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480" windowHeight="9885" activeTab="0"/>
  </bookViews>
  <sheets>
    <sheet name="FASCIA A" sheetId="1" r:id="rId1"/>
    <sheet name="FASCIA B" sheetId="2" r:id="rId2"/>
    <sheet name="FASCIA C" sheetId="3" r:id="rId3"/>
    <sheet name="FASCIA D" sheetId="4" r:id="rId4"/>
    <sheet name="FASCIA UNICA" sheetId="5" r:id="rId5"/>
    <sheet name="FASCIA F" sheetId="6" r:id="rId6"/>
  </sheets>
  <definedNames>
    <definedName name="_xlnm.Print_Area" localSheetId="0">'FASCIA A'!$B$2:$I$21</definedName>
    <definedName name="_xlnm.Print_Area" localSheetId="1">'FASCIA B'!$A$1:$I$46</definedName>
    <definedName name="_xlnm.Print_Area" localSheetId="2">'FASCIA C'!$A$1:$I$22</definedName>
    <definedName name="_xlnm.Print_Area" localSheetId="4">'FASCIA UNICA'!$B$3:$J$18</definedName>
  </definedNames>
  <calcPr fullCalcOnLoad="1"/>
</workbook>
</file>

<file path=xl/sharedStrings.xml><?xml version="1.0" encoding="utf-8"?>
<sst xmlns="http://schemas.openxmlformats.org/spreadsheetml/2006/main" count="284" uniqueCount="151">
  <si>
    <t>NUMERO</t>
  </si>
  <si>
    <t>COGNOME</t>
  </si>
  <si>
    <t>NOME</t>
  </si>
  <si>
    <t>N° Cartellino</t>
  </si>
  <si>
    <t>DATA NASCITA</t>
  </si>
  <si>
    <t>SOCIETA'</t>
  </si>
  <si>
    <t>FASCIA</t>
  </si>
  <si>
    <t>ORA PARTENZA</t>
  </si>
  <si>
    <t>ANNI</t>
  </si>
  <si>
    <t xml:space="preserve"> </t>
  </si>
  <si>
    <t>\</t>
  </si>
  <si>
    <t>FASCIA Unica  LUI&amp;LEI e Lei&amp;Lei</t>
  </si>
  <si>
    <t>FASCIA  "A" 38-79</t>
  </si>
  <si>
    <t>FASCIA B  80 - 110</t>
  </si>
  <si>
    <t>FASCIA C  111-140</t>
  </si>
  <si>
    <t>FASCIA D  141 ED OLTRE</t>
  </si>
  <si>
    <t>MORGAN</t>
  </si>
  <si>
    <t>MARLON</t>
  </si>
  <si>
    <t>LUETHI</t>
  </si>
  <si>
    <t>KARIN</t>
  </si>
  <si>
    <t>GREGORI</t>
  </si>
  <si>
    <t>MAURIZIO</t>
  </si>
  <si>
    <t>MARTORANO 95</t>
  </si>
  <si>
    <t>SCOLLO</t>
  </si>
  <si>
    <t>FRANCOIS</t>
  </si>
  <si>
    <t>ENTE</t>
  </si>
  <si>
    <t>UISP</t>
  </si>
  <si>
    <t>VALCERESIO BIKE</t>
  </si>
  <si>
    <t>MONELLINI</t>
  </si>
  <si>
    <t>STEFANO</t>
  </si>
  <si>
    <t>STACCIOLI</t>
  </si>
  <si>
    <t>LUCA</t>
  </si>
  <si>
    <t>SS GROSSETO</t>
  </si>
  <si>
    <t>DELLA LATTA</t>
  </si>
  <si>
    <t>ANDREA</t>
  </si>
  <si>
    <t>BOCCHINO</t>
  </si>
  <si>
    <t>ANGELO</t>
  </si>
  <si>
    <t>VIAREGGIO BIKE ASD</t>
  </si>
  <si>
    <t>CACCIA</t>
  </si>
  <si>
    <t>DAVID</t>
  </si>
  <si>
    <t>BERTOLUCCI</t>
  </si>
  <si>
    <t>GIANNI</t>
  </si>
  <si>
    <t>Biselli</t>
  </si>
  <si>
    <t>Luciano</t>
  </si>
  <si>
    <t>Liguori</t>
  </si>
  <si>
    <t>Antonio</t>
  </si>
  <si>
    <t>972485P</t>
  </si>
  <si>
    <t>947211S</t>
  </si>
  <si>
    <t>GS VV.F. MASSA CARRARA</t>
  </si>
  <si>
    <t>FCI</t>
  </si>
  <si>
    <t>GIOVANNI</t>
  </si>
  <si>
    <t>SPORTING CLUB</t>
  </si>
  <si>
    <t>GABBRIELLINI</t>
  </si>
  <si>
    <t> 140851139</t>
  </si>
  <si>
    <t xml:space="preserve">BIASCI </t>
  </si>
  <si>
    <t>ROBERTO</t>
  </si>
  <si>
    <t>PROVINCIALI</t>
  </si>
  <si>
    <t>TIZIANO</t>
  </si>
  <si>
    <t>SERINI</t>
  </si>
  <si>
    <t>PAOLO</t>
  </si>
  <si>
    <t>CIONI</t>
  </si>
  <si>
    <t>DAVIDE</t>
  </si>
  <si>
    <t>BUSDRAGHI</t>
  </si>
  <si>
    <t>ROSATI</t>
  </si>
  <si>
    <t>916101N</t>
  </si>
  <si>
    <t>908266K</t>
  </si>
  <si>
    <t>RIGHINI</t>
  </si>
  <si>
    <t>FAGNOLI</t>
  </si>
  <si>
    <t>LEONARDO</t>
  </si>
  <si>
    <t>OUTSIDERS</t>
  </si>
  <si>
    <t>TURCHI</t>
  </si>
  <si>
    <t>MASSIMO</t>
  </si>
  <si>
    <t>SC LA TORRE CENAIA</t>
  </si>
  <si>
    <t>CARLOTTI</t>
  </si>
  <si>
    <t>MAURO</t>
  </si>
  <si>
    <t>TEAM BIKE PISA 02</t>
  </si>
  <si>
    <t>PIERINI</t>
  </si>
  <si>
    <t>MARCO</t>
  </si>
  <si>
    <t>GS BAGLINI</t>
  </si>
  <si>
    <t>SODINI</t>
  </si>
  <si>
    <t>FABRIANO</t>
  </si>
  <si>
    <t>MORI</t>
  </si>
  <si>
    <t>LORENZO</t>
  </si>
  <si>
    <t>GUIDOTTI</t>
  </si>
  <si>
    <t>TEAM INVERCOLOR</t>
  </si>
  <si>
    <t>853394U </t>
  </si>
  <si>
    <t>965157W</t>
  </si>
  <si>
    <t>ZUCCHELLI</t>
  </si>
  <si>
    <t>SERGIO</t>
  </si>
  <si>
    <t xml:space="preserve">CASILLO </t>
  </si>
  <si>
    <t>ALINA</t>
  </si>
  <si>
    <t>MTB CECINA</t>
  </si>
  <si>
    <t>MARINO</t>
  </si>
  <si>
    <t>SEBASTIANO</t>
  </si>
  <si>
    <t>POL ROLLER PRIOLO</t>
  </si>
  <si>
    <t>FORTUNATO</t>
  </si>
  <si>
    <t>SANI</t>
  </si>
  <si>
    <t>EMANUELE</t>
  </si>
  <si>
    <t>TONDI SPORT</t>
  </si>
  <si>
    <t>PII</t>
  </si>
  <si>
    <t>GINO</t>
  </si>
  <si>
    <t>MANCINI</t>
  </si>
  <si>
    <t>CARLO</t>
  </si>
  <si>
    <t>MILOTTI</t>
  </si>
  <si>
    <t>RICCARDO</t>
  </si>
  <si>
    <t>INFINITY CYCLING TEAM</t>
  </si>
  <si>
    <t>MAGGINI</t>
  </si>
  <si>
    <t>ALESSANDRO</t>
  </si>
  <si>
    <t>MASIANI</t>
  </si>
  <si>
    <t>NICOLA</t>
  </si>
  <si>
    <t>CALONACI</t>
  </si>
  <si>
    <t>841266F</t>
  </si>
  <si>
    <t>GS REA AMBIENTE</t>
  </si>
  <si>
    <t>DORIA</t>
  </si>
  <si>
    <t>AS CICLISSIMO BIKE</t>
  </si>
  <si>
    <t>ANGELI</t>
  </si>
  <si>
    <t>NACCI</t>
  </si>
  <si>
    <t>CLAUDIO</t>
  </si>
  <si>
    <t>GIUNTOLI</t>
  </si>
  <si>
    <t>DIEGO</t>
  </si>
  <si>
    <t>MAZZUOLA</t>
  </si>
  <si>
    <t>GIACOMO</t>
  </si>
  <si>
    <t>SENTIERI</t>
  </si>
  <si>
    <t>OMAR</t>
  </si>
  <si>
    <t>BROGI</t>
  </si>
  <si>
    <t>MICHELE</t>
  </si>
  <si>
    <t>RIDERS TEAM</t>
  </si>
  <si>
    <t>FRESCHI</t>
  </si>
  <si>
    <t>940542B</t>
  </si>
  <si>
    <t>AMENO</t>
  </si>
  <si>
    <t>VALERIO</t>
  </si>
  <si>
    <t>940093V</t>
  </si>
  <si>
    <t>TEAM BALLERO 2</t>
  </si>
  <si>
    <t>TEAM BALLERO 1</t>
  </si>
  <si>
    <t>MARCIANA BIKE 1</t>
  </si>
  <si>
    <t>MARCIANA BIKE 2</t>
  </si>
  <si>
    <t>SANTERINI</t>
  </si>
  <si>
    <t>LIDO</t>
  </si>
  <si>
    <t>MARCIANA BIKE 3</t>
  </si>
  <si>
    <t>BIANCANI</t>
  </si>
  <si>
    <t>ALL SPORTS</t>
  </si>
  <si>
    <t>SCARPA</t>
  </si>
  <si>
    <t>ALDO</t>
  </si>
  <si>
    <t>FAEMA CAMPAGNOLO</t>
  </si>
  <si>
    <t>CICLI PUCCINELLI 1</t>
  </si>
  <si>
    <t>CICLI PUCCINELLI 2</t>
  </si>
  <si>
    <t>GRIMANI</t>
  </si>
  <si>
    <t>ENRICO</t>
  </si>
  <si>
    <t>881558V</t>
  </si>
  <si>
    <t>TEAM BALLERO</t>
  </si>
  <si>
    <t>NANNETTI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</si>
</sst>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8"/>
      <color indexed="57"/>
      <name val="Arial"/>
      <family val="2"/>
    </font>
    <font>
      <b/>
      <sz val="8"/>
      <color indexed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9"/>
      <color rgb="FF222222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55" fillId="0" borderId="0" xfId="0" applyNumberFormat="1" applyFont="1" applyAlignment="1">
      <alignment horizontal="center" wrapText="1"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35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5" borderId="3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5" borderId="20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7" fillId="0" borderId="10" xfId="49" applyFont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SheetLayoutView="70" zoomScalePageLayoutView="0" workbookViewId="0" topLeftCell="A4">
      <selection activeCell="K10" sqref="K10"/>
    </sheetView>
  </sheetViews>
  <sheetFormatPr defaultColWidth="9.140625" defaultRowHeight="12.75"/>
  <cols>
    <col min="1" max="1" width="5.57421875" style="0" customWidth="1"/>
    <col min="2" max="2" width="11.57421875" style="21" bestFit="1" customWidth="1"/>
    <col min="3" max="3" width="20.7109375" style="1" bestFit="1" customWidth="1"/>
    <col min="4" max="4" width="14.57421875" style="1" bestFit="1" customWidth="1"/>
    <col min="5" max="5" width="14.00390625" style="46" bestFit="1" customWidth="1"/>
    <col min="6" max="6" width="10.140625" style="46" bestFit="1" customWidth="1"/>
    <col min="7" max="7" width="22.28125" style="2" bestFit="1" customWidth="1"/>
    <col min="8" max="8" width="8.421875" style="0" bestFit="1" customWidth="1"/>
    <col min="9" max="9" width="14.421875" style="21" bestFit="1" customWidth="1"/>
    <col min="11" max="11" width="10.00390625" style="3" bestFit="1" customWidth="1"/>
    <col min="12" max="12" width="10.421875" style="0" customWidth="1"/>
    <col min="16" max="16" width="11.140625" style="0" customWidth="1"/>
  </cols>
  <sheetData>
    <row r="2" spans="2:12" ht="15">
      <c r="B2" s="33"/>
      <c r="C2" s="30" t="s">
        <v>12</v>
      </c>
      <c r="D2" s="31"/>
      <c r="E2" s="59"/>
      <c r="F2" s="59"/>
      <c r="G2" s="29"/>
      <c r="H2" s="29"/>
      <c r="I2" s="33"/>
      <c r="J2" s="29"/>
      <c r="K2" s="32"/>
      <c r="L2" s="29"/>
    </row>
    <row r="3" spans="2:12" ht="15">
      <c r="B3" s="33"/>
      <c r="C3" s="33"/>
      <c r="D3" s="33"/>
      <c r="E3" s="59"/>
      <c r="F3" s="59"/>
      <c r="G3" s="29"/>
      <c r="H3" s="29"/>
      <c r="I3" s="33"/>
      <c r="J3" s="29"/>
      <c r="K3" s="32"/>
      <c r="L3" s="29"/>
    </row>
    <row r="4" spans="2:12" ht="18" customHeight="1" thickBot="1">
      <c r="B4" s="33"/>
      <c r="C4" s="33"/>
      <c r="D4" s="33"/>
      <c r="E4" s="59"/>
      <c r="F4" s="59"/>
      <c r="G4" s="29"/>
      <c r="H4" s="29"/>
      <c r="I4" s="33"/>
      <c r="J4" s="29"/>
      <c r="K4" s="32"/>
      <c r="L4" s="29"/>
    </row>
    <row r="5" spans="2:12" ht="26.25" thickBot="1">
      <c r="B5" s="34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25</v>
      </c>
      <c r="I5" s="49" t="s">
        <v>7</v>
      </c>
      <c r="J5" s="29"/>
      <c r="K5" s="32"/>
      <c r="L5" s="29"/>
    </row>
    <row r="6" spans="2:12" ht="18" customHeight="1" thickBot="1">
      <c r="B6" s="34">
        <v>504</v>
      </c>
      <c r="C6" s="109" t="s">
        <v>20</v>
      </c>
      <c r="D6" s="109" t="s">
        <v>21</v>
      </c>
      <c r="E6" s="123">
        <v>140904971</v>
      </c>
      <c r="F6" s="4">
        <v>1976</v>
      </c>
      <c r="G6" s="5" t="s">
        <v>22</v>
      </c>
      <c r="H6" s="4" t="s">
        <v>26</v>
      </c>
      <c r="I6" s="49">
        <v>10.33</v>
      </c>
      <c r="J6" s="29"/>
      <c r="K6" s="32"/>
      <c r="L6" s="29"/>
    </row>
    <row r="7" spans="2:12" ht="18" customHeight="1" thickBot="1">
      <c r="B7" s="34">
        <v>505</v>
      </c>
      <c r="C7" s="109" t="s">
        <v>23</v>
      </c>
      <c r="D7" s="109" t="s">
        <v>24</v>
      </c>
      <c r="E7" s="4">
        <v>140905003</v>
      </c>
      <c r="F7" s="4">
        <v>1974</v>
      </c>
      <c r="G7" s="5" t="s">
        <v>22</v>
      </c>
      <c r="H7" s="4" t="s">
        <v>26</v>
      </c>
      <c r="I7" s="49"/>
      <c r="J7" s="29"/>
      <c r="K7" s="32"/>
      <c r="L7" s="29"/>
    </row>
    <row r="8" spans="2:12" ht="18" customHeight="1" thickBot="1">
      <c r="B8" s="34"/>
      <c r="C8" s="109"/>
      <c r="D8" s="109"/>
      <c r="E8" s="124"/>
      <c r="F8" s="4"/>
      <c r="G8" s="5"/>
      <c r="H8" s="4"/>
      <c r="I8" s="49"/>
      <c r="J8" s="29"/>
      <c r="K8" s="68"/>
      <c r="L8" s="29"/>
    </row>
    <row r="9" spans="2:12" ht="18" customHeight="1" thickBot="1">
      <c r="B9" s="34">
        <v>528</v>
      </c>
      <c r="C9" s="4" t="s">
        <v>54</v>
      </c>
      <c r="D9" s="4" t="s">
        <v>55</v>
      </c>
      <c r="E9" s="124">
        <v>140849726</v>
      </c>
      <c r="F9" s="4">
        <v>1975</v>
      </c>
      <c r="G9" s="5" t="s">
        <v>134</v>
      </c>
      <c r="H9" s="4" t="s">
        <v>26</v>
      </c>
      <c r="I9" s="49">
        <v>10.36</v>
      </c>
      <c r="J9" s="29"/>
      <c r="K9" s="32"/>
      <c r="L9" s="29"/>
    </row>
    <row r="10" spans="2:12" ht="18" customHeight="1" thickBot="1">
      <c r="B10" s="34">
        <v>529</v>
      </c>
      <c r="C10" s="124" t="s">
        <v>56</v>
      </c>
      <c r="D10" s="124" t="s">
        <v>57</v>
      </c>
      <c r="E10" s="124">
        <v>140849775</v>
      </c>
      <c r="F10" s="125">
        <v>1983</v>
      </c>
      <c r="G10" s="124" t="s">
        <v>134</v>
      </c>
      <c r="H10" s="124" t="s">
        <v>26</v>
      </c>
      <c r="I10" s="48"/>
      <c r="J10" s="29"/>
      <c r="K10" s="32"/>
      <c r="L10" s="29"/>
    </row>
    <row r="11" spans="2:12" ht="18" customHeight="1" thickBot="1">
      <c r="B11" s="34"/>
      <c r="C11" s="48"/>
      <c r="D11" s="48"/>
      <c r="E11" s="60"/>
      <c r="F11" s="126"/>
      <c r="G11" s="48"/>
      <c r="H11" s="48"/>
      <c r="I11" s="48"/>
      <c r="J11" s="29"/>
      <c r="K11" s="68"/>
      <c r="L11" s="29"/>
    </row>
    <row r="12" spans="2:12" ht="18" customHeight="1" thickBot="1">
      <c r="B12" s="34">
        <v>512</v>
      </c>
      <c r="C12" s="48" t="s">
        <v>110</v>
      </c>
      <c r="D12" s="48" t="s">
        <v>29</v>
      </c>
      <c r="E12" s="4" t="s">
        <v>111</v>
      </c>
      <c r="F12" s="126">
        <v>1969</v>
      </c>
      <c r="G12" s="48" t="s">
        <v>112</v>
      </c>
      <c r="H12" s="48" t="s">
        <v>49</v>
      </c>
      <c r="I12" s="48">
        <v>10.39</v>
      </c>
      <c r="J12" s="29"/>
      <c r="K12" s="32"/>
      <c r="L12" s="29"/>
    </row>
    <row r="13" spans="2:12" ht="18" customHeight="1" thickBot="1">
      <c r="B13" s="34">
        <v>513</v>
      </c>
      <c r="C13" s="49" t="s">
        <v>113</v>
      </c>
      <c r="D13" s="49" t="s">
        <v>34</v>
      </c>
      <c r="E13" s="4">
        <v>140898885</v>
      </c>
      <c r="F13" s="60">
        <v>1985</v>
      </c>
      <c r="G13" s="48" t="s">
        <v>114</v>
      </c>
      <c r="H13" s="49" t="s">
        <v>26</v>
      </c>
      <c r="I13" s="49"/>
      <c r="J13" s="29"/>
      <c r="K13" s="32"/>
      <c r="L13" s="29"/>
    </row>
    <row r="14" spans="2:12" ht="18" customHeight="1" thickBot="1">
      <c r="B14" s="116"/>
      <c r="C14" s="5"/>
      <c r="D14" s="5"/>
      <c r="E14" s="4"/>
      <c r="F14" s="19"/>
      <c r="G14" s="48"/>
      <c r="H14" s="49"/>
      <c r="I14" s="49"/>
      <c r="J14" s="29"/>
      <c r="K14" s="68"/>
      <c r="L14" s="29"/>
    </row>
    <row r="15" spans="2:12" ht="18" customHeight="1" thickBot="1">
      <c r="B15" s="116">
        <v>544</v>
      </c>
      <c r="C15" s="5" t="s">
        <v>118</v>
      </c>
      <c r="D15" s="5" t="s">
        <v>119</v>
      </c>
      <c r="E15" s="49">
        <v>140096297</v>
      </c>
      <c r="F15" s="19">
        <v>1983</v>
      </c>
      <c r="G15" s="5" t="s">
        <v>144</v>
      </c>
      <c r="H15" s="49" t="s">
        <v>26</v>
      </c>
      <c r="I15" s="49">
        <v>10.42</v>
      </c>
      <c r="J15" s="29"/>
      <c r="K15" s="32"/>
      <c r="L15" s="29"/>
    </row>
    <row r="16" spans="2:12" ht="18" customHeight="1" thickBot="1">
      <c r="B16" s="116">
        <v>545</v>
      </c>
      <c r="C16" s="5" t="s">
        <v>120</v>
      </c>
      <c r="D16" s="5" t="s">
        <v>121</v>
      </c>
      <c r="E16" s="49">
        <v>150154346</v>
      </c>
      <c r="F16" s="19">
        <v>1971</v>
      </c>
      <c r="G16" s="5" t="s">
        <v>144</v>
      </c>
      <c r="H16" s="49" t="s">
        <v>26</v>
      </c>
      <c r="I16" s="49"/>
      <c r="J16" s="29"/>
      <c r="K16" s="32"/>
      <c r="L16" s="29"/>
    </row>
    <row r="17" spans="2:12" ht="18" customHeight="1" thickBot="1">
      <c r="B17" s="34"/>
      <c r="C17" s="49"/>
      <c r="D17" s="48"/>
      <c r="E17" s="49"/>
      <c r="F17" s="49"/>
      <c r="G17" s="49"/>
      <c r="H17" s="49"/>
      <c r="I17" s="49"/>
      <c r="J17" s="29"/>
      <c r="K17" s="68"/>
      <c r="L17" s="29"/>
    </row>
    <row r="18" spans="2:12" ht="18" customHeight="1" thickBot="1">
      <c r="B18" s="34">
        <v>508</v>
      </c>
      <c r="C18" s="49" t="s">
        <v>122</v>
      </c>
      <c r="D18" s="48" t="s">
        <v>123</v>
      </c>
      <c r="E18" s="49">
        <v>140907278</v>
      </c>
      <c r="F18" s="49">
        <v>1977</v>
      </c>
      <c r="G18" s="48" t="s">
        <v>126</v>
      </c>
      <c r="H18" s="49" t="s">
        <v>26</v>
      </c>
      <c r="I18" s="127">
        <v>10.45</v>
      </c>
      <c r="J18" s="29"/>
      <c r="K18" s="32"/>
      <c r="L18" s="29"/>
    </row>
    <row r="19" spans="2:12" ht="18" customHeight="1" thickBot="1">
      <c r="B19" s="34">
        <v>509</v>
      </c>
      <c r="C19" s="49" t="s">
        <v>124</v>
      </c>
      <c r="D19" s="49" t="s">
        <v>125</v>
      </c>
      <c r="E19" s="49">
        <v>140907187</v>
      </c>
      <c r="F19" s="49">
        <v>1985</v>
      </c>
      <c r="G19" s="48" t="s">
        <v>126</v>
      </c>
      <c r="H19" s="49" t="s">
        <v>26</v>
      </c>
      <c r="I19" s="49"/>
      <c r="J19" s="29"/>
      <c r="K19" s="32"/>
      <c r="L19" s="29"/>
    </row>
    <row r="20" spans="2:12" ht="18" customHeight="1" thickBot="1">
      <c r="B20" s="34"/>
      <c r="C20" s="49"/>
      <c r="D20" s="49"/>
      <c r="E20" s="51"/>
      <c r="F20" s="49"/>
      <c r="G20" s="48"/>
      <c r="H20" s="49"/>
      <c r="I20" s="49"/>
      <c r="J20" s="29"/>
      <c r="K20" s="68"/>
      <c r="L20" s="29"/>
    </row>
    <row r="21" spans="2:12" ht="18" customHeight="1">
      <c r="B21" s="117"/>
      <c r="C21" s="118"/>
      <c r="D21" s="118"/>
      <c r="E21" s="50"/>
      <c r="F21" s="118"/>
      <c r="G21" s="118"/>
      <c r="H21" s="118"/>
      <c r="I21" s="118"/>
      <c r="J21" s="29"/>
      <c r="K21" s="32"/>
      <c r="L21" s="29"/>
    </row>
    <row r="22" spans="2:12" ht="18" customHeight="1">
      <c r="B22" s="117"/>
      <c r="C22" s="52"/>
      <c r="D22" s="52"/>
      <c r="E22" s="50"/>
      <c r="F22" s="118"/>
      <c r="G22" s="118"/>
      <c r="H22" s="118"/>
      <c r="I22" s="118"/>
      <c r="J22" s="29"/>
      <c r="K22" s="32"/>
      <c r="L22" s="29"/>
    </row>
    <row r="23" spans="2:12" ht="18" customHeight="1">
      <c r="B23" s="117"/>
      <c r="C23" s="52"/>
      <c r="D23" s="52"/>
      <c r="E23" s="118"/>
      <c r="F23" s="118"/>
      <c r="G23" s="118"/>
      <c r="H23" s="118"/>
      <c r="I23" s="118"/>
      <c r="J23" s="29"/>
      <c r="K23" s="68"/>
      <c r="L23" s="29"/>
    </row>
    <row r="24" spans="2:12" ht="18" customHeight="1">
      <c r="B24" s="117"/>
      <c r="C24" s="52"/>
      <c r="D24" s="52"/>
      <c r="E24" s="119"/>
      <c r="F24" s="118"/>
      <c r="G24" s="118"/>
      <c r="H24" s="118"/>
      <c r="I24" s="118"/>
      <c r="J24" s="29"/>
      <c r="K24" s="32"/>
      <c r="L24" s="29"/>
    </row>
    <row r="25" spans="2:12" ht="18" customHeight="1">
      <c r="B25" s="117"/>
      <c r="C25" s="118"/>
      <c r="D25" s="118"/>
      <c r="E25" s="119"/>
      <c r="F25" s="118"/>
      <c r="G25" s="118"/>
      <c r="H25" s="118"/>
      <c r="I25" s="118"/>
      <c r="J25" s="29"/>
      <c r="K25" s="32"/>
      <c r="L25" s="29"/>
    </row>
    <row r="26" spans="2:12" ht="18" customHeight="1">
      <c r="B26" s="117"/>
      <c r="C26" s="119"/>
      <c r="D26" s="119"/>
      <c r="E26" s="119"/>
      <c r="F26" s="118"/>
      <c r="G26" s="119"/>
      <c r="H26" s="118"/>
      <c r="I26" s="118"/>
      <c r="J26" s="29"/>
      <c r="K26" s="68"/>
      <c r="L26" s="29"/>
    </row>
    <row r="27" spans="2:12" ht="18" customHeight="1">
      <c r="B27" s="117"/>
      <c r="C27" s="119"/>
      <c r="D27" s="119"/>
      <c r="E27" s="118"/>
      <c r="F27" s="118"/>
      <c r="G27" s="119"/>
      <c r="H27" s="118"/>
      <c r="I27" s="118"/>
      <c r="J27" s="29"/>
      <c r="K27" s="32"/>
      <c r="L27" s="29"/>
    </row>
    <row r="28" spans="2:12" ht="18" customHeight="1">
      <c r="B28" s="117"/>
      <c r="C28" s="119"/>
      <c r="D28" s="119"/>
      <c r="E28" s="118"/>
      <c r="F28" s="118"/>
      <c r="G28" s="119"/>
      <c r="H28" s="118"/>
      <c r="I28" s="118"/>
      <c r="J28" s="29"/>
      <c r="K28" s="32"/>
      <c r="L28" s="29"/>
    </row>
    <row r="29" spans="2:12" ht="18" customHeight="1">
      <c r="B29" s="117"/>
      <c r="C29" s="118"/>
      <c r="D29" s="118"/>
      <c r="E29" s="118"/>
      <c r="F29" s="118"/>
      <c r="G29" s="118"/>
      <c r="H29" s="118"/>
      <c r="I29" s="118"/>
      <c r="J29" s="29"/>
      <c r="K29" s="68"/>
      <c r="L29" s="29"/>
    </row>
    <row r="30" spans="2:12" ht="18" customHeight="1">
      <c r="B30" s="117"/>
      <c r="C30" s="118"/>
      <c r="D30" s="118"/>
      <c r="E30" s="118"/>
      <c r="F30" s="118"/>
      <c r="G30" s="118"/>
      <c r="H30" s="118"/>
      <c r="I30" s="118"/>
      <c r="J30" s="29"/>
      <c r="K30" s="32"/>
      <c r="L30" s="29"/>
    </row>
    <row r="31" spans="2:16" ht="18" customHeight="1">
      <c r="B31" s="117"/>
      <c r="C31" s="118"/>
      <c r="D31" s="118"/>
      <c r="E31" s="118"/>
      <c r="F31" s="118"/>
      <c r="G31" s="118"/>
      <c r="H31" s="118"/>
      <c r="I31" s="118"/>
      <c r="J31" s="36"/>
      <c r="K31" s="32"/>
      <c r="L31" s="35"/>
      <c r="M31" s="13"/>
      <c r="N31" s="14"/>
      <c r="O31" s="13"/>
      <c r="P31" s="15"/>
    </row>
    <row r="32" spans="2:16" ht="18" customHeight="1">
      <c r="B32" s="117"/>
      <c r="C32" s="118"/>
      <c r="D32" s="118"/>
      <c r="E32" s="117"/>
      <c r="F32" s="118"/>
      <c r="G32" s="118"/>
      <c r="H32" s="118"/>
      <c r="I32" s="118"/>
      <c r="J32" s="36"/>
      <c r="K32" s="68"/>
      <c r="L32" s="35"/>
      <c r="M32" s="13"/>
      <c r="N32" s="14"/>
      <c r="O32" s="13"/>
      <c r="P32" s="15"/>
    </row>
    <row r="33" spans="2:16" ht="18" customHeight="1">
      <c r="B33" s="117"/>
      <c r="C33" s="118"/>
      <c r="D33" s="118"/>
      <c r="E33" s="117"/>
      <c r="F33" s="118"/>
      <c r="G33" s="118"/>
      <c r="H33" s="118"/>
      <c r="I33" s="118"/>
      <c r="J33" s="37"/>
      <c r="K33" s="32"/>
      <c r="L33" s="15"/>
      <c r="M33" s="15"/>
      <c r="N33" s="15"/>
      <c r="O33" s="15"/>
      <c r="P33" s="15"/>
    </row>
    <row r="34" spans="2:16" ht="18" customHeight="1">
      <c r="B34" s="117"/>
      <c r="C34" s="117"/>
      <c r="D34" s="117"/>
      <c r="E34" s="117"/>
      <c r="F34" s="117"/>
      <c r="G34" s="117"/>
      <c r="H34" s="117"/>
      <c r="I34" s="117"/>
      <c r="J34" s="36"/>
      <c r="K34" s="32"/>
      <c r="L34" s="35"/>
      <c r="M34" s="13"/>
      <c r="N34" s="11"/>
      <c r="O34" s="13"/>
      <c r="P34" s="16"/>
    </row>
    <row r="35" spans="2:16" ht="18" customHeight="1">
      <c r="B35" s="117"/>
      <c r="C35" s="117"/>
      <c r="D35" s="117"/>
      <c r="E35" s="117"/>
      <c r="F35" s="117"/>
      <c r="G35" s="117"/>
      <c r="H35" s="117"/>
      <c r="I35" s="117"/>
      <c r="J35" s="38"/>
      <c r="K35" s="68"/>
      <c r="L35" s="38"/>
      <c r="M35" s="16"/>
      <c r="N35" s="16"/>
      <c r="O35" s="16"/>
      <c r="P35" s="16"/>
    </row>
    <row r="36" spans="2:16" ht="18" customHeight="1">
      <c r="B36" s="117"/>
      <c r="C36" s="117"/>
      <c r="D36" s="117"/>
      <c r="E36" s="117"/>
      <c r="F36" s="117"/>
      <c r="G36" s="117"/>
      <c r="H36" s="117"/>
      <c r="I36" s="117"/>
      <c r="J36" s="38"/>
      <c r="K36" s="32"/>
      <c r="L36" s="38"/>
      <c r="M36" s="16"/>
      <c r="N36" s="16"/>
      <c r="O36" s="16"/>
      <c r="P36" s="16"/>
    </row>
    <row r="37" spans="2:12" ht="18" customHeight="1">
      <c r="B37" s="117"/>
      <c r="C37" s="117"/>
      <c r="D37" s="117"/>
      <c r="E37" s="117"/>
      <c r="F37" s="117"/>
      <c r="G37" s="117"/>
      <c r="H37" s="117"/>
      <c r="I37" s="117"/>
      <c r="J37" s="29"/>
      <c r="K37" s="32"/>
      <c r="L37" s="29"/>
    </row>
    <row r="38" spans="2:12" ht="18" customHeight="1">
      <c r="B38" s="117"/>
      <c r="C38" s="117"/>
      <c r="D38" s="117"/>
      <c r="E38" s="117"/>
      <c r="F38" s="117"/>
      <c r="G38" s="117"/>
      <c r="H38" s="117"/>
      <c r="I38" s="117"/>
      <c r="J38" s="29"/>
      <c r="K38" s="68"/>
      <c r="L38" s="29"/>
    </row>
    <row r="39" spans="2:12" ht="18" customHeight="1">
      <c r="B39" s="117"/>
      <c r="C39" s="117"/>
      <c r="D39" s="117"/>
      <c r="E39" s="117"/>
      <c r="F39" s="117"/>
      <c r="G39" s="117"/>
      <c r="H39" s="117"/>
      <c r="I39" s="117"/>
      <c r="J39" s="29"/>
      <c r="K39" s="32"/>
      <c r="L39" s="29"/>
    </row>
    <row r="40" spans="2:12" ht="18" customHeight="1">
      <c r="B40" s="117"/>
      <c r="C40" s="117"/>
      <c r="D40" s="117"/>
      <c r="E40" s="117"/>
      <c r="F40" s="117"/>
      <c r="G40" s="117"/>
      <c r="H40" s="117"/>
      <c r="I40" s="117"/>
      <c r="J40" s="29"/>
      <c r="K40" s="32"/>
      <c r="L40" s="29"/>
    </row>
    <row r="41" spans="2:12" ht="18" customHeight="1">
      <c r="B41" s="117"/>
      <c r="C41" s="117"/>
      <c r="D41" s="117"/>
      <c r="E41" s="117"/>
      <c r="F41" s="117"/>
      <c r="G41" s="117"/>
      <c r="H41" s="117"/>
      <c r="I41" s="117"/>
      <c r="J41" s="29"/>
      <c r="K41" s="68"/>
      <c r="L41" s="29"/>
    </row>
    <row r="42" spans="2:12" ht="18" customHeight="1">
      <c r="B42" s="117"/>
      <c r="C42" s="117"/>
      <c r="D42" s="117"/>
      <c r="E42" s="117"/>
      <c r="F42" s="117"/>
      <c r="G42" s="117"/>
      <c r="H42" s="117"/>
      <c r="I42" s="117"/>
      <c r="J42" s="29"/>
      <c r="K42" s="32"/>
      <c r="L42" s="29"/>
    </row>
    <row r="43" spans="2:12" ht="18" customHeight="1">
      <c r="B43" s="117"/>
      <c r="C43" s="117"/>
      <c r="D43" s="117"/>
      <c r="E43" s="117"/>
      <c r="F43" s="117"/>
      <c r="G43" s="117"/>
      <c r="H43" s="117"/>
      <c r="I43" s="117"/>
      <c r="J43" s="29"/>
      <c r="K43" s="32"/>
      <c r="L43" s="29"/>
    </row>
    <row r="44" spans="2:12" ht="18" customHeight="1">
      <c r="B44" s="117"/>
      <c r="C44" s="117"/>
      <c r="D44" s="117"/>
      <c r="E44" s="117"/>
      <c r="F44" s="117"/>
      <c r="G44" s="117"/>
      <c r="H44" s="117"/>
      <c r="I44" s="117"/>
      <c r="J44" s="29"/>
      <c r="K44" s="68"/>
      <c r="L44" s="29"/>
    </row>
    <row r="45" spans="2:12" ht="18" customHeight="1">
      <c r="B45" s="117"/>
      <c r="C45" s="117"/>
      <c r="D45" s="117"/>
      <c r="E45" s="117"/>
      <c r="F45" s="117"/>
      <c r="G45" s="117"/>
      <c r="H45" s="117"/>
      <c r="I45" s="117"/>
      <c r="J45" s="29"/>
      <c r="K45" s="32"/>
      <c r="L45" s="29"/>
    </row>
    <row r="46" spans="2:12" ht="18" customHeight="1">
      <c r="B46" s="117"/>
      <c r="C46" s="117"/>
      <c r="D46" s="117"/>
      <c r="E46" s="117"/>
      <c r="F46" s="117"/>
      <c r="G46" s="117"/>
      <c r="H46" s="117"/>
      <c r="I46" s="117"/>
      <c r="J46" s="29"/>
      <c r="K46" s="32"/>
      <c r="L46" s="29"/>
    </row>
    <row r="47" spans="2:12" ht="18" customHeight="1">
      <c r="B47" s="117"/>
      <c r="C47" s="117"/>
      <c r="D47" s="117"/>
      <c r="E47" s="120"/>
      <c r="F47" s="117"/>
      <c r="G47" s="117"/>
      <c r="H47" s="117"/>
      <c r="I47" s="117"/>
      <c r="J47" s="29"/>
      <c r="K47" s="68"/>
      <c r="L47" s="29"/>
    </row>
    <row r="48" spans="2:12" ht="18" customHeight="1">
      <c r="B48" s="117"/>
      <c r="C48" s="117"/>
      <c r="D48" s="117"/>
      <c r="E48" s="120"/>
      <c r="F48" s="117"/>
      <c r="G48" s="117"/>
      <c r="H48" s="117"/>
      <c r="I48" s="117"/>
      <c r="J48" s="29"/>
      <c r="K48" s="68"/>
      <c r="L48" s="29"/>
    </row>
    <row r="49" spans="2:12" ht="18" customHeight="1">
      <c r="B49" s="121"/>
      <c r="C49" s="121"/>
      <c r="D49" s="121"/>
      <c r="E49" s="120"/>
      <c r="F49" s="120"/>
      <c r="G49" s="122"/>
      <c r="H49" s="122"/>
      <c r="I49" s="121"/>
      <c r="J49" s="29"/>
      <c r="K49" s="32"/>
      <c r="L49" s="29"/>
    </row>
    <row r="50" spans="2:12" ht="18" customHeight="1">
      <c r="B50" s="121"/>
      <c r="C50" s="121"/>
      <c r="D50" s="121"/>
      <c r="E50" s="120"/>
      <c r="F50" s="120"/>
      <c r="G50" s="122"/>
      <c r="H50" s="122"/>
      <c r="I50" s="121"/>
      <c r="J50" s="29"/>
      <c r="K50" s="32"/>
      <c r="L50" s="29"/>
    </row>
    <row r="51" spans="2:12" ht="18" customHeight="1">
      <c r="B51" s="121"/>
      <c r="C51" s="121"/>
      <c r="D51" s="121"/>
      <c r="E51" s="120"/>
      <c r="F51" s="120"/>
      <c r="G51" s="122"/>
      <c r="H51" s="122"/>
      <c r="I51" s="121"/>
      <c r="J51" s="29"/>
      <c r="K51" s="32"/>
      <c r="L51" s="29"/>
    </row>
    <row r="52" spans="2:12" ht="18" customHeight="1">
      <c r="B52" s="33"/>
      <c r="C52" s="33"/>
      <c r="D52" s="33"/>
      <c r="F52" s="59"/>
      <c r="G52" s="29"/>
      <c r="H52" s="29"/>
      <c r="I52" s="33"/>
      <c r="J52" s="29"/>
      <c r="K52" s="32"/>
      <c r="L52" s="29"/>
    </row>
    <row r="53" spans="2:12" ht="18" customHeight="1">
      <c r="B53" s="33"/>
      <c r="C53" s="33"/>
      <c r="D53" s="33"/>
      <c r="F53" s="59"/>
      <c r="G53" s="29"/>
      <c r="H53" s="29"/>
      <c r="I53" s="33"/>
      <c r="J53" s="29"/>
      <c r="K53" s="32"/>
      <c r="L53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0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51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3.57421875" style="0" customWidth="1"/>
    <col min="3" max="3" width="15.28125" style="21" customWidth="1"/>
    <col min="4" max="4" width="12.8515625" style="21" customWidth="1"/>
    <col min="5" max="5" width="11.7109375" style="21" customWidth="1"/>
    <col min="6" max="6" width="10.57421875" style="55" customWidth="1"/>
    <col min="7" max="7" width="20.7109375" style="1" customWidth="1"/>
    <col min="9" max="9" width="11.57421875" style="21" customWidth="1"/>
    <col min="11" max="11" width="9.140625" style="3" customWidth="1"/>
  </cols>
  <sheetData>
    <row r="2" spans="3:5" ht="12.75">
      <c r="C2" s="22" t="s">
        <v>13</v>
      </c>
      <c r="D2" s="47"/>
      <c r="E2" s="47"/>
    </row>
    <row r="4" ht="13.5" thickBot="1"/>
    <row r="5" spans="2:9" ht="24.75" thickBot="1">
      <c r="B5" s="4" t="s">
        <v>0</v>
      </c>
      <c r="C5" s="5" t="s">
        <v>1</v>
      </c>
      <c r="D5" s="5" t="s">
        <v>2</v>
      </c>
      <c r="E5" s="4" t="s">
        <v>3</v>
      </c>
      <c r="F5" s="6" t="s">
        <v>4</v>
      </c>
      <c r="G5" s="5" t="s">
        <v>5</v>
      </c>
      <c r="H5" s="4" t="s">
        <v>25</v>
      </c>
      <c r="I5" s="4" t="s">
        <v>7</v>
      </c>
    </row>
    <row r="6" spans="2:11" ht="15.75" thickBot="1">
      <c r="B6" s="8">
        <v>532</v>
      </c>
      <c r="C6" s="5" t="s">
        <v>28</v>
      </c>
      <c r="D6" s="5" t="s">
        <v>29</v>
      </c>
      <c r="E6" s="4">
        <v>140991081</v>
      </c>
      <c r="F6" s="19">
        <v>1974</v>
      </c>
      <c r="G6" s="5" t="s">
        <v>32</v>
      </c>
      <c r="H6" s="4" t="s">
        <v>26</v>
      </c>
      <c r="I6" s="4">
        <v>9.54</v>
      </c>
      <c r="K6" s="32"/>
    </row>
    <row r="7" spans="2:11" ht="18" customHeight="1" thickBot="1">
      <c r="B7" s="8">
        <v>533</v>
      </c>
      <c r="C7" s="5" t="s">
        <v>30</v>
      </c>
      <c r="D7" s="5" t="s">
        <v>31</v>
      </c>
      <c r="E7" s="4">
        <v>140845869</v>
      </c>
      <c r="F7" s="19">
        <v>1974</v>
      </c>
      <c r="G7" s="5" t="s">
        <v>32</v>
      </c>
      <c r="H7" s="4" t="s">
        <v>26</v>
      </c>
      <c r="I7" s="4"/>
      <c r="K7" s="32"/>
    </row>
    <row r="8" spans="2:11" ht="18" customHeight="1" thickBot="1">
      <c r="B8" s="8"/>
      <c r="C8" s="5"/>
      <c r="D8" s="5"/>
      <c r="E8" s="4"/>
      <c r="F8" s="19"/>
      <c r="G8" s="5"/>
      <c r="H8" s="4"/>
      <c r="I8" s="4"/>
      <c r="J8" t="s">
        <v>10</v>
      </c>
      <c r="K8" s="68"/>
    </row>
    <row r="9" spans="2:11" ht="15.75" thickBot="1">
      <c r="B9" s="4">
        <v>548</v>
      </c>
      <c r="C9" s="5" t="s">
        <v>33</v>
      </c>
      <c r="D9" s="5" t="s">
        <v>34</v>
      </c>
      <c r="E9" s="128">
        <v>140760561</v>
      </c>
      <c r="F9" s="19">
        <v>1967</v>
      </c>
      <c r="G9" s="5" t="s">
        <v>37</v>
      </c>
      <c r="H9" s="4" t="s">
        <v>26</v>
      </c>
      <c r="I9" s="4">
        <v>9.57</v>
      </c>
      <c r="K9" s="32"/>
    </row>
    <row r="10" spans="2:12" ht="18" customHeight="1" thickBot="1">
      <c r="B10" s="4">
        <v>549</v>
      </c>
      <c r="C10" s="5" t="s">
        <v>35</v>
      </c>
      <c r="D10" s="5" t="s">
        <v>36</v>
      </c>
      <c r="E10" s="128">
        <v>140760557</v>
      </c>
      <c r="F10" s="6">
        <v>1960</v>
      </c>
      <c r="G10" s="4" t="s">
        <v>37</v>
      </c>
      <c r="H10" s="4" t="s">
        <v>26</v>
      </c>
      <c r="I10" s="8"/>
      <c r="K10" s="32"/>
      <c r="L10" s="32"/>
    </row>
    <row r="11" spans="2:12" ht="15.75" customHeight="1" thickBot="1">
      <c r="B11" s="4"/>
      <c r="C11" s="51"/>
      <c r="D11" s="51"/>
      <c r="E11" s="129"/>
      <c r="F11" s="49"/>
      <c r="G11" s="5"/>
      <c r="H11" s="4"/>
      <c r="I11" s="8"/>
      <c r="K11" s="68"/>
      <c r="L11" s="32"/>
    </row>
    <row r="12" spans="2:12" ht="15.75" customHeight="1" thickBot="1">
      <c r="B12" s="4">
        <v>526</v>
      </c>
      <c r="C12" s="51" t="s">
        <v>58</v>
      </c>
      <c r="D12" s="51" t="s">
        <v>59</v>
      </c>
      <c r="E12" s="49">
        <v>140849783</v>
      </c>
      <c r="F12" s="49">
        <v>1973</v>
      </c>
      <c r="G12" s="5" t="s">
        <v>135</v>
      </c>
      <c r="H12" s="4" t="s">
        <v>26</v>
      </c>
      <c r="I12" s="8">
        <v>10</v>
      </c>
      <c r="K12" s="32"/>
      <c r="L12" s="32"/>
    </row>
    <row r="13" spans="2:12" ht="15.75" thickBot="1">
      <c r="B13" s="4">
        <v>527</v>
      </c>
      <c r="C13" s="51" t="s">
        <v>60</v>
      </c>
      <c r="D13" s="51" t="s">
        <v>61</v>
      </c>
      <c r="E13" s="48">
        <v>140849732</v>
      </c>
      <c r="F13" s="49">
        <v>1973</v>
      </c>
      <c r="G13" s="5" t="s">
        <v>135</v>
      </c>
      <c r="H13" s="4" t="s">
        <v>26</v>
      </c>
      <c r="I13" s="4"/>
      <c r="K13" s="32"/>
      <c r="L13" s="32"/>
    </row>
    <row r="14" spans="2:11" ht="15.75" thickBot="1">
      <c r="B14" s="4"/>
      <c r="C14" s="49"/>
      <c r="D14" s="49"/>
      <c r="E14" s="48"/>
      <c r="F14" s="49"/>
      <c r="G14" s="5"/>
      <c r="H14" s="4"/>
      <c r="I14" s="4"/>
      <c r="K14" s="68"/>
    </row>
    <row r="15" spans="2:11" ht="15.75" thickBot="1">
      <c r="B15" s="4">
        <v>514</v>
      </c>
      <c r="C15" s="5" t="s">
        <v>62</v>
      </c>
      <c r="D15" s="4" t="s">
        <v>50</v>
      </c>
      <c r="E15" s="4" t="s">
        <v>64</v>
      </c>
      <c r="F15" s="4">
        <v>1986</v>
      </c>
      <c r="G15" s="4" t="s">
        <v>133</v>
      </c>
      <c r="H15" s="4" t="s">
        <v>49</v>
      </c>
      <c r="I15" s="4">
        <v>10.03</v>
      </c>
      <c r="K15" s="32"/>
    </row>
    <row r="16" spans="2:11" ht="15.75" thickBot="1">
      <c r="B16" s="4">
        <v>515</v>
      </c>
      <c r="C16" s="5" t="s">
        <v>63</v>
      </c>
      <c r="D16" s="4" t="s">
        <v>55</v>
      </c>
      <c r="E16" s="51" t="s">
        <v>65</v>
      </c>
      <c r="F16" s="4">
        <v>1962</v>
      </c>
      <c r="G16" s="4" t="s">
        <v>133</v>
      </c>
      <c r="H16" s="4" t="s">
        <v>49</v>
      </c>
      <c r="I16" s="4"/>
      <c r="K16" s="32"/>
    </row>
    <row r="17" spans="2:11" ht="15.75" thickBot="1">
      <c r="B17" s="4"/>
      <c r="C17" s="5"/>
      <c r="D17" s="5"/>
      <c r="E17" s="51"/>
      <c r="F17" s="19"/>
      <c r="G17" s="4"/>
      <c r="H17" s="4"/>
      <c r="I17" s="4"/>
      <c r="K17" s="68"/>
    </row>
    <row r="18" spans="2:11" ht="15.75" thickBot="1">
      <c r="B18" s="4">
        <v>550</v>
      </c>
      <c r="C18" s="51" t="s">
        <v>38</v>
      </c>
      <c r="D18" s="51" t="s">
        <v>39</v>
      </c>
      <c r="E18" s="49">
        <v>140760548</v>
      </c>
      <c r="F18" s="49">
        <v>1971</v>
      </c>
      <c r="G18" s="5" t="s">
        <v>37</v>
      </c>
      <c r="H18" s="4" t="s">
        <v>26</v>
      </c>
      <c r="I18" s="4">
        <v>10.06</v>
      </c>
      <c r="K18" s="32"/>
    </row>
    <row r="19" spans="2:11" ht="15.75" thickBot="1">
      <c r="B19" s="4">
        <v>551</v>
      </c>
      <c r="C19" s="51" t="s">
        <v>40</v>
      </c>
      <c r="D19" s="51" t="s">
        <v>41</v>
      </c>
      <c r="E19" s="48">
        <v>140760546</v>
      </c>
      <c r="F19" s="49">
        <v>1974</v>
      </c>
      <c r="G19" s="5" t="s">
        <v>37</v>
      </c>
      <c r="H19" s="4" t="s">
        <v>26</v>
      </c>
      <c r="I19" s="4"/>
      <c r="K19" s="32"/>
    </row>
    <row r="20" spans="2:11" ht="15.75" thickBot="1">
      <c r="B20" s="4"/>
      <c r="C20" s="5"/>
      <c r="D20" s="5"/>
      <c r="E20" s="4"/>
      <c r="F20" s="19"/>
      <c r="G20" s="5"/>
      <c r="H20" s="4"/>
      <c r="I20" s="4"/>
      <c r="K20" s="68"/>
    </row>
    <row r="21" spans="2:11" ht="15.75" thickBot="1">
      <c r="B21" s="4">
        <v>524</v>
      </c>
      <c r="C21" s="5" t="s">
        <v>70</v>
      </c>
      <c r="D21" s="4" t="s">
        <v>71</v>
      </c>
      <c r="E21" s="130">
        <v>140943413</v>
      </c>
      <c r="F21" s="4">
        <v>1969</v>
      </c>
      <c r="G21" s="4" t="s">
        <v>72</v>
      </c>
      <c r="H21" s="4" t="s">
        <v>26</v>
      </c>
      <c r="I21" s="4">
        <v>10.09</v>
      </c>
      <c r="K21" s="32"/>
    </row>
    <row r="22" spans="2:11" ht="15.75" thickBot="1">
      <c r="B22" s="4">
        <v>525</v>
      </c>
      <c r="C22" s="5" t="s">
        <v>73</v>
      </c>
      <c r="D22" s="4" t="s">
        <v>74</v>
      </c>
      <c r="E22" s="130">
        <v>41012771</v>
      </c>
      <c r="F22" s="4">
        <v>1962</v>
      </c>
      <c r="G22" s="4" t="s">
        <v>75</v>
      </c>
      <c r="H22" s="4" t="s">
        <v>26</v>
      </c>
      <c r="I22" s="4"/>
      <c r="K22" s="32"/>
    </row>
    <row r="23" spans="2:11" ht="15.75" thickBot="1">
      <c r="B23" s="4"/>
      <c r="C23" s="5"/>
      <c r="D23" s="5"/>
      <c r="E23" s="131"/>
      <c r="F23" s="4"/>
      <c r="G23" s="4"/>
      <c r="H23" s="4"/>
      <c r="I23" s="4"/>
      <c r="K23" s="68"/>
    </row>
    <row r="24" spans="2:11" ht="15.75" thickBot="1">
      <c r="B24" s="4">
        <v>534</v>
      </c>
      <c r="C24" s="5" t="s">
        <v>76</v>
      </c>
      <c r="D24" s="5" t="s">
        <v>77</v>
      </c>
      <c r="E24" s="4">
        <v>140889389</v>
      </c>
      <c r="F24" s="4">
        <v>1969</v>
      </c>
      <c r="G24" s="4" t="s">
        <v>78</v>
      </c>
      <c r="H24" s="4" t="s">
        <v>26</v>
      </c>
      <c r="I24" s="4">
        <v>10.12</v>
      </c>
      <c r="K24" s="32"/>
    </row>
    <row r="25" spans="2:11" ht="15.75" thickBot="1">
      <c r="B25" s="4">
        <v>535</v>
      </c>
      <c r="C25" s="5" t="s">
        <v>79</v>
      </c>
      <c r="D25" s="5" t="s">
        <v>80</v>
      </c>
      <c r="E25" s="4">
        <v>141072602</v>
      </c>
      <c r="F25" s="19">
        <v>1970</v>
      </c>
      <c r="G25" s="5" t="s">
        <v>78</v>
      </c>
      <c r="H25" s="4" t="s">
        <v>26</v>
      </c>
      <c r="I25" s="4"/>
      <c r="K25" s="32"/>
    </row>
    <row r="26" spans="2:11" ht="15.75" customHeight="1" thickBot="1">
      <c r="B26" s="4"/>
      <c r="C26" s="132"/>
      <c r="D26" s="132"/>
      <c r="E26" s="51"/>
      <c r="F26" s="49"/>
      <c r="G26" s="4"/>
      <c r="H26" s="4"/>
      <c r="I26" s="4"/>
      <c r="K26" s="68"/>
    </row>
    <row r="27" spans="2:11" ht="18.75" customHeight="1" thickBot="1">
      <c r="B27" s="4">
        <v>540</v>
      </c>
      <c r="C27" s="132" t="s">
        <v>81</v>
      </c>
      <c r="D27" s="132" t="s">
        <v>82</v>
      </c>
      <c r="E27" s="130" t="s">
        <v>85</v>
      </c>
      <c r="F27" s="49">
        <v>1961</v>
      </c>
      <c r="G27" s="130" t="s">
        <v>84</v>
      </c>
      <c r="H27" s="4" t="s">
        <v>49</v>
      </c>
      <c r="I27" s="4">
        <v>10.15</v>
      </c>
      <c r="K27" s="32"/>
    </row>
    <row r="28" spans="2:11" ht="19.5" customHeight="1" thickBot="1">
      <c r="B28" s="4">
        <v>541</v>
      </c>
      <c r="C28" s="132" t="s">
        <v>83</v>
      </c>
      <c r="D28" s="132" t="s">
        <v>29</v>
      </c>
      <c r="E28" s="130" t="s">
        <v>86</v>
      </c>
      <c r="F28" s="49">
        <v>1964</v>
      </c>
      <c r="G28" s="130" t="s">
        <v>84</v>
      </c>
      <c r="H28" s="4" t="s">
        <v>49</v>
      </c>
      <c r="I28" s="4"/>
      <c r="K28" s="32"/>
    </row>
    <row r="29" spans="2:16" ht="15.75" thickBot="1">
      <c r="B29" s="4"/>
      <c r="C29" s="5"/>
      <c r="D29" s="5"/>
      <c r="E29" s="4"/>
      <c r="F29" s="19"/>
      <c r="G29" s="5"/>
      <c r="H29" s="4"/>
      <c r="I29" s="4"/>
      <c r="J29" s="12"/>
      <c r="K29" s="68"/>
      <c r="L29" s="13"/>
      <c r="M29" s="20"/>
      <c r="N29" s="13"/>
      <c r="O29" s="16"/>
      <c r="P29" s="16"/>
    </row>
    <row r="30" spans="2:16" ht="15.75" thickBot="1">
      <c r="B30" s="4">
        <v>552</v>
      </c>
      <c r="C30" s="8" t="s">
        <v>92</v>
      </c>
      <c r="D30" s="8" t="s">
        <v>93</v>
      </c>
      <c r="E30" s="4">
        <v>141228793</v>
      </c>
      <c r="F30" s="19">
        <v>1967</v>
      </c>
      <c r="G30" s="5" t="s">
        <v>94</v>
      </c>
      <c r="H30" s="4" t="s">
        <v>26</v>
      </c>
      <c r="I30" s="4">
        <v>10.18</v>
      </c>
      <c r="K30" s="32"/>
      <c r="L30" s="13"/>
      <c r="M30" s="11"/>
      <c r="N30" s="13"/>
      <c r="O30" s="16"/>
      <c r="P30" s="16"/>
    </row>
    <row r="31" spans="2:11" ht="15.75" thickBot="1">
      <c r="B31" s="4">
        <v>553</v>
      </c>
      <c r="C31" s="8" t="s">
        <v>92</v>
      </c>
      <c r="D31" s="8" t="s">
        <v>95</v>
      </c>
      <c r="E31" s="4">
        <v>141299792</v>
      </c>
      <c r="F31" s="19">
        <v>1965</v>
      </c>
      <c r="G31" s="5" t="s">
        <v>94</v>
      </c>
      <c r="H31" s="4" t="s">
        <v>26</v>
      </c>
      <c r="I31" s="4"/>
      <c r="J31" s="12"/>
      <c r="K31" s="32"/>
    </row>
    <row r="32" spans="2:11" ht="15.75" thickBot="1">
      <c r="B32" s="4"/>
      <c r="C32" s="8"/>
      <c r="D32" s="8"/>
      <c r="E32" s="4"/>
      <c r="F32" s="19"/>
      <c r="G32" s="5"/>
      <c r="H32" s="4"/>
      <c r="I32" s="4"/>
      <c r="J32" s="12"/>
      <c r="K32" s="68"/>
    </row>
    <row r="33" spans="2:11" ht="15.75" thickBot="1">
      <c r="B33" s="4">
        <v>520</v>
      </c>
      <c r="C33" s="5" t="s">
        <v>96</v>
      </c>
      <c r="D33" s="4" t="s">
        <v>97</v>
      </c>
      <c r="E33" s="4">
        <v>140945442</v>
      </c>
      <c r="F33" s="4">
        <v>1976</v>
      </c>
      <c r="G33" s="5" t="s">
        <v>98</v>
      </c>
      <c r="H33" s="4" t="s">
        <v>26</v>
      </c>
      <c r="I33" s="4">
        <v>10.21</v>
      </c>
      <c r="J33" s="12"/>
      <c r="K33" s="32"/>
    </row>
    <row r="34" spans="2:11" ht="15.75" thickBot="1">
      <c r="B34" s="4">
        <v>521</v>
      </c>
      <c r="C34" s="5" t="s">
        <v>99</v>
      </c>
      <c r="D34" s="4" t="s">
        <v>100</v>
      </c>
      <c r="E34" s="4">
        <v>140946270</v>
      </c>
      <c r="F34" s="4">
        <v>1969</v>
      </c>
      <c r="G34" s="4" t="s">
        <v>98</v>
      </c>
      <c r="H34" s="4" t="s">
        <v>26</v>
      </c>
      <c r="I34" s="4"/>
      <c r="J34" s="16"/>
      <c r="K34" s="32"/>
    </row>
    <row r="35" spans="2:11" ht="15.75" thickBot="1">
      <c r="B35" s="4"/>
      <c r="C35" s="5"/>
      <c r="D35" s="4"/>
      <c r="E35" s="4"/>
      <c r="F35" s="4"/>
      <c r="G35" s="4"/>
      <c r="H35" s="4"/>
      <c r="I35" s="4"/>
      <c r="J35" s="16"/>
      <c r="K35" s="68"/>
    </row>
    <row r="36" spans="2:11" ht="15.75" thickBot="1">
      <c r="B36" s="4">
        <v>538</v>
      </c>
      <c r="C36" s="51" t="s">
        <v>106</v>
      </c>
      <c r="D36" s="51" t="s">
        <v>107</v>
      </c>
      <c r="E36" s="51">
        <v>140510182</v>
      </c>
      <c r="F36" s="133">
        <v>1961</v>
      </c>
      <c r="G36" s="109" t="s">
        <v>105</v>
      </c>
      <c r="H36" s="4" t="s">
        <v>26</v>
      </c>
      <c r="I36" s="4">
        <v>10.24</v>
      </c>
      <c r="J36" s="16"/>
      <c r="K36" s="32"/>
    </row>
    <row r="37" spans="2:11" ht="15.75" thickBot="1">
      <c r="B37" s="4">
        <v>539</v>
      </c>
      <c r="C37" s="5" t="s">
        <v>108</v>
      </c>
      <c r="D37" s="5" t="s">
        <v>109</v>
      </c>
      <c r="E37" s="4">
        <v>140510173</v>
      </c>
      <c r="F37" s="4">
        <v>1965</v>
      </c>
      <c r="G37" s="5" t="s">
        <v>105</v>
      </c>
      <c r="H37" s="4" t="s">
        <v>26</v>
      </c>
      <c r="I37" s="66"/>
      <c r="K37" s="32"/>
    </row>
    <row r="38" spans="2:11" ht="15.75" thickBot="1">
      <c r="B38" s="4"/>
      <c r="C38" s="51"/>
      <c r="D38" s="51"/>
      <c r="E38" s="51"/>
      <c r="F38" s="133"/>
      <c r="G38" s="109"/>
      <c r="H38" s="4"/>
      <c r="I38" s="4"/>
      <c r="K38" s="68"/>
    </row>
    <row r="39" spans="2:11" ht="15.75" thickBot="1">
      <c r="B39" s="4">
        <v>522</v>
      </c>
      <c r="C39" s="51" t="s">
        <v>101</v>
      </c>
      <c r="D39" s="51" t="s">
        <v>102</v>
      </c>
      <c r="E39" s="51">
        <v>140946268</v>
      </c>
      <c r="F39" s="133">
        <v>1962</v>
      </c>
      <c r="G39" s="109" t="s">
        <v>98</v>
      </c>
      <c r="H39" s="4" t="s">
        <v>26</v>
      </c>
      <c r="I39" s="4">
        <v>10.27</v>
      </c>
      <c r="K39" s="32"/>
    </row>
    <row r="40" spans="2:11" ht="15.75" thickBot="1">
      <c r="B40" s="4">
        <v>523</v>
      </c>
      <c r="C40" s="51" t="s">
        <v>103</v>
      </c>
      <c r="D40" s="51" t="s">
        <v>104</v>
      </c>
      <c r="E40" s="51">
        <v>140946269</v>
      </c>
      <c r="F40" s="133">
        <v>1968</v>
      </c>
      <c r="G40" s="109" t="s">
        <v>98</v>
      </c>
      <c r="H40" s="4" t="s">
        <v>26</v>
      </c>
      <c r="I40" s="4"/>
      <c r="K40" s="32"/>
    </row>
    <row r="41" spans="2:11" ht="15.75" thickBot="1">
      <c r="B41" s="4"/>
      <c r="C41" s="5"/>
      <c r="D41" s="5"/>
      <c r="E41" s="4"/>
      <c r="F41" s="6"/>
      <c r="G41" s="5"/>
      <c r="H41" s="4"/>
      <c r="I41" s="4"/>
      <c r="K41" s="68"/>
    </row>
    <row r="42" spans="2:11" ht="15.75" thickBot="1">
      <c r="B42" s="4">
        <v>536</v>
      </c>
      <c r="C42" s="51" t="s">
        <v>127</v>
      </c>
      <c r="D42" s="51" t="s">
        <v>107</v>
      </c>
      <c r="E42" s="51" t="s">
        <v>128</v>
      </c>
      <c r="F42" s="133">
        <v>1968</v>
      </c>
      <c r="G42" s="109" t="s">
        <v>132</v>
      </c>
      <c r="H42" s="4" t="s">
        <v>49</v>
      </c>
      <c r="I42" s="66">
        <v>10.3</v>
      </c>
      <c r="J42" s="12"/>
      <c r="K42" s="32"/>
    </row>
    <row r="43" spans="2:14" ht="15.75" thickBot="1">
      <c r="B43" s="4">
        <v>537</v>
      </c>
      <c r="C43" s="51" t="s">
        <v>129</v>
      </c>
      <c r="D43" s="51" t="s">
        <v>130</v>
      </c>
      <c r="E43" s="51" t="s">
        <v>131</v>
      </c>
      <c r="F43" s="133">
        <v>1964</v>
      </c>
      <c r="G43" s="109" t="s">
        <v>132</v>
      </c>
      <c r="H43" s="4" t="s">
        <v>49</v>
      </c>
      <c r="I43" s="4"/>
      <c r="K43" s="32"/>
      <c r="L43" s="13"/>
      <c r="M43" s="14"/>
      <c r="N43" s="13"/>
    </row>
    <row r="44" spans="2:14" ht="15.75" thickBot="1">
      <c r="B44" s="4"/>
      <c r="C44" s="5"/>
      <c r="D44" s="5"/>
      <c r="E44" s="4"/>
      <c r="F44" s="6"/>
      <c r="G44" s="5"/>
      <c r="H44" s="4"/>
      <c r="I44" s="4"/>
      <c r="K44" s="68"/>
      <c r="L44" s="13"/>
      <c r="M44" s="14"/>
      <c r="N44" s="13"/>
    </row>
    <row r="45" spans="2:14" ht="15.75" thickBot="1">
      <c r="B45" s="4">
        <v>518</v>
      </c>
      <c r="C45" s="5" t="s">
        <v>146</v>
      </c>
      <c r="D45" s="5" t="s">
        <v>147</v>
      </c>
      <c r="E45" s="4" t="s">
        <v>148</v>
      </c>
      <c r="F45" s="19">
        <v>1964</v>
      </c>
      <c r="G45" s="5" t="s">
        <v>149</v>
      </c>
      <c r="H45" s="4" t="s">
        <v>49</v>
      </c>
      <c r="I45" s="4">
        <v>1048</v>
      </c>
      <c r="K45" s="32"/>
      <c r="L45" s="13"/>
      <c r="M45" s="14"/>
      <c r="N45" s="13"/>
    </row>
    <row r="46" spans="2:11" ht="15.75" thickBot="1">
      <c r="B46" s="4">
        <v>519</v>
      </c>
      <c r="C46" s="5" t="s">
        <v>150</v>
      </c>
      <c r="D46" s="4" t="s">
        <v>107</v>
      </c>
      <c r="E46" s="4">
        <v>972103</v>
      </c>
      <c r="F46" s="6">
        <v>1974</v>
      </c>
      <c r="G46" s="5" t="s">
        <v>149</v>
      </c>
      <c r="H46" s="4"/>
      <c r="I46" s="4"/>
      <c r="K46" s="32"/>
    </row>
    <row r="47" spans="2:11" ht="15">
      <c r="B47" s="78"/>
      <c r="C47" s="79"/>
      <c r="D47" s="79"/>
      <c r="E47" s="79"/>
      <c r="F47" s="80"/>
      <c r="G47" s="81"/>
      <c r="H47" s="82"/>
      <c r="I47" s="79"/>
      <c r="K47" s="32"/>
    </row>
    <row r="48" spans="2:11" ht="15">
      <c r="B48" s="78"/>
      <c r="C48" s="79"/>
      <c r="D48" s="79"/>
      <c r="E48" s="79"/>
      <c r="F48" s="80"/>
      <c r="G48" s="81"/>
      <c r="H48" s="82"/>
      <c r="I48" s="79"/>
      <c r="K48" s="32"/>
    </row>
    <row r="49" spans="2:11" ht="15">
      <c r="B49" s="78"/>
      <c r="C49" s="79"/>
      <c r="D49" s="79"/>
      <c r="E49" s="79"/>
      <c r="F49" s="80"/>
      <c r="G49" s="81"/>
      <c r="H49" s="82"/>
      <c r="I49" s="79"/>
      <c r="K49" s="32"/>
    </row>
    <row r="50" spans="2:11" ht="15">
      <c r="B50" s="78"/>
      <c r="C50" s="79"/>
      <c r="D50" s="79"/>
      <c r="E50" s="79"/>
      <c r="F50" s="80"/>
      <c r="G50" s="81"/>
      <c r="H50" s="82"/>
      <c r="I50" s="79"/>
      <c r="K50" s="32"/>
    </row>
    <row r="51" spans="2:11" ht="15">
      <c r="B51" s="78"/>
      <c r="C51" s="83"/>
      <c r="D51" s="78"/>
      <c r="E51" s="78"/>
      <c r="F51" s="78"/>
      <c r="G51" s="83"/>
      <c r="H51" s="78"/>
      <c r="I51" s="78"/>
      <c r="K51" s="6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4"/>
  <sheetViews>
    <sheetView view="pageBreakPreview" zoomScaleSheetLayoutView="100" zoomScalePageLayoutView="0" workbookViewId="0" topLeftCell="A2">
      <selection activeCell="K10" sqref="K10"/>
    </sheetView>
  </sheetViews>
  <sheetFormatPr defaultColWidth="9.140625" defaultRowHeight="12.75"/>
  <cols>
    <col min="3" max="3" width="20.28125" style="21" bestFit="1" customWidth="1"/>
    <col min="4" max="4" width="13.8515625" style="21" bestFit="1" customWidth="1"/>
    <col min="5" max="5" width="11.00390625" style="46" bestFit="1" customWidth="1"/>
    <col min="6" max="6" width="10.7109375" style="21" customWidth="1"/>
    <col min="7" max="7" width="24.28125" style="1" bestFit="1" customWidth="1"/>
    <col min="9" max="9" width="9.57421875" style="0" customWidth="1"/>
    <col min="12" max="12" width="14.8515625" style="3" customWidth="1"/>
    <col min="14" max="14" width="0" style="0" hidden="1" customWidth="1"/>
    <col min="15" max="15" width="12.140625" style="0" customWidth="1"/>
  </cols>
  <sheetData>
    <row r="3" spans="3:5" ht="12.75">
      <c r="C3" s="22" t="s">
        <v>14</v>
      </c>
      <c r="D3" s="47"/>
      <c r="E3" s="22"/>
    </row>
    <row r="5" ht="13.5" thickBot="1"/>
    <row r="6" spans="2:9" ht="36.75" thickBot="1">
      <c r="B6" s="4" t="s">
        <v>0</v>
      </c>
      <c r="C6" s="39" t="s">
        <v>1</v>
      </c>
      <c r="D6" s="4" t="s">
        <v>2</v>
      </c>
      <c r="E6" s="44" t="s">
        <v>3</v>
      </c>
      <c r="F6" s="4" t="s">
        <v>4</v>
      </c>
      <c r="G6" s="44" t="s">
        <v>5</v>
      </c>
      <c r="H6" s="4" t="s">
        <v>25</v>
      </c>
      <c r="I6" s="4" t="s">
        <v>7</v>
      </c>
    </row>
    <row r="7" spans="2:12" ht="15.75" thickBot="1">
      <c r="B7" s="54">
        <v>516</v>
      </c>
      <c r="C7" s="110" t="s">
        <v>30</v>
      </c>
      <c r="D7" s="110" t="s">
        <v>50</v>
      </c>
      <c r="E7" s="111" t="s">
        <v>53</v>
      </c>
      <c r="F7" s="4">
        <v>1958</v>
      </c>
      <c r="G7" s="5" t="s">
        <v>51</v>
      </c>
      <c r="H7" s="41" t="s">
        <v>26</v>
      </c>
      <c r="I7" s="4">
        <v>9.39</v>
      </c>
      <c r="L7" s="32"/>
    </row>
    <row r="8" spans="2:12" ht="15.75" thickBot="1">
      <c r="B8" s="115">
        <v>517</v>
      </c>
      <c r="C8" s="112" t="s">
        <v>52</v>
      </c>
      <c r="D8" s="112" t="s">
        <v>31</v>
      </c>
      <c r="E8" s="111">
        <v>140806084</v>
      </c>
      <c r="F8" s="4">
        <v>1951</v>
      </c>
      <c r="G8" s="5" t="s">
        <v>51</v>
      </c>
      <c r="H8" s="41" t="s">
        <v>26</v>
      </c>
      <c r="I8" s="4"/>
      <c r="L8" s="32"/>
    </row>
    <row r="9" spans="2:12" ht="15.75" thickBot="1">
      <c r="B9" s="40"/>
      <c r="C9" s="5"/>
      <c r="D9" s="5"/>
      <c r="E9" s="4"/>
      <c r="F9" s="4"/>
      <c r="G9" s="5"/>
      <c r="H9" s="4"/>
      <c r="I9" s="4"/>
      <c r="L9" s="68"/>
    </row>
    <row r="10" spans="2:12" ht="17.25" customHeight="1" thickBot="1">
      <c r="B10" s="4">
        <v>546</v>
      </c>
      <c r="C10" s="113" t="s">
        <v>42</v>
      </c>
      <c r="D10" s="113" t="s">
        <v>43</v>
      </c>
      <c r="E10" s="113" t="s">
        <v>46</v>
      </c>
      <c r="F10" s="4">
        <v>1961</v>
      </c>
      <c r="G10" s="5" t="s">
        <v>48</v>
      </c>
      <c r="H10" s="41" t="s">
        <v>49</v>
      </c>
      <c r="I10" s="4">
        <v>9.42</v>
      </c>
      <c r="L10" s="32"/>
    </row>
    <row r="11" spans="2:12" ht="15.75" thickBot="1">
      <c r="B11" s="4">
        <v>547</v>
      </c>
      <c r="C11" s="114" t="s">
        <v>44</v>
      </c>
      <c r="D11" s="114" t="s">
        <v>45</v>
      </c>
      <c r="E11" s="113" t="s">
        <v>47</v>
      </c>
      <c r="F11" s="4">
        <v>1954</v>
      </c>
      <c r="G11" s="5" t="s">
        <v>48</v>
      </c>
      <c r="H11" s="41" t="s">
        <v>49</v>
      </c>
      <c r="I11" s="4"/>
      <c r="L11" s="32"/>
    </row>
    <row r="12" spans="2:12" ht="15.75" thickBot="1">
      <c r="B12" s="4"/>
      <c r="C12" s="5"/>
      <c r="D12" s="4"/>
      <c r="F12" s="4"/>
      <c r="G12" s="5"/>
      <c r="H12" s="4"/>
      <c r="I12" s="4"/>
      <c r="L12" s="68"/>
    </row>
    <row r="13" spans="2:12" ht="15.75" thickBot="1">
      <c r="B13" s="4">
        <v>542</v>
      </c>
      <c r="C13" s="5" t="s">
        <v>115</v>
      </c>
      <c r="D13" s="62" t="s">
        <v>55</v>
      </c>
      <c r="E13" s="45">
        <v>141165214</v>
      </c>
      <c r="F13" s="63">
        <v>1957</v>
      </c>
      <c r="G13" s="5" t="s">
        <v>145</v>
      </c>
      <c r="H13" s="4" t="s">
        <v>26</v>
      </c>
      <c r="I13" s="4">
        <v>9.45</v>
      </c>
      <c r="L13" s="32"/>
    </row>
    <row r="14" spans="2:12" ht="15.75" thickBot="1">
      <c r="B14" s="4">
        <v>543</v>
      </c>
      <c r="C14" s="5" t="s">
        <v>116</v>
      </c>
      <c r="D14" s="62" t="s">
        <v>117</v>
      </c>
      <c r="E14" s="45">
        <v>140883194</v>
      </c>
      <c r="F14" s="63">
        <v>1958</v>
      </c>
      <c r="G14" s="5" t="s">
        <v>145</v>
      </c>
      <c r="H14" s="4" t="s">
        <v>26</v>
      </c>
      <c r="I14" s="4"/>
      <c r="L14" s="32"/>
    </row>
    <row r="15" spans="2:12" ht="15.75" thickBot="1">
      <c r="B15" s="4"/>
      <c r="C15" s="5"/>
      <c r="D15" s="62"/>
      <c r="E15" s="67"/>
      <c r="F15" s="63"/>
      <c r="G15" s="5"/>
      <c r="H15" s="4"/>
      <c r="I15" s="66"/>
      <c r="L15" s="68"/>
    </row>
    <row r="16" spans="2:12" ht="15.75" thickBot="1">
      <c r="B16" s="4">
        <v>530</v>
      </c>
      <c r="C16" s="45" t="s">
        <v>30</v>
      </c>
      <c r="D16" s="45" t="s">
        <v>74</v>
      </c>
      <c r="E16" s="45">
        <v>140849784</v>
      </c>
      <c r="F16" s="56">
        <v>1957</v>
      </c>
      <c r="G16" s="71" t="s">
        <v>138</v>
      </c>
      <c r="H16" s="4" t="s">
        <v>26</v>
      </c>
      <c r="I16" s="4">
        <v>9.48</v>
      </c>
      <c r="L16" s="32"/>
    </row>
    <row r="17" spans="2:12" ht="15.75" thickBot="1">
      <c r="B17" s="4">
        <v>531</v>
      </c>
      <c r="C17" s="5" t="s">
        <v>136</v>
      </c>
      <c r="D17" s="4" t="s">
        <v>137</v>
      </c>
      <c r="E17" s="46">
        <v>140849782</v>
      </c>
      <c r="F17" s="67">
        <v>1953</v>
      </c>
      <c r="G17" s="41" t="s">
        <v>138</v>
      </c>
      <c r="H17" s="4" t="s">
        <v>26</v>
      </c>
      <c r="I17" s="4"/>
      <c r="L17" s="32"/>
    </row>
    <row r="18" spans="2:12" ht="15.75" thickBot="1">
      <c r="B18" s="4"/>
      <c r="C18" s="5"/>
      <c r="D18" s="25"/>
      <c r="E18" s="45"/>
      <c r="F18" s="76"/>
      <c r="G18" s="4"/>
      <c r="H18" s="4"/>
      <c r="I18" s="4"/>
      <c r="L18" s="68"/>
    </row>
    <row r="19" spans="2:12" ht="15.75" thickBot="1">
      <c r="B19" s="4">
        <v>554</v>
      </c>
      <c r="C19" s="5" t="s">
        <v>139</v>
      </c>
      <c r="D19" s="4" t="s">
        <v>71</v>
      </c>
      <c r="E19" s="46">
        <v>150105191</v>
      </c>
      <c r="F19" s="4">
        <v>1967</v>
      </c>
      <c r="G19" s="4" t="s">
        <v>140</v>
      </c>
      <c r="H19" s="4" t="s">
        <v>26</v>
      </c>
      <c r="I19" s="4">
        <v>9.51</v>
      </c>
      <c r="L19" s="32"/>
    </row>
    <row r="20" spans="2:12" ht="15.75" thickBot="1">
      <c r="B20" s="4">
        <v>555</v>
      </c>
      <c r="C20" s="5" t="s">
        <v>141</v>
      </c>
      <c r="D20" s="25" t="s">
        <v>142</v>
      </c>
      <c r="E20" s="45"/>
      <c r="F20" s="41">
        <v>1950</v>
      </c>
      <c r="G20" s="4" t="s">
        <v>143</v>
      </c>
      <c r="H20" s="4" t="s">
        <v>26</v>
      </c>
      <c r="I20" s="4"/>
      <c r="L20" s="32"/>
    </row>
    <row r="21" spans="2:12" ht="15.75" thickBot="1">
      <c r="B21" s="4"/>
      <c r="C21" s="39"/>
      <c r="D21" s="44"/>
      <c r="E21" s="44"/>
      <c r="F21" s="44"/>
      <c r="G21" s="44"/>
      <c r="H21" s="4"/>
      <c r="I21" s="4"/>
      <c r="L21" s="68"/>
    </row>
    <row r="22" spans="2:12" ht="15.75" thickBot="1">
      <c r="B22" s="25"/>
      <c r="C22" s="91"/>
      <c r="D22" s="91"/>
      <c r="E22" s="100"/>
      <c r="F22" s="97"/>
      <c r="G22" s="94"/>
      <c r="H22" s="41"/>
      <c r="I22" s="4"/>
      <c r="L22" s="32"/>
    </row>
    <row r="23" spans="2:12" ht="15.75" thickBot="1">
      <c r="B23" s="25"/>
      <c r="C23" s="92"/>
      <c r="D23" s="92"/>
      <c r="E23" s="101"/>
      <c r="F23" s="98"/>
      <c r="G23" s="95"/>
      <c r="H23" s="41"/>
      <c r="I23" s="4"/>
      <c r="K23" t="s">
        <v>9</v>
      </c>
      <c r="L23" s="32"/>
    </row>
    <row r="24" spans="2:15" ht="15.75" thickBot="1">
      <c r="B24" s="25"/>
      <c r="C24" s="93"/>
      <c r="D24" s="93"/>
      <c r="E24" s="102"/>
      <c r="F24" s="99"/>
      <c r="G24" s="96"/>
      <c r="H24" s="41"/>
      <c r="I24" s="4"/>
      <c r="L24" s="68"/>
      <c r="M24" s="13"/>
      <c r="N24" s="14"/>
      <c r="O24" s="13"/>
    </row>
    <row r="25" spans="2:15" ht="15.75" thickBot="1">
      <c r="B25" s="25"/>
      <c r="C25" s="92"/>
      <c r="D25" s="92"/>
      <c r="E25" s="101"/>
      <c r="F25" s="98"/>
      <c r="G25" s="95"/>
      <c r="H25" s="41"/>
      <c r="I25" s="4"/>
      <c r="L25" s="32"/>
      <c r="M25" s="13"/>
      <c r="N25" s="14"/>
      <c r="O25" s="13"/>
    </row>
    <row r="26" spans="2:16" ht="15.75" thickBot="1">
      <c r="B26" s="4"/>
      <c r="C26" s="42"/>
      <c r="D26" s="42"/>
      <c r="E26" s="43"/>
      <c r="F26" s="53"/>
      <c r="G26" s="42"/>
      <c r="H26" s="4"/>
      <c r="I26" s="4"/>
      <c r="L26" s="32"/>
      <c r="M26" s="13"/>
      <c r="N26" s="11"/>
      <c r="O26" s="13"/>
      <c r="P26" s="16"/>
    </row>
    <row r="27" spans="2:16" ht="15.75" thickBot="1">
      <c r="B27" s="4"/>
      <c r="C27" s="46"/>
      <c r="D27" s="45"/>
      <c r="E27" s="87"/>
      <c r="F27" s="56"/>
      <c r="G27" s="70"/>
      <c r="H27" s="4"/>
      <c r="I27" s="4"/>
      <c r="L27" s="68"/>
      <c r="M27" s="16"/>
      <c r="N27" s="16"/>
      <c r="O27" s="16"/>
      <c r="P27" s="16"/>
    </row>
    <row r="28" spans="2:16" ht="15.75" thickBot="1">
      <c r="B28" s="4"/>
      <c r="C28" s="5"/>
      <c r="D28" s="4"/>
      <c r="E28" s="103"/>
      <c r="F28" s="4"/>
      <c r="G28" s="4"/>
      <c r="H28" s="4"/>
      <c r="I28" s="4"/>
      <c r="L28" s="32"/>
      <c r="M28" s="23"/>
      <c r="N28" s="16"/>
      <c r="O28" s="23"/>
      <c r="P28" s="16"/>
    </row>
    <row r="29" spans="2:16" ht="15.75" thickBot="1">
      <c r="B29" s="4"/>
      <c r="C29" s="5"/>
      <c r="D29" s="25"/>
      <c r="E29" s="104"/>
      <c r="F29" s="41"/>
      <c r="G29" s="4"/>
      <c r="H29" s="4"/>
      <c r="I29" s="4"/>
      <c r="L29" s="32"/>
      <c r="M29" s="23"/>
      <c r="N29" s="16"/>
      <c r="O29" s="23"/>
      <c r="P29" s="16"/>
    </row>
    <row r="30" spans="2:12" ht="15.75" thickBot="1">
      <c r="B30" s="4"/>
      <c r="C30" s="5"/>
      <c r="D30" s="4"/>
      <c r="E30" s="106"/>
      <c r="F30" s="4"/>
      <c r="G30" s="4"/>
      <c r="H30" s="4"/>
      <c r="I30" s="4"/>
      <c r="L30" s="68"/>
    </row>
    <row r="31" spans="2:12" ht="18.75" customHeight="1" thickBot="1">
      <c r="B31" s="4"/>
      <c r="C31" s="5"/>
      <c r="D31" s="25"/>
      <c r="E31" s="67"/>
      <c r="F31" s="105"/>
      <c r="G31" s="4"/>
      <c r="H31" s="4"/>
      <c r="I31" s="4"/>
      <c r="L31" s="32"/>
    </row>
    <row r="32" spans="2:12" ht="15.75" customHeight="1" thickBot="1">
      <c r="B32" s="4"/>
      <c r="C32" s="5"/>
      <c r="D32" s="25"/>
      <c r="E32" s="45"/>
      <c r="F32" s="67"/>
      <c r="G32" s="41"/>
      <c r="H32" s="4"/>
      <c r="I32" s="4"/>
      <c r="L32" s="32"/>
    </row>
    <row r="33" spans="2:12" ht="15.75" customHeight="1" thickBot="1">
      <c r="B33" s="4"/>
      <c r="C33" s="4"/>
      <c r="D33" s="25"/>
      <c r="E33" s="28"/>
      <c r="F33" s="26"/>
      <c r="G33" s="5"/>
      <c r="H33" s="4"/>
      <c r="I33" s="4"/>
      <c r="L33" s="68"/>
    </row>
    <row r="34" spans="2:12" ht="15.75" thickBot="1">
      <c r="B34" s="4"/>
      <c r="C34" s="4"/>
      <c r="D34" s="25"/>
      <c r="E34" s="67"/>
      <c r="F34" s="26"/>
      <c r="G34" s="5"/>
      <c r="H34" s="4"/>
      <c r="I34" s="4"/>
      <c r="L34" s="32"/>
    </row>
    <row r="35" spans="2:12" ht="15.75" thickBot="1">
      <c r="B35" s="4"/>
      <c r="C35" s="4"/>
      <c r="D35" s="4"/>
      <c r="E35" s="43"/>
      <c r="F35" s="6"/>
      <c r="G35" s="5"/>
      <c r="H35" s="4"/>
      <c r="I35" s="66"/>
      <c r="L35" s="32"/>
    </row>
    <row r="36" spans="2:12" ht="15.75" thickBot="1">
      <c r="B36" s="4"/>
      <c r="C36" s="4"/>
      <c r="D36" s="4"/>
      <c r="E36" s="44"/>
      <c r="F36" s="6"/>
      <c r="G36" s="5"/>
      <c r="H36" s="4"/>
      <c r="I36" s="4"/>
      <c r="L36" s="68"/>
    </row>
    <row r="37" spans="2:12" ht="15.75" thickBot="1">
      <c r="B37" s="4"/>
      <c r="C37" s="4"/>
      <c r="D37" s="25"/>
      <c r="E37" s="67"/>
      <c r="F37" s="26"/>
      <c r="G37" s="5"/>
      <c r="H37" s="4"/>
      <c r="I37" s="4"/>
      <c r="L37" s="32"/>
    </row>
    <row r="38" spans="2:12" ht="15.75" thickBot="1">
      <c r="B38" s="4"/>
      <c r="C38" s="5"/>
      <c r="D38" s="4"/>
      <c r="E38" s="43"/>
      <c r="F38" s="4"/>
      <c r="G38" s="4"/>
      <c r="H38" s="4"/>
      <c r="I38" s="4"/>
      <c r="L38" s="32"/>
    </row>
    <row r="39" spans="2:12" ht="15.75" thickBot="1">
      <c r="B39" s="4"/>
      <c r="C39" s="5"/>
      <c r="D39" s="5"/>
      <c r="E39" s="4"/>
      <c r="F39" s="4"/>
      <c r="G39" s="5"/>
      <c r="H39" s="4"/>
      <c r="I39" s="4"/>
      <c r="L39" s="68"/>
    </row>
    <row r="40" spans="2:12" ht="15.75" thickBot="1">
      <c r="B40" s="4"/>
      <c r="C40" s="5"/>
      <c r="D40" s="5"/>
      <c r="E40" s="4"/>
      <c r="F40" s="4"/>
      <c r="G40" s="5"/>
      <c r="H40" s="4"/>
      <c r="I40" s="4"/>
      <c r="L40" s="32"/>
    </row>
    <row r="41" spans="2:12" ht="15.75" thickBot="1">
      <c r="B41" s="4"/>
      <c r="C41" s="5"/>
      <c r="D41" s="5"/>
      <c r="E41" s="4"/>
      <c r="F41" s="4"/>
      <c r="G41" s="5"/>
      <c r="H41" s="4"/>
      <c r="I41" s="4"/>
      <c r="L41" s="32"/>
    </row>
    <row r="42" spans="2:12" ht="15.75" thickBot="1">
      <c r="B42" s="4"/>
      <c r="C42" s="4"/>
      <c r="D42" s="25"/>
      <c r="E42" s="88"/>
      <c r="F42" s="44"/>
      <c r="G42" s="5"/>
      <c r="H42" s="4"/>
      <c r="I42" s="4"/>
      <c r="L42" s="68"/>
    </row>
    <row r="43" spans="2:12" ht="15.75" thickBot="1">
      <c r="B43" s="4"/>
      <c r="C43" s="5"/>
      <c r="D43" s="4"/>
      <c r="E43" s="4"/>
      <c r="F43" s="4"/>
      <c r="G43" s="4"/>
      <c r="H43" s="4"/>
      <c r="I43" s="4"/>
      <c r="L43" s="32"/>
    </row>
    <row r="44" spans="2:12" ht="15.75" thickBot="1">
      <c r="B44" s="4"/>
      <c r="C44" s="5"/>
      <c r="D44" s="5"/>
      <c r="E44" s="4"/>
      <c r="F44" s="19"/>
      <c r="G44" s="5"/>
      <c r="H44" s="4"/>
      <c r="I44" s="4"/>
      <c r="L44" s="32"/>
    </row>
    <row r="45" spans="2:12" ht="15.75" thickBot="1">
      <c r="B45" s="4"/>
      <c r="C45" s="5"/>
      <c r="D45" s="5"/>
      <c r="E45" s="4"/>
      <c r="F45" s="19"/>
      <c r="G45" s="5"/>
      <c r="H45" s="4"/>
      <c r="I45" s="4"/>
      <c r="L45" s="68"/>
    </row>
    <row r="46" spans="2:12" ht="15.75" thickBot="1">
      <c r="B46" s="4"/>
      <c r="C46" s="5"/>
      <c r="D46" s="5"/>
      <c r="E46" s="4"/>
      <c r="F46" s="19"/>
      <c r="G46" s="5"/>
      <c r="H46" s="4"/>
      <c r="I46" s="4"/>
      <c r="L46" s="32"/>
    </row>
    <row r="47" spans="2:12" ht="15.75" thickBot="1">
      <c r="B47" s="4"/>
      <c r="C47" s="4"/>
      <c r="D47" s="4"/>
      <c r="E47" s="4"/>
      <c r="F47" s="6"/>
      <c r="G47" s="5"/>
      <c r="H47" s="4"/>
      <c r="I47" s="4"/>
      <c r="L47" s="32"/>
    </row>
    <row r="48" spans="2:12" ht="15.75" thickBot="1">
      <c r="B48" s="4"/>
      <c r="C48" s="4"/>
      <c r="D48" s="4"/>
      <c r="E48" s="4"/>
      <c r="F48" s="6"/>
      <c r="G48" s="5"/>
      <c r="H48" s="4"/>
      <c r="I48" s="4"/>
      <c r="L48" s="68"/>
    </row>
    <row r="49" spans="2:12" ht="15.75" thickBot="1">
      <c r="B49" s="4"/>
      <c r="C49" s="5"/>
      <c r="D49" s="4"/>
      <c r="E49" s="4"/>
      <c r="F49" s="4"/>
      <c r="G49" s="4"/>
      <c r="H49" s="4"/>
      <c r="I49" s="4"/>
      <c r="L49" s="32"/>
    </row>
    <row r="50" spans="2:12" ht="15.75" thickBot="1">
      <c r="B50" s="4"/>
      <c r="C50" s="5"/>
      <c r="D50" s="4"/>
      <c r="E50" s="4"/>
      <c r="F50" s="4"/>
      <c r="G50" s="5"/>
      <c r="H50" s="4"/>
      <c r="I50" s="44"/>
      <c r="L50" s="32"/>
    </row>
    <row r="51" spans="3:12" ht="15.75" thickBot="1">
      <c r="C51" s="5"/>
      <c r="D51" s="4"/>
      <c r="E51" s="4"/>
      <c r="F51" s="4"/>
      <c r="G51" s="5"/>
      <c r="H51" s="25"/>
      <c r="I51" s="89"/>
      <c r="L51" s="68"/>
    </row>
    <row r="52" spans="3:12" ht="15.75" thickBot="1">
      <c r="C52" s="5"/>
      <c r="D52" s="4"/>
      <c r="E52" s="4"/>
      <c r="F52" s="4"/>
      <c r="G52" s="5"/>
      <c r="H52" s="25"/>
      <c r="I52" s="69"/>
      <c r="L52" s="32"/>
    </row>
    <row r="53" spans="3:12" ht="15.75" thickBot="1">
      <c r="C53" s="5"/>
      <c r="D53" s="4"/>
      <c r="E53" s="4"/>
      <c r="F53" s="4"/>
      <c r="G53" s="5"/>
      <c r="H53" s="25"/>
      <c r="I53" s="90"/>
      <c r="L53" s="32"/>
    </row>
    <row r="54" spans="3:12" ht="15.75" thickBot="1">
      <c r="C54" s="5"/>
      <c r="D54" s="4"/>
      <c r="E54" s="4"/>
      <c r="F54" s="4"/>
      <c r="G54" s="5"/>
      <c r="H54" s="25"/>
      <c r="I54" s="69"/>
      <c r="L54" s="6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41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3" max="3" width="21.7109375" style="46" customWidth="1"/>
    <col min="4" max="4" width="11.28125" style="46" customWidth="1"/>
    <col min="5" max="5" width="10.00390625" style="73" customWidth="1"/>
    <col min="6" max="6" width="9.140625" style="46" customWidth="1"/>
    <col min="7" max="7" width="17.57421875" style="46" customWidth="1"/>
    <col min="8" max="8" width="9.140625" style="46" customWidth="1"/>
    <col min="9" max="9" width="10.7109375" style="21" customWidth="1"/>
    <col min="13" max="13" width="9.140625" style="3" customWidth="1"/>
  </cols>
  <sheetData>
    <row r="3" spans="3:4" ht="12.75">
      <c r="C3" s="22" t="s">
        <v>15</v>
      </c>
      <c r="D3" s="22"/>
    </row>
    <row r="6" spans="2:9" ht="24.75" thickBot="1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5" t="s">
        <v>5</v>
      </c>
      <c r="H6" s="4" t="s">
        <v>25</v>
      </c>
      <c r="I6" s="4" t="s">
        <v>7</v>
      </c>
    </row>
    <row r="7" spans="2:13" ht="19.5" customHeight="1" thickBot="1">
      <c r="B7" s="10">
        <v>506</v>
      </c>
      <c r="C7" s="70" t="s">
        <v>66</v>
      </c>
      <c r="D7" s="71" t="s">
        <v>55</v>
      </c>
      <c r="E7" s="46">
        <v>140851139</v>
      </c>
      <c r="F7" s="56">
        <v>1942</v>
      </c>
      <c r="G7" s="70" t="s">
        <v>51</v>
      </c>
      <c r="H7" s="4" t="s">
        <v>26</v>
      </c>
      <c r="I7" s="8">
        <v>9.36</v>
      </c>
      <c r="M7" s="32"/>
    </row>
    <row r="8" spans="2:13" ht="18.75" customHeight="1" thickBot="1">
      <c r="B8" s="9">
        <v>507</v>
      </c>
      <c r="C8" s="5" t="s">
        <v>67</v>
      </c>
      <c r="D8" s="4" t="s">
        <v>68</v>
      </c>
      <c r="E8" s="4">
        <v>140858819</v>
      </c>
      <c r="F8" s="4">
        <v>1941</v>
      </c>
      <c r="G8" s="4" t="s">
        <v>69</v>
      </c>
      <c r="H8" s="4" t="s">
        <v>26</v>
      </c>
      <c r="I8" s="65"/>
      <c r="M8" s="32"/>
    </row>
    <row r="9" spans="2:13" ht="15.75" thickBot="1">
      <c r="B9" s="9"/>
      <c r="C9" s="5"/>
      <c r="D9" s="4"/>
      <c r="E9" s="4"/>
      <c r="F9" s="4"/>
      <c r="G9" s="4"/>
      <c r="H9" s="4"/>
      <c r="I9" s="65"/>
      <c r="M9" s="68"/>
    </row>
    <row r="10" spans="2:13" ht="15.75" thickBot="1">
      <c r="B10" s="4"/>
      <c r="C10" s="5"/>
      <c r="D10" s="4"/>
      <c r="E10" s="4"/>
      <c r="F10" s="4"/>
      <c r="G10" s="4"/>
      <c r="H10" s="4"/>
      <c r="I10" s="4"/>
      <c r="M10" s="32"/>
    </row>
    <row r="11" spans="2:13" ht="15.75" thickBot="1">
      <c r="B11" s="4"/>
      <c r="C11" s="4"/>
      <c r="D11" s="4"/>
      <c r="E11" s="43"/>
      <c r="F11" s="6"/>
      <c r="G11" s="5"/>
      <c r="H11" s="4"/>
      <c r="I11" s="4"/>
      <c r="M11" s="32"/>
    </row>
    <row r="12" spans="2:13" ht="15.75" thickBot="1">
      <c r="B12" s="4"/>
      <c r="C12" s="4"/>
      <c r="D12" s="4"/>
      <c r="E12" s="4"/>
      <c r="F12" s="6"/>
      <c r="G12" s="5"/>
      <c r="H12" s="4"/>
      <c r="I12" s="4"/>
      <c r="M12" s="68"/>
    </row>
    <row r="13" spans="2:13" ht="15.75" thickBot="1">
      <c r="B13" s="4"/>
      <c r="C13" s="4"/>
      <c r="D13" s="4"/>
      <c r="E13" s="6"/>
      <c r="F13" s="6"/>
      <c r="G13" s="5"/>
      <c r="H13" s="4"/>
      <c r="I13" s="4"/>
      <c r="M13" s="32"/>
    </row>
    <row r="14" spans="2:13" ht="15.75" thickBot="1">
      <c r="B14" s="4"/>
      <c r="C14" s="4"/>
      <c r="D14" s="4"/>
      <c r="E14" s="11"/>
      <c r="F14" s="6"/>
      <c r="G14" s="5"/>
      <c r="H14" s="4"/>
      <c r="I14" s="4"/>
      <c r="K14" s="82"/>
      <c r="M14" s="32"/>
    </row>
    <row r="15" spans="2:13" ht="15.75" thickBot="1">
      <c r="B15" s="4"/>
      <c r="C15" s="4"/>
      <c r="D15" s="25"/>
      <c r="E15" s="28"/>
      <c r="F15" s="26"/>
      <c r="G15" s="5"/>
      <c r="H15" s="4"/>
      <c r="I15" s="4"/>
      <c r="M15" s="68"/>
    </row>
    <row r="16" spans="2:13" ht="15.75" thickBot="1">
      <c r="B16" s="4"/>
      <c r="C16" s="4"/>
      <c r="D16" s="4"/>
      <c r="E16" s="43"/>
      <c r="F16" s="6"/>
      <c r="G16" s="5"/>
      <c r="H16" s="4"/>
      <c r="I16" s="4"/>
      <c r="M16" s="32"/>
    </row>
    <row r="17" spans="2:13" ht="15.75" thickBot="1">
      <c r="B17" s="4"/>
      <c r="D17" s="45"/>
      <c r="E17" s="46"/>
      <c r="F17" s="56"/>
      <c r="G17" s="70"/>
      <c r="H17" s="4"/>
      <c r="I17" s="4"/>
      <c r="M17" s="32"/>
    </row>
    <row r="18" spans="2:13" ht="15.75" thickBot="1">
      <c r="B18" s="4"/>
      <c r="C18" s="5"/>
      <c r="D18" s="4"/>
      <c r="E18" s="4"/>
      <c r="F18" s="4"/>
      <c r="G18" s="4"/>
      <c r="H18" s="4"/>
      <c r="I18" s="4"/>
      <c r="M18" s="68"/>
    </row>
    <row r="19" spans="2:13" ht="15.75" thickBot="1">
      <c r="B19" s="4"/>
      <c r="C19" s="5"/>
      <c r="D19" s="4"/>
      <c r="E19" s="4"/>
      <c r="F19" s="4"/>
      <c r="G19" s="4"/>
      <c r="H19" s="4"/>
      <c r="I19" s="4"/>
      <c r="M19" s="32"/>
    </row>
    <row r="20" spans="2:13" ht="15.75" thickBot="1">
      <c r="B20" s="4"/>
      <c r="C20" s="5"/>
      <c r="D20" s="4"/>
      <c r="E20" s="4"/>
      <c r="F20" s="4"/>
      <c r="G20" s="4"/>
      <c r="H20" s="4"/>
      <c r="I20" s="4"/>
      <c r="M20" s="32"/>
    </row>
    <row r="21" spans="2:13" ht="15.75" thickBot="1">
      <c r="B21" s="4"/>
      <c r="C21" s="44"/>
      <c r="D21" s="44"/>
      <c r="E21" s="44"/>
      <c r="F21" s="27"/>
      <c r="G21" s="39"/>
      <c r="H21" s="44"/>
      <c r="I21" s="44"/>
      <c r="M21" s="68"/>
    </row>
    <row r="22" spans="2:13" ht="15.75" thickBot="1">
      <c r="B22" s="25"/>
      <c r="C22" s="45"/>
      <c r="D22" s="45"/>
      <c r="E22" s="45"/>
      <c r="F22" s="56"/>
      <c r="G22" s="45"/>
      <c r="H22" s="67"/>
      <c r="I22" s="67"/>
      <c r="M22" s="32"/>
    </row>
    <row r="23" spans="2:13" ht="15.75" thickBot="1">
      <c r="B23" s="4"/>
      <c r="C23" s="42"/>
      <c r="D23" s="43"/>
      <c r="E23" s="43"/>
      <c r="F23" s="43"/>
      <c r="G23" s="43"/>
      <c r="H23" s="43"/>
      <c r="I23" s="65"/>
      <c r="M23" s="32"/>
    </row>
    <row r="24" spans="2:13" ht="15.75" thickBot="1">
      <c r="B24" s="4"/>
      <c r="C24" s="5"/>
      <c r="D24" s="4"/>
      <c r="E24" s="4"/>
      <c r="F24" s="4"/>
      <c r="G24" s="4"/>
      <c r="H24" s="4"/>
      <c r="I24" s="65"/>
      <c r="M24" s="68"/>
    </row>
    <row r="25" spans="2:13" ht="15.75" thickBot="1">
      <c r="B25" s="4"/>
      <c r="C25" s="5"/>
      <c r="D25" s="4"/>
      <c r="E25" s="4"/>
      <c r="F25" s="4"/>
      <c r="G25" s="4"/>
      <c r="H25" s="4"/>
      <c r="I25" s="65"/>
      <c r="M25" s="32"/>
    </row>
    <row r="26" spans="2:13" ht="15.75" thickBot="1">
      <c r="B26" s="4"/>
      <c r="C26" s="4"/>
      <c r="D26" s="4"/>
      <c r="E26" s="4"/>
      <c r="F26" s="6"/>
      <c r="G26" s="5"/>
      <c r="H26" s="4"/>
      <c r="I26" s="4"/>
      <c r="M26" s="32"/>
    </row>
    <row r="27" spans="2:13" ht="15">
      <c r="B27" s="4"/>
      <c r="C27" s="4"/>
      <c r="D27" s="4"/>
      <c r="E27" s="6"/>
      <c r="F27" s="6"/>
      <c r="G27" s="5"/>
      <c r="H27" s="4"/>
      <c r="I27" s="8"/>
      <c r="M27" s="68"/>
    </row>
    <row r="28" spans="2:13" ht="15">
      <c r="B28" s="4"/>
      <c r="C28" s="4"/>
      <c r="D28" s="4"/>
      <c r="E28" s="11"/>
      <c r="F28" s="6"/>
      <c r="G28" s="5"/>
      <c r="H28" s="4"/>
      <c r="I28" s="65"/>
      <c r="M28" s="32"/>
    </row>
    <row r="29" spans="2:13" ht="15">
      <c r="B29" s="4"/>
      <c r="C29" s="4"/>
      <c r="D29" s="4"/>
      <c r="E29" s="4"/>
      <c r="F29" s="6"/>
      <c r="G29" s="5"/>
      <c r="H29" s="4"/>
      <c r="I29" s="4"/>
      <c r="M29" s="32"/>
    </row>
    <row r="30" spans="2:13" ht="15.75" thickBot="1">
      <c r="B30" s="4"/>
      <c r="C30" s="4"/>
      <c r="D30" s="4"/>
      <c r="E30" s="4"/>
      <c r="F30" s="6"/>
      <c r="G30" s="5"/>
      <c r="H30" s="4"/>
      <c r="I30" s="4"/>
      <c r="M30" s="68"/>
    </row>
    <row r="31" spans="2:13" ht="15.75" thickBot="1">
      <c r="B31" s="4"/>
      <c r="C31" s="4"/>
      <c r="D31" s="44"/>
      <c r="E31" s="4"/>
      <c r="F31" s="27"/>
      <c r="G31" s="39"/>
      <c r="H31" s="4"/>
      <c r="I31" s="4"/>
      <c r="M31" s="32"/>
    </row>
    <row r="32" spans="2:13" ht="15.75" thickBot="1">
      <c r="B32" s="4"/>
      <c r="C32" s="72"/>
      <c r="D32" s="45"/>
      <c r="F32" s="45"/>
      <c r="G32" s="45"/>
      <c r="H32" s="72"/>
      <c r="I32" s="4"/>
      <c r="M32" s="32"/>
    </row>
    <row r="33" spans="2:13" ht="15.75" thickBot="1">
      <c r="B33" s="25"/>
      <c r="C33" s="45"/>
      <c r="D33" s="45"/>
      <c r="E33" s="74"/>
      <c r="F33" s="45"/>
      <c r="G33" s="45"/>
      <c r="H33" s="45"/>
      <c r="I33" s="41"/>
      <c r="K33" t="s">
        <v>9</v>
      </c>
      <c r="M33" s="68"/>
    </row>
    <row r="34" spans="2:13" ht="15.75" thickBot="1">
      <c r="B34" s="4"/>
      <c r="D34" s="45"/>
      <c r="F34" s="45"/>
      <c r="H34" s="45"/>
      <c r="I34" s="41"/>
      <c r="M34" s="32"/>
    </row>
    <row r="35" spans="2:13" ht="15.75" thickBot="1">
      <c r="B35" s="25"/>
      <c r="C35" s="45"/>
      <c r="E35" s="74"/>
      <c r="G35" s="45"/>
      <c r="H35" s="75"/>
      <c r="I35" s="4"/>
      <c r="M35" s="32"/>
    </row>
    <row r="36" spans="2:13" ht="15.75" thickBot="1">
      <c r="B36" s="4"/>
      <c r="C36" s="43"/>
      <c r="D36" s="4"/>
      <c r="E36" s="43"/>
      <c r="F36" s="6"/>
      <c r="G36" s="42"/>
      <c r="H36" s="4"/>
      <c r="I36" s="4"/>
      <c r="M36" s="68"/>
    </row>
    <row r="37" spans="2:13" ht="15.75" thickBot="1">
      <c r="B37" s="4"/>
      <c r="C37" s="4"/>
      <c r="D37" s="4"/>
      <c r="E37" s="4"/>
      <c r="F37" s="6"/>
      <c r="G37" s="5"/>
      <c r="H37" s="4"/>
      <c r="I37" s="4"/>
      <c r="M37" s="32"/>
    </row>
    <row r="38" spans="2:13" ht="15">
      <c r="B38" s="4"/>
      <c r="C38" s="4"/>
      <c r="D38" s="4"/>
      <c r="E38" s="4"/>
      <c r="F38" s="6"/>
      <c r="G38" s="5"/>
      <c r="H38" s="4"/>
      <c r="I38" s="4"/>
      <c r="M38" s="32"/>
    </row>
    <row r="39" spans="2:13" ht="15">
      <c r="B39" s="4"/>
      <c r="C39" s="4"/>
      <c r="D39" s="4"/>
      <c r="E39" s="4"/>
      <c r="F39" s="4"/>
      <c r="G39" s="5"/>
      <c r="H39" s="4"/>
      <c r="I39" s="4"/>
      <c r="M39" s="68"/>
    </row>
    <row r="40" spans="2:13" ht="15.75" thickBot="1">
      <c r="B40" s="4"/>
      <c r="C40" s="4"/>
      <c r="D40" s="4"/>
      <c r="E40" s="4"/>
      <c r="F40" s="4"/>
      <c r="G40" s="5"/>
      <c r="H40" s="4"/>
      <c r="I40" s="4"/>
      <c r="M40" s="32"/>
    </row>
    <row r="41" spans="2:13" ht="15.75" thickBot="1">
      <c r="B41" s="4"/>
      <c r="C41" s="4"/>
      <c r="D41" s="4"/>
      <c r="E41" s="4"/>
      <c r="F41" s="4"/>
      <c r="G41" s="5"/>
      <c r="H41" s="4"/>
      <c r="I41" s="4"/>
      <c r="M41" s="6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4:N41"/>
  <sheetViews>
    <sheetView zoomScalePageLayoutView="0" workbookViewId="0" topLeftCell="B1">
      <selection activeCell="Q13" sqref="Q13"/>
    </sheetView>
  </sheetViews>
  <sheetFormatPr defaultColWidth="9.140625" defaultRowHeight="12.75"/>
  <cols>
    <col min="4" max="4" width="17.57421875" style="0" bestFit="1" customWidth="1"/>
    <col min="5" max="5" width="11.28125" style="0" customWidth="1"/>
    <col min="6" max="6" width="11.00390625" style="0" bestFit="1" customWidth="1"/>
    <col min="8" max="8" width="24.28125" style="0" bestFit="1" customWidth="1"/>
    <col min="10" max="10" width="10.8515625" style="21" customWidth="1"/>
  </cols>
  <sheetData>
    <row r="4" spans="4:14" ht="12.75">
      <c r="D4" s="24" t="s">
        <v>11</v>
      </c>
      <c r="E4" s="18"/>
      <c r="H4" s="17"/>
      <c r="N4" s="3"/>
    </row>
    <row r="5" spans="8:14" ht="12.75">
      <c r="H5" s="17"/>
      <c r="N5" s="3"/>
    </row>
    <row r="6" spans="8:14" ht="13.5" thickBot="1">
      <c r="H6" s="17"/>
      <c r="N6" s="3"/>
    </row>
    <row r="7" spans="3:13" ht="24.75" thickBo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5" t="s">
        <v>5</v>
      </c>
      <c r="I7" s="4" t="s">
        <v>25</v>
      </c>
      <c r="J7" s="4" t="s">
        <v>7</v>
      </c>
      <c r="M7" s="3" t="s">
        <v>8</v>
      </c>
    </row>
    <row r="8" spans="3:13" ht="15.75" thickBot="1">
      <c r="C8" s="10">
        <v>510</v>
      </c>
      <c r="D8" s="4" t="s">
        <v>16</v>
      </c>
      <c r="E8" s="4" t="s">
        <v>17</v>
      </c>
      <c r="F8" s="27">
        <v>150075234</v>
      </c>
      <c r="G8" s="6">
        <v>1970</v>
      </c>
      <c r="H8" s="4" t="s">
        <v>27</v>
      </c>
      <c r="I8" s="4" t="s">
        <v>26</v>
      </c>
      <c r="J8" s="64">
        <v>9.3</v>
      </c>
      <c r="M8" s="32">
        <f>2014-G8</f>
        <v>44</v>
      </c>
    </row>
    <row r="9" spans="3:13" ht="15.75" thickBot="1">
      <c r="C9" s="9">
        <v>511</v>
      </c>
      <c r="D9" s="49" t="s">
        <v>18</v>
      </c>
      <c r="E9" s="61" t="s">
        <v>19</v>
      </c>
      <c r="F9" s="107">
        <v>150075235</v>
      </c>
      <c r="G9" s="108">
        <v>1974</v>
      </c>
      <c r="H9" s="4" t="s">
        <v>27</v>
      </c>
      <c r="I9" s="49" t="s">
        <v>26</v>
      </c>
      <c r="J9" s="65"/>
      <c r="M9" s="32">
        <f>2014-G9</f>
        <v>40</v>
      </c>
    </row>
    <row r="10" spans="3:13" ht="15.75" thickBot="1">
      <c r="C10" s="9"/>
      <c r="D10" s="4"/>
      <c r="E10" s="4"/>
      <c r="F10" s="11"/>
      <c r="G10" s="6"/>
      <c r="H10" s="4"/>
      <c r="I10" s="4"/>
      <c r="J10" s="65"/>
      <c r="M10" s="68">
        <f>SUM(M8:M9)</f>
        <v>84</v>
      </c>
    </row>
    <row r="11" spans="3:13" ht="15.75" thickBot="1">
      <c r="C11" s="4">
        <v>556</v>
      </c>
      <c r="D11" s="4" t="s">
        <v>87</v>
      </c>
      <c r="E11" s="4" t="s">
        <v>88</v>
      </c>
      <c r="F11" s="4">
        <v>140976921</v>
      </c>
      <c r="G11" s="6">
        <v>1951</v>
      </c>
      <c r="H11" s="5" t="s">
        <v>91</v>
      </c>
      <c r="I11" s="4" t="s">
        <v>26</v>
      </c>
      <c r="J11" s="4">
        <v>9.33</v>
      </c>
      <c r="M11" s="32">
        <f>2014-G11</f>
        <v>63</v>
      </c>
    </row>
    <row r="12" spans="3:13" ht="15.75" thickBot="1">
      <c r="C12" s="4">
        <v>557</v>
      </c>
      <c r="D12" s="4" t="s">
        <v>89</v>
      </c>
      <c r="E12" s="4" t="s">
        <v>90</v>
      </c>
      <c r="F12" s="11">
        <v>140976920</v>
      </c>
      <c r="G12" s="6">
        <v>1969</v>
      </c>
      <c r="H12" s="5" t="s">
        <v>91</v>
      </c>
      <c r="I12" s="4" t="s">
        <v>26</v>
      </c>
      <c r="J12" s="4"/>
      <c r="M12" s="32">
        <f>2014-G12</f>
        <v>45</v>
      </c>
    </row>
    <row r="13" spans="3:13" ht="15.75" thickBot="1">
      <c r="C13" s="4"/>
      <c r="D13" s="4"/>
      <c r="E13" s="25"/>
      <c r="F13" s="28"/>
      <c r="G13" s="26"/>
      <c r="H13" s="5"/>
      <c r="I13" s="4"/>
      <c r="J13" s="4"/>
      <c r="M13" s="68">
        <f>SUM(M11:M12)</f>
        <v>108</v>
      </c>
    </row>
    <row r="14" spans="3:13" ht="15.75" thickBot="1">
      <c r="C14" s="4"/>
      <c r="D14" s="4"/>
      <c r="E14" s="4"/>
      <c r="F14" s="11"/>
      <c r="G14" s="6"/>
      <c r="H14" s="5"/>
      <c r="I14" s="4"/>
      <c r="J14" s="4"/>
      <c r="M14" s="32">
        <f>2014-G14</f>
        <v>2014</v>
      </c>
    </row>
    <row r="15" spans="3:13" ht="15.75" thickBot="1">
      <c r="C15" s="4"/>
      <c r="D15" s="4"/>
      <c r="E15" s="4"/>
      <c r="F15" s="4"/>
      <c r="G15" s="6"/>
      <c r="H15" s="5"/>
      <c r="I15" s="4"/>
      <c r="J15" s="4"/>
      <c r="M15" s="32">
        <f>2014-G15</f>
        <v>2014</v>
      </c>
    </row>
    <row r="16" spans="3:13" ht="15.75" thickBot="1">
      <c r="C16" s="4"/>
      <c r="D16" s="4"/>
      <c r="E16" s="4"/>
      <c r="F16" s="4"/>
      <c r="G16" s="6"/>
      <c r="H16" s="5"/>
      <c r="I16" s="4"/>
      <c r="J16" s="4"/>
      <c r="M16" s="68">
        <f>SUM(M14:M15)</f>
        <v>4028</v>
      </c>
    </row>
    <row r="17" spans="3:13" ht="15.75" thickBot="1">
      <c r="C17" s="4"/>
      <c r="D17" s="4"/>
      <c r="E17" s="4"/>
      <c r="F17" s="4"/>
      <c r="G17" s="6"/>
      <c r="H17" s="5"/>
      <c r="I17" s="4"/>
      <c r="J17" s="4"/>
      <c r="M17" s="32">
        <f>2014-G17</f>
        <v>2014</v>
      </c>
    </row>
    <row r="18" spans="3:13" ht="15.75" thickBot="1">
      <c r="C18" s="4"/>
      <c r="D18" s="4"/>
      <c r="E18" s="4"/>
      <c r="F18" s="4"/>
      <c r="G18" s="6"/>
      <c r="H18" s="5"/>
      <c r="I18" s="4"/>
      <c r="J18" s="4"/>
      <c r="M18" s="32">
        <f>2014-G18</f>
        <v>2014</v>
      </c>
    </row>
    <row r="19" spans="3:13" ht="15.75" thickBot="1">
      <c r="C19" s="4"/>
      <c r="D19" s="4"/>
      <c r="E19" s="4"/>
      <c r="F19" s="4"/>
      <c r="G19" s="6"/>
      <c r="H19" s="5"/>
      <c r="I19" s="4"/>
      <c r="J19" s="4"/>
      <c r="M19" s="32">
        <f>2014-G19</f>
        <v>2014</v>
      </c>
    </row>
    <row r="20" spans="3:13" ht="15.75" thickBot="1">
      <c r="C20" s="4"/>
      <c r="D20" s="4"/>
      <c r="E20" s="4"/>
      <c r="F20" s="4"/>
      <c r="G20" s="6"/>
      <c r="H20" s="5"/>
      <c r="I20" s="4"/>
      <c r="J20" s="4"/>
      <c r="M20" s="68">
        <f>SUM(M18:M19)</f>
        <v>4028</v>
      </c>
    </row>
    <row r="21" spans="3:13" ht="15.75" thickBot="1">
      <c r="C21" s="4"/>
      <c r="D21" s="4"/>
      <c r="E21" s="44"/>
      <c r="F21" s="4"/>
      <c r="G21" s="27"/>
      <c r="H21" s="5"/>
      <c r="I21" s="44"/>
      <c r="J21" s="44"/>
      <c r="M21" s="32">
        <f>2014-G21</f>
        <v>2014</v>
      </c>
    </row>
    <row r="22" spans="3:13" ht="15.75" thickBot="1">
      <c r="C22" s="4"/>
      <c r="D22" s="11"/>
      <c r="E22" s="28"/>
      <c r="F22" s="11"/>
      <c r="G22" s="28"/>
      <c r="H22" s="11"/>
      <c r="I22" s="57"/>
      <c r="J22" s="28"/>
      <c r="K22" s="13"/>
      <c r="M22" s="32">
        <f>2014-G22</f>
        <v>2014</v>
      </c>
    </row>
    <row r="23" spans="3:13" ht="15.75" thickBot="1">
      <c r="C23" s="4"/>
      <c r="D23" s="4"/>
      <c r="E23" s="43"/>
      <c r="F23" s="4"/>
      <c r="G23" s="58"/>
      <c r="H23" s="5"/>
      <c r="I23" s="43"/>
      <c r="J23" s="43"/>
      <c r="M23" s="68">
        <f>SUM(M21:M22)</f>
        <v>4028</v>
      </c>
    </row>
    <row r="24" spans="3:13" ht="15.75" thickBot="1">
      <c r="C24" s="4"/>
      <c r="D24" s="4"/>
      <c r="E24" s="4"/>
      <c r="F24" s="27"/>
      <c r="G24" s="6"/>
      <c r="H24" s="5"/>
      <c r="I24" s="4"/>
      <c r="J24" s="8"/>
      <c r="M24" s="32">
        <f>2014-G24</f>
        <v>2014</v>
      </c>
    </row>
    <row r="25" spans="3:13" ht="15.75" thickBot="1">
      <c r="C25" s="4"/>
      <c r="D25" s="4"/>
      <c r="E25" s="25"/>
      <c r="F25" s="28"/>
      <c r="G25" s="26"/>
      <c r="H25" s="5"/>
      <c r="I25" s="4"/>
      <c r="J25" s="65"/>
      <c r="M25" s="32">
        <f>2014-G25</f>
        <v>2014</v>
      </c>
    </row>
    <row r="26" spans="3:13" ht="15.75" thickBot="1">
      <c r="C26" s="4"/>
      <c r="D26" s="4"/>
      <c r="E26" s="4"/>
      <c r="F26" s="11"/>
      <c r="G26" s="6"/>
      <c r="H26" s="5"/>
      <c r="I26" s="4"/>
      <c r="J26" s="65"/>
      <c r="M26" s="68">
        <f>SUM(M24:M25)</f>
        <v>4028</v>
      </c>
    </row>
    <row r="27" spans="3:13" ht="15.75" thickBot="1">
      <c r="C27" s="4"/>
      <c r="D27" s="4"/>
      <c r="E27" s="4"/>
      <c r="F27" s="4"/>
      <c r="G27" s="6"/>
      <c r="H27" s="5"/>
      <c r="I27" s="4"/>
      <c r="J27" s="4"/>
      <c r="M27" s="32">
        <f>2014-G27</f>
        <v>2014</v>
      </c>
    </row>
    <row r="28" spans="3:14" ht="15.75" thickBot="1">
      <c r="C28" s="4"/>
      <c r="D28" s="4"/>
      <c r="E28" s="4"/>
      <c r="F28" s="6"/>
      <c r="G28" s="6"/>
      <c r="H28" s="5"/>
      <c r="I28" s="4"/>
      <c r="J28" s="8"/>
      <c r="M28" s="32">
        <f>2014-G28</f>
        <v>2014</v>
      </c>
      <c r="N28" s="3"/>
    </row>
    <row r="29" spans="3:14" ht="15.75" thickBot="1">
      <c r="C29" s="4"/>
      <c r="D29" s="4"/>
      <c r="E29" s="4"/>
      <c r="F29" s="11"/>
      <c r="G29" s="6"/>
      <c r="H29" s="5"/>
      <c r="I29" s="4"/>
      <c r="J29" s="65"/>
      <c r="M29" s="68">
        <f>SUM(M27:M28)</f>
        <v>4028</v>
      </c>
      <c r="N29" s="3"/>
    </row>
    <row r="30" spans="3:14" ht="15.75" thickBot="1">
      <c r="C30" s="4"/>
      <c r="D30" s="4"/>
      <c r="E30" s="4"/>
      <c r="F30" s="4"/>
      <c r="G30" s="6"/>
      <c r="H30" s="5"/>
      <c r="I30" s="4"/>
      <c r="J30" s="4"/>
      <c r="M30" s="32">
        <f>2014-G30</f>
        <v>2014</v>
      </c>
      <c r="N30" s="7"/>
    </row>
    <row r="31" spans="3:14" ht="15.75" thickBot="1">
      <c r="C31" s="4"/>
      <c r="D31" s="4"/>
      <c r="E31" s="4"/>
      <c r="F31" s="4"/>
      <c r="G31" s="6"/>
      <c r="H31" s="5"/>
      <c r="I31" s="4"/>
      <c r="J31" s="4"/>
      <c r="M31" s="32">
        <f>2014-G31</f>
        <v>2014</v>
      </c>
      <c r="N31" s="3"/>
    </row>
    <row r="32" spans="3:14" ht="15.75" thickBot="1">
      <c r="C32" s="4"/>
      <c r="D32" s="4"/>
      <c r="E32" s="4"/>
      <c r="F32" s="4"/>
      <c r="G32" s="6"/>
      <c r="H32" s="5"/>
      <c r="I32" s="4"/>
      <c r="J32" s="4"/>
      <c r="M32" s="68">
        <f>SUM(M30:M31)</f>
        <v>4028</v>
      </c>
      <c r="N32" s="3"/>
    </row>
    <row r="33" spans="3:14" ht="15.75" thickBot="1">
      <c r="C33" s="4"/>
      <c r="D33" s="4"/>
      <c r="E33" s="4"/>
      <c r="F33" s="4"/>
      <c r="G33" s="6"/>
      <c r="H33" s="5"/>
      <c r="I33" s="4"/>
      <c r="J33" s="4"/>
      <c r="M33" s="32">
        <f>2014-G33</f>
        <v>2014</v>
      </c>
      <c r="N33" s="3"/>
    </row>
    <row r="34" spans="3:14" ht="15.75" thickBot="1">
      <c r="C34" s="4"/>
      <c r="D34" s="4"/>
      <c r="E34" s="4"/>
      <c r="F34" s="4"/>
      <c r="G34" s="6"/>
      <c r="H34" s="5"/>
      <c r="I34" s="4"/>
      <c r="J34" s="4"/>
      <c r="L34" t="s">
        <v>9</v>
      </c>
      <c r="M34" s="32">
        <f>2014-G34</f>
        <v>2014</v>
      </c>
      <c r="N34" s="3"/>
    </row>
    <row r="35" spans="3:14" ht="15.75" thickBot="1">
      <c r="C35" s="4"/>
      <c r="D35" s="4"/>
      <c r="E35" s="4"/>
      <c r="F35" s="4"/>
      <c r="G35" s="6"/>
      <c r="H35" s="5"/>
      <c r="I35" s="4"/>
      <c r="J35" s="4"/>
      <c r="M35" s="68">
        <f>SUM(M33:M34)</f>
        <v>4028</v>
      </c>
      <c r="N35" s="3"/>
    </row>
    <row r="36" spans="3:14" ht="15.75" thickBot="1">
      <c r="C36" s="4"/>
      <c r="D36" s="4"/>
      <c r="E36" s="4"/>
      <c r="F36" s="4"/>
      <c r="G36" s="6"/>
      <c r="H36" s="5"/>
      <c r="I36" s="4"/>
      <c r="J36" s="4"/>
      <c r="M36" s="32">
        <f>2014-G36</f>
        <v>2014</v>
      </c>
      <c r="N36" s="3"/>
    </row>
    <row r="37" spans="3:14" ht="15.75" thickBot="1">
      <c r="C37" s="4"/>
      <c r="D37" s="4"/>
      <c r="E37" s="4"/>
      <c r="F37" s="4"/>
      <c r="G37" s="6"/>
      <c r="H37" s="5"/>
      <c r="I37" s="4"/>
      <c r="J37" s="4"/>
      <c r="M37" s="32">
        <f>2014-G37</f>
        <v>2014</v>
      </c>
      <c r="N37" s="3"/>
    </row>
    <row r="38" spans="3:14" ht="15.75" thickBot="1">
      <c r="C38" s="4"/>
      <c r="D38" s="4"/>
      <c r="E38" s="4"/>
      <c r="F38" s="4"/>
      <c r="G38" s="6"/>
      <c r="H38" s="5"/>
      <c r="I38" s="4"/>
      <c r="J38" s="4"/>
      <c r="M38" s="68">
        <f>SUM(M36:M37)</f>
        <v>4028</v>
      </c>
      <c r="N38" s="3"/>
    </row>
    <row r="39" spans="3:14" ht="15.75" thickBot="1">
      <c r="C39" s="4"/>
      <c r="D39" s="4"/>
      <c r="E39" s="4"/>
      <c r="F39" s="4"/>
      <c r="G39" s="6"/>
      <c r="H39" s="5"/>
      <c r="I39" s="4"/>
      <c r="J39" s="4"/>
      <c r="M39" s="32">
        <f>2014-G39</f>
        <v>2014</v>
      </c>
      <c r="N39" s="3"/>
    </row>
    <row r="40" spans="3:14" ht="15.75" thickBot="1">
      <c r="C40" s="4"/>
      <c r="D40" s="4"/>
      <c r="E40" s="4"/>
      <c r="F40" s="4"/>
      <c r="G40" s="4"/>
      <c r="H40" s="5"/>
      <c r="I40" s="4"/>
      <c r="J40" s="4"/>
      <c r="M40" s="32">
        <f>2014-G40</f>
        <v>2014</v>
      </c>
      <c r="N40" s="3"/>
    </row>
    <row r="41" spans="3:14" ht="15.75" thickBot="1">
      <c r="C41" s="4"/>
      <c r="D41" s="4"/>
      <c r="E41" s="4"/>
      <c r="F41" s="4"/>
      <c r="G41" s="4"/>
      <c r="H41" s="5"/>
      <c r="I41" s="4"/>
      <c r="J41" s="4"/>
      <c r="M41" s="68">
        <f>SUM(M39:M40)</f>
        <v>4028</v>
      </c>
      <c r="N41" s="3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M42"/>
  <sheetViews>
    <sheetView zoomScalePageLayoutView="0" workbookViewId="0" topLeftCell="A1">
      <selection activeCell="H20" sqref="H20"/>
    </sheetView>
  </sheetViews>
  <sheetFormatPr defaultColWidth="9.140625" defaultRowHeight="12.75"/>
  <cols>
    <col min="4" max="4" width="15.140625" style="0" customWidth="1"/>
    <col min="5" max="5" width="11.421875" style="0" customWidth="1"/>
    <col min="6" max="6" width="10.00390625" style="0" bestFit="1" customWidth="1"/>
    <col min="8" max="8" width="15.8515625" style="0" bestFit="1" customWidth="1"/>
    <col min="9" max="9" width="6.8515625" style="0" bestFit="1" customWidth="1"/>
    <col min="10" max="10" width="10.421875" style="0" customWidth="1"/>
  </cols>
  <sheetData>
    <row r="3" ht="18">
      <c r="D3" s="77"/>
    </row>
    <row r="6" ht="13.5" thickBot="1"/>
    <row r="7" spans="3:10" ht="24.75" thickBo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5" t="s">
        <v>5</v>
      </c>
      <c r="I7" s="4" t="s">
        <v>6</v>
      </c>
      <c r="J7" s="4" t="s">
        <v>7</v>
      </c>
    </row>
    <row r="8" spans="3:13" ht="15.75" thickBot="1">
      <c r="C8" s="10"/>
      <c r="D8" s="84"/>
      <c r="E8" s="84"/>
      <c r="F8" s="84"/>
      <c r="G8" s="85"/>
      <c r="H8" s="86"/>
      <c r="I8" s="41"/>
      <c r="J8" s="64"/>
      <c r="M8" s="32">
        <f>2014-G8</f>
        <v>2014</v>
      </c>
    </row>
    <row r="9" spans="3:13" ht="15.75" thickBot="1">
      <c r="C9" s="9"/>
      <c r="D9" s="84"/>
      <c r="E9" s="84"/>
      <c r="F9" s="84"/>
      <c r="G9" s="85"/>
      <c r="H9" s="86"/>
      <c r="I9" s="41"/>
      <c r="J9" s="65"/>
      <c r="M9" s="32">
        <f>2014-G9</f>
        <v>2014</v>
      </c>
    </row>
    <row r="10" spans="3:13" ht="15.75" thickBot="1">
      <c r="C10" s="9"/>
      <c r="D10" s="84"/>
      <c r="E10" s="84"/>
      <c r="F10" s="84"/>
      <c r="G10" s="85"/>
      <c r="H10" s="86"/>
      <c r="I10" s="41"/>
      <c r="J10" s="65"/>
      <c r="M10" s="32">
        <f>2014-G10</f>
        <v>2014</v>
      </c>
    </row>
    <row r="11" spans="3:13" ht="15.75" thickBot="1">
      <c r="C11" s="4"/>
      <c r="D11" s="84"/>
      <c r="E11" s="84"/>
      <c r="F11" s="84"/>
      <c r="G11" s="85"/>
      <c r="H11" s="86"/>
      <c r="I11" s="41"/>
      <c r="J11" s="4"/>
      <c r="M11" s="32">
        <f>2014-G11</f>
        <v>2014</v>
      </c>
    </row>
    <row r="12" spans="3:13" ht="15.75" thickBot="1">
      <c r="C12" s="4"/>
      <c r="D12" s="4"/>
      <c r="E12" s="4"/>
      <c r="F12" s="11"/>
      <c r="G12" s="6"/>
      <c r="H12" s="5"/>
      <c r="I12" s="4"/>
      <c r="J12" s="4"/>
      <c r="M12" s="68">
        <f>SUM(M8:M11)</f>
        <v>8056</v>
      </c>
    </row>
    <row r="13" spans="3:13" ht="15.75" thickBot="1">
      <c r="C13" s="4"/>
      <c r="D13" s="4"/>
      <c r="E13" s="25"/>
      <c r="F13" s="28"/>
      <c r="G13" s="26"/>
      <c r="H13" s="4"/>
      <c r="I13" s="4"/>
      <c r="J13" s="4"/>
      <c r="M13" s="32">
        <f>2014-G13</f>
        <v>2014</v>
      </c>
    </row>
    <row r="14" spans="3:13" ht="15.75" thickBot="1">
      <c r="C14" s="4"/>
      <c r="D14" s="4"/>
      <c r="E14" s="4"/>
      <c r="F14" s="11"/>
      <c r="G14" s="6"/>
      <c r="H14" s="4"/>
      <c r="I14" s="4"/>
      <c r="J14" s="4"/>
      <c r="M14" s="32">
        <f>2014-G14</f>
        <v>2014</v>
      </c>
    </row>
    <row r="15" spans="3:13" ht="15.75" thickBot="1">
      <c r="C15" s="4"/>
      <c r="D15" s="4"/>
      <c r="E15" s="4"/>
      <c r="F15" s="4"/>
      <c r="G15" s="6"/>
      <c r="H15" s="4"/>
      <c r="I15" s="4"/>
      <c r="J15" s="4"/>
      <c r="M15" s="32">
        <f>2014-G15</f>
        <v>2014</v>
      </c>
    </row>
    <row r="16" spans="3:13" ht="15.75" thickBot="1">
      <c r="C16" s="4"/>
      <c r="D16" s="4"/>
      <c r="E16" s="4"/>
      <c r="F16" s="4"/>
      <c r="G16" s="6"/>
      <c r="H16" s="4"/>
      <c r="I16" s="4"/>
      <c r="J16" s="4"/>
      <c r="M16" s="32">
        <f>2014-G16</f>
        <v>2014</v>
      </c>
    </row>
    <row r="17" spans="3:13" ht="15.75" thickBot="1">
      <c r="C17" s="4"/>
      <c r="D17" s="4"/>
      <c r="E17" s="4"/>
      <c r="F17" s="4"/>
      <c r="G17" s="6"/>
      <c r="H17" s="5"/>
      <c r="I17" s="4"/>
      <c r="J17" s="4"/>
      <c r="M17" s="68">
        <f>SUM(M13:M16)</f>
        <v>8056</v>
      </c>
    </row>
    <row r="18" spans="3:13" ht="15.75" thickBot="1">
      <c r="C18" s="4"/>
      <c r="D18" s="4"/>
      <c r="E18" s="4"/>
      <c r="F18" s="4"/>
      <c r="G18" s="6"/>
      <c r="H18" s="5"/>
      <c r="I18" s="4"/>
      <c r="J18" s="4"/>
      <c r="M18" s="32">
        <f>2013-G18</f>
        <v>2013</v>
      </c>
    </row>
    <row r="19" spans="3:13" ht="15.75" thickBot="1">
      <c r="C19" s="4"/>
      <c r="D19" s="4"/>
      <c r="E19" s="4"/>
      <c r="F19" s="4"/>
      <c r="G19" s="6"/>
      <c r="H19" s="5"/>
      <c r="I19" s="4"/>
      <c r="J19" s="4"/>
      <c r="M19" s="32">
        <f>2013-G19</f>
        <v>2013</v>
      </c>
    </row>
    <row r="20" spans="3:13" ht="15.75" thickBot="1">
      <c r="C20" s="4"/>
      <c r="D20" s="4"/>
      <c r="E20" s="4"/>
      <c r="F20" s="4"/>
      <c r="G20" s="6"/>
      <c r="H20" s="5"/>
      <c r="I20" s="4"/>
      <c r="J20" s="4"/>
      <c r="M20" s="32">
        <f>2013-G20</f>
        <v>2013</v>
      </c>
    </row>
    <row r="21" spans="3:13" ht="15.75" thickBot="1">
      <c r="C21" s="4"/>
      <c r="D21" s="4"/>
      <c r="E21" s="44"/>
      <c r="F21" s="4"/>
      <c r="G21" s="27"/>
      <c r="H21" s="5"/>
      <c r="I21" s="44"/>
      <c r="J21" s="44"/>
      <c r="M21" s="32">
        <f>2013-G21</f>
        <v>2013</v>
      </c>
    </row>
    <row r="22" spans="3:13" ht="15.75" thickBot="1">
      <c r="C22" s="4"/>
      <c r="D22" s="11"/>
      <c r="E22" s="28"/>
      <c r="F22" s="11"/>
      <c r="G22" s="28"/>
      <c r="H22" s="11"/>
      <c r="I22" s="57"/>
      <c r="J22" s="28"/>
      <c r="M22" s="68">
        <f>SUM(M18:M21)</f>
        <v>8052</v>
      </c>
    </row>
    <row r="23" spans="3:13" ht="15.75" thickBot="1">
      <c r="C23" s="4"/>
      <c r="D23" s="4"/>
      <c r="E23" s="43"/>
      <c r="F23" s="4"/>
      <c r="G23" s="58"/>
      <c r="H23" s="5"/>
      <c r="I23" s="43"/>
      <c r="J23" s="43"/>
      <c r="M23" s="32">
        <f>2013-G23</f>
        <v>2013</v>
      </c>
    </row>
    <row r="24" spans="3:13" ht="15.75" thickBot="1">
      <c r="C24" s="4"/>
      <c r="D24" s="4"/>
      <c r="E24" s="4"/>
      <c r="F24" s="27"/>
      <c r="G24" s="6"/>
      <c r="H24" s="5"/>
      <c r="I24" s="4"/>
      <c r="J24" s="8"/>
      <c r="M24" s="32">
        <f>2013-G24</f>
        <v>2013</v>
      </c>
    </row>
    <row r="25" spans="3:13" ht="15.75" thickBot="1">
      <c r="C25" s="4"/>
      <c r="D25" s="4"/>
      <c r="E25" s="25"/>
      <c r="F25" s="28"/>
      <c r="G25" s="26"/>
      <c r="H25" s="5"/>
      <c r="I25" s="4"/>
      <c r="J25" s="65"/>
      <c r="M25" s="32">
        <f>2013-G25</f>
        <v>2013</v>
      </c>
    </row>
    <row r="26" spans="3:13" ht="15.75" thickBot="1">
      <c r="C26" s="4"/>
      <c r="D26" s="4"/>
      <c r="E26" s="4"/>
      <c r="F26" s="11"/>
      <c r="G26" s="6"/>
      <c r="H26" s="5"/>
      <c r="I26" s="4"/>
      <c r="J26" s="65"/>
      <c r="M26" s="32">
        <f>2013-G26</f>
        <v>2013</v>
      </c>
    </row>
    <row r="27" spans="3:13" ht="15.75" thickBot="1">
      <c r="C27" s="4"/>
      <c r="D27" s="4"/>
      <c r="E27" s="4"/>
      <c r="F27" s="4"/>
      <c r="G27" s="6"/>
      <c r="H27" s="5"/>
      <c r="I27" s="4"/>
      <c r="J27" s="4"/>
      <c r="M27" s="68">
        <f>SUM(M23:M26)</f>
        <v>8052</v>
      </c>
    </row>
    <row r="28" spans="3:13" ht="15.75" thickBot="1">
      <c r="C28" s="4"/>
      <c r="D28" s="4"/>
      <c r="E28" s="4"/>
      <c r="F28" s="6"/>
      <c r="G28" s="6"/>
      <c r="H28" s="5"/>
      <c r="I28" s="4"/>
      <c r="J28" s="8"/>
      <c r="M28" s="32">
        <f>2013-G28</f>
        <v>2013</v>
      </c>
    </row>
    <row r="29" spans="3:13" ht="15.75" thickBot="1">
      <c r="C29" s="4"/>
      <c r="D29" s="4"/>
      <c r="E29" s="4"/>
      <c r="F29" s="11"/>
      <c r="G29" s="6"/>
      <c r="H29" s="5"/>
      <c r="I29" s="4"/>
      <c r="J29" s="65"/>
      <c r="M29" s="32">
        <f>2013-G29</f>
        <v>2013</v>
      </c>
    </row>
    <row r="30" spans="3:13" ht="15.75" thickBot="1">
      <c r="C30" s="4"/>
      <c r="D30" s="4"/>
      <c r="E30" s="4"/>
      <c r="F30" s="4"/>
      <c r="G30" s="6"/>
      <c r="H30" s="5"/>
      <c r="I30" s="4"/>
      <c r="J30" s="4"/>
      <c r="M30" s="32">
        <f>2013-G30</f>
        <v>2013</v>
      </c>
    </row>
    <row r="31" spans="3:13" ht="15.75" thickBot="1">
      <c r="C31" s="4"/>
      <c r="D31" s="4"/>
      <c r="E31" s="4"/>
      <c r="F31" s="4"/>
      <c r="G31" s="6"/>
      <c r="H31" s="5"/>
      <c r="I31" s="4"/>
      <c r="J31" s="4"/>
      <c r="M31" s="32">
        <f>2013-G31</f>
        <v>2013</v>
      </c>
    </row>
    <row r="32" spans="3:13" ht="15.75" thickBot="1">
      <c r="C32" s="4"/>
      <c r="D32" s="4"/>
      <c r="E32" s="4"/>
      <c r="F32" s="4"/>
      <c r="G32" s="6"/>
      <c r="H32" s="5"/>
      <c r="I32" s="4"/>
      <c r="J32" s="4"/>
      <c r="M32" s="68">
        <f>SUM(M28:M31)</f>
        <v>8052</v>
      </c>
    </row>
    <row r="33" spans="3:10" ht="13.5" thickBot="1">
      <c r="C33" s="4"/>
      <c r="D33" s="4"/>
      <c r="E33" s="4"/>
      <c r="F33" s="4"/>
      <c r="G33" s="6"/>
      <c r="H33" s="5"/>
      <c r="I33" s="4"/>
      <c r="J33" s="4"/>
    </row>
    <row r="34" spans="3:10" ht="13.5" thickBot="1">
      <c r="C34" s="4"/>
      <c r="D34" s="4"/>
      <c r="E34" s="4"/>
      <c r="F34" s="4"/>
      <c r="G34" s="6"/>
      <c r="H34" s="5"/>
      <c r="I34" s="4"/>
      <c r="J34" s="4"/>
    </row>
    <row r="35" spans="3:10" ht="13.5" thickBot="1">
      <c r="C35" s="4"/>
      <c r="D35" s="4"/>
      <c r="E35" s="4"/>
      <c r="F35" s="4"/>
      <c r="G35" s="6"/>
      <c r="H35" s="5"/>
      <c r="I35" s="4"/>
      <c r="J35" s="4"/>
    </row>
    <row r="36" spans="3:10" ht="13.5" thickBot="1">
      <c r="C36" s="4"/>
      <c r="D36" s="4"/>
      <c r="E36" s="4"/>
      <c r="F36" s="4"/>
      <c r="G36" s="6"/>
      <c r="H36" s="5"/>
      <c r="I36" s="4"/>
      <c r="J36" s="4"/>
    </row>
    <row r="37" spans="3:10" ht="13.5" thickBot="1">
      <c r="C37" s="4"/>
      <c r="D37" s="4"/>
      <c r="E37" s="4"/>
      <c r="F37" s="4"/>
      <c r="G37" s="6"/>
      <c r="H37" s="5"/>
      <c r="I37" s="4"/>
      <c r="J37" s="4"/>
    </row>
    <row r="38" spans="3:10" ht="13.5" thickBot="1">
      <c r="C38" s="4"/>
      <c r="D38" s="4"/>
      <c r="E38" s="4"/>
      <c r="F38" s="4"/>
      <c r="G38" s="6"/>
      <c r="H38" s="5"/>
      <c r="I38" s="4"/>
      <c r="J38" s="4"/>
    </row>
    <row r="39" spans="3:10" ht="13.5" thickBot="1">
      <c r="C39" s="4"/>
      <c r="D39" s="4"/>
      <c r="E39" s="4"/>
      <c r="F39" s="4"/>
      <c r="G39" s="6"/>
      <c r="H39" s="5"/>
      <c r="I39" s="4"/>
      <c r="J39" s="4"/>
    </row>
    <row r="40" spans="3:10" ht="13.5" thickBot="1">
      <c r="C40" s="4"/>
      <c r="D40" s="4"/>
      <c r="E40" s="4"/>
      <c r="F40" s="4"/>
      <c r="G40" s="4"/>
      <c r="H40" s="5"/>
      <c r="I40" s="4"/>
      <c r="J40" s="4"/>
    </row>
    <row r="41" spans="3:10" ht="13.5" thickBot="1">
      <c r="C41" s="4"/>
      <c r="D41" s="4"/>
      <c r="E41" s="4"/>
      <c r="F41" s="4"/>
      <c r="G41" s="4"/>
      <c r="H41" s="5"/>
      <c r="I41" s="4"/>
      <c r="J41" s="4"/>
    </row>
    <row r="42" ht="12.75">
      <c r="J42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ciclismo</cp:lastModifiedBy>
  <cp:lastPrinted>2014-09-21T06:51:39Z</cp:lastPrinted>
  <dcterms:created xsi:type="dcterms:W3CDTF">2012-09-19T10:20:24Z</dcterms:created>
  <dcterms:modified xsi:type="dcterms:W3CDTF">2014-09-23T16:56:05Z</dcterms:modified>
  <cp:category/>
  <cp:version/>
  <cp:contentType/>
  <cp:contentStatus/>
</cp:coreProperties>
</file>