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bin" ContentType="application/vnd.openxmlformats-officedocument.wordprocessingml.printerSettings"/>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omments.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3"/>
    <sheet name="Classifica per categoria" sheetId="2" r:id="rId4"/>
    <sheet name="Classifica Assoluti" sheetId="3" r:id="rId5"/>
    <sheet name="Atleti" sheetId="4" r:id="rId6"/>
    <sheet name="Società" sheetId="5" r:id="rId7"/>
    <sheet name="Categorie" sheetId="6" r:id="rId8"/>
    <sheet name="Arrivi" sheetId="7" r:id="rId9"/>
    <sheet name="Class" sheetId="8" r:id="rId10"/>
    <sheet name="Cl Soc" sheetId="9" r:id="rId11"/>
  </sheets>
</workbook>
</file>

<file path=xl/comments.xml><?xml version="1.0" encoding="utf-8"?>
<comments xmlns="http://schemas.openxmlformats.org/spreadsheetml/2006/main">
  <authors>
    <author>User name placeholder</author>
  </authors>
  <commentList>
    <comment ref="B1" authorId="0">
      <text>
        <r>
          <rPr>
            <sz val="11"/>
            <color indexed="8"/>
            <rFont val="Helvetica"/>
          </rPr>
          <t>User name placeholder:
In questa colonna vanno scritte le ultime due cifre dell'anno di nascita dei concorrenti più "anziani"</t>
        </r>
      </text>
    </comment>
    <comment ref="C1" authorId="0">
      <text>
        <r>
          <rPr>
            <sz val="11"/>
            <color indexed="8"/>
            <rFont val="Helvetica"/>
          </rPr>
          <t>User name placeholder:
In questa colonna vanno scritte le ultime due cifre dell' anno di nascita dei concorrenti più "giovani"</t>
        </r>
      </text>
    </comment>
  </commentList>
</comments>
</file>

<file path=xl/sharedStrings.xml><?xml version="1.0" encoding="utf-8"?>
<sst xmlns="http://schemas.openxmlformats.org/spreadsheetml/2006/main" uniqueCount="1873">
  <si>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</si>
  <si>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</si>
  <si>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</si>
  <si>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</si>
  <si>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Classifica per categoria</t>
  </si>
  <si>
    <t>Tabella 1</t>
  </si>
  <si>
    <t>Riferimenti cronometrici e classifica</t>
  </si>
  <si>
    <t>N. gara</t>
  </si>
  <si>
    <t>Nome</t>
  </si>
  <si>
    <t>Cat</t>
  </si>
  <si>
    <t>Nome società</t>
  </si>
  <si>
    <t>Ente</t>
  </si>
  <si>
    <t>Comitato</t>
  </si>
  <si>
    <t>Km</t>
  </si>
  <si>
    <t>Partenza</t>
  </si>
  <si>
    <t>Arrivo</t>
  </si>
  <si>
    <t>Tempo</t>
  </si>
  <si>
    <t>Km/h</t>
  </si>
  <si>
    <t>Class</t>
  </si>
  <si>
    <t>Categoria A1 da 17 a 32 anni</t>
  </si>
  <si>
    <t>PIVANO BERNARDO</t>
  </si>
  <si>
    <t>A1</t>
  </si>
  <si>
    <t>TEAM NEW BIKE 2008 CYCLING LAB</t>
  </si>
  <si>
    <t>FCI</t>
  </si>
  <si>
    <t>10:16:00</t>
  </si>
  <si>
    <t>10:22:51.75</t>
  </si>
  <si>
    <t>6'51"75</t>
  </si>
  <si>
    <t>1°</t>
  </si>
  <si>
    <t>SCALI MATTEO</t>
  </si>
  <si>
    <r>
      <rPr>
        <sz val="10"/>
        <color indexed="8"/>
        <rFont val="Arial"/>
      </rPr>
      <t>DRS BIKE A.S.D.</t>
    </r>
  </si>
  <si>
    <t>UISP</t>
  </si>
  <si>
    <t>PRATO</t>
  </si>
  <si>
    <t>10:12:00</t>
  </si>
  <si>
    <t>10:19:11.85</t>
  </si>
  <si>
    <t>7'11"85</t>
  </si>
  <si>
    <t>2°</t>
  </si>
  <si>
    <t>VITALE GIOVANNI</t>
  </si>
  <si>
    <t>FAUSTO COPPI CALATABIANO</t>
  </si>
  <si>
    <t>ACSI</t>
  </si>
  <si>
    <t>10:14:00</t>
  </si>
  <si>
    <t>10:21:59.38</t>
  </si>
  <si>
    <t>7'59"38</t>
  </si>
  <si>
    <t>3°</t>
  </si>
  <si>
    <t>PASSERINI MATTIA</t>
  </si>
  <si>
    <r>
      <rPr>
        <sz val="10"/>
        <color indexed="8"/>
        <rFont val="Arial"/>
      </rPr>
      <t>G.S. POCCIANTI ACD</t>
    </r>
  </si>
  <si>
    <t>FIRENZE</t>
  </si>
  <si>
    <t>10:18:00</t>
  </si>
  <si>
    <t>10:29:22.81</t>
  </si>
  <si>
    <t>11'22"81</t>
  </si>
  <si>
    <t>4°</t>
  </si>
  <si>
    <t>Categoria A2 da 33 a 39 anni</t>
  </si>
  <si>
    <t>TRAVERSARI EMANUELE</t>
  </si>
  <si>
    <t>A2</t>
  </si>
  <si>
    <r>
      <rPr>
        <sz val="10"/>
        <color indexed="8"/>
        <rFont val="Arial"/>
      </rPr>
      <t>PETRA CYCLING TEAM A.S.D.</t>
    </r>
  </si>
  <si>
    <t>PISTOIA</t>
  </si>
  <si>
    <t>10:06:00</t>
  </si>
  <si>
    <t>10:13:33.44</t>
  </si>
  <si>
    <t>7'33"44</t>
  </si>
  <si>
    <t>DEGL'INNOCENTI LUCA</t>
  </si>
  <si>
    <r>
      <rPr>
        <sz val="10"/>
        <color indexed="8"/>
        <rFont val="Arial"/>
      </rPr>
      <t>G.S. RAMINI A.S.D.</t>
    </r>
  </si>
  <si>
    <t>10:08:00</t>
  </si>
  <si>
    <t>10:15:56.93</t>
  </si>
  <si>
    <t>7'56"93</t>
  </si>
  <si>
    <t>ROMANELLI ALESSIO</t>
  </si>
  <si>
    <r>
      <rPr>
        <sz val="10"/>
        <color indexed="8"/>
        <rFont val="Arial"/>
      </rPr>
      <t>ASD POL.CASA DEL POPOLO S.MARIA</t>
    </r>
  </si>
  <si>
    <t>EMPOLI - VALDELSA</t>
  </si>
  <si>
    <t>10:10:00</t>
  </si>
  <si>
    <t>10:18:25.82</t>
  </si>
  <si>
    <t>8'25"82</t>
  </si>
  <si>
    <t>Categoria A3 40 a 46 anni</t>
  </si>
  <si>
    <t>BARTOLOZZI ENRICO</t>
  </si>
  <si>
    <t>A3</t>
  </si>
  <si>
    <t>G.S. BAGLINI CENTRALKIMICA ASD</t>
  </si>
  <si>
    <t>PISA</t>
  </si>
  <si>
    <t>10:00:00</t>
  </si>
  <si>
    <t>10:06:58.86</t>
  </si>
  <si>
    <t>6'58"86</t>
  </si>
  <si>
    <t>STEFANI FABRIZIO</t>
  </si>
  <si>
    <t>CICLI PUCCINELLI</t>
  </si>
  <si>
    <t>VALDERA</t>
  </si>
  <si>
    <t>9:56:00</t>
  </si>
  <si>
    <t>10:03:22.59</t>
  </si>
  <si>
    <t>7'22"59</t>
  </si>
  <si>
    <t>FOCARDI FEDERICO</t>
  </si>
  <si>
    <t>G.S. POCCIANTI ACD</t>
  </si>
  <si>
    <t>9:58:00</t>
  </si>
  <si>
    <t>10:05:46.60</t>
  </si>
  <si>
    <t>7'46"60</t>
  </si>
  <si>
    <t>MARCHESE SIMONE</t>
  </si>
  <si>
    <t>M.T.BIKE TEAM 2001 A.S.D.</t>
  </si>
  <si>
    <t>10:04:00</t>
  </si>
  <si>
    <t>10:11:59.62</t>
  </si>
  <si>
    <t>7'59"62</t>
  </si>
  <si>
    <t>DONATI FABIO</t>
  </si>
  <si>
    <t>A.S.D GARF.NA TEAM CICLI MORI</t>
  </si>
  <si>
    <t>LUCCA VERSILIA</t>
  </si>
  <si>
    <t>10:02:00</t>
  </si>
  <si>
    <t>10:10:02.31</t>
  </si>
  <si>
    <t>8'02"31</t>
  </si>
  <si>
    <t>5°</t>
  </si>
  <si>
    <t>Categoria A4 da 48 a 55 anni</t>
  </si>
  <si>
    <t>SCOTTI BRUNO</t>
  </si>
  <si>
    <t>A4</t>
  </si>
  <si>
    <t>CICLI TARDUCCI A.S.D.</t>
  </si>
  <si>
    <t>9:52:00</t>
  </si>
  <si>
    <t>9:59:35.02</t>
  </si>
  <si>
    <t>7'35"02</t>
  </si>
  <si>
    <t>CASALINI CLAUDIO</t>
  </si>
  <si>
    <t>9:54:00</t>
  </si>
  <si>
    <t>10:01:43.10</t>
  </si>
  <si>
    <t>7'43"10</t>
  </si>
  <si>
    <t>Categoria A5 da 56 a 62 anni</t>
  </si>
  <si>
    <t>LEPRI ARNALDO</t>
  </si>
  <si>
    <t>A5</t>
  </si>
  <si>
    <t>FERRARI VELOBIKE ASD</t>
  </si>
  <si>
    <t>PARMA</t>
  </si>
  <si>
    <t>9:44:00</t>
  </si>
  <si>
    <t>9:51:37.86</t>
  </si>
  <si>
    <t>7'37"86</t>
  </si>
  <si>
    <t>MICHELONI ENRICO</t>
  </si>
  <si>
    <t>9:40:00</t>
  </si>
  <si>
    <t>9:48:24.72</t>
  </si>
  <si>
    <t>8'24"72</t>
  </si>
  <si>
    <t>VONCI MARCO</t>
  </si>
  <si>
    <t>MUGELLO TOSCANA BIKE G.S.D.</t>
  </si>
  <si>
    <t>9:46:00</t>
  </si>
  <si>
    <t>9:55:11.43</t>
  </si>
  <si>
    <t>9'11"43</t>
  </si>
  <si>
    <t>ROMANELLI GIANCARLO</t>
  </si>
  <si>
    <t>ASD POL.CASA DEL POPOLO S.MARIA</t>
  </si>
  <si>
    <t>9:50:00</t>
  </si>
  <si>
    <t>9:59:15.38</t>
  </si>
  <si>
    <t>9'15"38</t>
  </si>
  <si>
    <t>CAMPIGLI ROBERTO</t>
  </si>
  <si>
    <t>CLUB SPORTIVO CAMPIGLI</t>
  </si>
  <si>
    <t>CSEN</t>
  </si>
  <si>
    <t>9:48:00</t>
  </si>
  <si>
    <t>9:57:27.76</t>
  </si>
  <si>
    <t>9'27"76</t>
  </si>
  <si>
    <t>TANGERINI FIORENZO</t>
  </si>
  <si>
    <t>TEAM BORGHI RACING A.S.D.</t>
  </si>
  <si>
    <t>FERRARA</t>
  </si>
  <si>
    <t>9:42:00</t>
  </si>
  <si>
    <t>9:52:05.16</t>
  </si>
  <si>
    <t>10'05"16</t>
  </si>
  <si>
    <t>6°</t>
  </si>
  <si>
    <t>Categoria A6 da 63 anni e oltre</t>
  </si>
  <si>
    <t>PERFETTI MAURO</t>
  </si>
  <si>
    <t>A6</t>
  </si>
  <si>
    <t>9:36:00</t>
  </si>
  <si>
    <t>9:43</t>
  </si>
  <si>
    <t>7'41"15</t>
  </si>
  <si>
    <t>PLOTEGHER ALESSANDRO</t>
  </si>
  <si>
    <t>OLTRARNO POLISPORTIVA A.S.D.</t>
  </si>
  <si>
    <t>9:38:00</t>
  </si>
  <si>
    <t>9:46:14.11</t>
  </si>
  <si>
    <t>8'14"11</t>
  </si>
  <si>
    <t>ZUCCHELLI SERGIO</t>
  </si>
  <si>
    <r>
      <rPr>
        <sz val="10"/>
        <color indexed="8"/>
        <rFont val="Arial"/>
      </rPr>
      <t>A.S.D. MTB CLUB CECINA</t>
    </r>
  </si>
  <si>
    <t>TERRE ETRUSCO-LABRONICHE</t>
  </si>
  <si>
    <t>10:20:00</t>
  </si>
  <si>
    <t>10:30:13.44</t>
  </si>
  <si>
    <t>10'13"44</t>
  </si>
  <si>
    <t>Categoria W donne da 18 a 65 anni</t>
  </si>
  <si>
    <t>FRULLI ANNALISA</t>
  </si>
  <si>
    <t>W</t>
  </si>
  <si>
    <t>G.S. RAMINI A.S.D.</t>
  </si>
  <si>
    <t>9:30:00</t>
  </si>
  <si>
    <t>9:38:49.58</t>
  </si>
  <si>
    <t>8'49"58</t>
  </si>
  <si>
    <t>CASILLO ALINA</t>
  </si>
  <si>
    <t>A.S.D. MTB CLUB CECINA</t>
  </si>
  <si>
    <t>9:34:00</t>
  </si>
  <si>
    <t>9:43:37.12</t>
  </si>
  <si>
    <t>9'37"12</t>
  </si>
  <si>
    <t>CIRCELLI ANNA</t>
  </si>
  <si>
    <t>CSNE</t>
  </si>
  <si>
    <t>9:32:00</t>
  </si>
  <si>
    <t>9:49:29.51</t>
  </si>
  <si>
    <t>17'29"51</t>
  </si>
  <si>
    <t>Classifica Assoluti</t>
  </si>
  <si>
    <t>7°</t>
  </si>
  <si>
    <t>8°</t>
  </si>
  <si>
    <t>9°</t>
  </si>
  <si>
    <t>10°</t>
  </si>
  <si>
    <t>11°</t>
  </si>
  <si>
    <t>12°</t>
  </si>
  <si>
    <t>13°</t>
  </si>
  <si>
    <t>14°</t>
  </si>
  <si>
    <t>15°</t>
  </si>
  <si>
    <t>16°</t>
  </si>
  <si>
    <t>17°</t>
  </si>
  <si>
    <t>18°</t>
  </si>
  <si>
    <t>19°</t>
  </si>
  <si>
    <t>20°</t>
  </si>
  <si>
    <r>
      <rPr>
        <sz val="8"/>
        <color indexed="8"/>
        <rFont val="Arial"/>
      </rPr>
      <t>A5</t>
    </r>
  </si>
  <si>
    <t>21°</t>
  </si>
  <si>
    <r>
      <rPr>
        <sz val="8"/>
        <color indexed="8"/>
        <rFont val="Arial"/>
      </rPr>
      <t>UISP</t>
    </r>
  </si>
  <si>
    <t>22°</t>
  </si>
  <si>
    <r>
      <rPr>
        <sz val="6"/>
        <color indexed="8"/>
        <rFont val="Arial"/>
      </rPr>
      <t>FERRARA</t>
    </r>
  </si>
  <si>
    <t>23°</t>
  </si>
  <si>
    <t>24°</t>
  </si>
  <si>
    <t>25°</t>
  </si>
  <si>
    <r>
      <rPr>
        <sz val="10"/>
        <color indexed="8"/>
        <rFont val="Arial"/>
      </rPr>
      <t>CLUB SPORTIVO CAMPIGLI</t>
    </r>
  </si>
  <si>
    <r>
      <rPr>
        <sz val="8"/>
        <color indexed="8"/>
        <rFont val="Arial"/>
      </rPr>
      <t>CSNE</t>
    </r>
  </si>
  <si>
    <t>26°</t>
  </si>
  <si>
    <t>Atleti</t>
  </si>
  <si>
    <t>Anno</t>
  </si>
  <si>
    <t>N. soc</t>
  </si>
  <si>
    <t>N. tessera</t>
  </si>
  <si>
    <t>ClGen</t>
  </si>
  <si>
    <t>Penalità</t>
  </si>
  <si>
    <t>U3043581</t>
  </si>
  <si>
    <t>925989R</t>
  </si>
  <si>
    <t>Società</t>
  </si>
  <si>
    <t>Numero</t>
  </si>
  <si>
    <t>Iscritti</t>
  </si>
  <si>
    <t>Arrivati</t>
  </si>
  <si>
    <t>1° E PIZZA BIKE G.S.</t>
  </si>
  <si>
    <t>180 BPM A.S.D.</t>
  </si>
  <si>
    <t>43020 MX RACING TEAM ASD</t>
  </si>
  <si>
    <t>4RIDERS A.S.D.</t>
  </si>
  <si>
    <t>A &amp; F F.FRANCIA A.S.D.</t>
  </si>
  <si>
    <t>A RUOTA LIBERA</t>
  </si>
  <si>
    <t>A TUTTA MONTAGNA ASD</t>
  </si>
  <si>
    <t>A. S. D. CICLOAMATORI</t>
  </si>
  <si>
    <t>A..S.D.CICLISTICA SENESE</t>
  </si>
  <si>
    <t>A.C. FRIENDS &amp; BIKE ASD</t>
  </si>
  <si>
    <t>A.C. GARIBALDINA</t>
  </si>
  <si>
    <t>A.C. JOLLY CLUB MASSA</t>
  </si>
  <si>
    <t>A.C.BARRESE ONLUS G.S.F</t>
  </si>
  <si>
    <t>A.C.D.BICISPORTEAM FIRENZE</t>
  </si>
  <si>
    <t>A.C.S.VINCENZO</t>
  </si>
  <si>
    <t>A.D. LE CIASPOLE</t>
  </si>
  <si>
    <t>A.D. POL. LA BULLETTA</t>
  </si>
  <si>
    <t>A.D. POLISPORTIVA LAME</t>
  </si>
  <si>
    <t>A.K.S. SPORT GROUP A.S.D.</t>
  </si>
  <si>
    <t>A.P.A. CROCE VERDE VIAREGGIO</t>
  </si>
  <si>
    <t>A.P.D. ANDEZENO</t>
  </si>
  <si>
    <t>A.P.D. CICLO TEAM ASSORO</t>
  </si>
  <si>
    <t>A.S U.C.O.</t>
  </si>
  <si>
    <t>A.S. AIRONE</t>
  </si>
  <si>
    <t>A.S. ALL SPORTS</t>
  </si>
  <si>
    <t>A.S. CICLI JIRITI</t>
  </si>
  <si>
    <t>A.S. CROSS CLUB CALATAFIMI</t>
  </si>
  <si>
    <t>A.S. D. CICLISSIMO BIKE</t>
  </si>
  <si>
    <t>A.S. E C. D. GAETANO MADDALENA</t>
  </si>
  <si>
    <t>A.S. LA ROTTA A.S.D.</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</si>
  <si>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</si>
  <si>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</si>
  <si>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</si>
  <si>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</si>
  <si>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</si>
  <si>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</si>
  <si>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</si>
  <si>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</si>
  <si>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</si>
  <si>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</si>
  <si>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</si>
  <si>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</si>
  <si>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</si>
  <si>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</si>
  <si>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</si>
  <si>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</si>
  <si>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</si>
  <si>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</si>
  <si>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</si>
  <si>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GOODMOOD TEAM</t>
  </si>
  <si>
    <t>A.S.D GS RAVONESE</t>
  </si>
  <si>
    <t>A.S.D IL GIOVO BIKE</t>
  </si>
  <si>
    <t>A.S.D MARTINSICURO BIKE</t>
  </si>
  <si>
    <t>A.S.D PIANETA ETNA</t>
  </si>
  <si>
    <t>A.S.D TEAM 6 CYCLING -GROUP</t>
  </si>
  <si>
    <t>A.S.D TEAM BATTISTELLI AMELIA</t>
  </si>
  <si>
    <t>A.S.D TERRANOSTRA TEAM BIKE</t>
  </si>
  <si>
    <t>A.S.D. - C. CIRCOLO PRIMO MAGGIO</t>
  </si>
  <si>
    <t>A.S.D. " CICLOPAZZI "</t>
  </si>
  <si>
    <t>A.S.D. " TEAM KYKLOS ABRUZZO "</t>
  </si>
  <si>
    <t>A.S.D. "BAUXI GIANCHI"</t>
  </si>
  <si>
    <t>A.S.D. "CLUB SPORT"</t>
  </si>
  <si>
    <t>A.S.D. "GARGANICI"</t>
  </si>
  <si>
    <t>A.S.D. "PECORE NERE DEL CONERO"</t>
  </si>
  <si>
    <t>A.S.D. 121 REGGIMENTO ART. C/A RAVENNA</t>
  </si>
  <si>
    <t>A.S.D. 4° STORMO</t>
  </si>
  <si>
    <t>A.S.D. A. MONTI UISP</t>
  </si>
  <si>
    <t>A.S.D. A. NARDUCCI</t>
  </si>
  <si>
    <t>A.S.D. A.C. CASTIGLIONESE</t>
  </si>
  <si>
    <t>A.S.D. A.C. CAVALLERMAGGIORE 2005</t>
  </si>
  <si>
    <t>A.S.D. A.T.B. CROCE VERDE FERMO</t>
  </si>
  <si>
    <t>A.S.D. ABITACOLO SPORT CLUB</t>
  </si>
  <si>
    <t>A.S.D. ALL BIKES MANTA</t>
  </si>
  <si>
    <t>A.S.D. ALPINA SPORT</t>
  </si>
  <si>
    <t>A.S.D. AMATORI CASTIGLIONESE CICLISMO</t>
  </si>
  <si>
    <t>A.S.D. AMI BIKE</t>
  </si>
  <si>
    <t>A.S.D. AMICI DEL G.S. VV.F. M. BONI</t>
  </si>
  <si>
    <t>A.S.D. AMICI DELLO SPORT</t>
  </si>
  <si>
    <t>A.S.D. AMICINBICI PESCARA</t>
  </si>
  <si>
    <t>A.S.D. ANGELI CUSTODI</t>
  </si>
  <si>
    <t>A.S.D. ANIMABIKE</t>
  </si>
  <si>
    <t>A.S.D. ANNOPRIMO</t>
  </si>
  <si>
    <t>A.S.D. AOSTA VALLEY FREERIDE</t>
  </si>
  <si>
    <t>A.S.D. ARCI NAVE 2010</t>
  </si>
  <si>
    <t>A.S.D. ARCI UISP G.DI VITTORIO</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</si>
  <si>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</si>
  <si>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</si>
  <si>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</si>
  <si>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</si>
  <si>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</si>
  <si>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</si>
  <si>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</si>
  <si>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</si>
  <si>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</si>
  <si>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AVELLINO ROAD CLUB</t>
  </si>
  <si>
    <t>A.S.D. AVIS CICLISMO ROSIGNANO</t>
  </si>
  <si>
    <t>A.S.D. AVIS MONTE SAN VITO</t>
  </si>
  <si>
    <t>A.S.D. AVIS VERAG PRATO EST</t>
  </si>
  <si>
    <t>A.S.D. BANDITO</t>
  </si>
  <si>
    <t>A.S.D. BICI CLUB MONTE SAN PIETRO</t>
  </si>
  <si>
    <t>A.S.D. BICI CLUB PEDALE AMICO</t>
  </si>
  <si>
    <t>A.S.D. BICICLUB SAN VITO DEI NORMANNI</t>
  </si>
  <si>
    <t>A.S.D. BICIPEDIA</t>
  </si>
  <si>
    <t>A.S.D. BIKE TEAM JESI</t>
  </si>
  <si>
    <t>A.S.D. BIKER IN LIBERTA'</t>
  </si>
  <si>
    <t>A.S.D. BIKERS FOGNANO</t>
  </si>
  <si>
    <t>A.S.D. BLUFIT</t>
  </si>
  <si>
    <t>A.S.D. BODY MIND</t>
  </si>
  <si>
    <t>A.S.D. BORABORA - LES GARCONS D'ENFER</t>
  </si>
  <si>
    <t>A.S.D. BORGO VITTORIA</t>
  </si>
  <si>
    <t>A.S.D. BORN TO RUN</t>
  </si>
  <si>
    <t>A.S.D. BOTAFOGO</t>
  </si>
  <si>
    <t>A.S.D. BRISIGHELLA IN BICI</t>
  </si>
  <si>
    <t>A.S.D. C.D.P.COIANO</t>
  </si>
  <si>
    <t>A.S.D. C.M.A. SRL IMOLA</t>
  </si>
  <si>
    <t>A.S.D. C.R.A.L. OSPEDALIERO FAENZA</t>
  </si>
  <si>
    <t>A.S.D. C.R.A.M. A.T.C. LA SPEZIA</t>
  </si>
  <si>
    <t>A.S.D. CAPO D'ORLANDO</t>
  </si>
  <si>
    <t>A.S.D. CAROLI SPORT</t>
  </si>
  <si>
    <t>A.S.D. CASCIANA TERME BIKE</t>
  </si>
  <si>
    <t>A.S.D. CASTELLO BIKE</t>
  </si>
  <si>
    <t>A.S.D. CECCHI RACING TEAM</t>
  </si>
  <si>
    <t>A.S.D. CENTRO RICREATIVO BORGHETTO</t>
  </si>
  <si>
    <t>A.S.D. CERLONGO</t>
  </si>
  <si>
    <t>A.S.D. CERRO BIKE</t>
  </si>
  <si>
    <t>A.S.D. CICL. ARIANESE</t>
  </si>
  <si>
    <t>A.S.D. CICL. RIVOLI</t>
  </si>
  <si>
    <t>A.S.D. CICLI LENZI</t>
  </si>
  <si>
    <t>A.S.D. CICLI SANTONI V.T.B.</t>
  </si>
  <si>
    <t>A.S.D. CICLISMO MARINA MILITARE - C.R.D.D. LA SPEZIA</t>
  </si>
  <si>
    <t>A.S.D. CICLISTA DINAMESE</t>
  </si>
  <si>
    <t>A.S.D. CICLISTI CAZZAGO</t>
  </si>
  <si>
    <t>A.S.D. CICLISTI SUZZARESI</t>
  </si>
  <si>
    <t>A.S.D. CICLISTICA 2 TORRI BOLOGNA</t>
  </si>
  <si>
    <t>A.S.D. CICLISTICA ACIDO LATTICO</t>
  </si>
  <si>
    <t>A.S.D. CICLISTICA BITONE</t>
  </si>
  <si>
    <t>A.S.D. CICLISTICA CASELLESE</t>
  </si>
  <si>
    <t>A.S.D. CICLISTICA CASTIGNANO</t>
  </si>
  <si>
    <t>A.S.D. CICLISTICA FORROTTOLI</t>
  </si>
  <si>
    <t>A.S.D. CICLISTICA LA FERAGLIA</t>
  </si>
  <si>
    <t>A.S.D. CICLISTICA PRATOCALOR</t>
  </si>
  <si>
    <t>A.S.D. CICLISTICA SASSO MARCONI</t>
  </si>
  <si>
    <t>A.S.D. CICLISTICA VALDARBIA LA POPOLARE</t>
  </si>
  <si>
    <t>A.S.D. CICLISTICA VALDOMBRONE</t>
  </si>
  <si>
    <t>A.S.D. CICLISTICA VIACCIA</t>
  </si>
  <si>
    <t>A.S.D. CICLO CLUB POZZO</t>
  </si>
  <si>
    <t>A.S.D. CICLO CLUB PRESILA</t>
  </si>
  <si>
    <t>A.S.D. CICLO CLUB VALLONE</t>
  </si>
  <si>
    <t>A.S.D. CICLO DUCALE</t>
  </si>
  <si>
    <t>A.S.D. CICLO ESTENSE MESOLA</t>
  </si>
  <si>
    <t>A.S.D. CICLO TEAM 2001 GABICCE MARE</t>
  </si>
  <si>
    <t>A.S.D. CICLOAMATORI ALBA</t>
  </si>
  <si>
    <t>A.S.D. CICLOSPORT POGGIBONSI</t>
  </si>
  <si>
    <t>A.S.D. CINGHIALI DI MARE</t>
  </si>
  <si>
    <t>A.S.D. CIRCOLO ARCI M. CANOVA</t>
  </si>
  <si>
    <t>A.S.D. CIRCOLO ARCI MARZENO</t>
  </si>
  <si>
    <t>A.S.D. CLUB CICLI MALINI</t>
  </si>
  <si>
    <t>A.S.D. CLUB S.B.T. 2000</t>
  </si>
  <si>
    <t>A.S.D. CLUB SPORTIVO VILLASTRADA</t>
  </si>
  <si>
    <t>A.S.D. COLONICA BIKE</t>
  </si>
  <si>
    <t>A.S.D. COMINO</t>
  </si>
  <si>
    <t>A.S.D. CONTROVENTO BYKE</t>
  </si>
  <si>
    <t>A.S.D. COOPERATORI</t>
  </si>
  <si>
    <t>A.S.D. CORROPOLI CYCLING TEAM</t>
  </si>
  <si>
    <t>A.S.D. CRAL CREDITO COOPERATIVO</t>
  </si>
  <si>
    <t>A.S.D. CRAL PETROLCHIMICO</t>
  </si>
  <si>
    <t>A.S.D. CULTURA DEL MARE</t>
  </si>
  <si>
    <t>A.S.D. CULTURA IN MOVIMENTO</t>
  </si>
  <si>
    <t>A.S.D. CUNEO BIKE</t>
  </si>
  <si>
    <t>A.S.D. CYCLING PROJECT</t>
  </si>
  <si>
    <t>A.S.D. CYCLING TEAM ZERO SEI</t>
  </si>
  <si>
    <t>A.S.D. DELEZ TEAM</t>
  </si>
  <si>
    <t>A.S.D. DI ATLETICA LEGGERA E TRIATHLON CIVITANOVA TRACK CLUB</t>
  </si>
  <si>
    <t>A.S.D. DIEMME CICLI</t>
  </si>
  <si>
    <t>A.S.D. DOROBIKE TEAM</t>
  </si>
  <si>
    <t>A.S.D. DRAGON SPORT CALDONAZZO</t>
  </si>
  <si>
    <t>A.S.D. DRINK-BIKE TEAM</t>
  </si>
  <si>
    <t>A.S.D. DYNAMIC TRIAL</t>
  </si>
  <si>
    <t>A.S.D. E.F. BICICLUB FRANCAVILLA FONTANA</t>
  </si>
  <si>
    <t>A.S.D. ECOLOGY TEAM</t>
  </si>
  <si>
    <t>A.S.D. EDDY TEAM</t>
  </si>
  <si>
    <t>A.S.D. EMISSIONI ZERO</t>
  </si>
  <si>
    <t>A.S.D. EMMEDI BIKE</t>
  </si>
  <si>
    <t>A.S.D. ENERGIA BARBARA</t>
  </si>
  <si>
    <t>A.S.D. ERICE BIKE TEAM</t>
  </si>
  <si>
    <t>A.S.D. ESERCITO - SAVOIA CAVALLERIA</t>
  </si>
  <si>
    <t>A.S.D. ESTRA X-ROAD</t>
  </si>
  <si>
    <t>A.S.D. ETRUSKABIKE</t>
  </si>
  <si>
    <t>A.S.D. EURO TEAM GROSSETO</t>
  </si>
  <si>
    <t>A.S.D. EUROBIKES ROMITO MAGRA</t>
  </si>
  <si>
    <t>A.S.D. FAJARAMA</t>
  </si>
  <si>
    <t>A.S.D. FALCO RACING</t>
  </si>
  <si>
    <t>A.S.D. FASSA MTB</t>
  </si>
  <si>
    <t>A.S.D. FAST AND FURIOUS CYCLING TEAM</t>
  </si>
  <si>
    <t>A.S.D. FAT WHEELS TEAM</t>
  </si>
  <si>
    <t>A.S.D. FAUSTO COPPI</t>
  </si>
  <si>
    <t>A.S.D. FELSINA</t>
  </si>
  <si>
    <t>A.S.D. FONTAMARA - ERAMO PAOLO</t>
  </si>
  <si>
    <t>A.S.D. FORTI E LIBERI</t>
  </si>
  <si>
    <t>A.S.D. FORZE SPORTIVE NERETO</t>
  </si>
  <si>
    <t>A.S.D. FRANKE DI PESCHIERA</t>
  </si>
  <si>
    <t>A.S.D. FRECCE BIANCHE TRIATHLON</t>
  </si>
  <si>
    <t>A.S.D. FREE BIKE TEAM</t>
  </si>
  <si>
    <t>A.S.D. FREE BIKERS</t>
  </si>
  <si>
    <t>A.S.D. FREE BIKERS PEDALE FOLLONICHESE</t>
  </si>
  <si>
    <t>A.S.D. FULIGNI GIOCHI E SPORT CYCLING TEAM</t>
  </si>
  <si>
    <t>A.S.D. FULL METAL BIKERS</t>
  </si>
  <si>
    <t>A.S.D. FULLBIKE</t>
  </si>
  <si>
    <t>A.S.D. G. S. ACQUAVIVA PICENA</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</si>
  <si>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</si>
  <si>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</si>
  <si>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</si>
  <si>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</si>
  <si>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</si>
  <si>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</si>
  <si>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</si>
  <si>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</si>
  <si>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</si>
  <si>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SHAMPOO</t>
  </si>
  <si>
    <t>A.S.D. G.P. A.T.P. TORINO MARATONA</t>
  </si>
  <si>
    <t>A.S.D. G.S. BIKERS FAENZA</t>
  </si>
  <si>
    <t>A.S.D. G.S. CANNELLA UISP</t>
  </si>
  <si>
    <t>A.S.D. G.S. CHIARAVALLE</t>
  </si>
  <si>
    <t>A.S.D. G.S. CORAZZIERI</t>
  </si>
  <si>
    <t>A.S.D. G.S. GEKO BIKE</t>
  </si>
  <si>
    <t>A.S.D. G.S. MONDOBICI</t>
  </si>
  <si>
    <t>A.S.D. G.S. PASTA GRANAROLO</t>
  </si>
  <si>
    <t>A.S.D. G.S. PEDALE MEZZOLARESE</t>
  </si>
  <si>
    <t>A.S.D. G.S. TEAM BIKE PERIN</t>
  </si>
  <si>
    <t>A.S.D. G.S. TOMBELLE</t>
  </si>
  <si>
    <t>A.S.D. G.S. VADO CICLOTURISMO</t>
  </si>
  <si>
    <t>A.S.D. GARRUFO</t>
  </si>
  <si>
    <t>A.S.D. GC BOVOLENTA</t>
  </si>
  <si>
    <t>A.S.D. GFDD ALTOPACK</t>
  </si>
  <si>
    <t>A.S.D. GIAMPI CLAN</t>
  </si>
  <si>
    <t>A.S.D. GIORDANA LOMBARDI</t>
  </si>
  <si>
    <t>A.S.D. GIRASOLE</t>
  </si>
  <si>
    <t>A.S.D. GLOBULI ROSSI OSTUNI</t>
  </si>
  <si>
    <t>A.S.D. GO TRIATHLON</t>
  </si>
  <si>
    <t>A.S.D. GRANDAMA MTB</t>
  </si>
  <si>
    <t>A.S.D. GRAVITY SCHOOL</t>
  </si>
  <si>
    <t>A.S.D. GREENSPORT</t>
  </si>
  <si>
    <t>A.S.D. GROTTAGLIE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</si>
  <si>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</si>
  <si>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</si>
  <si>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</si>
  <si>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</si>
  <si>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</si>
  <si>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</si>
  <si>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</si>
  <si>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</si>
  <si>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GUIDA SICURA</t>
  </si>
  <si>
    <t>A.S.D. I PIRATI</t>
  </si>
  <si>
    <t>A.S.D. IDEAL GIOIA</t>
  </si>
  <si>
    <t>A.S.D. IL GIOVO TEAM COREGLIA</t>
  </si>
  <si>
    <t>A.S.D. IL TANDEM</t>
  </si>
  <si>
    <t>A.S.D. IL VELOCIFERO</t>
  </si>
  <si>
    <t>A.S.D. IMOLA BIKE</t>
  </si>
  <si>
    <t>A.S.D. IRON'S GYM</t>
  </si>
  <si>
    <t>A.S.D. JAKYMAYO TEAM ROSETO</t>
  </si>
  <si>
    <t>A.S.D. JUMP TEAM S.CROCE BIKERS S. ELPIDIO A MARE</t>
  </si>
  <si>
    <t>A.S.D. LA CANTINA</t>
  </si>
  <si>
    <t>A.S.D. LA CHIANINA</t>
  </si>
  <si>
    <t>A.S.D. LA MAGLIA ROSA</t>
  </si>
  <si>
    <t>A.S.D. LA PALESTRA</t>
  </si>
  <si>
    <t>A.S.D. LA QUERCE</t>
  </si>
  <si>
    <t>A.S.D. LA SORBA</t>
  </si>
  <si>
    <t>A.S.D. LATITUDINI</t>
  </si>
  <si>
    <t>A.S.D. LE SALINE NATURA E SPORT</t>
  </si>
  <si>
    <t>A.S.D. LE VE'LO</t>
  </si>
  <si>
    <t>A.S.D. LEONARDI RACING TEAM</t>
  </si>
  <si>
    <t>A.S.D. LONE WOLF MTB CLUB</t>
  </si>
  <si>
    <t>A.S.D. LUNAE</t>
  </si>
  <si>
    <t>A.S.D. M.T.B. LA RUPE</t>
  </si>
  <si>
    <t>A.S.D. MAIORBIKE RACING TEAM</t>
  </si>
  <si>
    <t>A.S.D. MANGIA&amp;BEVI</t>
  </si>
  <si>
    <t>A.S.D. MARCIANA</t>
  </si>
  <si>
    <t>A.S.D. MARCONI PUNTO FITNESS</t>
  </si>
  <si>
    <t>A.S.D. MARETERRA BIKE TEAM</t>
  </si>
  <si>
    <t>A.S.D. MARFISH</t>
  </si>
  <si>
    <t>A.S.D. MARY CONFEZIONI</t>
  </si>
  <si>
    <t>A.S.D. MASTER CYCLING</t>
  </si>
  <si>
    <t>A.S.D. MCR DUE RUOTE</t>
  </si>
  <si>
    <t>A.S.D. MEDICI PRATESI</t>
  </si>
  <si>
    <t>A.S.D. MENTANA BIKE</t>
  </si>
  <si>
    <t>A.S.D. METAL ROOF</t>
  </si>
  <si>
    <t>A.S.D. MEZZOCORONA BIKE4FUN</t>
  </si>
  <si>
    <t>A.S.D. MISTERBICI FABRIANO</t>
  </si>
  <si>
    <t>A.S.D. MONCENISIO</t>
  </si>
  <si>
    <t>A.S.D. MONTEFELTRO</t>
  </si>
  <si>
    <t>A.S.D. MONTEMURLO MEUCCI TAMARE</t>
  </si>
  <si>
    <t>A.S.D. MONTEVETTOLINI</t>
  </si>
  <si>
    <t>A.S.D. MT BIKE ARGENTARIO</t>
  </si>
  <si>
    <t>A.S.D. MTB CASTIGLIONE DEL LAGO</t>
  </si>
  <si>
    <t>A.S.D. MTB CLIMB</t>
  </si>
  <si>
    <t>A.S.D. MTB GROUP TRITAKATENE</t>
  </si>
  <si>
    <t>A.S.D. MTB LATINA</t>
  </si>
  <si>
    <t>A.S.D. MTB MANO MECCANICA</t>
  </si>
  <si>
    <t>A.S.D. MTB PALAIEPELAGO</t>
  </si>
  <si>
    <t>A.S.D. MTB SANTA FIORA</t>
  </si>
  <si>
    <t>A.S.D. MTB ZICCHIERI SABAUDIA</t>
  </si>
  <si>
    <t>A.S.D. MY PLANET CORSE</t>
  </si>
  <si>
    <t>A.S.D. N.V.M. RACING TEAM</t>
  </si>
  <si>
    <t>A.S.D. NA' PEDALATA NA' MAGNATA</t>
  </si>
  <si>
    <t>A.S.D. NAPOLI BIKE CLUB</t>
  </si>
  <si>
    <t>A.S.D. NEW MARIO PUPILLI</t>
  </si>
  <si>
    <t>A.S.D. NEWTEAM ESSEBI</t>
  </si>
  <si>
    <t>A.S.D. NOBILIS POPULUS MACCIUS</t>
  </si>
  <si>
    <t>A.S.D. NONSOLOSTERRATO</t>
  </si>
  <si>
    <t>A.S.D. NUOVA EUROPA FAENZA</t>
  </si>
  <si>
    <t>A.S.D. OLD BIKER</t>
  </si>
  <si>
    <t>A.S.D. ONLYOFF DUE RUOTE</t>
  </si>
  <si>
    <t>A.S.D. ORECCHIELLA GARFAGNANA</t>
  </si>
  <si>
    <t>A.S.D. ORGANIZZAZIONE SPORT &amp; TURISMO</t>
  </si>
  <si>
    <t>A.S.D. ORIAMESSAPICA</t>
  </si>
  <si>
    <t>A.S.D. P.S. DONATO CICL. G. LEOPARDI</t>
  </si>
  <si>
    <t>A.S.D. P.S. FEDELE LECIS</t>
  </si>
  <si>
    <t>A.S.D. PAOLO SEBASTIANI</t>
  </si>
  <si>
    <t>A.S.D. PAPERINO</t>
  </si>
  <si>
    <t>A.S.D. PEDALE AGUGLIANESE AVIS AIDO</t>
  </si>
  <si>
    <t>A.S.D. PEDALE BELLARIESE</t>
  </si>
  <si>
    <t>A.S.D. PEDALE BIANCAZZURRO</t>
  </si>
  <si>
    <t>A.S.D. PEDALE CARMAGNOLESE</t>
  </si>
  <si>
    <t>A.S.D. PEDALE COLOGNESE</t>
  </si>
  <si>
    <t>A.S.D. PEDALE ELETTRICO</t>
  </si>
  <si>
    <t>A.S.D. PEDALE FERMANO</t>
  </si>
  <si>
    <t>A.S.D. PEDALE FERMANO EVENTI</t>
  </si>
  <si>
    <t>A.S.D. PEDALE MONTEGIORGESE</t>
  </si>
  <si>
    <t>A.S.D. PEDALE SULMONESE</t>
  </si>
  <si>
    <t>A.S.D. PERDILA'</t>
  </si>
  <si>
    <t>A.S.D. PERLA VERDE</t>
  </si>
  <si>
    <t>A.S.D. PETRITOLI BIKE</t>
  </si>
  <si>
    <t>A.S.D. PLANET FITNESS BIKE</t>
  </si>
  <si>
    <t>A.S.D. POL. BELMONTESE</t>
  </si>
  <si>
    <t>A.S.D. POL. CIRC. GRUPPO HERA BO</t>
  </si>
  <si>
    <t>A.S.D. POL. GLORIE</t>
  </si>
  <si>
    <t>A.S.D. POL. ORBETELLO SCALO</t>
  </si>
  <si>
    <t>A.S.D. POL. ROUTIER</t>
  </si>
  <si>
    <t>A.S.D. POL.BAGNOLO</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</si>
  <si>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</si>
  <si>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</si>
  <si>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</si>
  <si>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</si>
  <si>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</si>
  <si>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</si>
  <si>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</si>
  <si>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</si>
  <si>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</si>
  <si>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</si>
  <si>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</si>
  <si>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PRO-SPORT AKERY</t>
  </si>
  <si>
    <t>A.S.D. PROVIS BIKE</t>
  </si>
  <si>
    <t>A.S.D. RAMPICHINO CHIANTI TEAM</t>
  </si>
  <si>
    <t>A.S.D. RAMPICLUB VAL VIBRATA</t>
  </si>
  <si>
    <t>A.S.D. RICCIONE CORRE</t>
  </si>
  <si>
    <t>A.S.D. RICR. E CULT. ELEN CLUB 99</t>
  </si>
  <si>
    <t>A.S.D. RIGEL</t>
  </si>
  <si>
    <t>A.S.D. RINASCITA SPORT LIFE</t>
  </si>
  <si>
    <t>A.S.D. RIST. NUOVO PARCO DEI CILIEGI</t>
  </si>
  <si>
    <t>A.S.D. ROSALITA</t>
  </si>
  <si>
    <t>A.S.D. ROYAL TEAM</t>
  </si>
  <si>
    <t>A.S.D. RUOTA LIBERA</t>
  </si>
  <si>
    <t>A.S.D. RUOTA LIBERA MOIE</t>
  </si>
  <si>
    <t>A.S.D. RUOTE LIBERE MANCIANO - PITIGLIANO</t>
  </si>
  <si>
    <t>A.S.D. S. C. SILLARO</t>
  </si>
  <si>
    <t>A.S.D. S. PIETRO A MALMANTILE</t>
  </si>
  <si>
    <t>A.S.D. S.ANDREA</t>
  </si>
  <si>
    <t>A.S.D. S.B.T. TEAM</t>
  </si>
  <si>
    <t>A.S.D. S.C. CARIGNANO</t>
  </si>
  <si>
    <t>A.S.D. S.C. SERGIO DALFIUME</t>
  </si>
  <si>
    <t>A.S.D. S.C. TRINITA'</t>
  </si>
  <si>
    <t>A.S.D. SACE</t>
  </si>
  <si>
    <t>A.S.D. SACMI</t>
  </si>
  <si>
    <t>A.S.D. SAN DONACI BIKE</t>
  </si>
  <si>
    <t>A.S.D. SAN PAOLO</t>
  </si>
  <si>
    <t>A.S.D. SANGERACING TEAM</t>
  </si>
  <si>
    <t>A.S.D. SANSONI TEAM</t>
  </si>
  <si>
    <t>A.S.D. SEI SPORT</t>
  </si>
  <si>
    <t>A.S.D. SEVENTIES RUNNING TEAM LUCCA</t>
  </si>
  <si>
    <t>A.S.D. SHARK RACING TEAM</t>
  </si>
  <si>
    <t>A.S.D. SOCIETA' SPORTIVA GROSSETO</t>
  </si>
  <si>
    <t>A.S.D. SOLAROLESE</t>
  </si>
  <si>
    <t>A.S.D. SPEED RACING TEAM</t>
  </si>
  <si>
    <t>A.S.D. SPORT MIX</t>
  </si>
  <si>
    <t>A.S.D. SPORT NEL DOPOLAVORO FERROVIARIO</t>
  </si>
  <si>
    <t>A.S.D. SPORTING PEGOGNAGA 2004</t>
  </si>
  <si>
    <t>A.S.D. SPORTING TEAM</t>
  </si>
  <si>
    <t>A.S.D. SPORTINSIEME</t>
  </si>
  <si>
    <t>A.S.D. SPORT'S INSIDE</t>
  </si>
  <si>
    <t>A.S.D. STELLA BIKE</t>
  </si>
  <si>
    <t>A.S.D. SUSA BIKE</t>
  </si>
  <si>
    <t>A.S.D. SWAMP PARK</t>
  </si>
  <si>
    <t>A.S.D. TANIA DANCE</t>
  </si>
  <si>
    <t>A.S.D. TARKNA BICI</t>
  </si>
  <si>
    <t>A.S.D. TEAM BIKE CGA</t>
  </si>
  <si>
    <t>A.S.D. TEAM BIKE LUNANO</t>
  </si>
  <si>
    <t>A.S.D. TEAM BOOMERANG</t>
  </si>
  <si>
    <t>A.S.D. TEAM CONTI 1980</t>
  </si>
  <si>
    <t>A.S.D. TEAM CYCLING IACHINI</t>
  </si>
  <si>
    <t>A.S.D. TEAM DUE RUOTE BO</t>
  </si>
  <si>
    <t>A.S.D. TEAM FANTOLINO</t>
  </si>
  <si>
    <t>A.S.D. TEAM FUTA BIKE</t>
  </si>
  <si>
    <t>A.S.D. TEAM GOVONI G.M.</t>
  </si>
  <si>
    <t>A.S.D. TEAM IDEA BICI</t>
  </si>
  <si>
    <t>A.S.D. TEAM K-ONE</t>
  </si>
  <si>
    <t>A.S.D. TEAM MARATHON BIKE</t>
  </si>
  <si>
    <t>A.S.D. TEAM MTB PRATO</t>
  </si>
  <si>
    <t>A.S.D. TEAM NORD EST EDILMARK</t>
  </si>
  <si>
    <t>A.S.D. TEAM PLANET BIKE</t>
  </si>
  <si>
    <t>A.S.D. TEAM RODAS</t>
  </si>
  <si>
    <t>A.S.D. TEAM ROSARNO</t>
  </si>
  <si>
    <t>A.S.D. TECNOBIKE BRA</t>
  </si>
  <si>
    <t>A.S.D. TERZANO CICLI</t>
  </si>
  <si>
    <t>A.S.D. THANIT</t>
  </si>
  <si>
    <t>A.S.D. TISSUE FRIENDS</t>
  </si>
  <si>
    <t>A.S.D. TOP RUNNING BRINDISI</t>
  </si>
  <si>
    <t>A.S.D. TOSCO-ROMAGNOLA</t>
  </si>
  <si>
    <t>A.S.D. TREBER COLORI</t>
  </si>
  <si>
    <t>A.S.D. TRIATHLON PAVESE</t>
  </si>
  <si>
    <t>A.S.D. TRICOLORE</t>
  </si>
  <si>
    <t>A.S.D. TRIDENTUM BIKE</t>
  </si>
  <si>
    <t>A.S.D. TRUENTUM BIKE</t>
  </si>
  <si>
    <t>A.S.D. U.C. F. BARACCA LUGO</t>
  </si>
  <si>
    <t>A.S.D. U.S.C. CASTEL BOLOGNESE</t>
  </si>
  <si>
    <t>A.S.D. UISP ESCURSIONISTI MTB MONTEROTONDO</t>
  </si>
  <si>
    <t>A.S.D. UISP LE VENEZIE</t>
  </si>
  <si>
    <t>A.S.D. UNIONE CICLISTICA PIOMBINO</t>
  </si>
  <si>
    <t>A.S.D. VAL DI FORO CYCLING</t>
  </si>
  <si>
    <t>A.S.D. VALLESINA BIKE TEAM CICLISMO</t>
  </si>
  <si>
    <t>A.S.D. VELO CLUB CHIESA BRA</t>
  </si>
  <si>
    <t>A.S.D. VELO CLUB MASSA MARITTIMA</t>
  </si>
  <si>
    <t>A.S.D. VELO CLUB TIRALENTO</t>
  </si>
  <si>
    <t>A.S.D. VELOCE CLUB FIRENZE</t>
  </si>
  <si>
    <t>A.S.D. VELOCE CLUB PAVAN PADOVA</t>
  </si>
  <si>
    <t>A.S.D. VENTURI ADVENTURE TEAM</t>
  </si>
  <si>
    <t>A.S.D. VERTICAL BIKE TEAM MONTE CROCE</t>
  </si>
  <si>
    <t>A.S.D. VIBO BIKERS SKATENATI</t>
  </si>
  <si>
    <t>A.S.D. VIBRATA BIKE 2005</t>
  </si>
  <si>
    <t>A.S.D. VIGOR VIRTUS</t>
  </si>
  <si>
    <t>A.S.D. VITALITY</t>
  </si>
  <si>
    <t>A.S.D. W. VACCARI</t>
  </si>
  <si>
    <t>A.S.D. ZHIRAF</t>
  </si>
  <si>
    <t>A.S.D. ZIONA 2001</t>
  </si>
  <si>
    <t>A.S.D."GRUPPO SPORTIVO RANZO"</t>
  </si>
  <si>
    <t>A.S.D.C. GRANAROLO FAENTINO</t>
  </si>
  <si>
    <t>A.S.D.CICLI. CORREGGIO</t>
  </si>
  <si>
    <t>A.S.D.CICLOAMATORI LACUS PIANA</t>
  </si>
  <si>
    <t>A.S.D.CICLOPEBIKE</t>
  </si>
  <si>
    <t>A.S.D.DELFINO 93</t>
  </si>
  <si>
    <t>A.S.D.DELTA IMMOBILIARE ARCHEDYL</t>
  </si>
  <si>
    <t>A.S.D.F.C. PORTO 85</t>
  </si>
  <si>
    <t>A.S.D.G.C. ARBIA</t>
  </si>
  <si>
    <t>A.S.D.G.S CENTRO DOWN ASTI</t>
  </si>
  <si>
    <t>A.S.D.G.S. CLASSENSE TRASPORTI-RA</t>
  </si>
  <si>
    <t>A.S.D.GREEN DEVILS TEAM</t>
  </si>
  <si>
    <t>A.S.D.MALMANTILE CYCLING TEAM</t>
  </si>
  <si>
    <t>A.S.D.NEW BIKE ANDRIA</t>
  </si>
  <si>
    <t>A.S.D.RIVIERA BIKE</t>
  </si>
  <si>
    <t>A.S.DILETTANTISTICA CICLI TADDEI</t>
  </si>
  <si>
    <t>A.S.DILETTANTISTICA VELOMAX</t>
  </si>
  <si>
    <t>ABC AMICI DELLA BICI CALTRANO</t>
  </si>
  <si>
    <t>ACCIAIERIE VALBRUNA BOLZANO SEZ. CICLISMO</t>
  </si>
  <si>
    <t>AGLIANA CICLISMO A.S.D.</t>
  </si>
  <si>
    <t>ALBATROS S.COOP.S.D</t>
  </si>
  <si>
    <t>ALFREDO ORIANI A.S.D.</t>
  </si>
  <si>
    <t>ALI DORATE ASS.DILETT.</t>
  </si>
  <si>
    <t>ALL BIKE TEAM</t>
  </si>
  <si>
    <t>ALL BLACKS BIKE</t>
  </si>
  <si>
    <t>ALL STARS AREZZO</t>
  </si>
  <si>
    <t>ALTOTEVERE</t>
  </si>
  <si>
    <t>AMICI BICICLETTE LAINO</t>
  </si>
  <si>
    <t>AMICI DEL TIGULLIO ASD</t>
  </si>
  <si>
    <t>AMICI DELLA BICI A.S.D.</t>
  </si>
  <si>
    <t>AMICI SPECIALISSIMA RESCALDA 1995</t>
  </si>
  <si>
    <t>ANFIBIA ECOTOURS ASD</t>
  </si>
  <si>
    <t>ANTELLA BIKE</t>
  </si>
  <si>
    <t>APD CRAL SANITA' VEMORE DAVOLI</t>
  </si>
  <si>
    <t>APD DEPORTIVO LA CURNAZA</t>
  </si>
  <si>
    <t>APD FIORENZUOLA</t>
  </si>
  <si>
    <t>APPENNINO FREEMIND ASD</t>
  </si>
  <si>
    <t>AR.BI. ARGILE IN BICI A.S.D.</t>
  </si>
  <si>
    <t>ARCI BACCANO</t>
  </si>
  <si>
    <t>ARCI FONTEBECCI</t>
  </si>
  <si>
    <t>ARIAPERTA VARESE ASD</t>
  </si>
  <si>
    <t>ARRAMPIBIKE A.S.D</t>
  </si>
  <si>
    <t>ARTA CENTRO SOCIALE</t>
  </si>
  <si>
    <t>AS.CIC.AMICI DELLA BICI C. PONZANELLI</t>
  </si>
  <si>
    <t>ASCD CICLISTI CAMPI</t>
  </si>
  <si>
    <t>ASCD LA SALENTINA LECCE</t>
  </si>
  <si>
    <t>ASCD PEDALCLUB TREPUZZI</t>
  </si>
  <si>
    <t>ASD " SOLO NOI "</t>
  </si>
  <si>
    <t>ASD 3.4 FUN</t>
  </si>
  <si>
    <t>ASD AMICI DELLE 2 RUOTE</t>
  </si>
  <si>
    <t>ASD ANIENE ROMA SPORT</t>
  </si>
  <si>
    <t>ASD ARCI CERRETO GUIDI</t>
  </si>
  <si>
    <t>ASD ARCOBALENO</t>
  </si>
  <si>
    <t>ASD ARDEATINA BIKE</t>
  </si>
  <si>
    <t>ASD ASCAS</t>
  </si>
  <si>
    <t>ASD ATLETICA 99 VITTUONE</t>
  </si>
  <si>
    <t>ASD AUDACE DI S. P. IN TRENTO</t>
  </si>
  <si>
    <t>ASD AURISPA &amp; C.</t>
  </si>
  <si>
    <t>ASD AVIS CERREDOLO</t>
  </si>
  <si>
    <t>ASD AVIS POVIGLIO</t>
  </si>
  <si>
    <t>ASD BASSANO DEL GRAPPA BIKE</t>
  </si>
  <si>
    <t>ASD BASSANO PASSIONBIKE</t>
  </si>
  <si>
    <t>ASD BBMBALDOSTEFAN</t>
  </si>
  <si>
    <t>ASD BHOSS KING BIKE EMPOLI</t>
  </si>
  <si>
    <t>ASD BICI CLUB L'AURORA</t>
  </si>
  <si>
    <t>ASD BICI CLUB POLICORO</t>
  </si>
  <si>
    <t>ASD BICICLUB CANICATTINI</t>
  </si>
  <si>
    <t>ASD BICICLUB MELILLI -VILLASMUNDO</t>
  </si>
  <si>
    <t>ASD BIKE &amp; RUN GORIZIA</t>
  </si>
  <si>
    <t>ASD BIKE PIONEERS</t>
  </si>
  <si>
    <t>ASD BIKE STATION FILODIAM</t>
  </si>
  <si>
    <t>ASD BIKE STORE TEAM</t>
  </si>
  <si>
    <t>ASD BIKEINMONTA</t>
  </si>
  <si>
    <t>ASD BORGOBIKE</t>
  </si>
  <si>
    <t>ASD BTC-BIKE TEAM CUTROFIANO</t>
  </si>
  <si>
    <t>ASD BY BIKE</t>
  </si>
  <si>
    <t>ASD CAAM CORSE</t>
  </si>
  <si>
    <t>ASD CALCAGNI SPORT</t>
  </si>
  <si>
    <t>ASD CICLI F.LLI BACCO</t>
  </si>
  <si>
    <t>ASD CICLI ILARIO</t>
  </si>
  <si>
    <t>ASD CICLI PUCCIARELLI</t>
  </si>
  <si>
    <t>ASD CICLI TADDEI</t>
  </si>
  <si>
    <t>ASD CICLIBURRACCHIO</t>
  </si>
  <si>
    <t>ASD CICLISTICA AMICI IN BICI</t>
  </si>
  <si>
    <t>ASD CICLISTICA ARNESANO</t>
  </si>
  <si>
    <t>ASD CICLISTICA BOIARDO</t>
  </si>
  <si>
    <t>ASD CICLISTICA EBOLI SELE BIKE</t>
  </si>
  <si>
    <t>ASD CICLISTICA MASSESE 2001</t>
  </si>
  <si>
    <t>ASD CICLISTICA ROTEGLIA</t>
  </si>
  <si>
    <t>ASD CICLISTICA VERNOLESE</t>
  </si>
  <si>
    <t>ASD CICLO 2002 VITTUONE</t>
  </si>
  <si>
    <t>ASD CICLO AMATEURS GAVI</t>
  </si>
  <si>
    <t>ASD CICLO CLUB ESTENSE</t>
  </si>
  <si>
    <t>ASD CICLOAMATORI GOSSOLENGO</t>
  </si>
  <si>
    <t>ASD CICLOCLUB NOCIGLIA</t>
  </si>
  <si>
    <t>ASD CICLORUN</t>
  </si>
  <si>
    <t>ASD CICLOSOVIGLIANA</t>
  </si>
  <si>
    <t>ASD CICLOSPORT COPPARO</t>
  </si>
  <si>
    <t>ASD CIECHI SPORTIVI VARESINI</t>
  </si>
  <si>
    <t>ASD CIRCUITO DEI PARCHI</t>
  </si>
  <si>
    <t>ASD CLUB ALPI APUANE</t>
  </si>
  <si>
    <t>ASD COTEKINO OFF ROAD</t>
  </si>
  <si>
    <t>ASD CYCLING SANNICOLA(A NEW LIFE STYLE)</t>
  </si>
  <si>
    <t>ASD CYCLOPRIDE</t>
  </si>
  <si>
    <t>ASD DAILY SPORT</t>
  </si>
  <si>
    <t>ASD DOPOLAVORO FERROVIARIO</t>
  </si>
  <si>
    <t>ASD DUEMILANODI</t>
  </si>
  <si>
    <t>ASD E CULTURALE CONCA DELLE IDEE</t>
  </si>
  <si>
    <t>ASD ECOWAY WILD RIDERS</t>
  </si>
  <si>
    <t>ASD EVO' REAL FITNESS</t>
  </si>
  <si>
    <t>ASD FORUM</t>
  </si>
  <si>
    <t>ASD FREEBIKE</t>
  </si>
  <si>
    <t>ASD FUORISELLA BIKE</t>
  </si>
  <si>
    <t>ASD FURIO</t>
  </si>
  <si>
    <t>ASD G.C. LE RUOTE LIBERE</t>
  </si>
  <si>
    <t>ASD G.C. S.ANNA</t>
  </si>
  <si>
    <t>ASD G.C.PICONESE MELENDUGNO</t>
  </si>
  <si>
    <t>ASD G.S. FIUMICINO</t>
  </si>
  <si>
    <t>ASD G.S. ORSIERA</t>
  </si>
  <si>
    <t>ASD GCM MIGLIARINO</t>
  </si>
  <si>
    <t>ASD GIAVENO'S BIKE BOYS</t>
  </si>
  <si>
    <t>ASD GLI AMICI DELLA DOMENICA</t>
  </si>
  <si>
    <t>ASD GRAN CICLISMO</t>
  </si>
  <si>
    <t>ASD GRIP CASTELFIORENTINO</t>
  </si>
  <si>
    <t>ASD GRUPPO CICL. RUOTA D'ORO</t>
  </si>
  <si>
    <t>ASD GRUPPO CICLISTICO GIGANTE</t>
  </si>
  <si>
    <t>ASD GRUPPO CICLISTICO STELLA ROSSA</t>
  </si>
  <si>
    <t>ASD GRUPPO CICLISTICO TONDI SPORT</t>
  </si>
  <si>
    <t>ASD GRUPPO CICLISTICO TOTO'PELLEGRINO-OTRANTO</t>
  </si>
  <si>
    <t>ASD GS CARROZZERIA ROMA - LIVORNO</t>
  </si>
  <si>
    <t>ASD GS PEDALE LIMITESE</t>
  </si>
  <si>
    <t>ASD GS. PIEVE A RIPOLI</t>
  </si>
  <si>
    <t>ASD GSC TOR SAPIENZA</t>
  </si>
  <si>
    <t>ASD GUMASIO MTB</t>
  </si>
  <si>
    <t>ASD HAB CYCLE</t>
  </si>
  <si>
    <t>ASD HEROES IN BIKE- BICI E TERRITORIO</t>
  </si>
  <si>
    <t>ASD HIGH GRAVITY SCHOOL</t>
  </si>
  <si>
    <t>ASD I TRE CASTELLI ONLUS</t>
  </si>
  <si>
    <t>ASD INFORMA365</t>
  </si>
  <si>
    <t>ASD KAYAK FORDONGIANUS SPORT E NATURA</t>
  </si>
  <si>
    <t>ASD LA RAMPA</t>
  </si>
  <si>
    <t>ASD LA ROSA DEGLI EVENTI</t>
  </si>
  <si>
    <t>ASD LA TARANTA</t>
  </si>
  <si>
    <t>ASD M.C. UISP BRESCIA</t>
  </si>
  <si>
    <t>ASD MAREMOTO</t>
  </si>
  <si>
    <t>ASD MEDITERRANEO ONLUS</t>
  </si>
  <si>
    <t>ASD MGR TEAM</t>
  </si>
  <si>
    <t>ASD MILANO BIKE POLO</t>
  </si>
  <si>
    <t>ASD MOBILI TOSON C.A. ARZERGRANDE</t>
  </si>
  <si>
    <t>ASD MONDO SPORT</t>
  </si>
  <si>
    <t>ASD MOUNTAIN BIKE GROUP-MATINO</t>
  </si>
  <si>
    <t>ASD MR SPORT TEAM</t>
  </si>
  <si>
    <t>ASD MTB GINESTRA 2013</t>
  </si>
  <si>
    <t>ASD N.A.G</t>
  </si>
  <si>
    <t>ASD NUOTO LUGO</t>
  </si>
  <si>
    <t>ASD OFFICINE RIUNITE</t>
  </si>
  <si>
    <t>ASD ONTRAINO GS</t>
  </si>
  <si>
    <t>ASD ORO BIANCO PIRATA TEAM</t>
  </si>
  <si>
    <t>ASD OTW RAVENNA</t>
  </si>
  <si>
    <t>ASD P.G.S. CICLOTURISMO VALDIMAGRA</t>
  </si>
  <si>
    <t>ASD PALAZZONE</t>
  </si>
  <si>
    <t>ASD PALERMA SPORT-AMARANDI</t>
  </si>
  <si>
    <t>ASD PARKPRE-GIORDANA-DMT</t>
  </si>
  <si>
    <t>ASD PASSI DA GIGANTE</t>
  </si>
  <si>
    <t>ASD PEDALE BIZANTINO</t>
  </si>
  <si>
    <t>ASD PEDALE MONTIGIANO</t>
  </si>
  <si>
    <t>ASD PIAZZOLA CYCLING</t>
  </si>
  <si>
    <t>ASD PODISTICA FABA</t>
  </si>
  <si>
    <t>ASD PODISTICA I. BITLOSSI</t>
  </si>
  <si>
    <t>ASD PODISTICA SAN PANCRAZIO</t>
  </si>
  <si>
    <t>ASD POL. ROLLER IN LINE PRIOLO</t>
  </si>
  <si>
    <t>ASD POL. SANGIULIANESE</t>
  </si>
  <si>
    <t>ASD POLISP. GHEZZANO</t>
  </si>
  <si>
    <t>ASD POLISPORTIVA CASAL BIKE</t>
  </si>
  <si>
    <t>ASD POLISPORTIVA CORNIOLA</t>
  </si>
  <si>
    <t>ASD POLISPORTIVA IL GRINTA</t>
  </si>
  <si>
    <t>ASD POLISPORTIVA NUVOLERA</t>
  </si>
  <si>
    <t>ASD POLIZIA DI STATO</t>
  </si>
  <si>
    <t>ASD PRO SECCO BIKE NOVELLARA</t>
  </si>
  <si>
    <t>ASD QUARANTASEIESIMA</t>
  </si>
  <si>
    <t>ASD RIDE &amp; SAIL</t>
  </si>
  <si>
    <t>ASD ROMA ECOMARATONA</t>
  </si>
  <si>
    <t>ASD RUNNERFOX</t>
  </si>
  <si>
    <t>ASD R-XTEAM</t>
  </si>
  <si>
    <t>ASD S.C. ALFONSINE</t>
  </si>
  <si>
    <t>ASD S.C. STRA ALPE</t>
  </si>
  <si>
    <t>ASD S.C. VALGRAVEGLIA MTB ALTA VIA CINTOI</t>
  </si>
  <si>
    <t>ASD S.C. VELOCIRAPTOR</t>
  </si>
  <si>
    <t>ASD SALENTOBIKE</t>
  </si>
  <si>
    <t>ASD SALINBICI-BIKE TEAM-RUOTE IN SCIA</t>
  </si>
  <si>
    <t>ASD SAMBI TEAM</t>
  </si>
  <si>
    <t>ASD SAN GIORGIO</t>
  </si>
  <si>
    <t>ASD SC PRO BIKE FIESSO</t>
  </si>
  <si>
    <t>ASD SCATENATI MTB RESCALDINA</t>
  </si>
  <si>
    <t>ASD SCUDERIA MOTOR SPORTS</t>
  </si>
  <si>
    <t>ASD SENIOBIKE</t>
  </si>
  <si>
    <t>ASD SERRICCIOLO VECCHIO</t>
  </si>
  <si>
    <t>ASD SID STRENZ I DENT SPORT TEAM</t>
  </si>
  <si>
    <t>ASD SMERALDA BIKE</t>
  </si>
  <si>
    <t>ASD SOCIETA' CICLISTICA ARADEINA</t>
  </si>
  <si>
    <t>ASD TARTARUGA</t>
  </si>
  <si>
    <t>ASD TEAM BICISPORT CARRARA</t>
  </si>
  <si>
    <t>ASD TEAM BIKE 360 S.P. IN VINCOLI - RA</t>
  </si>
  <si>
    <t>ASD TEAM BIKE GALATINA</t>
  </si>
  <si>
    <t>ASD TEAM BIKE I BOLLORI</t>
  </si>
  <si>
    <t>ASD TEAM BIKE MARTINA FRANCA</t>
  </si>
  <si>
    <t>ASD TEAM CICLO MOTOR SHOP LIVORNO</t>
  </si>
  <si>
    <t>ASD TEAM CRAL CONTINENTAL</t>
  </si>
  <si>
    <t>ASD TEAM INBICI</t>
  </si>
  <si>
    <t>ASD TEAM NOSTROMO</t>
  </si>
  <si>
    <t>ASD TEAM PROETHICS</t>
  </si>
  <si>
    <t>ASD TEAM RDB PASSIONE</t>
  </si>
  <si>
    <t>ASD TEAM RIPANUCCI</t>
  </si>
  <si>
    <t>ASD TEAM RIVIERA APUANA</t>
  </si>
  <si>
    <t>ASD TEAM STRABICI</t>
  </si>
  <si>
    <t>ASD TEKNOBIKE</t>
  </si>
  <si>
    <t>ASD TERRON BIKE</t>
  </si>
  <si>
    <t>ASD TORTORETO BIKE</t>
  </si>
  <si>
    <t>ASD TRAIL ROMAGNA</t>
  </si>
  <si>
    <t>ASD TRAPANI CYCLING</t>
  </si>
  <si>
    <t>ASD TRESEIZERO</t>
  </si>
  <si>
    <t>ASD TRICYCLE</t>
  </si>
  <si>
    <t>ASD TRIEVOLUTION SPORT EVENTI</t>
  </si>
  <si>
    <t>ASD TURBOLENTO MILANO</t>
  </si>
  <si>
    <t>ASD U - RIDE MTB PISA</t>
  </si>
  <si>
    <t>ASD UC PIANIGA ITALINEA</t>
  </si>
  <si>
    <t>ASD UNIONE CICLISTI VALLE DELLA CUPA</t>
  </si>
  <si>
    <t>ASD VALLERBIKE AVIS MONTAIONE</t>
  </si>
  <si>
    <t>ASD VELO CLUB LUNIGIANA</t>
  </si>
  <si>
    <t>ASD VELOCLUB FERRARA</t>
  </si>
  <si>
    <t>ASD VELOCLUB FLORENCE BY BIKE</t>
  </si>
  <si>
    <t>ASD VERTICAL TRACK-MTB VIGNATE</t>
  </si>
  <si>
    <t>ASD VIGONOVO - GALTA</t>
  </si>
  <si>
    <t>ASD VULCAN RIDERS TEAM</t>
  </si>
  <si>
    <t>ASD ZEROZERO TEAM</t>
  </si>
  <si>
    <t>ASD ZOHAN</t>
  </si>
  <si>
    <t>ASD. ADELANTE BIKE TEAM</t>
  </si>
  <si>
    <t>ASDC AMICI DEL VELODROMO</t>
  </si>
  <si>
    <t>ASDCR MAREMONTI</t>
  </si>
  <si>
    <t>ASINELLI POLISPORTIVA DILETTANTISTICA</t>
  </si>
  <si>
    <t>ASS. AMICI DEL MUSEO DEL CICLISMO GINO BARTALI A.S.D.</t>
  </si>
  <si>
    <t>ASS. SPORTIVA DILETT. BIKE PLANET</t>
  </si>
  <si>
    <t>ASS.CULT.MTB MONTERONI</t>
  </si>
  <si>
    <t>ASS.NE DILETT. POLIS. CASELLINA</t>
  </si>
  <si>
    <t>ASS.POLISPORTIVA RIGOMAGNO</t>
  </si>
  <si>
    <t>ASS.SPORT.DIL. MTB VALDICHIANA</t>
  </si>
  <si>
    <t>ASS.SPORT.DIL.CROCETTE BIKE - SARTEANO</t>
  </si>
  <si>
    <t>ASS.SPORT.DIL.VICENZA BIKE POLO-RIDING IN CIRCLE</t>
  </si>
  <si>
    <t>ASSOC. QUART. FONTE DI MARE</t>
  </si>
  <si>
    <t>ASSOCIAZIONE ABCYCLE</t>
  </si>
  <si>
    <t>ASSOCIAZIONE ARMA AERONAUTICA</t>
  </si>
  <si>
    <t>ASSOCIAZIONE CICLISTICA REGIONALE AMATORI</t>
  </si>
  <si>
    <t>ASSOCIAZIONE CULTURALE AMICI</t>
  </si>
  <si>
    <t>ASSOCIAZIONE D.L.F. ORTE</t>
  </si>
  <si>
    <t>ASSOCIAZIONE DI POMOZIONE SOCIALE ETRUSCA LUNI</t>
  </si>
  <si>
    <t>ASSOCIAZIONE DLF LIVORNO</t>
  </si>
  <si>
    <t>ASSOCIAZIONE FERRI TAGLIENTI</t>
  </si>
  <si>
    <t>ASSOCIAZIONE GR.SP.NANNERINI PIERGIORGIO MINI-SIDIS</t>
  </si>
  <si>
    <t>ASSOCIAZIONE SPORTIVA CICLISMO LUCCHESE</t>
  </si>
  <si>
    <t>ASSOCIAZIONE SPORTIVA DILETTANTISTICA</t>
  </si>
  <si>
    <t>ASSOCIAZIONE SPORTIVA PIEVESE</t>
  </si>
  <si>
    <t>ASSOCIAZIONE TANDEM DI PACE</t>
  </si>
  <si>
    <t>ASSOCIAZIONE TEAM 4 LAMPIONI</t>
  </si>
  <si>
    <t>ATHLETIC CLUB MERANO</t>
  </si>
  <si>
    <t>ATLETICA MARCIATORI MUGELLO A.S.D.</t>
  </si>
  <si>
    <t>ATLETICA MDS PANARIAGROUP ASD</t>
  </si>
  <si>
    <t>ATLETICO VALDICHIANA ASD</t>
  </si>
  <si>
    <t>ATTIVA SPORTUTILITY S.S.D. S.R.L.</t>
  </si>
  <si>
    <t>AVANE CIRCOLO ARCI</t>
  </si>
  <si>
    <t>AVIS BIKE MONTEMURLO A.S.D.</t>
  </si>
  <si>
    <t>AVIS BIKE PISTOIA A.S.D.</t>
  </si>
  <si>
    <t>AVIS LUGO SEZ. CICLISMO</t>
  </si>
  <si>
    <t>AVIS MONTEVARCHI</t>
  </si>
  <si>
    <t>AVIS S.CESARIO A.S.D. CICLISMO</t>
  </si>
  <si>
    <t>AVIS ZERO POSITIVO A.P.D.</t>
  </si>
  <si>
    <t>AZZURRA A.S.D.</t>
  </si>
  <si>
    <t>B.C. STAR A.S.D.</t>
  </si>
  <si>
    <t>B.I.T. A.S.D.</t>
  </si>
  <si>
    <t>B.M.T. VALSASSINA ASD</t>
  </si>
  <si>
    <t>BAD SKULL ASD</t>
  </si>
  <si>
    <t>BADIA CYCLING TEAM</t>
  </si>
  <si>
    <t>BAGGIOVARA POL. CIRCOLO ARCI ACLI ASD</t>
  </si>
  <si>
    <t>BAGNO A RIPOLI S.M.S.</t>
  </si>
  <si>
    <t>BAMBANA BIKE</t>
  </si>
  <si>
    <t>BAR ITALIA G.S. A.S.D</t>
  </si>
  <si>
    <t>BAR TURISMO ASD</t>
  </si>
  <si>
    <t>BD FAST</t>
  </si>
  <si>
    <t>BELFATTO CENTER OTTICA DELL'OSA</t>
  </si>
  <si>
    <t>BERGAMO</t>
  </si>
  <si>
    <t>BERTOLDI TEAM ASD</t>
  </si>
  <si>
    <t>BICI CASTEL DEL RIO A.S.D.</t>
  </si>
  <si>
    <t>BICI CLUB FONTANELLATO ASD</t>
  </si>
  <si>
    <t>BICI PER TUTTI ASD</t>
  </si>
  <si>
    <t>BICI TEAM FRANCY</t>
  </si>
  <si>
    <t>BICI UISP A.S.D.C. TRENTINO - ALTO ADIGE CICLOTURISMO DELLA GRANDETA'</t>
  </si>
  <si>
    <t>BICYCLE ADVENTURE TEAM</t>
  </si>
  <si>
    <t>BIKE &amp; FOOD ASD</t>
  </si>
  <si>
    <t>BIKE BEAT A.S.D.</t>
  </si>
  <si>
    <t>BIKE CLUB UOEI PIETRASANTA A.S.D.</t>
  </si>
  <si>
    <t>BIKE LR</t>
  </si>
  <si>
    <t>BIKE PLANET TEAM A.S.D.</t>
  </si>
  <si>
    <t>BIKE PRO - BOTTECCHIA</t>
  </si>
  <si>
    <t>BIKE REVOLUTION SQUADRA CORSE ASD</t>
  </si>
  <si>
    <t>BIKERS 2000 A.D.S GAGGIO</t>
  </si>
  <si>
    <t>BLACK LIONS MTB STATTE</t>
  </si>
  <si>
    <t>BLACKBULL ASD</t>
  </si>
  <si>
    <t>BOCCIOFILA BOLOGNESE CENTRALE A.S.D.</t>
  </si>
  <si>
    <t>BODY BUILDING CENTER ASD/TEAM NPP</t>
  </si>
  <si>
    <t>BORGOROSSO FOOTBALL CLUB ASD</t>
  </si>
  <si>
    <t>BORSARI ZAUNER</t>
  </si>
  <si>
    <t>BRA</t>
  </si>
  <si>
    <t>BRESCIA</t>
  </si>
  <si>
    <t>BRINDISI</t>
  </si>
  <si>
    <t>BRISKEN ASD</t>
  </si>
  <si>
    <t>BROMBO BIKERS A.S.D.</t>
  </si>
  <si>
    <t>BRUNETTI GHEGA TEAM</t>
  </si>
  <si>
    <t>BULLI &amp; PUPE</t>
  </si>
  <si>
    <t>C.A. MONTEMURLO A.S.D.</t>
  </si>
  <si>
    <t>C.A.I. - SEZIONE DI CESENA</t>
  </si>
  <si>
    <t>C.A.P. &amp; S. POLISPORTIVA DILETTANTISTICA</t>
  </si>
  <si>
    <t>C.D.P SPAZZAVENTO</t>
  </si>
  <si>
    <t>C.D.P. G.S. CAPANNUCCIA</t>
  </si>
  <si>
    <t>C.G. "IL BAFFO DELLA GIOCONDA"</t>
  </si>
  <si>
    <t>C.R.A.L ASL 3</t>
  </si>
  <si>
    <t>C.R.A.L. A.M.I.A.T. A.S.D.</t>
  </si>
  <si>
    <t>C.R.S. LA TORRETTA</t>
  </si>
  <si>
    <t>C.RIC.DIP.CASSA RISP.BOLZANO</t>
  </si>
  <si>
    <t>C.S. POGGIO AL VENTO</t>
  </si>
  <si>
    <t>C.S.A. TRICOLORE G.S. D.</t>
  </si>
  <si>
    <t>C.S.D. LUIGI FORNALE'</t>
  </si>
  <si>
    <t>C.S.D. ZANNONI SAURO</t>
  </si>
  <si>
    <t>C.S.P.PONTELAGOSCURO</t>
  </si>
  <si>
    <t>C.T.UISP MASSA S.I.</t>
  </si>
  <si>
    <t>C.U.S. UDINE ASD</t>
  </si>
  <si>
    <t>CADU' BIKE ASD</t>
  </si>
  <si>
    <t>CAMPOGALLIANO CIRCOLO POL. ASD</t>
  </si>
  <si>
    <t>CARNIA BIKE - UISP</t>
  </si>
  <si>
    <t>CASA DELLA BICI G. S.</t>
  </si>
  <si>
    <t>CASA RANGONE G.S.</t>
  </si>
  <si>
    <t>CASCIAVOLA VOLLEY POLIVALENTE</t>
  </si>
  <si>
    <t>CASCINE DEL RICCIO BIKE TEAM A.S.D.</t>
  </si>
  <si>
    <t>CASE CASTAGNOLI VALLE RUBICONE A.S.R.C.</t>
  </si>
  <si>
    <t>CASELLO 13 A. C. SUI BINARI DELLA CULTURA</t>
  </si>
  <si>
    <t>CASTELFRANCO POL. ARCI UISP ASD</t>
  </si>
  <si>
    <t>CASTIGLIONESE APD</t>
  </si>
  <si>
    <t>CASTROCARO BIKE A.C.D.</t>
  </si>
  <si>
    <t>CASTROVILLARI</t>
  </si>
  <si>
    <t>CAVALLINO</t>
  </si>
  <si>
    <t>CAVALLINO ASSOCIAZIONE SPORTIVA</t>
  </si>
  <si>
    <t>CAVEJA CA'OSSI A.S.D.</t>
  </si>
  <si>
    <t>CAVRIAGO BIKING ASD</t>
  </si>
  <si>
    <t>CESENA BIKE A.S.D.</t>
  </si>
  <si>
    <t>CHUNK A S D</t>
  </si>
  <si>
    <t>CICL. FONTANELICE A.S.D.</t>
  </si>
  <si>
    <t>CICL. SANTERNO IMOLA A.S.D.</t>
  </si>
  <si>
    <t>CICL.SALSESE</t>
  </si>
  <si>
    <t>CICLI CONTI G.S.</t>
  </si>
  <si>
    <t>CICLI COSTE G.S. A.S.D.</t>
  </si>
  <si>
    <t>CICLI GAUDENZI</t>
  </si>
  <si>
    <t>CICLI GM A.S.D.</t>
  </si>
  <si>
    <t>CICLI LUSATTI G.S.- A.S.D.</t>
  </si>
  <si>
    <t>CICLI SCATRAGLI TEAM A.S.D.</t>
  </si>
  <si>
    <t>CICLI SOPRANI G.C. ASD</t>
  </si>
  <si>
    <t>CICLI SPORT MASOTTI A.S.D</t>
  </si>
  <si>
    <t>CICLISMO TERONTOLA</t>
  </si>
  <si>
    <t>CICLISTI AVIS FORMIGINE ASD</t>
  </si>
  <si>
    <t>CICLISTI CONTROVENTO</t>
  </si>
  <si>
    <t>CICLISTICA BRESCELLESE 2000</t>
  </si>
  <si>
    <t>CICLISTICA CASINE DEL RICCIO A.S.D.</t>
  </si>
  <si>
    <t>CICLISTICA GREVIGIANA</t>
  </si>
  <si>
    <t>CICLISTICA IL REGOLO</t>
  </si>
  <si>
    <t>CICLISTICA LA TORRE PIAN DI MUGNONE</t>
  </si>
  <si>
    <t>CICLISTICA MERCATESE ASD</t>
  </si>
  <si>
    <t>CICLISTICA MONTEFIRIDOLFI</t>
  </si>
  <si>
    <t>CICLO CLUB IMBRIANI</t>
  </si>
  <si>
    <t>CICLO CLUB PONSACCO</t>
  </si>
  <si>
    <t>CICLO CLUB QUOTA MILLE</t>
  </si>
  <si>
    <t>CICLO CRAL L'AQUILA</t>
  </si>
  <si>
    <t>CICLO GUIDE LUGO ASD</t>
  </si>
  <si>
    <t>CICLO HOBBY M.T.B. TEAM</t>
  </si>
  <si>
    <t>CICLO TEAM S.GINESE</t>
  </si>
  <si>
    <t>CICLO TOUR MUGELLO A.S.D.</t>
  </si>
  <si>
    <t>CICLOAMATORI AVIS SORAGNA ASD</t>
  </si>
  <si>
    <t>CICLOAMATORI BUGGIANO A.S.D.</t>
  </si>
  <si>
    <t>CICLOAMATORI CASOLI</t>
  </si>
  <si>
    <t>CICLOAMATORI SEGNI A.S.D.</t>
  </si>
  <si>
    <t>CICLOCLUB " GIACINTO GENTILE "</t>
  </si>
  <si>
    <t>CICLOCLUB DEL CAMERLENGO</t>
  </si>
  <si>
    <t>CICLOTURISMO MARTORANO 95 A.S.D.</t>
  </si>
  <si>
    <t>CICLOTURISTICA DELLO STRETTO A.S.D.</t>
  </si>
  <si>
    <t>CICLOTURISTICA RAVENNATE ASD</t>
  </si>
  <si>
    <t>CIRC. DIP. SASIB - ALSTOM</t>
  </si>
  <si>
    <t>CIRC. DIP. UNIVERSITA' BOLOGNA</t>
  </si>
  <si>
    <t>CIRC. DIP. UNIVERSITA' DI FIRENZE</t>
  </si>
  <si>
    <t>CIRC.OPERATORI DELLA SANITA' - LA SCALA</t>
  </si>
  <si>
    <t>CIRCOLO ARCI DONORATICO</t>
  </si>
  <si>
    <t>CIRCOLO ARCI MARINA PICENA</t>
  </si>
  <si>
    <t>CIRCOLO ARCI PIEVE TRICOLORE A.S.D.</t>
  </si>
  <si>
    <t>CIRCOLO ARCI STAGNO</t>
  </si>
  <si>
    <t>CIRCOLO ARCI VILLANOVA</t>
  </si>
  <si>
    <t>CIRCOLO DIP. GRUPPO CA.RI.FE ASD</t>
  </si>
  <si>
    <t>CIRCOLO FRANCO ANTONICELLI</t>
  </si>
  <si>
    <t>CIRCOLO LA ZANZARA A.P.S. C.D.S.</t>
  </si>
  <si>
    <t>CIRCOLO LO STRADONE</t>
  </si>
  <si>
    <t>CIRCOLO MINERVA ASD</t>
  </si>
  <si>
    <t>CIRCOLO PORTO DI LIVORNO</t>
  </si>
  <si>
    <t>CIRCOLO RICR. BORGO TULIERO A.S.D.</t>
  </si>
  <si>
    <t>CIRCOLO RICREATIVO SPORTIVO DILETTANTISTICO FABRIZI ELIO</t>
  </si>
  <si>
    <t>CIRCOLO VILLAFRANCHI A.S.D.</t>
  </si>
  <si>
    <t>CIRCUITO C T LEAGUE ASD</t>
  </si>
  <si>
    <t>CITTADUCALE RUNNER'S CLUB</t>
  </si>
  <si>
    <t>CLIMBING HOUSE</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</si>
  <si>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</si>
  <si>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</si>
  <si>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</si>
  <si>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</si>
  <si>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</si>
  <si>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</si>
  <si>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</si>
  <si>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</si>
  <si>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</si>
  <si>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</si>
  <si>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</si>
  <si>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DI ASCOLI PICENO</t>
  </si>
  <si>
    <t>COMITATO PROVINCIALE U.I.S.P. LUCCA-VERSILIA A.S.D.</t>
  </si>
  <si>
    <t>COMITATO REGIONALE UISP VALLE D'AOSTA</t>
  </si>
  <si>
    <t>COMITATO TERR.LE SENIGALLIA</t>
  </si>
  <si>
    <t>COMITATO TERRITORIALE BIANCO</t>
  </si>
  <si>
    <t>COMITATO TERRITORIALE REGGIO CAL.</t>
  </si>
  <si>
    <t>COMITATO UISP DI VITERBO</t>
  </si>
  <si>
    <t>CONFRATERNITA DI MISERICORDIA DI LOPPIA-FILECCHIO</t>
  </si>
  <si>
    <t>CONIGLIOTRAVEL ASD</t>
  </si>
  <si>
    <t>COOP. CASA DEL LAVORATORE BUSSECCHIO</t>
  </si>
  <si>
    <t>CRAD SCHNEIDER ELECTRIC</t>
  </si>
  <si>
    <t>CRAL AMPS</t>
  </si>
  <si>
    <t>CRAL ASA OMAELBA</t>
  </si>
  <si>
    <t>CRAL ATAF</t>
  </si>
  <si>
    <t>CRAL ATL TEAM BIKERS DRIVER</t>
  </si>
  <si>
    <t>CRAL AUTOCAMIONALE DELLA CISA</t>
  </si>
  <si>
    <t>CRAL BORMIOLI LUIGI</t>
  </si>
  <si>
    <t>CRAL BORMIOLI ROCCO &amp; FIGLIO</t>
  </si>
  <si>
    <t>CRAL DIPENDENTI COMUNE DI FIRENZE</t>
  </si>
  <si>
    <t>CRAL E. MATTEI ASD</t>
  </si>
  <si>
    <t>CRAL ENI LIVORNO</t>
  </si>
  <si>
    <t>CRAL GRUPPO REALE MUTUA ASSICURAZIONI A.S.D.</t>
  </si>
  <si>
    <t>CRAL NUOVO PIGNONE</t>
  </si>
  <si>
    <t>CRAL TEP</t>
  </si>
  <si>
    <t>CRAL USL DI PIACENZA</t>
  </si>
  <si>
    <t>CRAL WHIRLPOOL</t>
  </si>
  <si>
    <t>CRALD A.USL ASD</t>
  </si>
  <si>
    <t>CREVALCORESE A.S.D.</t>
  </si>
  <si>
    <t>CSI ANSALDO</t>
  </si>
  <si>
    <t>CSRCSD OROLOGIO</t>
  </si>
  <si>
    <t>CUG CIRCOLO UNIVERSITARIO GENOVESE</t>
  </si>
  <si>
    <t>D.L.F. CHIUSI</t>
  </si>
  <si>
    <t>D.L.F. FAENZA - FORLI'</t>
  </si>
  <si>
    <t>D.L.F. PISTOIA</t>
  </si>
  <si>
    <t>DICOMANO BIKE A.S.D.</t>
  </si>
  <si>
    <t>DIPENDENTI SANITA' CIRC. ARCI</t>
  </si>
  <si>
    <t>DLF ASD</t>
  </si>
  <si>
    <t>DLF DI GENOVA</t>
  </si>
  <si>
    <t>DODINA BIKE</t>
  </si>
  <si>
    <t>DONKEY BIKE CLUB A.S.D.</t>
  </si>
  <si>
    <t>DOPO LAVORO FERROVIARIO GROSSETO</t>
  </si>
  <si>
    <t>DOPOL. FERROVIARIO ASSOC.</t>
  </si>
  <si>
    <t>DOPOLAVORO FERROVIARIO</t>
  </si>
  <si>
    <t>DRS BIKE A.S.D.</t>
  </si>
  <si>
    <t>D-TECH BIKE A.S.D.</t>
  </si>
  <si>
    <t>DUATHLON SERMIDE ASD</t>
  </si>
  <si>
    <t>DUE RUOTE CITTA' DI AREZZO</t>
  </si>
  <si>
    <t>DUE RUOTE PER TUTTI A.S.D.</t>
  </si>
  <si>
    <t>EAST COAST SNOW CLUB</t>
  </si>
  <si>
    <t>ECOSTORE BIKE GROTTAGLIE</t>
  </si>
  <si>
    <t>EMISSIONI ZERO A.S.D.</t>
  </si>
  <si>
    <t>ENNA</t>
  </si>
  <si>
    <t>ERMES CAMPANIA</t>
  </si>
  <si>
    <t>ESARCHI RAVENNA</t>
  </si>
  <si>
    <t>ETIRIPIGLIO</t>
  </si>
  <si>
    <t>EURO VELO 2001 A.S.D.</t>
  </si>
  <si>
    <t>F.C. CRAL NUOVO PIGNONE</t>
  </si>
  <si>
    <t>F.C. GRACCIANO ASD</t>
  </si>
  <si>
    <t>FACEBIKE TEAM A.S.D.</t>
  </si>
  <si>
    <t>FAETO 1000 ASSOCIAZIONE MULTISPORT ASD</t>
  </si>
  <si>
    <t>FANTON CICLI PALETTI</t>
  </si>
  <si>
    <t>FARNESE VINI D'ANGELO &amp; ANTENUCCI</t>
  </si>
  <si>
    <t>FBI ASD</t>
  </si>
  <si>
    <t>FBR-ELPO BIKE ASD/STUDIO VIGNALI</t>
  </si>
  <si>
    <t>FERRARA TRIATHLON CLUB A.S.D.</t>
  </si>
  <si>
    <t>FESTINALENTE</t>
  </si>
  <si>
    <t>FIAB BICICLETTANDO CREMONA</t>
  </si>
  <si>
    <t>FINALE LIGURE FREERIDE ASD</t>
  </si>
  <si>
    <t>FIRENZEFREERIDE ASD</t>
  </si>
  <si>
    <t>FLYING WOMEN CYCLING TEAM A.S.D.</t>
  </si>
  <si>
    <t>FOIANO PEDALA PEDALA</t>
  </si>
  <si>
    <t>FORESE NORD POL.VA ASD</t>
  </si>
  <si>
    <t>FORNACETTE TEAM BIKE A.S.D.</t>
  </si>
  <si>
    <t>FRANCAVILLA AL MARE</t>
  </si>
  <si>
    <t>FRATRES DYNAMIS BIKE</t>
  </si>
  <si>
    <t>FREE - TIME A.S.D.</t>
  </si>
  <si>
    <t>FREE BIKE CESENA</t>
  </si>
  <si>
    <t>FREE BIKE PROJECT A.S.D.</t>
  </si>
  <si>
    <t>FREE BIKERS SENIGALLIA A.S.D.</t>
  </si>
  <si>
    <t>FREEBIKE CASALGUIDI A.S.D.</t>
  </si>
  <si>
    <t>FREESTYLE TRIATHLON VALDINIEVOLE A.S.D.</t>
  </si>
  <si>
    <t>FRENO ROVENTE BIKE</t>
  </si>
  <si>
    <t>G. S. COOP DRUENTO</t>
  </si>
  <si>
    <t>G.C AMICI CAVAZZA VINCENZO A.S.D</t>
  </si>
  <si>
    <t>G.C. 3C CICLO CLUB CHIVASSO A.S.D.</t>
  </si>
  <si>
    <t>G.C. AMATORI CHIUSI</t>
  </si>
  <si>
    <t>G.C. ARGENTANO</t>
  </si>
  <si>
    <t>G.C. ASCIANO</t>
  </si>
  <si>
    <t>G.C. AVIS SISSA</t>
  </si>
  <si>
    <t>G.C. BAGNACAVALLO</t>
  </si>
  <si>
    <t>G.C. CAMPI 04</t>
  </si>
  <si>
    <t>G.C. CASELLE 2002</t>
  </si>
  <si>
    <t>G.C. CASTENASO A.S.D.</t>
  </si>
  <si>
    <t>G.C. FALASCHI ASD</t>
  </si>
  <si>
    <t>G.C. FAVENTIA A.S.D.</t>
  </si>
  <si>
    <t>G.C. GINO GAROFOLO</t>
  </si>
  <si>
    <t>G.C. GRUPPO AVIS FORLI'</t>
  </si>
  <si>
    <t>G.C. MADONNA DELL'ACQUA</t>
  </si>
  <si>
    <t>G.C. MTB RUFINA ASD</t>
  </si>
  <si>
    <t>G.C. NALDONI TEAM</t>
  </si>
  <si>
    <t>G.C. PANIGALESE</t>
  </si>
  <si>
    <t>G.C. PEDALE CASALECCHIESE</t>
  </si>
  <si>
    <t>G.C. SANTARCANGIOLESE ASD</t>
  </si>
  <si>
    <t>G.C. SFERRA CAVALLO C. DI SANGRO</t>
  </si>
  <si>
    <t>G.C. TERRA E SOLE LAVELLO</t>
  </si>
  <si>
    <t>G.C. VELO SPORT CONSELICE A.S.D.</t>
  </si>
  <si>
    <t>G.C.AVIS CASTELMAGGIORE STONED AGAIN ASD</t>
  </si>
  <si>
    <t>G.C.GRANDI RAID ROMA</t>
  </si>
  <si>
    <t>G.C.S.FREDIANO 2004 ASD</t>
  </si>
  <si>
    <t>G.S BULGARNO' BIKE 2008 ASD</t>
  </si>
  <si>
    <t>G.S CARROZZERIA D.P.</t>
  </si>
  <si>
    <t>G.S VIGILI DEL FUOCO LUCCA</t>
  </si>
  <si>
    <t>G.S. 4 GATTI CESENATICO</t>
  </si>
  <si>
    <t>G.S. ALPHA SYSTEM 2</t>
  </si>
  <si>
    <t>G.S. AMICI DELLA BICI</t>
  </si>
  <si>
    <t>G.S. ANXANUM</t>
  </si>
  <si>
    <t>G.S. AVIS CASTELLO</t>
  </si>
  <si>
    <t>G.S. BIKE 2000</t>
  </si>
  <si>
    <t>G.S. BISMANTOVA - SEZ. CICLISMO ASD</t>
  </si>
  <si>
    <t>G.S. BLADE CYCLING TEAM</t>
  </si>
  <si>
    <t>G.S. BONCELLINO</t>
  </si>
  <si>
    <t>G.S. BORGONUOVO MILIOR A.S.D.</t>
  </si>
  <si>
    <t>G.S. CAMPANELLA - RONCHINI A.S.D.</t>
  </si>
  <si>
    <t>G.S. CASONE</t>
  </si>
  <si>
    <t>G.S. CCR MUGGIANO</t>
  </si>
  <si>
    <t>G.S. CELLA</t>
  </si>
  <si>
    <t>G.S. CICL. MASSESE A.S.D.</t>
  </si>
  <si>
    <t>G.S. CICLI FRASSON</t>
  </si>
  <si>
    <t>G.S. CICLI MATTEONI F.R.W A.S.D.</t>
  </si>
  <si>
    <t>G.S. CICLI OLYMPIA A.S.D.</t>
  </si>
  <si>
    <t>G.S. CICLI VELLUTINI</t>
  </si>
  <si>
    <t>G.S. CICLISTI BUCO MAGICO</t>
  </si>
  <si>
    <t>G.S. CICLISTI GRASSINA ASD</t>
  </si>
  <si>
    <t>G.S. CICLISTICO PALAGIANO</t>
  </si>
  <si>
    <t>G.S. CICLOTURISTICO D.L.F. RA ASD</t>
  </si>
  <si>
    <t>G.S. CIUCCI OLMO</t>
  </si>
  <si>
    <t>G.S. DOSI A.S.D.</t>
  </si>
  <si>
    <t>G.S. FREE BIKE A.S.D. BELLARIA</t>
  </si>
  <si>
    <t>G.S. FRUGES 2000</t>
  </si>
  <si>
    <t>G.S. GABBI A.S.D.</t>
  </si>
  <si>
    <t>G.S. IPPIPOTAMUS TEAM 2005 A.S.D.</t>
  </si>
  <si>
    <t>G.S. LELLI BIKE A.S.D</t>
  </si>
  <si>
    <t>G.S. MOBILI LAMA A.S.D.</t>
  </si>
  <si>
    <t>G.S. MONASTIERO A.S.D.</t>
  </si>
  <si>
    <t>G.S. MOSCUFO</t>
  </si>
  <si>
    <t>G.S. OFFICINA MECCANICA L.C.</t>
  </si>
  <si>
    <t>G.S. PEDALE BANCOLESE</t>
  </si>
  <si>
    <t>G.S. PEDALE VIGNOLESE A..S.D.</t>
  </si>
  <si>
    <t>G.S. PINIZZOTTO ASD</t>
  </si>
  <si>
    <t>G.S. PUNTO MODA</t>
  </si>
  <si>
    <t>G.S. QUERCIA</t>
  </si>
  <si>
    <t>G.S. RONTA</t>
  </si>
  <si>
    <t>G.S. SAN MARTINO IN FIUME</t>
  </si>
  <si>
    <t>G.S. SAN MARTINO SPORT</t>
  </si>
  <si>
    <t>G.S. SPOLTORE.COM</t>
  </si>
  <si>
    <t>G.S. STYLE</t>
  </si>
  <si>
    <t>G.S. TANO BELLONI</t>
  </si>
  <si>
    <t>G.S. TEAM TENDOLA</t>
  </si>
  <si>
    <t>G.S. TRE A + 1</t>
  </si>
  <si>
    <t>G.S. TRE EMME A.S.D.</t>
  </si>
  <si>
    <t>G.S. V.C. VILLAVERLA ASD</t>
  </si>
  <si>
    <t>G.S. VALLEMME</t>
  </si>
  <si>
    <t>G.S. VICCHIO BIKE</t>
  </si>
  <si>
    <t>G.S. VIGILI DEL FUOCO</t>
  </si>
  <si>
    <t>G.S. VIGILI DEL FUOCO MATERA</t>
  </si>
  <si>
    <t>G.S.ATRI</t>
  </si>
  <si>
    <t>G.S.BIKE LUGO</t>
  </si>
  <si>
    <t>G.S.C. CAMPAGNOLESE ASS.SPORT.DIL.</t>
  </si>
  <si>
    <t>G.S.C. CEGLIE MESSAPICA A.S.D.</t>
  </si>
  <si>
    <t>G.S.C.D. GARPELL</t>
  </si>
  <si>
    <t>G.S.C.D. IL MULINO SUL PO</t>
  </si>
  <si>
    <t>G.S.D. ARCI ISOLA</t>
  </si>
  <si>
    <t>G.S.D. DREPANON BIKE</t>
  </si>
  <si>
    <t>G.S.D. ERREPIELLE CERBARA</t>
  </si>
  <si>
    <t>G.S.D. LIBERTAS LA TORRE</t>
  </si>
  <si>
    <t>G.S.D. RICCO' LE RONDINI</t>
  </si>
  <si>
    <t>G.S.D.C.M.L. GLI AMICI DELLA BICI</t>
  </si>
  <si>
    <t>G.S.PAPPIANA BIKE ASD</t>
  </si>
  <si>
    <t>G.S.VIGILI DEL FUOCO MASSA CARRARA</t>
  </si>
  <si>
    <t>G.S.VIGILI FUOCO PD "G.PAGNIN"</t>
  </si>
  <si>
    <t>G.S.VV.F."SIRO ROSSI" PAVIA A.S.D.</t>
  </si>
  <si>
    <t>G.VERDI CASALE A.S.D.</t>
  </si>
  <si>
    <t>GAIA RACE TEAM</t>
  </si>
  <si>
    <t>GALEATA ZAMBELLI G.C. ASD</t>
  </si>
  <si>
    <t>GB SPORTBIKE/DELSANTE MATE</t>
  </si>
  <si>
    <t>GC CAI-SUPERGLANZ</t>
  </si>
  <si>
    <t>GC GULLIVER CASTEL MADAMA</t>
  </si>
  <si>
    <t>GC LONZI METALLI-RA.RI ASD</t>
  </si>
  <si>
    <t>GC MEZZOGORO A.S.D.</t>
  </si>
  <si>
    <t>GC SAN PIETRO DI STRA</t>
  </si>
  <si>
    <t>GCD CAPO LEUCA</t>
  </si>
  <si>
    <t>GENOVA BIKE ASD</t>
  </si>
  <si>
    <t>GENUSIA BIKE</t>
  </si>
  <si>
    <t>GIANLUCA FAENZA TEAM</t>
  </si>
  <si>
    <t>GIGLIO D'ORO A.S.D.</t>
  </si>
  <si>
    <t>GINO NASI POL.VA ASD RIC. CULT.</t>
  </si>
  <si>
    <t>GIOCONDA BAR G.S. ASD</t>
  </si>
  <si>
    <t>GLI ANGELI DI ALL STARS AREZZO</t>
  </si>
  <si>
    <t>GLOBAL DREAM</t>
  </si>
  <si>
    <t>GOOD BIKE ASD MTB</t>
  </si>
  <si>
    <t>GORIZIA</t>
  </si>
  <si>
    <t>GR.CICL.ES. AVIS GAVARDO</t>
  </si>
  <si>
    <t>GRANFONDO VERSILIA CICLISMO E SOLIDARIETA' A.S.D.</t>
  </si>
  <si>
    <t>GREENTHINK A.S.D.</t>
  </si>
  <si>
    <t>GREST BARBERA</t>
  </si>
  <si>
    <t>GROOVE SKATE PARK ASD</t>
  </si>
  <si>
    <t>GRUPPO CICLISTICO ARI</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</si>
  <si>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</si>
  <si>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</si>
  <si>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</si>
  <si>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</si>
  <si>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</si>
  <si>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</si>
  <si>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</si>
  <si>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</si>
  <si>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</si>
  <si>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</si>
  <si>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VAL DI MERSE</t>
  </si>
  <si>
    <t>GRUPPO DONDI CYCLING TEAM</t>
  </si>
  <si>
    <t>GRUPPO ESCURSIONISTICO S. PIERO A SIEVE</t>
  </si>
  <si>
    <t>GRUPPO POLISPORTIVO VIGNE</t>
  </si>
  <si>
    <t>GRUPPO SPORTIVO ALPINI POVO</t>
  </si>
  <si>
    <t>GRUPPO SPORTIVO CASENTINESE</t>
  </si>
  <si>
    <t>GRUPPO SPORTIVO FORESTALE</t>
  </si>
  <si>
    <t>GRUPPO SPORTIVO RIALE A.S.D.</t>
  </si>
  <si>
    <t>GRUPPO SPORTIVO SORDI A.S.D. E P.S.</t>
  </si>
  <si>
    <t>GRUPPO STAFFETTE CAPANNOLESE</t>
  </si>
  <si>
    <t>GRUPPO T.N.T. A.S.D.</t>
  </si>
  <si>
    <t>GS AM COLLECCHIO</t>
  </si>
  <si>
    <t>GS AVIS SANTA MARGHERITA</t>
  </si>
  <si>
    <t>GS AVIS SEREGNO A.S.D.</t>
  </si>
  <si>
    <t>GS CICLI BARONE ASD</t>
  </si>
  <si>
    <t>GS DACCORDI ASD</t>
  </si>
  <si>
    <t>GS EDIL C - COLLECCHIO</t>
  </si>
  <si>
    <t>GS FAEMA CAMPAGNOLO</t>
  </si>
  <si>
    <t>GS IL SOGNO ASD</t>
  </si>
  <si>
    <t>GS LA MANIA DELLE DUE RUOTE ASD</t>
  </si>
  <si>
    <t>GS MEDICI ERMETE ASD</t>
  </si>
  <si>
    <t>GS RACING TEAM ASD</t>
  </si>
  <si>
    <t>GS SAN GIORGIO</t>
  </si>
  <si>
    <t>GS TORRILE</t>
  </si>
  <si>
    <t>GSD PETER PAN</t>
  </si>
  <si>
    <t>I GUFI DI TRENTO A.S.D.</t>
  </si>
  <si>
    <t>IL BRANCO ASD</t>
  </si>
  <si>
    <t>IL FABBRINO A.S.D.</t>
  </si>
  <si>
    <t>IL GREGARIO A.S.D.</t>
  </si>
  <si>
    <t>IL MAIALETTO A.S.D.</t>
  </si>
  <si>
    <t>IMOLA/FAENZA</t>
  </si>
  <si>
    <t>INDIVIDUALE MANTOVA</t>
  </si>
  <si>
    <t>INDIVIDUALI EMPOLI</t>
  </si>
  <si>
    <t>INFINITY CYCLING TEAM A.S.D.</t>
  </si>
  <si>
    <t>INTEGRA TEAM A.S.D. DIS&amp;ABILI</t>
  </si>
  <si>
    <t>INUIT TRIATHLON ABRUZZO</t>
  </si>
  <si>
    <t>INZANI CIRCOLO ASD</t>
  </si>
  <si>
    <t>IO BICI A.S.D.</t>
  </si>
  <si>
    <t>JOLLI A.S.D.</t>
  </si>
  <si>
    <t>JURASSIC BIKE</t>
  </si>
  <si>
    <t>KINESIS CYCLING CLUB</t>
  </si>
  <si>
    <t>KING RACE TEAM AS</t>
  </si>
  <si>
    <t>KRAP A.S.D.</t>
  </si>
  <si>
    <t>KTM FORTI E LIBERI G.S.</t>
  </si>
  <si>
    <t>KTM ITALIA A.S.D.</t>
  </si>
  <si>
    <t>KULMINE W A.C. A.S.D.</t>
  </si>
  <si>
    <t>KYNESIS ASD</t>
  </si>
  <si>
    <t>KYOTO CENTER</t>
  </si>
  <si>
    <t>LA FONTANA CIRC.POLIV. ASD</t>
  </si>
  <si>
    <t>LA LUMACA</t>
  </si>
  <si>
    <t>LA QUERCIA G.S.</t>
  </si>
  <si>
    <t>LA TORRE PIUMAZZO G.S.</t>
  </si>
  <si>
    <t>LE CAVE DI ISOLA A.S.D.</t>
  </si>
  <si>
    <t>LE DUE RUOTE</t>
  </si>
  <si>
    <t>LE FORNACI A.S.D.</t>
  </si>
  <si>
    <t>LECCO</t>
  </si>
  <si>
    <t>LEONARDI TEAM</t>
  </si>
  <si>
    <t>L'EROICA CICLISMO D'EPOCA S.S.D.</t>
  </si>
  <si>
    <t>LEVANTE BIKE USD</t>
  </si>
  <si>
    <t>LIGURIAVVENTURA ASD</t>
  </si>
  <si>
    <t>LIVORNO BIKE ASD</t>
  </si>
  <si>
    <t>LUCA E RINO VASCO BARONI</t>
  </si>
  <si>
    <t>LUCKY BIKE SOC.SPORTIVA</t>
  </si>
  <si>
    <t>LUPI DEL BEIGUA A.S.D.</t>
  </si>
  <si>
    <t>M.&amp;G. SPORT A.S.D.</t>
  </si>
  <si>
    <t>M.C. MANOPPELLO SOGEDA</t>
  </si>
  <si>
    <t>M.T.B. FIRENZE</t>
  </si>
  <si>
    <t>M.T.B. IL VIOTTOLO A.S.D.</t>
  </si>
  <si>
    <t>M.T.B. TEAM AURORA SCANDICCI</t>
  </si>
  <si>
    <t>MADE FOR US A.S.D.</t>
  </si>
  <si>
    <t>MADONNINA POL.VA A.D.S.R.C.</t>
  </si>
  <si>
    <t>MAGLIANO TEAM ASD</t>
  </si>
  <si>
    <t>MAI DIRE BIKE A.S.D.</t>
  </si>
  <si>
    <t>MANGUSTA BIKE TEAM ASD</t>
  </si>
  <si>
    <t>MANILA BIKE TEAM PROFESSIONAL A.S.D.</t>
  </si>
  <si>
    <t>MARATHON DELLE ALPI APUANE S.S.D.A.R.L.</t>
  </si>
  <si>
    <t>MERIDIANA TRIATHLON TARANTO</t>
  </si>
  <si>
    <t>MILANO</t>
  </si>
  <si>
    <t>MILLENIUM A.S.D.</t>
  </si>
  <si>
    <t>MIR 2004</t>
  </si>
  <si>
    <t>MISERICORDIA DEL GALLUZZO</t>
  </si>
  <si>
    <t>MODENA EST POL. ASD RICREAT. CULTURALE</t>
  </si>
  <si>
    <t>MONTALTO SPORT E TEMPOLIBERO A.S.D.</t>
  </si>
  <si>
    <t>MONTANARI E C. G.S.</t>
  </si>
  <si>
    <t>MONTEROTONDO</t>
  </si>
  <si>
    <t>MONZA - BRIANZA</t>
  </si>
  <si>
    <t>MORELLO'S BROTHERS ASD</t>
  </si>
  <si>
    <t>MOTO CLUB PIGARELLA ASD</t>
  </si>
  <si>
    <t>MOUNTAIN BIKE CLUB A.S.D.</t>
  </si>
  <si>
    <t>MOUNTAIN BIKE MESSINA A.S.D.</t>
  </si>
  <si>
    <t>MOUNTAIN&amp;BIKE AMIATA A.S.D.</t>
  </si>
  <si>
    <t>MTB 4 COLLI ASS.SPORTIVA DILETTANTISTICA</t>
  </si>
  <si>
    <t>MTB ADAMELLO BRENTA A.S.D.</t>
  </si>
  <si>
    <t>MTB ADVENTURE - BOLOGNA TEAM A.S.D.</t>
  </si>
  <si>
    <t>MTB ALTA VAL BAGANZA</t>
  </si>
  <si>
    <t>MTB CASENTINO</t>
  </si>
  <si>
    <t>MTB CHIANCIANO TERME A.S.D.</t>
  </si>
  <si>
    <t>MTB CLUB SPOLETO</t>
  </si>
  <si>
    <t>MTB GABBRO 89</t>
  </si>
  <si>
    <t>MTB LIDO DEGLI ESTENSI</t>
  </si>
  <si>
    <t>MTB MILANO TRAIL BIKE ASD</t>
  </si>
  <si>
    <t>MTB MONTECATINI A.S.D.</t>
  </si>
  <si>
    <t>MTB REVENGE A.S.D.</t>
  </si>
  <si>
    <t>MTB SIGILLO A.S.D.</t>
  </si>
  <si>
    <t>MTB TEBAIDE MASSAFRA</t>
  </si>
  <si>
    <t>MUCCHIO SPORTIVO TRENTO A.S.D.</t>
  </si>
  <si>
    <t>MUSANO TEAM BIKE GALNERA A.S.D.</t>
  </si>
  <si>
    <t>MY DREAM ASD</t>
  </si>
  <si>
    <t>NARTEA - SEGNI ARTISTICI DELLA TERRA</t>
  </si>
  <si>
    <t>NATURABRUZZO - DEMA SERVICE</t>
  </si>
  <si>
    <t>NEVER STOP RUN A.S.D.</t>
  </si>
  <si>
    <t>NEW A.S.D. GINN. TUSCOLANA</t>
  </si>
  <si>
    <t>NEW CASTEL CICLISMO G.S.</t>
  </si>
  <si>
    <t>NEW MOTOR BIKE A.S.D.</t>
  </si>
  <si>
    <t>NOCETO BIKE ASD</t>
  </si>
  <si>
    <t>NONANTOLA POL. A.D.</t>
  </si>
  <si>
    <t>NONSOLOBIKETORTONA A.S.D.</t>
  </si>
  <si>
    <t>NUOVA CICLISTICA PLACCI 2013 A.P.D.</t>
  </si>
  <si>
    <t>NUOVA MARZAGLIA USD</t>
  </si>
  <si>
    <t>NUOVA TEAM CICLOIDEA A.S.D.</t>
  </si>
  <si>
    <t>NUOVO TEAM DUEMME BIKE</t>
  </si>
  <si>
    <t>OIKI BIKE TEAM ASD</t>
  </si>
  <si>
    <t>OLD LYONS CUS</t>
  </si>
  <si>
    <t>OLIMPIA BIKE A.S.D. ONLUS</t>
  </si>
  <si>
    <t>OLIMPIA CYCLING TEAM A.S.D.</t>
  </si>
  <si>
    <t>OLIMPIA VIGNOLA POL.TE ASD</t>
  </si>
  <si>
    <t>OLIMPIC LAMA ASS.SPORT.</t>
  </si>
  <si>
    <t>OLTRETUTTO 97</t>
  </si>
  <si>
    <t>OPEN TEAM A.S.D.</t>
  </si>
  <si>
    <t>ORVIETO</t>
  </si>
  <si>
    <t>OSPEDALIERI CESENA A.S.D.</t>
  </si>
  <si>
    <t>OSTERIA ASD</t>
  </si>
  <si>
    <t>OSTERIA BIKE A.S.D</t>
  </si>
  <si>
    <t>OVADA IN SPORT TEAM A.S.D.</t>
  </si>
  <si>
    <t>P.A. FRATELLANZA MILITARE FIRENZE</t>
  </si>
  <si>
    <t>P.ARCOBALENO ASD TRIVIGNANO</t>
  </si>
  <si>
    <t>PADOVA</t>
  </si>
  <si>
    <t>PANIGHINA POL.VA A.S.D</t>
  </si>
  <si>
    <t>PASSIONE BIKE TOURS A.S.D.</t>
  </si>
  <si>
    <t>PAVULLESE U.S. - ROMEO VENTURELLI</t>
  </si>
  <si>
    <t>PEDALE CASTELNOVESE MTB</t>
  </si>
  <si>
    <t>PEDALE CAVEZZO A.S.D.</t>
  </si>
  <si>
    <t>PEDALE COMITENSE ASSOCIAZIONE CICLISTICA DILETTANTISTICA</t>
  </si>
  <si>
    <t>PEDALE MANCIANESE</t>
  </si>
  <si>
    <t>PEDALE STEZZANESE G.S.</t>
  </si>
  <si>
    <t>PEGASO A.S.D.</t>
  </si>
  <si>
    <t>PENTASPORT VALDELSA</t>
  </si>
  <si>
    <t>PESCARA BIKE POLO</t>
  </si>
  <si>
    <t>PETRA CYCLING TEAM A.S.D.</t>
  </si>
  <si>
    <t>PETRARCA BIKE A.S.D.</t>
  </si>
  <si>
    <t>PEZZINI BIKE OFFICIAL TEAM A.S.D.</t>
  </si>
  <si>
    <t>PHISIOSPORT LAB ASD</t>
  </si>
  <si>
    <t>PLEINAIRMTB ASD</t>
  </si>
  <si>
    <t>POL DILL OMEGA</t>
  </si>
  <si>
    <t>POL. 3ELLE A.S.D.</t>
  </si>
  <si>
    <t>POL. ARCI MATASSINO</t>
  </si>
  <si>
    <t>POL. ARCI UISP VENTURINA</t>
  </si>
  <si>
    <t>POL. AVIS BOLOGNESE A.S.D.</t>
  </si>
  <si>
    <t>POL. AVIS-IMOLA A.D.</t>
  </si>
  <si>
    <t>POL. BATTIFOLLE</t>
  </si>
  <si>
    <t>POL. BERIV MULTISPORT A.D.</t>
  </si>
  <si>
    <t>POL. BIBBIANESE</t>
  </si>
  <si>
    <t>POL. C.S.C.</t>
  </si>
  <si>
    <t>POL. CANONICA</t>
  </si>
  <si>
    <t>POL. CASTELLO LARI 1989</t>
  </si>
  <si>
    <t>POL. CICLI SCANDIANO</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</si>
  <si>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</si>
  <si>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</si>
  <si>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</si>
  <si>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</si>
  <si>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</si>
  <si>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</si>
  <si>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</si>
  <si>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</si>
  <si>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</si>
  <si>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</si>
  <si>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</si>
  <si>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MASONESE A.S.D.</t>
  </si>
  <si>
    <t>POL. PONTE NUOVO ASD</t>
  </si>
  <si>
    <t>POL. PORTO FUORI ASD</t>
  </si>
  <si>
    <t>POL. R. MURRI ELLERA</t>
  </si>
  <si>
    <t>POL. S. QUIRICO A.D.</t>
  </si>
  <si>
    <t>POL. SAVIGNESE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</si>
  <si>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</si>
  <si>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</si>
  <si>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</si>
  <si>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</si>
  <si>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</si>
  <si>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</si>
  <si>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</si>
  <si>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</si>
  <si>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</si>
  <si>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</si>
  <si>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</si>
  <si>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</si>
  <si>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AURORA A.S.D.</t>
  </si>
  <si>
    <t>POLISPORTIVA BPP ASD</t>
  </si>
  <si>
    <t>POLISPORTIVA BULGARNO'</t>
  </si>
  <si>
    <t>POLISPORTIVA CAMPEGINESE ASD</t>
  </si>
  <si>
    <t>POLISPORTIVA CENTESE ASD</t>
  </si>
  <si>
    <t>POLISPORTIVA CERVINIA</t>
  </si>
  <si>
    <t>POLISPORTIVA CICLISTICA MONSUMMANESE A.S.D.</t>
  </si>
  <si>
    <t>POLISPORTIVA CIRCOLO DOZZA A.S.D.</t>
  </si>
  <si>
    <t>POLISPORTIVA COLLINE MEDICEE ASD</t>
  </si>
  <si>
    <t>POLISPORTIVA CROCE ROSSA ITALIANA LUCCA</t>
  </si>
  <si>
    <t>POLISPORTIVA DI ROMAGNA A. D.</t>
  </si>
  <si>
    <t>POLISPORTIVA EVER GREEN A.D.</t>
  </si>
  <si>
    <t>POLISPORTIVA HUMANITAS AVIS</t>
  </si>
  <si>
    <t>POLISPORTIVA ITALY TEAM A.S.D.</t>
  </si>
  <si>
    <t>POLISPORTIVA MAIANO APD</t>
  </si>
  <si>
    <t>POLISPORTIVA MONTALTO</t>
  </si>
  <si>
    <t>POLISPORTIVA MORANDI GUALTIERO A.M.</t>
  </si>
  <si>
    <t>POLISPORTIVA OTELLO PUTINATI A.SD</t>
  </si>
  <si>
    <t>POLISPORTIVA PENNA</t>
  </si>
  <si>
    <t>POLISPORTIVA PERTICALE</t>
  </si>
  <si>
    <t>POLISPORTIVA PIACENZA 2200</t>
  </si>
  <si>
    <t>POLISPORTIVA PISTELLI A.S.D.</t>
  </si>
  <si>
    <t>POLISPORTIVA QUILIANO A.S.D.</t>
  </si>
  <si>
    <t>POLISPORTIVA S. PIERO A SIEVE A.S.D.</t>
  </si>
  <si>
    <t>POLISPORTIVA SIECI A.S.D.</t>
  </si>
  <si>
    <t>POLISPORTIVA SPORTING CLUB LA TORRE</t>
  </si>
  <si>
    <t>POLISPORTIVA VALSANTERNO 2009 A.D.</t>
  </si>
  <si>
    <t>POLISPORTIVA ZOLA A.S.D.</t>
  </si>
  <si>
    <t>PONTESANTO CESI A.P.D.</t>
  </si>
  <si>
    <t>POOL. CICLISTICO PARMENSE ASD</t>
  </si>
  <si>
    <t>POPPI G.S.</t>
  </si>
  <si>
    <t>PORCIANO G.P A.S.D.</t>
  </si>
  <si>
    <t>PRO - RIDE ASD</t>
  </si>
  <si>
    <t>PRO LIFE- NO DOPING TEAM</t>
  </si>
  <si>
    <t>PRO LOCO AVIS PIANORO</t>
  </si>
  <si>
    <t>PROBIKE FIRENZE ASD</t>
  </si>
  <si>
    <t>PROMOSPORT A.S.D.</t>
  </si>
  <si>
    <t>PRV.LE DI PIACENZA</t>
  </si>
  <si>
    <t>QUADRIFOGLIO CIRC.ARCI</t>
  </si>
  <si>
    <t>QUAGLIE REALI G.C.</t>
  </si>
  <si>
    <t>QUELLI CHE...LIVORNO</t>
  </si>
  <si>
    <t>QUELLIDELLADOMENICA A.S.D.</t>
  </si>
  <si>
    <t>RAMPITEAM GIULIANOVA</t>
  </si>
  <si>
    <t>RAVARINESE POL.VA</t>
  </si>
  <si>
    <t>REAL MASSENZATICO 08</t>
  </si>
  <si>
    <t>REGGIO BIKE A.S.D.</t>
  </si>
  <si>
    <t>REVELLO GENERALIDRO - EUROTHERM ASD</t>
  </si>
  <si>
    <t>RHBIKE TEAM</t>
  </si>
  <si>
    <t>RIDE WITH US A.S.D.</t>
  </si>
  <si>
    <t>RIDERS TEAM CECINA</t>
  </si>
  <si>
    <t>RINASCITA LA ROMOLA POL.</t>
  </si>
  <si>
    <t>RISTORANTE " LA RETE "</t>
  </si>
  <si>
    <t>ROAD AND TRACK - RACING TEAM</t>
  </si>
  <si>
    <t>ROCCABIANCA ASC/LA ROCA</t>
  </si>
  <si>
    <t>ROLLER CLUB FIRENZE A.S.D.</t>
  </si>
  <si>
    <t>ROMAGNA BIKE GRANDI EVENTI A.S.D.</t>
  </si>
  <si>
    <t>RONDO' S.C.</t>
  </si>
  <si>
    <t>ROSTA NUOVA C.S.R.C ASS.SPOR DIL</t>
  </si>
  <si>
    <t>ROVERETANA POL.VA ASD</t>
  </si>
  <si>
    <t>RUOTA D'ORO A.S.D.</t>
  </si>
  <si>
    <t>S.C. ALTAIR A.S.D.</t>
  </si>
  <si>
    <t>S.C. CA' DI LUGO</t>
  </si>
  <si>
    <t>S.C. CALDERARA A.S.D.</t>
  </si>
  <si>
    <t>S.C. CAVRIAGO ASD</t>
  </si>
  <si>
    <t>S.C. COOP EDIF. ANSALONI</t>
  </si>
  <si>
    <t>S.C. COTIGNOLESE</t>
  </si>
  <si>
    <t>S.C. LA RODA REDA A.S.D.</t>
  </si>
  <si>
    <t>S.C. LIBERTAS GAMBETTOLA A.S.D.</t>
  </si>
  <si>
    <t>S.C. LOMBARDINI</t>
  </si>
  <si>
    <t>S.C. REGGIOLESE A.S.D.</t>
  </si>
  <si>
    <t>S.C. RUBIERESE A.S.D.</t>
  </si>
  <si>
    <t>S.C. S.EGIDIO</t>
  </si>
  <si>
    <t>S.C. S.ILARIO A.S.D.</t>
  </si>
  <si>
    <t>S.C. TEAM SANTYISIAK</t>
  </si>
  <si>
    <t>S.C. VOLTANA A.S.D.</t>
  </si>
  <si>
    <t>S.C.VILLAFRANCA</t>
  </si>
  <si>
    <t>S.S D. DLF SPORT BO A.R.L</t>
  </si>
  <si>
    <t>S.S. BARLETIZIA IN BIKE</t>
  </si>
  <si>
    <t>S.S.D. FIRENZUOLA</t>
  </si>
  <si>
    <t>S.S.D.S. MENS SANA IN CORPORE SANO</t>
  </si>
  <si>
    <t>S.T.TEAM A.S.D.</t>
  </si>
  <si>
    <t>SACCA ASD POL.VA CIRC. ARCI</t>
  </si>
  <si>
    <t>SAMMARTINESE A.S.D. POL.VA</t>
  </si>
  <si>
    <t>SAN BARONTO A.C. A.S.D.</t>
  </si>
  <si>
    <t>SAN DONNINO POL.VA ASD</t>
  </si>
  <si>
    <t>SAN FAUSTINO POL.VA CIRC. ARCI ADSRC</t>
  </si>
  <si>
    <t>SAN MARINESE POL. ASD</t>
  </si>
  <si>
    <t>SAN POSSIDONIO ARCI UISP A.S.D.</t>
  </si>
  <si>
    <t>SAN SAVINO G.S. A.S.D.</t>
  </si>
  <si>
    <t>SAN VITO A.S.D.</t>
  </si>
  <si>
    <t>SAN VITTORE A.S.D.</t>
  </si>
  <si>
    <t>SANFREDIANESE</t>
  </si>
  <si>
    <t>SANT'ANNA A.P.D.</t>
  </si>
  <si>
    <t>SC PEDALE BIANCONERO LUGO ASD</t>
  </si>
  <si>
    <t>SCI CLUB FONDO MATESE</t>
  </si>
  <si>
    <t>SCI CLUB MONTAGNAWIVA A.S.D.</t>
  </si>
  <si>
    <t>SCI CLUB MONTE GENZANA INTRODACQUA</t>
  </si>
  <si>
    <t>SCI CLUB RAVENNA ASD</t>
  </si>
  <si>
    <t>SCORPION BIKE TEAM</t>
  </si>
  <si>
    <t>SCOTT-PASQUINI STELLA AZZURRA</t>
  </si>
  <si>
    <t>SCS BIKE NONANTOLA ASD</t>
  </si>
  <si>
    <t>SEA HUB</t>
  </si>
  <si>
    <t>SEIDODICI A.S.D.</t>
  </si>
  <si>
    <t>SESSANTALLORA ASD</t>
  </si>
  <si>
    <t>SETTIMO - CIRIE' - CHIVASSO</t>
  </si>
  <si>
    <t>SILVANO FEDI A.S.D.</t>
  </si>
  <si>
    <t>SIRACUSA COMITATO UISP</t>
  </si>
  <si>
    <t>SIRENELLA CIRCOLO SPORTIVO ASD</t>
  </si>
  <si>
    <t>SLOW TWAM ASD</t>
  </si>
  <si>
    <t>SOC. ROMOLO E REMO</t>
  </si>
  <si>
    <t>SOCIETA' CICLISTICA ETNA A.S.D.</t>
  </si>
  <si>
    <t>SOCIETA' POLISPORTIVA GALLIANO</t>
  </si>
  <si>
    <t>SOCIO INDIVIDUALE</t>
  </si>
  <si>
    <t>SOLIERESE POL.CENTRO SPORT.</t>
  </si>
  <si>
    <t>SPEED BIKE A.S.D.</t>
  </si>
  <si>
    <t>SPEEDY BIKE A.S.D.</t>
  </si>
  <si>
    <t>SPEZZANO CASTELVETRO SET.GIOV. ASD</t>
  </si>
  <si>
    <t>SPILAMBERTESE POL.VA CIR. ARCI</t>
  </si>
  <si>
    <t>SPOLETO IN BICI</t>
  </si>
  <si>
    <t>SPOOKY SPORT</t>
  </si>
  <si>
    <t>SPORT E FORMA S.S.D. A R.L.</t>
  </si>
  <si>
    <t>SPORT GROUP A.S.D.</t>
  </si>
  <si>
    <t>SPORT TIME S.S.D. A R.L.</t>
  </si>
  <si>
    <t>SPORTDISCOVERY ASD</t>
  </si>
  <si>
    <t>SPORTING CARMIGNANELLO A.S.D.</t>
  </si>
  <si>
    <t>SPORTING CLUB</t>
  </si>
  <si>
    <t>SPORTING CLUB SASSUOLO ASD</t>
  </si>
  <si>
    <t>SPORTISSIMO G.S.</t>
  </si>
  <si>
    <t>SPORTLER TEAM</t>
  </si>
  <si>
    <t>SPRINT 2000 S.C.</t>
  </si>
  <si>
    <t>SPRITZ BIKERS G.S.D.</t>
  </si>
  <si>
    <t>STAZIONE FOIANO</t>
  </si>
  <si>
    <t>STELLA AZZURRA ASD</t>
  </si>
  <si>
    <t>SURFING SHOP SPORT PROMOTION</t>
  </si>
  <si>
    <t>T. SUN BIKE CICLOSVAGO A.S.D.</t>
  </si>
  <si>
    <t>T.T. CESENATICO ASD</t>
  </si>
  <si>
    <t>T.W.O. ASD</t>
  </si>
  <si>
    <t>TAFANI BIKE A.S.D.</t>
  </si>
  <si>
    <t>TARTARUGA TURBO BIKE</t>
  </si>
  <si>
    <t>TAVARNELLE U. P.</t>
  </si>
  <si>
    <t>TAVERNA VERDE COOP. RICR. CULTURALE</t>
  </si>
  <si>
    <t>TBF A.P.D.</t>
  </si>
  <si>
    <t>TEAM 9 UNIONE INT. CICLISTICA AREA NORD</t>
  </si>
  <si>
    <t>TEAM ALIVERTI</t>
  </si>
  <si>
    <t>TEAM B.P. MOTION</t>
  </si>
  <si>
    <t>TEAM BAR KM ZERO</t>
  </si>
  <si>
    <t>TEAM BERTI BIKE ASD</t>
  </si>
  <si>
    <t>TEAM BICI &amp; BIKE A.S.D.</t>
  </si>
  <si>
    <t>TEAM BICIMPRUNETA ASD</t>
  </si>
  <si>
    <t>TEAM BIKE 2000 A.S.D.</t>
  </si>
  <si>
    <t>TEAM BIKE AND BIKERS A.S.D.</t>
  </si>
  <si>
    <t>TEAM BIKE ATAM RC</t>
  </si>
  <si>
    <t>TEAM BIKE BARBERINO</t>
  </si>
  <si>
    <t>TEAM BIKE COCIF.COM ASD</t>
  </si>
  <si>
    <t>TEAM BIKE GIPPO COLLE DI VAL D'ELSA</t>
  </si>
  <si>
    <t>TEAM BIKE PISA 02</t>
  </si>
  <si>
    <t>TEAM BIKE RACING</t>
  </si>
  <si>
    <t>TEAM BIKE VALCONCA A.S.D.</t>
  </si>
  <si>
    <t>TEAM BIKE VICOPISANO</t>
  </si>
  <si>
    <t>TEAM BIKESTAR RACING</t>
  </si>
  <si>
    <t>TEAM BIKEXP A.S.D.</t>
  </si>
  <si>
    <t>TEAM BOTA CESENATICO A.S.D.</t>
  </si>
  <si>
    <t>TEAM CAPO NORD A.S.D.</t>
  </si>
  <si>
    <t>TEAM CARBON A.S.D.</t>
  </si>
  <si>
    <t>TEAM CHIANTI BIKE ASD</t>
  </si>
  <si>
    <t>TEAM CHRONO EXPRESS ASD</t>
  </si>
  <si>
    <t>TEAM CICLI CAMPIOLI ASD</t>
  </si>
  <si>
    <t>TEAM CICLO '94</t>
  </si>
  <si>
    <t>TEAM COMACO ASD</t>
  </si>
  <si>
    <t>TEAM CYCLING RH+ A.S.D.</t>
  </si>
  <si>
    <t>TEAM ELLEPI PESCARA</t>
  </si>
  <si>
    <t>TEAM ELLEZETA ASD</t>
  </si>
  <si>
    <t>TEAM EUREKA ASD</t>
  </si>
  <si>
    <t>TEAM FERRARA BIKE ASD</t>
  </si>
  <si>
    <t>TEAM FOCUS FANELLI BIKE</t>
  </si>
  <si>
    <t>TEAM FRUST-ONE POZZARELLO A.S.D.</t>
  </si>
  <si>
    <t>TEAM GALLUZZI ACQUA E SAPONE</t>
  </si>
  <si>
    <t>TEAM GI.PA. PARMA ASD</t>
  </si>
  <si>
    <t>TEAM GIOVANNELLI A.S.D.</t>
  </si>
  <si>
    <t>TEAM GIULIANI BY KYKLOS</t>
  </si>
  <si>
    <t>TEAM IACCOBIKE</t>
  </si>
  <si>
    <t>TEAM IL MICCO A.S.D.</t>
  </si>
  <si>
    <t>TEAM ISCHIA MOTORSPORT</t>
  </si>
  <si>
    <t>TEAM LA PIAZZA</t>
  </si>
  <si>
    <t>TEAM LE LAME ASD</t>
  </si>
  <si>
    <t>TEAM LENZI BIKE A.S.D.</t>
  </si>
  <si>
    <t>TEAM L'ORANGE CICLISMO D'ALTRI TEMPI</t>
  </si>
  <si>
    <t>TEAM M.B.M. ASD CICLISMO</t>
  </si>
  <si>
    <t>TEAM MASCIARELLI</t>
  </si>
  <si>
    <t>TEAM MIODINI BIKE</t>
  </si>
  <si>
    <t>TEAM MV</t>
  </si>
  <si>
    <t>TEAM NEGRINI A.S.D</t>
  </si>
  <si>
    <t>TEAM ORSO ON BIKE ASD</t>
  </si>
  <si>
    <t>TEAM OUTSIDERS A.S.D.</t>
  </si>
  <si>
    <t>TEAM PASSION FAENTINA</t>
  </si>
  <si>
    <t>TEAM PISA 2001 ASD</t>
  </si>
  <si>
    <t>TEAM RP TENSIONE IN</t>
  </si>
  <si>
    <t>TEAM SCULAZZO ITALIA ASD</t>
  </si>
  <si>
    <t>TEAM SOLOBICI GS ASD</t>
  </si>
  <si>
    <t>TEAM SPACCO A.S.D.</t>
  </si>
  <si>
    <t>TEAM SPARROW CLUB MAGNAVACCA ASD</t>
  </si>
  <si>
    <t>TEAM TORPEDO BIKE</t>
  </si>
  <si>
    <t>TEAM TREDICI BIKE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</si>
  <si>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</si>
  <si>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</si>
  <si>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</si>
  <si>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</si>
  <si>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</si>
  <si>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</si>
  <si>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</si>
  <si>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</si>
  <si>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</si>
  <si>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</si>
  <si>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</si>
  <si>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</si>
  <si>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TELECOM GS</t>
  </si>
  <si>
    <t>TERAMO</t>
  </si>
  <si>
    <t>TERNI</t>
  </si>
  <si>
    <t>TMP RACING BIKE A.S.D.</t>
  </si>
  <si>
    <t>TOP GUM A.S.D.</t>
  </si>
  <si>
    <t>TOP RACING BIKE TEAM LODI A.S.D.</t>
  </si>
  <si>
    <t>TORRECHIARA ASD</t>
  </si>
  <si>
    <t>TORRETTA BIKE ASD</t>
  </si>
  <si>
    <t>TOSCANA DYNAMO PISTOIA A.S.D.</t>
  </si>
  <si>
    <t>TOSCANABIKE ASD</t>
  </si>
  <si>
    <t>TREE TEAM ASD</t>
  </si>
  <si>
    <t>TREVI GROUP ( SOIL. - MEC)</t>
  </si>
  <si>
    <t>TREVISO</t>
  </si>
  <si>
    <t>TRIAL BIKE</t>
  </si>
  <si>
    <t>TRIATHLON BERGAMO</t>
  </si>
  <si>
    <t>TRIATHLON FAENZA TEAM MULTISPORT A.S.D.</t>
  </si>
  <si>
    <t>TRIATHLON LIGNANO SABBIADORO A.S.D.</t>
  </si>
  <si>
    <t>TRIBOOL TEAM ASD</t>
  </si>
  <si>
    <t>TRICOLORE SPORT MARATHON A.S.D.</t>
  </si>
  <si>
    <t>TROMBADORE'S TEAM</t>
  </si>
  <si>
    <t>TSI FREE BIKE A.S.D.</t>
  </si>
  <si>
    <t>TURBOLENTI CYCLING TEAM A.S.D.</t>
  </si>
  <si>
    <t>TURBOLENTI M.T.B.</t>
  </si>
  <si>
    <t>TURBOLENTI MTB A.S.D.</t>
  </si>
  <si>
    <t>TUSCANY GO WELLNESS &amp; SPORT</t>
  </si>
  <si>
    <t>TUTTINBICI ASD</t>
  </si>
  <si>
    <t>TUTTO BIKE TEAM KONA A.S.D.</t>
  </si>
  <si>
    <t>TUTTOBICI ROSSANO</t>
  </si>
  <si>
    <t>TUUILLS ASD</t>
  </si>
  <si>
    <t>U.C. ARCETANA ASD</t>
  </si>
  <si>
    <t>U.C. RUSTEGA</t>
  </si>
  <si>
    <t>U.C.D. ALTA LUNIGIANA 04</t>
  </si>
  <si>
    <t>U.I.S.P. - UDINE</t>
  </si>
  <si>
    <t>U.I.S.P. AREZZO</t>
  </si>
  <si>
    <t>U.I.S.P. PALERMO</t>
  </si>
  <si>
    <t>U.I.S.P. SASSARI</t>
  </si>
  <si>
    <t>U.P.D. MASSESE ASD</t>
  </si>
  <si>
    <t>U.P.R.MONTEMARCIANO A.S.D.</t>
  </si>
  <si>
    <t>U.S. G.B. CIMATTI PIEVE CESATO A.S.D.</t>
  </si>
  <si>
    <t>U.S. JUVENTUS LARI</t>
  </si>
  <si>
    <t>U.S. PEDALE BRIGNANESE ASD</t>
  </si>
  <si>
    <t>U.S. SPERIMENTALE ROCCASTRADA</t>
  </si>
  <si>
    <t>U.S.D. PRADA</t>
  </si>
  <si>
    <t>U.S.VILLAGGIO SPOSI A.S.D.</t>
  </si>
  <si>
    <t>UASSAGANA' ASD</t>
  </si>
  <si>
    <t>UC SARZANESE/ARCI GRISEI</t>
  </si>
  <si>
    <t>UISP ASTI</t>
  </si>
  <si>
    <t>UISP AVELLINO</t>
  </si>
  <si>
    <t>UISP BASSA ROMAGNA</t>
  </si>
  <si>
    <t>UISP BOLZANO</t>
  </si>
  <si>
    <t>UISP COM.PROV.LE CROTONE</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</si>
  <si>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</si>
  <si>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</si>
  <si>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</si>
  <si>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</si>
  <si>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</si>
  <si>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</si>
  <si>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</si>
  <si>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</si>
  <si>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TERRITORIALE CIVITAVECCHIA</t>
  </si>
  <si>
    <t>UISP COMITATO TERRITORIALE DI CATANIA</t>
  </si>
  <si>
    <t>UISP COMITATO TERRITORIALE LATINA</t>
  </si>
  <si>
    <t>UISP COMITATO TERRITORIALE PRATO</t>
  </si>
  <si>
    <t>UISP CREMONA COMITATO PROV.LE</t>
  </si>
  <si>
    <t>UISP FERMO</t>
  </si>
  <si>
    <t>UISP FERRARA</t>
  </si>
  <si>
    <t>UISP JESI</t>
  </si>
  <si>
    <t>UISP LA SPEZIA</t>
  </si>
  <si>
    <t>UISP LECCE</t>
  </si>
  <si>
    <t>UISP M.V.T.</t>
  </si>
  <si>
    <t>UISP MESSINA</t>
  </si>
  <si>
    <t>UISP PAVIA</t>
  </si>
  <si>
    <t>UISP PESARO - URBINO</t>
  </si>
  <si>
    <t>UISP PISA</t>
  </si>
  <si>
    <t>UISP PROV.LE MODENA</t>
  </si>
  <si>
    <t>UISP RAVENNA</t>
  </si>
  <si>
    <t>UISP REGGIO EMILIA</t>
  </si>
  <si>
    <t>UISP ROMA</t>
  </si>
  <si>
    <t>UISP ROVIGO</t>
  </si>
  <si>
    <t>UISP SIENA</t>
  </si>
  <si>
    <t>UISP TRENTO</t>
  </si>
  <si>
    <t>UISP VALDERA</t>
  </si>
  <si>
    <t>UISP VALDIMAGRA</t>
  </si>
  <si>
    <t>UISP ZONA DEL CUOIO</t>
  </si>
  <si>
    <t>ULTIMO KILOMETRO TEAM RACING ASD</t>
  </si>
  <si>
    <t>ULTIMO KM - TOMMASO CAVORSO</t>
  </si>
  <si>
    <t>UN. CICLISTICA RIOTORTO</t>
  </si>
  <si>
    <t>UNIONE CICLISTICA MARCIALLA A.S.D.</t>
  </si>
  <si>
    <t>UNIVERSITA' DEL PEDALE</t>
  </si>
  <si>
    <t>URBAN BIKE PT A.S.D.</t>
  </si>
  <si>
    <t>V.C. CASALBORGONE</t>
  </si>
  <si>
    <t>VAI FERRO BIKE ASD</t>
  </si>
  <si>
    <t>VALBIDENTE CALCIO A 5 ASD</t>
  </si>
  <si>
    <t>VALCERESIO BIKE A.S.D.</t>
  </si>
  <si>
    <t>VALDINIEVOLE U.C. A.S.D</t>
  </si>
  <si>
    <t>VALLE SUSA</t>
  </si>
  <si>
    <t>VALLERBIKE AVIS MONTAIONE</t>
  </si>
  <si>
    <t>VALLINBICI/EZIO BIKE ASD</t>
  </si>
  <si>
    <t>VAMOS A.S.D.</t>
  </si>
  <si>
    <t>VARSIBIKE ASD</t>
  </si>
  <si>
    <t>VASTESE IN BIKE</t>
  </si>
  <si>
    <t>VEDIROMAINBICI</t>
  </si>
  <si>
    <t>VELO C.CICLI CINGOLANI A.S.D.</t>
  </si>
  <si>
    <t>VELO CLUB MAGGI 1906 A.S.D.</t>
  </si>
  <si>
    <t>VELO CLUB PONTEDERA</t>
  </si>
  <si>
    <t>VELO CLUB S.MARIA D.ANGELI</t>
  </si>
  <si>
    <t>VELO CLUB SAN SALVO</t>
  </si>
  <si>
    <t>VELO CLUB VALENZATICO A.S.D.</t>
  </si>
  <si>
    <t>VELO CLUB VIGNOLA A.S.D.</t>
  </si>
  <si>
    <t>VELO CLUBS.C.EMPOLI</t>
  </si>
  <si>
    <t>VELO ETRURIA POMARANCE</t>
  </si>
  <si>
    <t>VELO SPORT FABBRICO ASD</t>
  </si>
  <si>
    <t>VELOCICLO A.S.D.</t>
  </si>
  <si>
    <t>VELOCLUB VENTOCONTRARIO</t>
  </si>
  <si>
    <t>VELOSPORT ASD</t>
  </si>
  <si>
    <t>VENEZIA</t>
  </si>
  <si>
    <t>VERADANZA BODYLIFE A.S.D.P.S.</t>
  </si>
  <si>
    <t>VERNIABIKE A.S.D.</t>
  </si>
  <si>
    <t>VERONA</t>
  </si>
  <si>
    <t>VI.CICLANDO/ETLIVIAGGI</t>
  </si>
  <si>
    <t>VIAREGGIO BIKE A.S.D.</t>
  </si>
  <si>
    <t>VICENZA ORIENTEERING TEAM RODOLFI</t>
  </si>
  <si>
    <t>VILLA CANONICO -</t>
  </si>
  <si>
    <t>VIRTUS UP</t>
  </si>
  <si>
    <t>VITAM-IN CYCLING TEAM ASD</t>
  </si>
  <si>
    <t>VIVO ASSOCIAZIONE SPORTIVA DILETTANTISTA</t>
  </si>
  <si>
    <t>VOLTERRA BIKE</t>
  </si>
  <si>
    <t>WILD TEAM LANGHIRANO ASD</t>
  </si>
  <si>
    <t>WITOOR SPORT A.S.D</t>
  </si>
  <si>
    <t>X PLANET MOUNTAIN BIKE TEAM ASD</t>
  </si>
  <si>
    <t>XMANIA MTB A.S.D.</t>
  </si>
  <si>
    <t>YELLOW LOVERS</t>
  </si>
  <si>
    <t>ZHIRAF</t>
  </si>
  <si>
    <t>Categorie</t>
  </si>
  <si>
    <t>Categ</t>
  </si>
  <si>
    <t>Dal</t>
  </si>
  <si>
    <t>Al</t>
  </si>
  <si>
    <t>Lunghezza</t>
  </si>
  <si>
    <t>Descrizione</t>
  </si>
  <si>
    <t>da 19 a 32 anni</t>
  </si>
  <si>
    <t>da 33 a 39 anni</t>
  </si>
  <si>
    <t>da 40 a 47 anni</t>
  </si>
  <si>
    <t>da 48 a 55 anni</t>
  </si>
  <si>
    <t xml:space="preserve">da 56 a 62 anni </t>
  </si>
  <si>
    <t xml:space="preserve">da 63 anni e oltre </t>
  </si>
  <si>
    <t>Donne unica da 15 a 65 anni</t>
  </si>
  <si>
    <t>Arrivi</t>
  </si>
  <si>
    <t>Ora</t>
  </si>
  <si>
    <t>Posizione</t>
  </si>
  <si>
    <t>Media</t>
  </si>
  <si>
    <t>Ass</t>
  </si>
  <si>
    <t>Pos</t>
  </si>
  <si>
    <t>Pti</t>
  </si>
  <si>
    <t>Dor</t>
  </si>
  <si>
    <t>impiegato</t>
  </si>
  <si>
    <t>distacco</t>
  </si>
  <si>
    <t>Cl Soc</t>
  </si>
  <si>
    <t>Pos.</t>
  </si>
  <si>
    <t>Punti</t>
  </si>
  <si>
    <t>Piazzamenti</t>
  </si>
  <si>
    <t>N. Iscritti</t>
  </si>
  <si>
    <t>N. Arrivati</t>
  </si>
</sst>
</file>

<file path=xl/styles.xml><?xml version="1.0" encoding="utf-8"?>
<styleSheet xmlns="http://schemas.openxmlformats.org/spreadsheetml/2006/main">
  <numFmts count="5">
    <numFmt numFmtId="0" formatCode="General"/>
    <numFmt numFmtId="59" formatCode="0;&quot; &quot;;&quot; &quot;"/>
    <numFmt numFmtId="60" formatCode="h:mm:ss.00"/>
    <numFmt numFmtId="61" formatCode="00"/>
    <numFmt numFmtId="62" formatCode="0.0&quot; Km&quot;"/>
  </numFmts>
  <fonts count="27">
    <font>
      <sz val="12"/>
      <color indexed="8"/>
      <name val="Verdana"/>
    </font>
    <font>
      <sz val="14"/>
      <color indexed="8"/>
      <name val="Verdana"/>
    </font>
    <font>
      <u val="single"/>
      <sz val="12"/>
      <color indexed="11"/>
      <name val="Verdana"/>
    </font>
    <font>
      <b val="1"/>
      <sz val="12"/>
      <color indexed="8"/>
      <name val="Arial"/>
    </font>
    <font>
      <b val="1"/>
      <sz val="16"/>
      <color indexed="8"/>
      <name val="Calibri"/>
    </font>
    <font>
      <b val="1"/>
      <sz val="12"/>
      <color indexed="8"/>
      <name val="Calibri"/>
    </font>
    <font>
      <sz val="12"/>
      <color indexed="8"/>
      <name val="Calibri"/>
    </font>
    <font>
      <sz val="10"/>
      <color indexed="8"/>
      <name val="Calibri"/>
    </font>
    <font>
      <b val="1"/>
      <sz val="11"/>
      <color indexed="8"/>
      <name val="Calibri"/>
    </font>
    <font>
      <i val="1"/>
      <sz val="11"/>
      <color indexed="8"/>
      <name val="Calibri"/>
    </font>
    <font>
      <i val="1"/>
      <sz val="10"/>
      <color indexed="8"/>
      <name val="Calibri"/>
    </font>
    <font>
      <b val="1"/>
      <i val="1"/>
      <sz val="11"/>
      <color indexed="8"/>
      <name val="Calibri"/>
    </font>
    <font>
      <b val="1"/>
      <sz val="9"/>
      <color indexed="8"/>
      <name val="Arial"/>
    </font>
    <font>
      <i val="1"/>
      <sz val="9"/>
      <color indexed="8"/>
      <name val="Arial"/>
    </font>
    <font>
      <sz val="10"/>
      <color indexed="8"/>
      <name val="Arial"/>
    </font>
    <font>
      <sz val="13"/>
      <color indexed="8"/>
      <name val="Arial"/>
    </font>
    <font>
      <i val="1"/>
      <sz val="10"/>
      <color indexed="8"/>
      <name val="Arial"/>
    </font>
    <font>
      <b val="1"/>
      <i val="1"/>
      <sz val="12"/>
      <color indexed="8"/>
      <name val="Arial"/>
    </font>
    <font>
      <i val="1"/>
      <sz val="8"/>
      <color indexed="8"/>
      <name val="Arial"/>
    </font>
    <font>
      <b val="1"/>
      <i val="1"/>
      <sz val="9"/>
      <color indexed="8"/>
      <name val="Arial"/>
    </font>
    <font>
      <b val="1"/>
      <i val="1"/>
      <sz val="10"/>
      <color indexed="8"/>
      <name val="Arial"/>
    </font>
    <font>
      <sz val="8"/>
      <color indexed="8"/>
      <name val="Arial"/>
    </font>
    <font>
      <sz val="6"/>
      <color indexed="8"/>
      <name val="Arial"/>
    </font>
    <font>
      <sz val="9"/>
      <color indexed="8"/>
      <name val="Arial"/>
    </font>
    <font>
      <i val="1"/>
      <sz val="7"/>
      <color indexed="8"/>
      <name val="Arial"/>
    </font>
    <font>
      <sz val="11"/>
      <color indexed="8"/>
      <name val="Helvetica"/>
    </font>
    <font>
      <sz val="7"/>
      <color indexed="8"/>
      <name val="Arial"/>
    </font>
  </fonts>
  <fills count="4">
    <fill>
      <patternFill patternType="none"/>
    </fill>
    <fill>
      <patternFill patternType="gray125"/>
    </fill>
    <fill>
      <patternFill patternType="solid">
        <fgColor indexed="9"/>
        <bgColor auto="1"/>
      </patternFill>
    </fill>
    <fill>
      <patternFill patternType="solid">
        <fgColor indexed="10"/>
        <bgColor auto="1"/>
      </patternFill>
    </fill>
  </fills>
  <borders count="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top" wrapText="1"/>
    </xf>
  </cellStyleXfs>
  <cellXfs count="61">
    <xf numFmtId="0" fontId="0" applyNumberFormat="0" applyFont="1" applyFill="0" applyBorder="0" applyAlignment="1" applyProtection="0">
      <alignment vertical="top" wrapText="1"/>
    </xf>
    <xf numFmtId="0" fontId="0" applyNumberFormat="0" applyFont="1" applyFill="0" applyBorder="0" applyAlignment="1" applyProtection="0">
      <alignment vertical="top" wrapText="1"/>
    </xf>
    <xf numFmtId="0" fontId="1" applyNumberFormat="0" applyFont="1" applyFill="0" applyBorder="0" applyAlignment="0" applyProtection="0"/>
    <xf numFmtId="0" fontId="0" fillId="2" applyNumberFormat="0" applyFont="1" applyFill="1" applyBorder="0" applyAlignment="0" applyProtection="0"/>
    <xf numFmtId="0" fontId="0" fillId="3" applyNumberFormat="0" applyFont="1" applyFill="1" applyBorder="0" applyAlignment="0" applyProtection="0"/>
    <xf numFmtId="0" fontId="2" fillId="3" applyNumberFormat="0" applyFont="1" applyFill="1" applyBorder="0" applyAlignment="0" applyProtection="0"/>
    <xf numFmtId="0" fontId="14" applyNumberFormat="1" applyFont="1" applyFill="0" applyBorder="0" applyAlignment="1" applyProtection="0">
      <alignment vertical="bottom"/>
    </xf>
    <xf numFmtId="0" fontId="14" borderId="1" applyNumberFormat="0" applyFont="1" applyFill="0" applyBorder="1" applyAlignment="1" applyProtection="0">
      <alignment vertical="bottom"/>
    </xf>
    <xf numFmtId="1" fontId="16" borderId="1" applyNumberFormat="1" applyFont="1" applyFill="0" applyBorder="1" applyAlignment="1" applyProtection="0">
      <alignment horizontal="center" vertical="bottom"/>
    </xf>
    <xf numFmtId="0" fontId="17" borderId="1" applyNumberFormat="1" applyFont="1" applyFill="0" applyBorder="1" applyAlignment="1" applyProtection="0">
      <alignment horizontal="center" vertical="bottom"/>
    </xf>
    <xf numFmtId="1" fontId="17" borderId="1" applyNumberFormat="1" applyFont="1" applyFill="0" applyBorder="1" applyAlignment="1" applyProtection="0">
      <alignment horizontal="center" vertical="bottom"/>
    </xf>
    <xf numFmtId="0" fontId="16" borderId="1" applyNumberFormat="1" applyFont="1" applyFill="0" applyBorder="1" applyAlignment="1" applyProtection="0">
      <alignment vertical="bottom"/>
    </xf>
    <xf numFmtId="0" fontId="16" borderId="1" applyNumberFormat="1" applyFont="1" applyFill="0" applyBorder="1" applyAlignment="1" applyProtection="0">
      <alignment horizontal="center" vertical="bottom"/>
    </xf>
    <xf numFmtId="0" fontId="18" borderId="1" applyNumberFormat="1" applyFont="1" applyFill="0" applyBorder="1" applyAlignment="1" applyProtection="0">
      <alignment horizontal="center" vertical="bottom"/>
    </xf>
    <xf numFmtId="0" fontId="13" borderId="1" applyNumberFormat="1" applyFont="1" applyFill="0" applyBorder="1" applyAlignment="1" applyProtection="0">
      <alignment horizontal="center" vertical="bottom"/>
    </xf>
    <xf numFmtId="0" fontId="19" borderId="1" applyNumberFormat="1" applyFont="1" applyFill="0" applyBorder="1" applyAlignment="1" applyProtection="0">
      <alignment horizontal="center" vertical="bottom"/>
    </xf>
    <xf numFmtId="1" fontId="16" borderId="1" applyNumberFormat="1" applyFont="1" applyFill="0" applyBorder="1" applyAlignment="1" applyProtection="0">
      <alignment vertical="bottom"/>
    </xf>
    <xf numFmtId="0" fontId="20" borderId="1" applyNumberFormat="1" applyFont="1" applyFill="0" applyBorder="1" applyAlignment="1" applyProtection="0">
      <alignment vertical="bottom"/>
    </xf>
    <xf numFmtId="1" fontId="18" borderId="1" applyNumberFormat="1" applyFont="1" applyFill="0" applyBorder="1" applyAlignment="1" applyProtection="0">
      <alignment horizontal="center" vertical="bottom"/>
    </xf>
    <xf numFmtId="1" fontId="13" borderId="1" applyNumberFormat="1" applyFont="1" applyFill="0" applyBorder="1" applyAlignment="1" applyProtection="0">
      <alignment horizontal="center" vertical="bottom"/>
    </xf>
    <xf numFmtId="1" fontId="19" borderId="1" applyNumberFormat="1" applyFont="1" applyFill="0" applyBorder="1" applyAlignment="1" applyProtection="0">
      <alignment horizontal="center" vertical="bottom"/>
    </xf>
    <xf numFmtId="1" fontId="14" borderId="1" applyNumberFormat="1" applyFont="1" applyFill="0" applyBorder="1" applyAlignment="1" applyProtection="0">
      <alignment horizontal="center" vertical="bottom"/>
    </xf>
    <xf numFmtId="0" fontId="14" borderId="1" applyNumberFormat="1" applyFont="1" applyFill="0" applyBorder="1" applyAlignment="1" applyProtection="0">
      <alignment vertical="bottom"/>
    </xf>
    <xf numFmtId="0" fontId="21" borderId="1" applyNumberFormat="1" applyFont="1" applyFill="0" applyBorder="1" applyAlignment="1" applyProtection="0">
      <alignment horizontal="center" vertical="bottom"/>
    </xf>
    <xf numFmtId="0" fontId="14" borderId="1" applyNumberFormat="1" applyFont="1" applyFill="0" applyBorder="1" applyAlignment="1" applyProtection="0">
      <alignment horizontal="left" vertical="bottom"/>
    </xf>
    <xf numFmtId="59" fontId="22" borderId="1" applyNumberFormat="1" applyFont="1" applyFill="0" applyBorder="1" applyAlignment="1" applyProtection="0">
      <alignment horizontal="center" vertical="bottom"/>
    </xf>
    <xf numFmtId="2" fontId="14" borderId="1" applyNumberFormat="1" applyFont="1" applyFill="0" applyBorder="1" applyAlignment="1" applyProtection="0">
      <alignment horizontal="center" vertical="bottom"/>
    </xf>
    <xf numFmtId="21" fontId="14" borderId="1" applyNumberFormat="1" applyFont="1" applyFill="0" applyBorder="1" applyAlignment="1" applyProtection="0">
      <alignment horizontal="center" vertical="bottom"/>
    </xf>
    <xf numFmtId="60" fontId="14" borderId="1" applyNumberFormat="1" applyFont="1" applyFill="0" applyBorder="1" applyAlignment="1" applyProtection="0">
      <alignment horizontal="center" vertical="bottom"/>
    </xf>
    <xf numFmtId="0" fontId="14" borderId="1" applyNumberFormat="1" applyFont="1" applyFill="0" applyBorder="1" applyAlignment="1" applyProtection="0">
      <alignment horizontal="center" vertical="bottom"/>
    </xf>
    <xf numFmtId="0" fontId="22" borderId="1" applyNumberFormat="1" applyFont="1" applyFill="0" applyBorder="1" applyAlignment="1" applyProtection="0">
      <alignment horizontal="center" vertical="bottom"/>
    </xf>
    <xf numFmtId="1" fontId="14" borderId="1" applyNumberFormat="1" applyFont="1" applyFill="0" applyBorder="1" applyAlignment="1" applyProtection="0">
      <alignment vertical="bottom"/>
    </xf>
    <xf numFmtId="1" fontId="21" borderId="1" applyNumberFormat="1" applyFont="1" applyFill="0" applyBorder="1" applyAlignment="1" applyProtection="0">
      <alignment horizontal="center" vertical="bottom"/>
    </xf>
    <xf numFmtId="1" fontId="14" borderId="1" applyNumberFormat="1" applyFont="1" applyFill="0" applyBorder="1" applyAlignment="1" applyProtection="0">
      <alignment horizontal="left" vertical="bottom"/>
    </xf>
    <xf numFmtId="20" fontId="14" borderId="1" applyNumberFormat="1" applyFont="1" applyFill="0" applyBorder="1" applyAlignment="1" applyProtection="0">
      <alignment horizontal="center" vertical="bottom"/>
    </xf>
    <xf numFmtId="0" fontId="20" borderId="1" applyNumberFormat="1" applyFont="1" applyFill="0" applyBorder="1" applyAlignment="1" applyProtection="0">
      <alignment horizontal="left" vertical="bottom"/>
    </xf>
    <xf numFmtId="1" fontId="20" borderId="1" applyNumberFormat="1" applyFont="1" applyFill="0" applyBorder="1" applyAlignment="1" applyProtection="0">
      <alignment horizontal="left" vertical="bottom"/>
    </xf>
    <xf numFmtId="0" fontId="14" applyNumberFormat="1" applyFont="1" applyFill="0" applyBorder="0" applyAlignment="1" applyProtection="0">
      <alignment vertical="bottom"/>
    </xf>
    <xf numFmtId="0" fontId="14" applyNumberFormat="1" applyFont="1" applyFill="0" applyBorder="0" applyAlignment="1" applyProtection="0">
      <alignment vertical="bottom"/>
    </xf>
    <xf numFmtId="0" fontId="14" applyNumberFormat="1" applyFont="1" applyFill="0" applyBorder="0" applyAlignment="1" applyProtection="0">
      <alignment horizontal="center" vertical="bottom"/>
    </xf>
    <xf numFmtId="0" fontId="21" applyNumberFormat="1" applyFont="1" applyFill="0" applyBorder="0" applyAlignment="1" applyProtection="0">
      <alignment horizontal="center" vertical="bottom"/>
    </xf>
    <xf numFmtId="0" fontId="14" applyNumberFormat="1" applyFont="1" applyFill="0" applyBorder="0" applyAlignment="1" applyProtection="0">
      <alignment horizontal="left" vertical="bottom"/>
    </xf>
    <xf numFmtId="0" fontId="22" applyNumberFormat="1" applyFont="1" applyFill="0" applyBorder="0" applyAlignment="1" applyProtection="0">
      <alignment horizontal="center" vertical="bottom"/>
    </xf>
    <xf numFmtId="0" fontId="23" applyNumberFormat="1" applyFont="1" applyFill="0" applyBorder="0" applyAlignment="1" applyProtection="0">
      <alignment vertical="bottom"/>
    </xf>
    <xf numFmtId="0" fontId="24" borderId="1" applyNumberFormat="1" applyFont="1" applyFill="0" applyBorder="1" applyAlignment="1" applyProtection="0">
      <alignment horizontal="center" vertical="bottom"/>
    </xf>
    <xf numFmtId="61" fontId="14" borderId="1" applyNumberFormat="1" applyFont="1" applyFill="0" applyBorder="1" applyAlignment="1" applyProtection="0">
      <alignment horizontal="center" vertical="bottom"/>
    </xf>
    <xf numFmtId="0" fontId="23" borderId="1" applyNumberFormat="1" applyFont="1" applyFill="0" applyBorder="1" applyAlignment="1" applyProtection="0">
      <alignment vertical="bottom"/>
    </xf>
    <xf numFmtId="0" fontId="14" applyNumberFormat="1" applyFont="1" applyFill="0" applyBorder="0" applyAlignment="1" applyProtection="0">
      <alignment vertical="bottom"/>
    </xf>
    <xf numFmtId="0" fontId="14" applyNumberFormat="1" applyFont="1" applyFill="0" applyBorder="0" applyAlignment="1" applyProtection="0">
      <alignment vertical="bottom"/>
    </xf>
    <xf numFmtId="62" fontId="14" borderId="1" applyNumberFormat="1" applyFont="1" applyFill="0" applyBorder="1" applyAlignment="1" applyProtection="0">
      <alignment horizontal="center" vertical="bottom"/>
    </xf>
    <xf numFmtId="0" fontId="14" applyNumberFormat="1" applyFont="1" applyFill="0" applyBorder="0" applyAlignment="1" applyProtection="0">
      <alignment vertical="bottom"/>
    </xf>
    <xf numFmtId="0" fontId="26" applyNumberFormat="1" applyFont="1" applyFill="0" applyBorder="0" applyAlignment="1" applyProtection="0">
      <alignment vertical="bottom"/>
    </xf>
    <xf numFmtId="0" fontId="14" applyNumberFormat="1" applyFont="1" applyFill="0" applyBorder="0" applyAlignment="1" applyProtection="0">
      <alignment vertical="bottom"/>
    </xf>
    <xf numFmtId="1" fontId="16" borderId="1" applyNumberFormat="1" applyFont="1" applyFill="0" applyBorder="1" applyAlignment="1" applyProtection="0">
      <alignment horizontal="left" vertical="bottom"/>
    </xf>
    <xf numFmtId="59" fontId="21" borderId="1" applyNumberFormat="1" applyFont="1" applyFill="0" applyBorder="1" applyAlignment="1" applyProtection="0">
      <alignment horizontal="center" vertical="bottom"/>
    </xf>
    <xf numFmtId="0" fontId="16" borderId="2" applyNumberFormat="1" applyFont="1" applyFill="0" applyBorder="1" applyAlignment="1" applyProtection="0">
      <alignment horizontal="center" vertical="bottom"/>
    </xf>
    <xf numFmtId="0" fontId="16" borderId="2" applyNumberFormat="1" applyFont="1" applyFill="0" applyBorder="1" applyAlignment="1" applyProtection="0">
      <alignment horizontal="left" vertical="bottom"/>
    </xf>
    <xf numFmtId="0" fontId="18" borderId="2" applyNumberFormat="1" applyFont="1" applyFill="0" applyBorder="1" applyAlignment="1" applyProtection="0">
      <alignment horizontal="center" vertical="bottom"/>
    </xf>
    <xf numFmtId="0" fontId="14" borderId="3" applyNumberFormat="0" applyFont="1" applyFill="0" applyBorder="1" applyAlignment="1" applyProtection="0">
      <alignment vertical="bottom"/>
    </xf>
    <xf numFmtId="0" fontId="14" applyNumberFormat="1" applyFont="1" applyFill="0" applyBorder="0" applyAlignment="1" applyProtection="0">
      <alignment vertical="bottom"/>
    </xf>
    <xf numFmtId="0" fontId="16" borderId="1" applyNumberFormat="1" applyFont="1" applyFill="0" applyBorder="1" applyAlignment="1" applyProtection="0">
      <alignment horizontal="lef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worksheet" Target="worksheets/sheet.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drawings/_rels/drawing.xml.rels><?xml version="1.0" encoding="UTF-8" standalone="yes"?><Relationships xmlns="http://schemas.openxmlformats.org/package/2006/relationships"><Relationship Id="rId1" Type="http://schemas.openxmlformats.org/officeDocument/2006/relationships/image" Target="../media/image.png"/></Relationships>

</file>

<file path=xl/drawings/_rels/drawing1.xml.rels><?xml version="1.0" encoding="UTF-8" standalone="yes"?><Relationships xmlns="http://schemas.openxmlformats.org/package/2006/relationships"><Relationship Id="rId1" Type="http://schemas.openxmlformats.org/officeDocument/2006/relationships/image" Target="../media/image.png"/></Relationships>

</file>

<file path=xl/drawings/drawing.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26</xdr:col>
      <xdr:colOff>266699</xdr:colOff>
      <xdr:row>3</xdr:row>
      <xdr:rowOff>61014</xdr:rowOff>
    </xdr:to>
    <xdr:sp>
      <xdr:nvSpPr>
        <xdr:cNvPr id="2" name="Shape 2"/>
        <xdr:cNvSpPr/>
      </xdr:nvSpPr>
      <xdr:spPr>
        <a:xfrm>
          <a:off x="0" y="0"/>
          <a:ext cx="21501100" cy="118300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599" y="0"/>
              </a:lnTo>
              <a:lnTo>
                <a:pt x="21599" y="21599"/>
              </a:lnTo>
              <a:lnTo>
                <a:pt x="0" y="21599"/>
              </a:lnTo>
              <a:close/>
            </a:path>
          </a:pathLst>
        </a:custGeom>
        <a:solidFill>
          <a:srgbClr val="C0C0C0"/>
        </a:solid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0" tIns="0" rIns="0" bIns="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1" baseline="0" cap="none" i="0" strike="noStrike" sz="1200" u="none">
              <a:solidFill>
                <a:srgbClr val="000000"/>
              </a:solidFill>
              <a:latin typeface="Arial"/>
              <a:ea typeface="Arial"/>
              <a:cs typeface="Arial"/>
              <a:sym typeface="Arial"/>
            </a:rPr>
            <a:t>		</a:t>
          </a:r>
          <a:r>
            <a:rPr b="1" baseline="0" cap="none" i="0" strike="noStrike" sz="1600" u="none">
              <a:solidFill>
                <a:srgbClr val="000000"/>
              </a:solidFill>
              <a:latin typeface="Calibri"/>
              <a:ea typeface="Calibri"/>
              <a:cs typeface="Calibri"/>
              <a:sym typeface="Calibri"/>
            </a:rPr>
            <a:t>LEGA   CICLISMO   U.I.S.P.  NAZIONALE</a:t>
          </a:r>
          <a:endParaRPr b="1" baseline="0" cap="none" i="0" strike="noStrike" sz="12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200" u="none">
              <a:solidFill>
                <a:srgbClr val="000000"/>
              </a:solidFill>
              <a:latin typeface="Calibri"/>
              <a:ea typeface="Calibri"/>
              <a:cs typeface="Calibri"/>
              <a:sym typeface="Calibri"/>
            </a:rPr>
            <a:t>		</a:t>
          </a:r>
          <a:r>
            <a:rPr b="0" baseline="0" cap="none" i="0" strike="noStrike" sz="1050" u="none">
              <a:solidFill>
                <a:srgbClr val="000000"/>
              </a:solidFill>
              <a:latin typeface="Calibri"/>
              <a:ea typeface="Calibri"/>
              <a:cs typeface="Calibri"/>
              <a:sym typeface="Calibri"/>
            </a:rPr>
            <a:t>Comitato Provinciale di:  FIRENZE</a:t>
          </a:r>
          <a:endParaRPr b="1" baseline="0" cap="none" i="0" strike="noStrike" sz="11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r>
            <a:rPr b="0" baseline="0" cap="none" i="1" strike="noStrike" sz="1100" u="none">
              <a:solidFill>
                <a:srgbClr val="000000"/>
              </a:solidFill>
              <a:latin typeface="Calibri"/>
              <a:ea typeface="Calibri"/>
              <a:cs typeface="Calibri"/>
              <a:sym typeface="Calibri"/>
            </a:rPr>
            <a:t>		</a:t>
          </a:r>
          <a:r>
            <a:rPr b="0" baseline="0" cap="none" i="1" strike="noStrike" sz="1050" u="none">
              <a:solidFill>
                <a:srgbClr val="000000"/>
              </a:solidFill>
              <a:latin typeface="Calibri"/>
              <a:ea typeface="Calibri"/>
              <a:cs typeface="Calibri"/>
              <a:sym typeface="Calibri"/>
            </a:rPr>
            <a:t>Organizzazione:  CICLISTICA LA TORRE</a:t>
          </a:r>
          <a:endParaRPr b="1" baseline="0" cap="none" i="1" strike="noStrike" sz="11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r>
            <a:rPr b="0" baseline="0" cap="none" i="1" strike="noStrike" sz="1100" u="none">
              <a:solidFill>
                <a:srgbClr val="000000"/>
              </a:solidFill>
              <a:latin typeface="Calibri"/>
              <a:ea typeface="Calibri"/>
              <a:cs typeface="Calibri"/>
              <a:sym typeface="Calibri"/>
            </a:rPr>
            <a:t>		</a:t>
          </a:r>
          <a:r>
            <a:rPr b="0" baseline="0" cap="none" i="1" strike="noStrike" sz="1050" u="none">
              <a:solidFill>
                <a:srgbClr val="000000"/>
              </a:solidFill>
              <a:latin typeface="Calibri"/>
              <a:ea typeface="Calibri"/>
              <a:cs typeface="Calibri"/>
              <a:sym typeface="Calibri"/>
            </a:rPr>
            <a:t>Denominazione della manifestazione: 2° Cronoscalata Pian del Mugnone - Fiesole																1° Prova di Coppa Toscana       8  GIUGNO 2014   Pian del Mugnone  </a:t>
          </a:r>
          <a:endParaRPr b="1" baseline="0" cap="none" i="1" strike="noStrike" sz="11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r>
            <a:rPr b="1" baseline="0" cap="none" i="1" strike="noStrike" sz="1100" u="none">
              <a:solidFill>
                <a:srgbClr val="000000"/>
              </a:solidFill>
              <a:latin typeface="Calibri"/>
              <a:ea typeface="Calibri"/>
              <a:cs typeface="Calibri"/>
              <a:sym typeface="Calibri"/>
            </a:rPr>
            <a:t>                                         	</a:t>
          </a:r>
          <a:r>
            <a:rPr b="0" baseline="0" cap="none" i="1" strike="noStrike" sz="1100" u="none">
              <a:solidFill>
                <a:srgbClr val="000000"/>
              </a:solidFill>
              <a:latin typeface="Calibri"/>
              <a:ea typeface="Calibri"/>
              <a:cs typeface="Calibri"/>
              <a:sym typeface="Calibri"/>
            </a:rPr>
            <a:t>		</a:t>
          </a:r>
          <a:endParaRPr b="0" baseline="0" cap="none" i="1" strike="noStrike" sz="11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endParaRPr b="1" baseline="0" cap="none" i="0" strike="noStrike" sz="900" u="none">
            <a:solidFill>
              <a:srgbClr val="000000"/>
            </a:solidFill>
            <a:latin typeface="Arial"/>
            <a:ea typeface="Arial"/>
            <a:cs typeface="Arial"/>
            <a:sym typeface="Arial"/>
          </a:endParaRPr>
        </a:p>
        <a:p>
          <a:pPr marL="0" marR="0" lvl="0" indent="0" algn="l" defTabSz="457200">
            <a:lnSpc>
              <a:spcPct val="100000"/>
            </a:lnSpc>
            <a:spcBef>
              <a:spcPts val="0"/>
            </a:spcBef>
            <a:spcAft>
              <a:spcPts val="0"/>
            </a:spcAft>
            <a:buClrTx/>
            <a:buSzTx/>
            <a:buFontTx/>
            <a:buNone/>
            <a:defRPr>
              <a:solidFill>
                <a:srgbClr val="000000"/>
              </a:solidFill>
            </a:defRPr>
          </a:pPr>
          <a:r>
            <a:rPr b="1" baseline="0" cap="none" i="0" strike="noStrike" sz="900" u="none">
              <a:solidFill>
                <a:srgbClr val="000000"/>
              </a:solidFill>
              <a:latin typeface="Arial"/>
              <a:ea typeface="Arial"/>
              <a:cs typeface="Arial"/>
              <a:sym typeface="Arial"/>
            </a:rPr>
            <a:t>                                               </a:t>
          </a:r>
          <a:endParaRPr b="0" baseline="0" cap="none" i="1" strike="noStrike" sz="900" u="none">
            <a:solidFill>
              <a:srgbClr val="000000"/>
            </a:solidFill>
            <a:latin typeface="Arial"/>
            <a:ea typeface="Arial"/>
            <a:cs typeface="Arial"/>
            <a:sym typeface="Arial"/>
          </a:endParaRPr>
        </a:p>
      </xdr:txBody>
    </xdr:sp>
    <xdr:clientData/>
  </xdr:twoCellAnchor>
  <xdr:twoCellAnchor>
    <xdr:from>
      <xdr:col>5</xdr:col>
      <xdr:colOff>607975</xdr:colOff>
      <xdr:row>0</xdr:row>
      <xdr:rowOff>83150</xdr:rowOff>
    </xdr:from>
    <xdr:to>
      <xdr:col>7</xdr:col>
      <xdr:colOff>45789</xdr:colOff>
      <xdr:row>0</xdr:row>
      <xdr:rowOff>682100</xdr:rowOff>
    </xdr:to>
    <xdr:pic>
      <xdr:nvPicPr>
        <xdr:cNvPr id="3" name="Logo-UISP-nuovo.png" descr="C:\Users\User\Desktop\Reg.le Uisp2010\Logo-UISP-nuovo.gif"/>
        <xdr:cNvPicPr/>
      </xdr:nvPicPr>
      <xdr:blipFill rotWithShape="1">
        <a:blip r:embed="rId1">
          <a:extLst/>
        </a:blip>
        <a:srcRect l="0" t="0" r="0" b="0"/>
        <a:stretch>
          <a:fillRect/>
        </a:stretch>
      </xdr:blipFill>
      <xdr:spPr>
        <a:xfrm>
          <a:off x="6716675" y="83149"/>
          <a:ext cx="1380915" cy="598951"/>
        </a:xfrm>
        <a:prstGeom prst="rect">
          <a:avLst/>
        </a:prstGeom>
        <a:noFill/>
        <a:ln>
          <a:noFill/>
        </a:ln>
        <a:effectLst/>
        <a:extLst/>
      </xdr:spPr>
    </xdr:pic>
    <xdr:clientData/>
  </xdr:twoCellAnchor>
</xdr:wsDr>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26</xdr:col>
      <xdr:colOff>266699</xdr:colOff>
      <xdr:row>3</xdr:row>
      <xdr:rowOff>61014</xdr:rowOff>
    </xdr:to>
    <xdr:sp>
      <xdr:nvSpPr>
        <xdr:cNvPr id="5" name="Shape 5"/>
        <xdr:cNvSpPr/>
      </xdr:nvSpPr>
      <xdr:spPr>
        <a:xfrm>
          <a:off x="0" y="0"/>
          <a:ext cx="21501100" cy="1183005"/>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0"/>
              </a:moveTo>
              <a:lnTo>
                <a:pt x="21599" y="0"/>
              </a:lnTo>
              <a:lnTo>
                <a:pt x="21599" y="21599"/>
              </a:lnTo>
              <a:lnTo>
                <a:pt x="0" y="21599"/>
              </a:lnTo>
              <a:close/>
            </a:path>
          </a:pathLst>
        </a:custGeom>
        <a:solidFill>
          <a:srgbClr val="C0C0C0"/>
        </a:solidFill>
        <a:ln>
          <a:noFill/>
        </a:ln>
        <a:effectLst/>
        <a:extLst>
          <a:ext uri="{C572A759-6A51-4108-AA02-DFA0A04FC94B}">
            <ma14:wrappingTextBoxFlag xmlns:ma14="http://schemas.microsoft.com/office/mac/drawingml/2011/main" val="1"/>
          </a:ext>
        </a:extLst>
      </xdr:spPr>
      <xdr:style>
        <a:lnRef idx="1">
          <a:schemeClr val="accent1"/>
        </a:lnRef>
        <a:fillRef idx="3">
          <a:schemeClr val="accent1"/>
        </a:fillRef>
        <a:effectRef idx="2">
          <a:schemeClr val="accent1"/>
        </a:effectRef>
        <a:fontRef idx="minor">
          <a:schemeClr val="tx1"/>
        </a:fontRef>
      </xdr:style>
      <xdr:txBody>
        <a:bodyPr rot="0" spcFirstLastPara="1" vertOverflow="overflow" horzOverflow="overflow" vert="horz" wrap="square" lIns="0" tIns="0" rIns="0" bIns="0" numCol="1" spcCol="38100" rtlCol="0" anchor="t" upright="0">
          <a:prstTxWarp prst="textNoShape"/>
          <a:noAutofit/>
        </a:bodyPr>
        <a:lstStyle>
          <a:defPPr>
            <a:defRPr>
              <a:solidFill>
                <a:srgbClr val="000000"/>
              </a:solidFill>
            </a:defRPr>
          </a:defPPr>
          <a:lvl1pPr>
            <a:defRPr>
              <a:solidFill>
                <a:srgbClr val="000000"/>
              </a:solidFill>
            </a:defRPr>
          </a:lvl1pPr>
          <a:lvl2pPr>
            <a:defRPr>
              <a:solidFill>
                <a:srgbClr val="000000"/>
              </a:solidFill>
            </a:defRPr>
          </a:lvl2pPr>
          <a:lvl3pPr>
            <a:defRPr>
              <a:solidFill>
                <a:srgbClr val="000000"/>
              </a:solidFill>
            </a:defRPr>
          </a:lvl3pPr>
          <a:lvl4pPr>
            <a:defRPr>
              <a:solidFill>
                <a:srgbClr val="000000"/>
              </a:solidFill>
            </a:defRPr>
          </a:lvl4pPr>
          <a:lvl5pPr>
            <a:defRPr>
              <a:solidFill>
                <a:srgbClr val="000000"/>
              </a:solidFill>
            </a:defRPr>
          </a:lvl5pPr>
          <a:lvl6pPr>
            <a:defRPr>
              <a:solidFill>
                <a:srgbClr val="000000"/>
              </a:solidFill>
            </a:defRPr>
          </a:lvl6pPr>
          <a:lvl7pPr>
            <a:defRPr>
              <a:solidFill>
                <a:srgbClr val="000000"/>
              </a:solidFill>
            </a:defRPr>
          </a:lvl7pPr>
          <a:lvl8pPr>
            <a:defRPr>
              <a:solidFill>
                <a:srgbClr val="000000"/>
              </a:solidFill>
            </a:defRPr>
          </a:lvl8pPr>
          <a:lvl9pPr>
            <a:defRPr>
              <a:solidFill>
                <a:srgbClr val="000000"/>
              </a:solidFill>
            </a:defRPr>
          </a:lvl9pPr>
        </a:lstStyle>
        <a:p>
          <a:pPr marL="0" marR="0" lvl="0" indent="0" algn="l" defTabSz="457200">
            <a:lnSpc>
              <a:spcPct val="100000"/>
            </a:lnSpc>
            <a:spcBef>
              <a:spcPts val="0"/>
            </a:spcBef>
            <a:spcAft>
              <a:spcPts val="0"/>
            </a:spcAft>
            <a:buClrTx/>
            <a:buSzTx/>
            <a:buFontTx/>
            <a:buNone/>
            <a:defRPr>
              <a:solidFill>
                <a:srgbClr val="000000"/>
              </a:solidFill>
            </a:defRPr>
          </a:pPr>
          <a:r>
            <a:rPr b="1" baseline="0" cap="none" i="0" strike="noStrike" sz="1200" u="none">
              <a:solidFill>
                <a:srgbClr val="000000"/>
              </a:solidFill>
              <a:latin typeface="Arial"/>
              <a:ea typeface="Arial"/>
              <a:cs typeface="Arial"/>
              <a:sym typeface="Arial"/>
            </a:rPr>
            <a:t>		</a:t>
          </a:r>
          <a:r>
            <a:rPr b="1" baseline="0" cap="none" i="0" strike="noStrike" sz="1600" u="none">
              <a:solidFill>
                <a:srgbClr val="000000"/>
              </a:solidFill>
              <a:latin typeface="Calibri"/>
              <a:ea typeface="Calibri"/>
              <a:cs typeface="Calibri"/>
              <a:sym typeface="Calibri"/>
            </a:rPr>
            <a:t>LEGA   CICLISMO   U.I.S.P.  NAZIONALE</a:t>
          </a:r>
          <a:endParaRPr b="1" baseline="0" cap="none" i="0" strike="noStrike" sz="12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r>
            <a:rPr b="0" baseline="0" cap="none" i="0" strike="noStrike" sz="1200" u="none">
              <a:solidFill>
                <a:srgbClr val="000000"/>
              </a:solidFill>
              <a:latin typeface="Calibri"/>
              <a:ea typeface="Calibri"/>
              <a:cs typeface="Calibri"/>
              <a:sym typeface="Calibri"/>
            </a:rPr>
            <a:t>		</a:t>
          </a:r>
          <a:r>
            <a:rPr b="0" baseline="0" cap="none" i="0" strike="noStrike" sz="1050" u="none">
              <a:solidFill>
                <a:srgbClr val="000000"/>
              </a:solidFill>
              <a:latin typeface="Calibri"/>
              <a:ea typeface="Calibri"/>
              <a:cs typeface="Calibri"/>
              <a:sym typeface="Calibri"/>
            </a:rPr>
            <a:t>Comitato Provinciale di:  FIRENZE</a:t>
          </a:r>
          <a:endParaRPr b="1" baseline="0" cap="none" i="0" strike="noStrike" sz="11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r>
            <a:rPr b="0" baseline="0" cap="none" i="1" strike="noStrike" sz="1100" u="none">
              <a:solidFill>
                <a:srgbClr val="000000"/>
              </a:solidFill>
              <a:latin typeface="Calibri"/>
              <a:ea typeface="Calibri"/>
              <a:cs typeface="Calibri"/>
              <a:sym typeface="Calibri"/>
            </a:rPr>
            <a:t>		</a:t>
          </a:r>
          <a:r>
            <a:rPr b="0" baseline="0" cap="none" i="1" strike="noStrike" sz="1050" u="none">
              <a:solidFill>
                <a:srgbClr val="000000"/>
              </a:solidFill>
              <a:latin typeface="Calibri"/>
              <a:ea typeface="Calibri"/>
              <a:cs typeface="Calibri"/>
              <a:sym typeface="Calibri"/>
            </a:rPr>
            <a:t>Organizzazione:  CICLISTICA LA TORRE</a:t>
          </a:r>
          <a:endParaRPr b="1" baseline="0" cap="none" i="1" strike="noStrike" sz="11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r>
            <a:rPr b="0" baseline="0" cap="none" i="1" strike="noStrike" sz="1100" u="none">
              <a:solidFill>
                <a:srgbClr val="000000"/>
              </a:solidFill>
              <a:latin typeface="Calibri"/>
              <a:ea typeface="Calibri"/>
              <a:cs typeface="Calibri"/>
              <a:sym typeface="Calibri"/>
            </a:rPr>
            <a:t>		</a:t>
          </a:r>
          <a:r>
            <a:rPr b="0" baseline="0" cap="none" i="1" strike="noStrike" sz="1050" u="none">
              <a:solidFill>
                <a:srgbClr val="000000"/>
              </a:solidFill>
              <a:latin typeface="Calibri"/>
              <a:ea typeface="Calibri"/>
              <a:cs typeface="Calibri"/>
              <a:sym typeface="Calibri"/>
            </a:rPr>
            <a:t>Denominazione della manifestazione: 2° Cronoscalata Pian del Mugnone - Fiesole																1° Prova di Coppa Toscana       8  GIUGNO 2014   Pian del Mugnone  </a:t>
          </a:r>
          <a:endParaRPr b="1" baseline="0" cap="none" i="1" strike="noStrike" sz="11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r>
            <a:rPr b="1" baseline="0" cap="none" i="1" strike="noStrike" sz="1100" u="none">
              <a:solidFill>
                <a:srgbClr val="000000"/>
              </a:solidFill>
              <a:latin typeface="Calibri"/>
              <a:ea typeface="Calibri"/>
              <a:cs typeface="Calibri"/>
              <a:sym typeface="Calibri"/>
            </a:rPr>
            <a:t>                                         	</a:t>
          </a:r>
          <a:r>
            <a:rPr b="0" baseline="0" cap="none" i="1" strike="noStrike" sz="1100" u="none">
              <a:solidFill>
                <a:srgbClr val="000000"/>
              </a:solidFill>
              <a:latin typeface="Calibri"/>
              <a:ea typeface="Calibri"/>
              <a:cs typeface="Calibri"/>
              <a:sym typeface="Calibri"/>
            </a:rPr>
            <a:t>		</a:t>
          </a:r>
          <a:endParaRPr b="0" baseline="0" cap="none" i="1" strike="noStrike" sz="1100" u="none">
            <a:solidFill>
              <a:srgbClr val="000000"/>
            </a:solidFill>
            <a:latin typeface="Calibri"/>
            <a:ea typeface="Calibri"/>
            <a:cs typeface="Calibri"/>
            <a:sym typeface="Calibri"/>
          </a:endParaRPr>
        </a:p>
        <a:p>
          <a:pPr marL="0" marR="0" lvl="0" indent="0" algn="l" defTabSz="457200">
            <a:lnSpc>
              <a:spcPct val="100000"/>
            </a:lnSpc>
            <a:spcBef>
              <a:spcPts val="0"/>
            </a:spcBef>
            <a:spcAft>
              <a:spcPts val="0"/>
            </a:spcAft>
            <a:buClrTx/>
            <a:buSzTx/>
            <a:buFontTx/>
            <a:buNone/>
            <a:defRPr>
              <a:solidFill>
                <a:srgbClr val="000000"/>
              </a:solidFill>
            </a:defRPr>
          </a:pPr>
          <a:endParaRPr b="1" baseline="0" cap="none" i="0" strike="noStrike" sz="900" u="none">
            <a:solidFill>
              <a:srgbClr val="000000"/>
            </a:solidFill>
            <a:latin typeface="Arial"/>
            <a:ea typeface="Arial"/>
            <a:cs typeface="Arial"/>
            <a:sym typeface="Arial"/>
          </a:endParaRPr>
        </a:p>
        <a:p>
          <a:pPr marL="0" marR="0" lvl="0" indent="0" algn="l" defTabSz="457200">
            <a:lnSpc>
              <a:spcPct val="100000"/>
            </a:lnSpc>
            <a:spcBef>
              <a:spcPts val="0"/>
            </a:spcBef>
            <a:spcAft>
              <a:spcPts val="0"/>
            </a:spcAft>
            <a:buClrTx/>
            <a:buSzTx/>
            <a:buFontTx/>
            <a:buNone/>
            <a:defRPr>
              <a:solidFill>
                <a:srgbClr val="000000"/>
              </a:solidFill>
            </a:defRPr>
          </a:pPr>
          <a:r>
            <a:rPr b="1" baseline="0" cap="none" i="0" strike="noStrike" sz="900" u="none">
              <a:solidFill>
                <a:srgbClr val="000000"/>
              </a:solidFill>
              <a:latin typeface="Arial"/>
              <a:ea typeface="Arial"/>
              <a:cs typeface="Arial"/>
              <a:sym typeface="Arial"/>
            </a:rPr>
            <a:t>                                               </a:t>
          </a:r>
          <a:endParaRPr b="0" baseline="0" cap="none" i="1" strike="noStrike" sz="900" u="none">
            <a:solidFill>
              <a:srgbClr val="000000"/>
            </a:solidFill>
            <a:latin typeface="Arial"/>
            <a:ea typeface="Arial"/>
            <a:cs typeface="Arial"/>
            <a:sym typeface="Arial"/>
          </a:endParaRPr>
        </a:p>
      </xdr:txBody>
    </xdr:sp>
    <xdr:clientData/>
  </xdr:twoCellAnchor>
  <xdr:twoCellAnchor>
    <xdr:from>
      <xdr:col>5</xdr:col>
      <xdr:colOff>963575</xdr:colOff>
      <xdr:row>0</xdr:row>
      <xdr:rowOff>103470</xdr:rowOff>
    </xdr:from>
    <xdr:to>
      <xdr:col>7</xdr:col>
      <xdr:colOff>401389</xdr:colOff>
      <xdr:row>0</xdr:row>
      <xdr:rowOff>702419</xdr:rowOff>
    </xdr:to>
    <xdr:pic>
      <xdr:nvPicPr>
        <xdr:cNvPr id="6" name="Logo-UISP-nuovo.png" descr="C:\Users\User\Desktop\Reg.le Uisp2010\Logo-UISP-nuovo.gif"/>
        <xdr:cNvPicPr/>
      </xdr:nvPicPr>
      <xdr:blipFill rotWithShape="1">
        <a:blip r:embed="rId1">
          <a:extLst/>
        </a:blip>
        <a:srcRect l="0" t="0" r="0" b="0"/>
        <a:stretch>
          <a:fillRect/>
        </a:stretch>
      </xdr:blipFill>
      <xdr:spPr>
        <a:xfrm>
          <a:off x="7072275" y="103469"/>
          <a:ext cx="1380915" cy="598951"/>
        </a:xfrm>
        <a:prstGeom prst="rect">
          <a:avLst/>
        </a:prstGeom>
        <a:noFill/>
        <a:ln>
          <a:noFill/>
        </a:ln>
        <a:effectLst/>
        <a:extLst/>
      </xdr:spPr>
    </xdr:pic>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file>

<file path=xl/worksheets/_rels/sheet1.xml.rels><?xml version="1.0" encoding="UTF-8" standalone="yes"?><Relationships xmlns="http://schemas.openxmlformats.org/package/2006/relationships"><Relationship Id="rId1" Type="http://schemas.openxmlformats.org/officeDocument/2006/relationships/drawing" Target="../drawings/drawing.xml"/><Relationship Id="rId2" Type="http://schemas.openxmlformats.org/officeDocument/2006/relationships/vmlDrawing" Target="../drawings/vmlDrawing.v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xml"/></Relationships>

</file>

<file path=xl/worksheets/sheet.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180</v>
      </c>
      <c r="C11" s="3"/>
      <c r="D11" s="3"/>
    </row>
    <row r="12">
      <c r="B12" s="4"/>
      <c r="C12" t="s" s="4">
        <v>5</v>
      </c>
      <c r="D12" t="s" s="5">
        <v>180</v>
      </c>
    </row>
    <row r="13">
      <c r="B13" t="s" s="3">
        <v>206</v>
      </c>
      <c r="C13" s="3"/>
      <c r="D13" s="3"/>
    </row>
    <row r="14">
      <c r="B14" s="4"/>
      <c r="C14" t="s" s="4">
        <v>5</v>
      </c>
      <c r="D14" t="s" s="5">
        <v>206</v>
      </c>
    </row>
    <row r="15">
      <c r="B15" t="s" s="3">
        <v>214</v>
      </c>
      <c r="C15" s="3"/>
      <c r="D15" s="3"/>
    </row>
    <row r="16">
      <c r="B16" s="4"/>
      <c r="C16" t="s" s="4">
        <v>5</v>
      </c>
      <c r="D16" t="s" s="5">
        <v>214</v>
      </c>
    </row>
    <row r="17">
      <c r="B17" t="s" s="3">
        <v>1844</v>
      </c>
      <c r="C17" s="3"/>
      <c r="D17" s="3"/>
    </row>
    <row r="18">
      <c r="B18" s="4"/>
      <c r="C18" t="s" s="4">
        <v>5</v>
      </c>
      <c r="D18" t="s" s="5">
        <v>1844</v>
      </c>
    </row>
    <row r="19">
      <c r="B19" t="s" s="3">
        <v>1857</v>
      </c>
      <c r="C19" s="3"/>
      <c r="D19" s="3"/>
    </row>
    <row r="20">
      <c r="B20" s="4"/>
      <c r="C20" t="s" s="4">
        <v>5</v>
      </c>
      <c r="D20" t="s" s="5">
        <v>1857</v>
      </c>
    </row>
    <row r="21">
      <c r="B21" t="s" s="3">
        <v>18</v>
      </c>
      <c r="C21" s="3"/>
      <c r="D21" s="3"/>
    </row>
    <row r="22">
      <c r="B22" s="4"/>
      <c r="C22" t="s" s="4">
        <v>5</v>
      </c>
      <c r="D22" t="s" s="5">
        <v>18</v>
      </c>
    </row>
    <row r="23">
      <c r="B23" t="s" s="3">
        <v>1867</v>
      </c>
      <c r="C23" s="3"/>
      <c r="D23" s="3"/>
    </row>
    <row r="24">
      <c r="B24" s="4"/>
      <c r="C24" t="s" s="4">
        <v>5</v>
      </c>
      <c r="D24" t="s" s="5">
        <v>1867</v>
      </c>
    </row>
  </sheetData>
  <mergeCells count="1">
    <mergeCell ref="B3:D3"/>
  </mergeCells>
  <hyperlinks>
    <hyperlink ref="D10" location="'Classifica per categoria'!R1C1" tooltip="" display="Classifica per categoria"/>
    <hyperlink ref="D12" location="'Classifica Assoluti'!R1C1" tooltip="" display="Classifica Assoluti"/>
    <hyperlink ref="D14" location="'Atleti'!R1C1" tooltip="" display="Atleti"/>
    <hyperlink ref="D16" location="'Società'!R1C1" tooltip="" display="Società"/>
    <hyperlink ref="D18" location="'Categorie'!R1C1" tooltip="" display="Categorie"/>
    <hyperlink ref="D20" location="'Arrivi'!R1C1" tooltip="" display="Arrivi"/>
    <hyperlink ref="D22" location="'Class'!R1C1" tooltip="" display="Class"/>
    <hyperlink ref="D24" location="'Cl Soc'!R1C1" tooltip="" display="Cl Soc"/>
  </hyperlinks>
</worksheet>
</file>

<file path=xl/worksheets/sheet1.xml><?xml version="1.0" encoding="utf-8"?>
<worksheet xmlns:r="http://schemas.openxmlformats.org/officeDocument/2006/relationships" xmlns="http://schemas.openxmlformats.org/spreadsheetml/2006/main">
  <dimension ref="A1:Q44"/>
  <sheetViews>
    <sheetView workbookViewId="0" showGridLines="0" defaultGridColor="1"/>
  </sheetViews>
  <sheetFormatPr defaultColWidth="6.625" defaultRowHeight="12" customHeight="1" outlineLevelRow="0" outlineLevelCol="0"/>
  <cols>
    <col min="1" max="1" width="5.625" style="6" customWidth="1"/>
    <col min="2" max="2" width="19.625" style="6" customWidth="1"/>
    <col min="3" max="3" width="3.375" style="6" customWidth="1"/>
    <col min="4" max="4" width="27.375" style="6" customWidth="1"/>
    <col min="5" max="5" width="4.125" style="6" customWidth="1"/>
    <col min="6" max="6" width="14.125" style="6" customWidth="1"/>
    <col min="7" max="7" width="5" style="6" customWidth="1"/>
    <col min="8" max="8" width="6.5" style="6" customWidth="1"/>
    <col min="9" max="9" width="9.875" style="6" customWidth="1"/>
    <col min="10" max="10" width="6.75" style="6" customWidth="1"/>
    <col min="11" max="11" width="8.375" style="6" customWidth="1"/>
    <col min="12" max="12" width="4.25" style="6" customWidth="1"/>
    <col min="13" max="13" width="6.875" style="6" customWidth="1"/>
    <col min="14" max="14" width="6.875" style="6" customWidth="1"/>
    <col min="15" max="15" width="6.875" style="6" customWidth="1"/>
    <col min="16" max="16" width="6.875" style="6" customWidth="1"/>
    <col min="17" max="17" width="6.875" style="6" customWidth="1"/>
    <col min="18" max="256" width="6.625" style="6" customWidth="1"/>
  </cols>
  <sheetData>
    <row r="1" ht="57" customHeight="1">
      <c r="A1" s="7"/>
      <c r="B1" s="7"/>
      <c r="C1" s="7"/>
      <c r="D1" s="7"/>
      <c r="E1" s="7"/>
      <c r="F1" s="8"/>
      <c r="G1" s="8"/>
      <c r="H1" s="8"/>
      <c r="I1" s="8"/>
      <c r="J1" s="8"/>
      <c r="K1" s="8"/>
      <c r="L1" s="8"/>
      <c r="M1" s="8"/>
      <c r="N1" s="8"/>
      <c r="O1" s="8"/>
      <c r="P1" s="8"/>
      <c r="Q1" s="8"/>
    </row>
    <row r="2" ht="15" customHeight="1">
      <c r="A2" s="7"/>
      <c r="B2" s="7"/>
      <c r="C2" s="7"/>
      <c r="D2" s="7"/>
      <c r="E2" s="7"/>
      <c r="F2" s="7"/>
      <c r="G2" s="7"/>
      <c r="H2" s="7"/>
      <c r="I2" s="7"/>
      <c r="J2" s="7"/>
      <c r="K2" s="7"/>
      <c r="L2" s="7"/>
      <c r="M2" s="7"/>
      <c r="N2" s="7"/>
      <c r="O2" s="7"/>
      <c r="P2" s="7"/>
      <c r="Q2" s="7"/>
    </row>
    <row r="3" ht="15" customHeight="1">
      <c r="A3" s="7"/>
      <c r="B3" s="7"/>
      <c r="C3" s="7"/>
      <c r="D3" s="7"/>
      <c r="E3" s="7"/>
      <c r="F3" s="7"/>
      <c r="G3" s="7"/>
      <c r="H3" s="7"/>
      <c r="I3" s="7"/>
      <c r="J3" s="7"/>
      <c r="K3" s="7"/>
      <c r="L3" s="7"/>
      <c r="M3" s="7"/>
      <c r="N3" s="7"/>
      <c r="O3" s="7"/>
      <c r="P3" s="7"/>
      <c r="Q3" s="7"/>
    </row>
    <row r="4" ht="19" customHeight="1">
      <c r="A4" t="s" s="9">
        <v>6</v>
      </c>
      <c r="B4" s="10"/>
      <c r="C4" s="10"/>
      <c r="D4" s="10"/>
      <c r="E4" s="10"/>
      <c r="F4" s="10"/>
      <c r="G4" s="7"/>
      <c r="H4" s="7"/>
      <c r="I4" s="7"/>
      <c r="J4" s="7"/>
      <c r="K4" s="7"/>
      <c r="L4" s="7"/>
      <c r="M4" s="7"/>
      <c r="N4" s="7"/>
      <c r="O4" s="7"/>
      <c r="P4" s="7"/>
      <c r="Q4" s="7"/>
    </row>
    <row r="5" ht="16" customHeight="1">
      <c r="A5" t="s" s="11">
        <f>'Atleti'!$A$1</f>
        <v>7</v>
      </c>
      <c r="B5" t="s" s="11">
        <f>'Atleti'!$B$1</f>
        <v>8</v>
      </c>
      <c r="C5" t="s" s="11">
        <f>'Atleti'!$D$1</f>
        <v>9</v>
      </c>
      <c r="D5" t="s" s="11">
        <f>'Atleti'!$F$1</f>
        <v>10</v>
      </c>
      <c r="E5" t="s" s="11">
        <f>'Atleti'!$G$1</f>
        <v>11</v>
      </c>
      <c r="F5" t="s" s="12">
        <f>'Atleti'!$H$1</f>
        <v>12</v>
      </c>
      <c r="G5" t="s" s="13">
        <v>13</v>
      </c>
      <c r="H5" t="s" s="14">
        <v>14</v>
      </c>
      <c r="I5" t="s" s="14">
        <v>15</v>
      </c>
      <c r="J5" t="s" s="15">
        <v>16</v>
      </c>
      <c r="K5" t="s" s="13">
        <v>17</v>
      </c>
      <c r="L5" t="s" s="13">
        <v>18</v>
      </c>
      <c r="M5" s="7"/>
      <c r="N5" s="7"/>
      <c r="O5" s="7"/>
      <c r="P5" s="7"/>
      <c r="Q5" s="7"/>
    </row>
    <row r="6" ht="16" customHeight="1">
      <c r="A6" s="16"/>
      <c r="B6" t="s" s="17">
        <v>19</v>
      </c>
      <c r="C6" s="16"/>
      <c r="D6" s="16"/>
      <c r="E6" s="16"/>
      <c r="F6" s="8"/>
      <c r="G6" s="18"/>
      <c r="H6" s="19"/>
      <c r="I6" s="19"/>
      <c r="J6" s="20"/>
      <c r="K6" s="18"/>
      <c r="L6" s="18"/>
      <c r="M6" s="7"/>
      <c r="N6" s="7"/>
      <c r="O6" s="7"/>
      <c r="P6" s="7"/>
      <c r="Q6" s="7"/>
    </row>
    <row r="7" ht="16" customHeight="1">
      <c r="A7" s="21">
        <f>('Atleti'!$A$25)</f>
        <v>57</v>
      </c>
      <c r="B7" t="s" s="22">
        <f>('Atleti'!$B$25)</f>
        <v>20</v>
      </c>
      <c r="C7" t="s" s="23">
        <f>('Atleti'!$D$25)</f>
        <v>21</v>
      </c>
      <c r="D7" t="s" s="24">
        <f>('Atleti'!$F$25)</f>
        <v>22</v>
      </c>
      <c r="E7" t="s" s="23">
        <f>('Atleti'!$G$25)</f>
        <v>23</v>
      </c>
      <c r="F7" s="25">
        <f>('Atleti'!$H$25)</f>
        <v>0</v>
      </c>
      <c r="G7" s="26">
        <v>3</v>
      </c>
      <c r="H7" t="s" s="27">
        <v>24</v>
      </c>
      <c r="I7" t="s" s="28">
        <v>25</v>
      </c>
      <c r="J7" t="s" s="29">
        <v>26</v>
      </c>
      <c r="K7" s="26">
        <f>G7/(I7-H7)/24</f>
        <v>26.22950819672131</v>
      </c>
      <c r="L7" t="s" s="29">
        <v>27</v>
      </c>
      <c r="M7" s="7"/>
      <c r="N7" s="7"/>
      <c r="O7" s="7"/>
      <c r="P7" s="7"/>
      <c r="Q7" s="7"/>
    </row>
    <row r="8" ht="16" customHeight="1">
      <c r="A8" s="21">
        <f>('Atleti'!$A$23)</f>
        <v>47</v>
      </c>
      <c r="B8" t="s" s="22">
        <f>('Atleti'!$B$23)</f>
        <v>28</v>
      </c>
      <c r="C8" t="s" s="23">
        <f>('Atleti'!$D$23)</f>
        <v>21</v>
      </c>
      <c r="D8" t="s" s="24">
        <f>('Atleti'!$F$23)</f>
        <v>29</v>
      </c>
      <c r="E8" t="s" s="23">
        <f>('Atleti'!$G$23)</f>
        <v>30</v>
      </c>
      <c r="F8" t="s" s="30">
        <f>('Atleti'!$H$23)</f>
        <v>31</v>
      </c>
      <c r="G8" s="26">
        <v>3</v>
      </c>
      <c r="H8" t="s" s="27">
        <v>32</v>
      </c>
      <c r="I8" t="s" s="28">
        <v>33</v>
      </c>
      <c r="J8" t="s" s="29">
        <v>34</v>
      </c>
      <c r="K8" s="26">
        <f>G8/(I8-H8)/24</f>
        <v>25.00868354859313</v>
      </c>
      <c r="L8" t="s" s="29">
        <v>35</v>
      </c>
      <c r="M8" s="7"/>
      <c r="N8" s="7"/>
      <c r="O8" s="7"/>
      <c r="P8" s="7"/>
      <c r="Q8" s="7"/>
    </row>
    <row r="9" ht="16" customHeight="1">
      <c r="A9" s="21">
        <f>('Atleti'!$A$24)</f>
        <v>52</v>
      </c>
      <c r="B9" t="s" s="22">
        <f>('Atleti'!$B$24)</f>
        <v>36</v>
      </c>
      <c r="C9" t="s" s="23">
        <f>('Atleti'!$D$24)</f>
        <v>21</v>
      </c>
      <c r="D9" t="s" s="24">
        <f>('Atleti'!$F$24)</f>
        <v>37</v>
      </c>
      <c r="E9" t="s" s="23">
        <f>('Atleti'!$G$24)</f>
        <v>38</v>
      </c>
      <c r="F9" s="25">
        <f>('Atleti'!$H$24)</f>
        <v>0</v>
      </c>
      <c r="G9" s="26">
        <v>3</v>
      </c>
      <c r="H9" t="s" s="27">
        <v>39</v>
      </c>
      <c r="I9" t="s" s="28">
        <v>40</v>
      </c>
      <c r="J9" t="s" s="29">
        <v>41</v>
      </c>
      <c r="K9" s="26">
        <f>G9/(I9-H9)/24</f>
        <v>22.52910008223487</v>
      </c>
      <c r="L9" t="s" s="29">
        <v>42</v>
      </c>
      <c r="M9" s="7"/>
      <c r="N9" s="7"/>
      <c r="O9" s="7"/>
      <c r="P9" s="7"/>
      <c r="Q9" s="7"/>
    </row>
    <row r="10" ht="16" customHeight="1">
      <c r="A10" s="21">
        <f>('Atleti'!$A$26)</f>
        <v>58</v>
      </c>
      <c r="B10" t="s" s="22">
        <f>('Atleti'!$B$26)</f>
        <v>43</v>
      </c>
      <c r="C10" t="s" s="23">
        <f>('Atleti'!$D$26)</f>
        <v>21</v>
      </c>
      <c r="D10" t="s" s="24">
        <f>('Atleti'!$F$26)</f>
        <v>44</v>
      </c>
      <c r="E10" t="s" s="23">
        <f>('Atleti'!$G$26)</f>
        <v>30</v>
      </c>
      <c r="F10" t="s" s="30">
        <f>('Atleti'!$H$26)</f>
        <v>45</v>
      </c>
      <c r="G10" s="26">
        <v>3</v>
      </c>
      <c r="H10" t="s" s="27">
        <v>46</v>
      </c>
      <c r="I10" t="s" s="28">
        <v>47</v>
      </c>
      <c r="J10" t="s" s="29">
        <v>48</v>
      </c>
      <c r="K10" s="26">
        <f>G10/(I10-H10)/24</f>
        <v>15.8169915509513</v>
      </c>
      <c r="L10" t="s" s="29">
        <v>49</v>
      </c>
      <c r="M10" s="7"/>
      <c r="N10" s="7"/>
      <c r="O10" s="7"/>
      <c r="P10" s="7"/>
      <c r="Q10" s="7"/>
    </row>
    <row r="11" ht="16" customHeight="1">
      <c r="A11" s="21"/>
      <c r="B11" s="31"/>
      <c r="C11" s="32"/>
      <c r="D11" s="33"/>
      <c r="E11" s="32"/>
      <c r="F11" s="25"/>
      <c r="G11" s="26"/>
      <c r="H11" s="27"/>
      <c r="I11" s="28"/>
      <c r="J11" s="7"/>
      <c r="K11" s="26"/>
      <c r="L11" s="7"/>
      <c r="M11" s="7"/>
      <c r="N11" s="7"/>
      <c r="O11" s="7"/>
      <c r="P11" s="7"/>
      <c r="Q11" s="7"/>
    </row>
    <row r="12" ht="16" customHeight="1">
      <c r="A12" s="21"/>
      <c r="B12" t="s" s="17">
        <v>50</v>
      </c>
      <c r="C12" s="32"/>
      <c r="D12" s="33"/>
      <c r="E12" s="32"/>
      <c r="F12" s="25"/>
      <c r="G12" s="26"/>
      <c r="H12" s="27"/>
      <c r="I12" s="28"/>
      <c r="J12" s="7"/>
      <c r="K12" s="26"/>
      <c r="L12" s="7"/>
      <c r="M12" s="7"/>
      <c r="N12" s="7"/>
      <c r="O12" s="7"/>
      <c r="P12" s="7"/>
      <c r="Q12" s="7"/>
    </row>
    <row r="13" ht="16" customHeight="1">
      <c r="A13" s="21">
        <f>('Atleti'!$A$20)</f>
        <v>40</v>
      </c>
      <c r="B13" t="s" s="22">
        <f>('Atleti'!$B$20)</f>
        <v>51</v>
      </c>
      <c r="C13" t="s" s="23">
        <f>('Atleti'!$D$20)</f>
        <v>52</v>
      </c>
      <c r="D13" t="s" s="24">
        <f>('Atleti'!$F$20)</f>
        <v>53</v>
      </c>
      <c r="E13" t="s" s="23">
        <f>('Atleti'!$G$20)</f>
        <v>30</v>
      </c>
      <c r="F13" t="s" s="30">
        <f>('Atleti'!$H$20)</f>
        <v>54</v>
      </c>
      <c r="G13" s="26">
        <v>3</v>
      </c>
      <c r="H13" t="s" s="27">
        <v>55</v>
      </c>
      <c r="I13" t="s" s="28">
        <v>56</v>
      </c>
      <c r="J13" t="s" s="29">
        <v>57</v>
      </c>
      <c r="K13" s="26">
        <f>G13/(I13-H13)/24</f>
        <v>23.81792519106635</v>
      </c>
      <c r="L13" t="s" s="29">
        <v>27</v>
      </c>
      <c r="M13" s="7"/>
      <c r="N13" s="7"/>
      <c r="O13" s="7"/>
      <c r="P13" s="7"/>
      <c r="Q13" s="7"/>
    </row>
    <row r="14" ht="16" customHeight="1">
      <c r="A14" s="21">
        <f>('Atleti'!$A$21)</f>
        <v>41</v>
      </c>
      <c r="B14" t="s" s="22">
        <f>('Atleti'!$B$21)</f>
        <v>58</v>
      </c>
      <c r="C14" t="s" s="23">
        <f>('Atleti'!$D$21)</f>
        <v>52</v>
      </c>
      <c r="D14" t="s" s="24">
        <f>('Atleti'!$F$21)</f>
        <v>59</v>
      </c>
      <c r="E14" t="s" s="23">
        <f>('Atleti'!$G$21)</f>
        <v>30</v>
      </c>
      <c r="F14" t="s" s="30">
        <f>('Atleti'!$H$21)</f>
        <v>54</v>
      </c>
      <c r="G14" s="26">
        <v>3</v>
      </c>
      <c r="H14" t="s" s="27">
        <v>60</v>
      </c>
      <c r="I14" t="s" s="28">
        <v>61</v>
      </c>
      <c r="J14" t="s" s="29">
        <v>62</v>
      </c>
      <c r="K14" s="26">
        <f>G14/(I14-H14)/24</f>
        <v>22.64483258316156</v>
      </c>
      <c r="L14" t="s" s="29">
        <v>35</v>
      </c>
      <c r="M14" s="7"/>
      <c r="N14" s="7"/>
      <c r="O14" s="7"/>
      <c r="P14" s="7"/>
      <c r="Q14" s="7"/>
    </row>
    <row r="15" ht="16" customHeight="1">
      <c r="A15" s="21">
        <f>('Atleti'!$A$22)</f>
        <v>59</v>
      </c>
      <c r="B15" t="s" s="22">
        <f>('Atleti'!$B$22)</f>
        <v>63</v>
      </c>
      <c r="C15" t="s" s="23">
        <f>('Atleti'!$D$22)</f>
        <v>52</v>
      </c>
      <c r="D15" t="s" s="24">
        <f>('Atleti'!$F$22)</f>
        <v>64</v>
      </c>
      <c r="E15" t="s" s="23">
        <f>('Atleti'!$G$22)</f>
        <v>30</v>
      </c>
      <c r="F15" t="s" s="30">
        <f>('Atleti'!$H$22)</f>
        <v>65</v>
      </c>
      <c r="G15" s="26">
        <v>3</v>
      </c>
      <c r="H15" t="s" s="27">
        <v>66</v>
      </c>
      <c r="I15" t="s" s="28">
        <v>67</v>
      </c>
      <c r="J15" t="s" s="29">
        <v>68</v>
      </c>
      <c r="K15" s="26">
        <f>G15/(I15-H15)/24</f>
        <v>21.35146889473484</v>
      </c>
      <c r="L15" t="s" s="29">
        <v>42</v>
      </c>
      <c r="M15" s="7"/>
      <c r="N15" s="7"/>
      <c r="O15" s="7"/>
      <c r="P15" s="7"/>
      <c r="Q15" s="7"/>
    </row>
    <row r="16" ht="16" customHeight="1">
      <c r="A16" s="21"/>
      <c r="B16" s="31"/>
      <c r="C16" s="32"/>
      <c r="D16" s="33"/>
      <c r="E16" s="32"/>
      <c r="F16" s="25"/>
      <c r="G16" s="26"/>
      <c r="H16" s="27"/>
      <c r="I16" s="28"/>
      <c r="J16" s="7"/>
      <c r="K16" s="26"/>
      <c r="L16" s="7"/>
      <c r="M16" s="7"/>
      <c r="N16" s="7"/>
      <c r="O16" s="7"/>
      <c r="P16" s="7"/>
      <c r="Q16" s="7"/>
    </row>
    <row r="17" ht="16" customHeight="1">
      <c r="A17" s="21"/>
      <c r="B17" t="s" s="17">
        <v>69</v>
      </c>
      <c r="C17" s="32"/>
      <c r="D17" s="33"/>
      <c r="E17" s="32"/>
      <c r="F17" s="25"/>
      <c r="G17" s="26"/>
      <c r="H17" s="27"/>
      <c r="I17" s="28"/>
      <c r="J17" s="7"/>
      <c r="K17" s="26"/>
      <c r="L17" s="7"/>
      <c r="M17" s="7"/>
      <c r="N17" s="7"/>
      <c r="O17" s="7"/>
      <c r="P17" s="7"/>
      <c r="Q17" s="7"/>
    </row>
    <row r="18" ht="16" customHeight="1">
      <c r="A18" s="21">
        <f>('Atleti'!$A$17)</f>
        <v>49</v>
      </c>
      <c r="B18" t="s" s="22">
        <f>('Atleti'!$B$17)</f>
        <v>70</v>
      </c>
      <c r="C18" t="s" s="23">
        <f>('Atleti'!$D$17)</f>
        <v>71</v>
      </c>
      <c r="D18" t="s" s="24">
        <f>('Atleti'!$F$17)</f>
        <v>72</v>
      </c>
      <c r="E18" t="s" s="23">
        <f>('Atleti'!$G$17)</f>
        <v>30</v>
      </c>
      <c r="F18" t="s" s="30">
        <f>('Atleti'!$H$17)</f>
        <v>73</v>
      </c>
      <c r="G18" s="26">
        <v>3</v>
      </c>
      <c r="H18" t="s" s="27">
        <v>74</v>
      </c>
      <c r="I18" t="s" s="28">
        <v>75</v>
      </c>
      <c r="J18" t="s" s="29">
        <v>76</v>
      </c>
      <c r="K18" s="26">
        <f>G18/(I18-H18)/24</f>
        <v>25.78427158610855</v>
      </c>
      <c r="L18" t="s" s="29">
        <v>27</v>
      </c>
      <c r="M18" s="7"/>
      <c r="N18" s="7"/>
      <c r="O18" s="7"/>
      <c r="P18" s="7"/>
      <c r="Q18" s="7"/>
    </row>
    <row r="19" ht="16" customHeight="1">
      <c r="A19" s="21">
        <f>('Atleti'!$A$15)</f>
        <v>42</v>
      </c>
      <c r="B19" t="s" s="22">
        <f>('Atleti'!$B$15)</f>
        <v>77</v>
      </c>
      <c r="C19" t="s" s="23">
        <f>('Atleti'!$D$15)</f>
        <v>71</v>
      </c>
      <c r="D19" t="s" s="24">
        <f>('Atleti'!$F$15)</f>
        <v>78</v>
      </c>
      <c r="E19" t="s" s="23">
        <f>('Atleti'!$G$15)</f>
        <v>30</v>
      </c>
      <c r="F19" t="s" s="30">
        <f>('Atleti'!$H$15)</f>
        <v>79</v>
      </c>
      <c r="G19" s="26">
        <v>3</v>
      </c>
      <c r="H19" t="s" s="27">
        <v>80</v>
      </c>
      <c r="I19" t="s" s="28">
        <v>81</v>
      </c>
      <c r="J19" t="s" s="29">
        <v>82</v>
      </c>
      <c r="K19" s="26">
        <f>G19/(I19-H19)/24</f>
        <v>24.40181657126591</v>
      </c>
      <c r="L19" t="s" s="29">
        <v>35</v>
      </c>
      <c r="M19" s="7"/>
      <c r="N19" s="7"/>
      <c r="O19" s="7"/>
      <c r="P19" s="7"/>
      <c r="Q19" s="7"/>
    </row>
    <row r="20" ht="16" customHeight="1">
      <c r="A20" s="21">
        <f>('Atleti'!$A$16)</f>
        <v>46</v>
      </c>
      <c r="B20" t="s" s="22">
        <f>('Atleti'!$B$16)</f>
        <v>83</v>
      </c>
      <c r="C20" t="s" s="23">
        <f>('Atleti'!$D$16)</f>
        <v>71</v>
      </c>
      <c r="D20" t="s" s="24">
        <f>('Atleti'!$F$16)</f>
        <v>84</v>
      </c>
      <c r="E20" t="s" s="23">
        <f>('Atleti'!$G$16)</f>
        <v>30</v>
      </c>
      <c r="F20" t="s" s="30">
        <f>('Atleti'!$H$16)</f>
        <v>45</v>
      </c>
      <c r="G20" s="26">
        <v>3</v>
      </c>
      <c r="H20" t="s" s="27">
        <v>85</v>
      </c>
      <c r="I20" t="s" s="28">
        <v>86</v>
      </c>
      <c r="J20" t="s" s="29">
        <v>87</v>
      </c>
      <c r="K20" s="26">
        <f>G20/(I20-H20)/24</f>
        <v>23.14616374240761</v>
      </c>
      <c r="L20" t="s" s="29">
        <v>42</v>
      </c>
      <c r="M20" s="7"/>
      <c r="N20" s="7"/>
      <c r="O20" s="7"/>
      <c r="P20" s="7"/>
      <c r="Q20" s="7"/>
    </row>
    <row r="21" ht="16" customHeight="1">
      <c r="A21" s="21">
        <f>('Atleti'!$A$19)</f>
        <v>63</v>
      </c>
      <c r="B21" t="s" s="22">
        <f>('Atleti'!$B$19)</f>
        <v>88</v>
      </c>
      <c r="C21" t="s" s="23">
        <f>('Atleti'!$D$19)</f>
        <v>71</v>
      </c>
      <c r="D21" t="s" s="24">
        <f>('Atleti'!$F$19)</f>
        <v>89</v>
      </c>
      <c r="E21" t="s" s="23">
        <f>('Atleti'!$G$19)</f>
        <v>30</v>
      </c>
      <c r="F21" t="s" s="30">
        <f>('Atleti'!$H$19)</f>
        <v>45</v>
      </c>
      <c r="G21" s="26">
        <v>3</v>
      </c>
      <c r="H21" t="s" s="27">
        <v>90</v>
      </c>
      <c r="I21" t="s" s="28">
        <v>91</v>
      </c>
      <c r="J21" t="s" s="29">
        <v>92</v>
      </c>
      <c r="K21" s="26">
        <f>G21/(I21-H21)/24</f>
        <v>22.51782659572083</v>
      </c>
      <c r="L21" t="s" s="29">
        <v>49</v>
      </c>
      <c r="M21" s="7"/>
      <c r="N21" s="7"/>
      <c r="O21" s="7"/>
      <c r="P21" s="7"/>
      <c r="Q21" s="7"/>
    </row>
    <row r="22" ht="16" customHeight="1">
      <c r="A22" s="21">
        <f>('Atleti'!$A$18)</f>
        <v>55</v>
      </c>
      <c r="B22" t="s" s="22">
        <f>('Atleti'!$B$18)</f>
        <v>93</v>
      </c>
      <c r="C22" t="s" s="23">
        <f>('Atleti'!$D$18)</f>
        <v>71</v>
      </c>
      <c r="D22" t="s" s="24">
        <f>('Atleti'!$F$18)</f>
        <v>94</v>
      </c>
      <c r="E22" t="s" s="23">
        <f>('Atleti'!$G$18)</f>
        <v>30</v>
      </c>
      <c r="F22" t="s" s="30">
        <f>('Atleti'!$H$18)</f>
        <v>95</v>
      </c>
      <c r="G22" s="26">
        <v>3</v>
      </c>
      <c r="H22" t="s" s="27">
        <v>96</v>
      </c>
      <c r="I22" t="s" s="28">
        <v>97</v>
      </c>
      <c r="J22" t="s" s="29">
        <v>98</v>
      </c>
      <c r="K22" s="26">
        <f>G22/(I22-H22)/24</f>
        <v>22.39223736037257</v>
      </c>
      <c r="L22" t="s" s="29">
        <v>99</v>
      </c>
      <c r="M22" s="7"/>
      <c r="N22" s="7"/>
      <c r="O22" s="7"/>
      <c r="P22" s="7"/>
      <c r="Q22" s="7"/>
    </row>
    <row r="23" ht="16" customHeight="1">
      <c r="A23" s="21"/>
      <c r="B23" s="31"/>
      <c r="C23" s="32"/>
      <c r="D23" s="33"/>
      <c r="E23" s="32"/>
      <c r="F23" s="25"/>
      <c r="G23" s="26"/>
      <c r="H23" s="27"/>
      <c r="I23" s="28"/>
      <c r="J23" s="7"/>
      <c r="K23" s="26"/>
      <c r="L23" s="7"/>
      <c r="M23" s="7"/>
      <c r="N23" s="7"/>
      <c r="O23" s="7"/>
      <c r="P23" s="7"/>
      <c r="Q23" s="7"/>
    </row>
    <row r="24" ht="16" customHeight="1">
      <c r="A24" s="21"/>
      <c r="B24" t="s" s="17">
        <v>100</v>
      </c>
      <c r="C24" s="32"/>
      <c r="D24" s="33"/>
      <c r="E24" s="32"/>
      <c r="F24" s="25"/>
      <c r="G24" s="26"/>
      <c r="H24" s="27"/>
      <c r="I24" s="28"/>
      <c r="J24" s="7"/>
      <c r="K24" s="26"/>
      <c r="L24" s="7"/>
      <c r="M24" s="7"/>
      <c r="N24" s="7"/>
      <c r="O24" s="7"/>
      <c r="P24" s="7"/>
      <c r="Q24" s="7"/>
    </row>
    <row r="25" ht="16" customHeight="1">
      <c r="A25" s="21">
        <f>('Atleti'!$A$13)</f>
        <v>50</v>
      </c>
      <c r="B25" t="s" s="22">
        <f>('Atleti'!$B$13)</f>
        <v>101</v>
      </c>
      <c r="C25" t="s" s="23">
        <f>('Atleti'!$D$13)</f>
        <v>102</v>
      </c>
      <c r="D25" t="s" s="24">
        <f>('Atleti'!$F$13)</f>
        <v>103</v>
      </c>
      <c r="E25" t="s" s="23">
        <f>('Atleti'!$G$13)</f>
        <v>30</v>
      </c>
      <c r="F25" t="s" s="30">
        <f>('Atleti'!$H$13)</f>
        <v>95</v>
      </c>
      <c r="G25" s="26">
        <v>3</v>
      </c>
      <c r="H25" t="s" s="27">
        <v>104</v>
      </c>
      <c r="I25" t="s" s="28">
        <v>105</v>
      </c>
      <c r="J25" t="s" s="29">
        <v>106</v>
      </c>
      <c r="K25" s="26">
        <f>G25/(I25-H25)/24</f>
        <v>23.73522043086615</v>
      </c>
      <c r="L25" t="s" s="29">
        <v>27</v>
      </c>
      <c r="M25" s="7"/>
      <c r="N25" s="7"/>
      <c r="O25" s="7"/>
      <c r="P25" s="7"/>
      <c r="Q25" s="7"/>
    </row>
    <row r="26" ht="16" customHeight="1">
      <c r="A26" s="21">
        <f>('Atleti'!$A$14)</f>
        <v>56</v>
      </c>
      <c r="B26" t="s" s="22">
        <f>('Atleti'!$B$14)</f>
        <v>107</v>
      </c>
      <c r="C26" t="s" s="23">
        <f>('Atleti'!$D$14)</f>
        <v>102</v>
      </c>
      <c r="D26" t="s" s="24">
        <f>('Atleti'!$F$14)</f>
        <v>89</v>
      </c>
      <c r="E26" t="s" s="23">
        <f>('Atleti'!$G$14)</f>
        <v>30</v>
      </c>
      <c r="F26" t="s" s="30">
        <f>('Atleti'!$H$14)</f>
        <v>45</v>
      </c>
      <c r="G26" s="26">
        <v>3</v>
      </c>
      <c r="H26" t="s" s="27">
        <v>108</v>
      </c>
      <c r="I26" t="s" s="28">
        <v>109</v>
      </c>
      <c r="J26" t="s" s="29">
        <v>110</v>
      </c>
      <c r="K26" s="26">
        <f>G26/(I26-H26)/24</f>
        <v>23.32109696010381</v>
      </c>
      <c r="L26" t="s" s="29">
        <v>35</v>
      </c>
      <c r="M26" s="7"/>
      <c r="N26" s="7"/>
      <c r="O26" s="7"/>
      <c r="P26" s="7"/>
      <c r="Q26" s="7"/>
    </row>
    <row r="27" ht="16" customHeight="1">
      <c r="A27" s="21"/>
      <c r="B27" s="31"/>
      <c r="C27" s="32"/>
      <c r="D27" s="33"/>
      <c r="E27" s="32"/>
      <c r="F27" s="25"/>
      <c r="G27" s="26"/>
      <c r="H27" s="27"/>
      <c r="I27" s="28"/>
      <c r="J27" s="7"/>
      <c r="K27" s="26"/>
      <c r="L27" s="7"/>
      <c r="M27" s="7"/>
      <c r="N27" s="7"/>
      <c r="O27" s="7"/>
      <c r="P27" s="7"/>
      <c r="Q27" s="7"/>
    </row>
    <row r="28" ht="16" customHeight="1">
      <c r="A28" s="21"/>
      <c r="B28" t="s" s="17">
        <v>111</v>
      </c>
      <c r="C28" s="32"/>
      <c r="D28" s="33"/>
      <c r="E28" s="32"/>
      <c r="F28" s="25"/>
      <c r="G28" s="26"/>
      <c r="H28" s="27"/>
      <c r="I28" s="28"/>
      <c r="J28" s="7"/>
      <c r="K28" s="26"/>
      <c r="L28" s="7"/>
      <c r="M28" s="7"/>
      <c r="N28" s="7"/>
      <c r="O28" s="7"/>
      <c r="P28" s="7"/>
      <c r="Q28" s="7"/>
    </row>
    <row r="29" ht="16" customHeight="1">
      <c r="A29" s="21">
        <f>('Atleti'!$A$9)</f>
        <v>45</v>
      </c>
      <c r="B29" t="s" s="22">
        <f>('Atleti'!$B$9)</f>
        <v>112</v>
      </c>
      <c r="C29" t="s" s="23">
        <f>('Atleti'!$D$9)</f>
        <v>113</v>
      </c>
      <c r="D29" t="s" s="24">
        <f>('Atleti'!$F$9)</f>
        <v>114</v>
      </c>
      <c r="E29" t="s" s="23">
        <f>('Atleti'!$G$9)</f>
        <v>30</v>
      </c>
      <c r="F29" t="s" s="30">
        <f>('Atleti'!$H$9)</f>
        <v>115</v>
      </c>
      <c r="G29" s="26">
        <v>3</v>
      </c>
      <c r="H29" t="s" s="27">
        <v>116</v>
      </c>
      <c r="I29" t="s" s="28">
        <v>117</v>
      </c>
      <c r="J29" t="s" s="29">
        <v>118</v>
      </c>
      <c r="K29" s="26">
        <f>G29/(I29-H29)/24</f>
        <v>23.58799632387774</v>
      </c>
      <c r="L29" t="s" s="29">
        <v>27</v>
      </c>
      <c r="M29" s="7"/>
      <c r="N29" s="7"/>
      <c r="O29" s="7"/>
      <c r="P29" s="7"/>
      <c r="Q29" s="7"/>
    </row>
    <row r="30" ht="16" customHeight="1">
      <c r="A30" s="21">
        <f>('Atleti'!$A$7)</f>
        <v>43</v>
      </c>
      <c r="B30" t="s" s="22">
        <f>('Atleti'!$B$7)</f>
        <v>119</v>
      </c>
      <c r="C30" t="s" s="23">
        <f>('Atleti'!$D$7)</f>
        <v>113</v>
      </c>
      <c r="D30" t="s" s="24">
        <f>('Atleti'!$F$7)</f>
        <v>72</v>
      </c>
      <c r="E30" t="s" s="23">
        <f>('Atleti'!$G$7)</f>
        <v>30</v>
      </c>
      <c r="F30" t="s" s="30">
        <f>('Atleti'!$H$7)</f>
        <v>73</v>
      </c>
      <c r="G30" s="26">
        <v>3</v>
      </c>
      <c r="H30" t="s" s="27">
        <v>120</v>
      </c>
      <c r="I30" t="s" s="28">
        <v>121</v>
      </c>
      <c r="J30" t="s" s="29">
        <v>122</v>
      </c>
      <c r="K30" s="26">
        <f>G30/(I30-H30)/24</f>
        <v>21.39800284174615</v>
      </c>
      <c r="L30" t="s" s="29">
        <v>35</v>
      </c>
      <c r="M30" s="7"/>
      <c r="N30" s="7"/>
      <c r="O30" s="7"/>
      <c r="P30" s="7"/>
      <c r="Q30" s="7"/>
    </row>
    <row r="31" ht="16" customHeight="1">
      <c r="A31" s="21">
        <f>('Atleti'!$A$10)</f>
        <v>48</v>
      </c>
      <c r="B31" t="s" s="22">
        <f>('Atleti'!$B$10)</f>
        <v>123</v>
      </c>
      <c r="C31" t="s" s="23">
        <f>('Atleti'!$D$10)</f>
        <v>113</v>
      </c>
      <c r="D31" t="s" s="24">
        <f>('Atleti'!$F$10)</f>
        <v>124</v>
      </c>
      <c r="E31" t="s" s="23">
        <f>('Atleti'!$G$10)</f>
        <v>30</v>
      </c>
      <c r="F31" t="s" s="30">
        <f>('Atleti'!$H$10)</f>
        <v>45</v>
      </c>
      <c r="G31" s="26">
        <v>3</v>
      </c>
      <c r="H31" t="s" s="27">
        <v>125</v>
      </c>
      <c r="I31" t="s" s="28">
        <v>126</v>
      </c>
      <c r="J31" t="s" s="29">
        <v>127</v>
      </c>
      <c r="K31" s="26">
        <v>19.5</v>
      </c>
      <c r="L31" t="s" s="29">
        <v>42</v>
      </c>
      <c r="M31" s="7"/>
      <c r="N31" s="7"/>
      <c r="O31" s="7"/>
      <c r="P31" s="7"/>
      <c r="Q31" s="7"/>
    </row>
    <row r="32" ht="16" customHeight="1">
      <c r="A32" s="21">
        <f>('Atleti'!$A$12)</f>
        <v>60</v>
      </c>
      <c r="B32" t="s" s="22">
        <f>('Atleti'!$B$12)</f>
        <v>128</v>
      </c>
      <c r="C32" t="s" s="23">
        <f>('Atleti'!$D$12)</f>
        <v>113</v>
      </c>
      <c r="D32" t="s" s="24">
        <f>('Atleti'!$F$12)</f>
        <v>129</v>
      </c>
      <c r="E32" t="s" s="23">
        <f>('Atleti'!$G$12)</f>
        <v>30</v>
      </c>
      <c r="F32" t="s" s="30">
        <f>('Atleti'!$H$12)</f>
        <v>65</v>
      </c>
      <c r="G32" s="26">
        <v>3</v>
      </c>
      <c r="H32" t="s" s="27">
        <v>130</v>
      </c>
      <c r="I32" t="s" s="28">
        <v>131</v>
      </c>
      <c r="J32" t="s" s="29">
        <v>132</v>
      </c>
      <c r="K32" s="26">
        <f>G32/(I32-H32)/24</f>
        <v>19.4461449778072</v>
      </c>
      <c r="L32" t="s" s="29">
        <v>49</v>
      </c>
      <c r="M32" s="7"/>
      <c r="N32" s="7"/>
      <c r="O32" s="7"/>
      <c r="P32" s="7"/>
      <c r="Q32" s="7"/>
    </row>
    <row r="33" ht="16" customHeight="1">
      <c r="A33" s="21">
        <f>('Atleti'!$A$11)</f>
        <v>53</v>
      </c>
      <c r="B33" t="s" s="22">
        <f>('Atleti'!$B$11)</f>
        <v>133</v>
      </c>
      <c r="C33" t="s" s="23">
        <f>('Atleti'!$D$11)</f>
        <v>113</v>
      </c>
      <c r="D33" t="s" s="24">
        <f>('Atleti'!$F$11)</f>
        <v>134</v>
      </c>
      <c r="E33" t="s" s="23">
        <f>('Atleti'!$G$11)</f>
        <v>135</v>
      </c>
      <c r="F33" s="25">
        <f>('Atleti'!$H$11)</f>
        <v>0</v>
      </c>
      <c r="G33" s="26">
        <v>3</v>
      </c>
      <c r="H33" t="s" s="27">
        <v>136</v>
      </c>
      <c r="I33" t="s" s="28">
        <v>137</v>
      </c>
      <c r="J33" t="s" s="29">
        <v>138</v>
      </c>
      <c r="K33" s="26">
        <f>G33/(I33-H33)/24</f>
        <v>19.02212201572175</v>
      </c>
      <c r="L33" t="s" s="29">
        <v>99</v>
      </c>
      <c r="M33" s="7"/>
      <c r="N33" s="7"/>
      <c r="O33" s="7"/>
      <c r="P33" s="7"/>
      <c r="Q33" s="7"/>
    </row>
    <row r="34" ht="16" customHeight="1">
      <c r="A34" s="21">
        <f>('Atleti'!$A$8)</f>
        <v>44</v>
      </c>
      <c r="B34" t="s" s="22">
        <f>('Atleti'!$B$8)</f>
        <v>139</v>
      </c>
      <c r="C34" t="s" s="23">
        <f>('Atleti'!$D$8)</f>
        <v>113</v>
      </c>
      <c r="D34" t="s" s="24">
        <f>('Atleti'!$F$8)</f>
        <v>140</v>
      </c>
      <c r="E34" t="s" s="23">
        <f>('Atleti'!$G$8)</f>
        <v>30</v>
      </c>
      <c r="F34" t="s" s="30">
        <f>('Atleti'!$H$8)</f>
        <v>141</v>
      </c>
      <c r="G34" s="26">
        <v>3</v>
      </c>
      <c r="H34" t="s" s="27">
        <v>142</v>
      </c>
      <c r="I34" t="s" s="28">
        <v>143</v>
      </c>
      <c r="J34" t="s" s="29">
        <v>144</v>
      </c>
      <c r="K34" s="26">
        <f>G34/(I34-H34)/24</f>
        <v>17.84651991905162</v>
      </c>
      <c r="L34" t="s" s="29">
        <v>145</v>
      </c>
      <c r="M34" s="7"/>
      <c r="N34" s="7"/>
      <c r="O34" s="7"/>
      <c r="P34" s="7"/>
      <c r="Q34" s="7"/>
    </row>
    <row r="35" ht="16" customHeight="1">
      <c r="A35" s="21"/>
      <c r="B35" s="31"/>
      <c r="C35" s="32"/>
      <c r="D35" s="33"/>
      <c r="E35" s="32"/>
      <c r="F35" s="25"/>
      <c r="G35" s="26"/>
      <c r="H35" s="27"/>
      <c r="I35" s="28"/>
      <c r="J35" s="7"/>
      <c r="K35" s="26"/>
      <c r="L35" s="7"/>
      <c r="M35" s="7"/>
      <c r="N35" s="7"/>
      <c r="O35" s="7"/>
      <c r="P35" s="7"/>
      <c r="Q35" s="7"/>
    </row>
    <row r="36" ht="16" customHeight="1">
      <c r="A36" s="21"/>
      <c r="B36" t="s" s="17">
        <v>146</v>
      </c>
      <c r="C36" s="32"/>
      <c r="D36" s="33"/>
      <c r="E36" s="32"/>
      <c r="F36" s="25"/>
      <c r="G36" s="26"/>
      <c r="H36" s="27"/>
      <c r="I36" s="28"/>
      <c r="J36" s="7"/>
      <c r="K36" s="26"/>
      <c r="L36" s="7"/>
      <c r="M36" s="7"/>
      <c r="N36" s="7"/>
      <c r="O36" s="7"/>
      <c r="P36" s="7"/>
      <c r="Q36" s="7"/>
    </row>
    <row r="37" ht="16" customHeight="1">
      <c r="A37" s="21">
        <f>('Atleti'!$A$5)</f>
        <v>51</v>
      </c>
      <c r="B37" t="s" s="22">
        <f>('Atleti'!$B$5)</f>
        <v>147</v>
      </c>
      <c r="C37" t="s" s="23">
        <f>('Atleti'!$D$5)</f>
        <v>148</v>
      </c>
      <c r="D37" t="s" s="24">
        <f>('Atleti'!$F$5)</f>
        <v>72</v>
      </c>
      <c r="E37" t="s" s="23">
        <f>('Atleti'!$G$5)</f>
        <v>30</v>
      </c>
      <c r="F37" t="s" s="30">
        <f>('Atleti'!$H$5)</f>
        <v>73</v>
      </c>
      <c r="G37" s="26">
        <v>3</v>
      </c>
      <c r="H37" t="s" s="27">
        <v>149</v>
      </c>
      <c r="I37" t="s" s="34">
        <v>150</v>
      </c>
      <c r="J37" t="s" s="29">
        <v>151</v>
      </c>
      <c r="K37" s="26">
        <f>G37/(I37-H37)/24</f>
        <v>23.41971158574546</v>
      </c>
      <c r="L37" t="s" s="29">
        <v>27</v>
      </c>
      <c r="M37" s="7"/>
      <c r="N37" s="7"/>
      <c r="O37" s="7"/>
      <c r="P37" s="7"/>
      <c r="Q37" s="7"/>
    </row>
    <row r="38" ht="16" customHeight="1">
      <c r="A38" s="21">
        <f>('Atleti'!$A$6)</f>
        <v>64</v>
      </c>
      <c r="B38" t="s" s="22">
        <f>('Atleti'!$B$6)</f>
        <v>152</v>
      </c>
      <c r="C38" t="s" s="23">
        <f>('Atleti'!$D$6)</f>
        <v>148</v>
      </c>
      <c r="D38" t="s" s="24">
        <f>('Atleti'!$F$6)</f>
        <v>153</v>
      </c>
      <c r="E38" t="s" s="23">
        <f>('Atleti'!$G$6)</f>
        <v>30</v>
      </c>
      <c r="F38" t="s" s="30">
        <f>('Atleti'!$H$6)</f>
        <v>45</v>
      </c>
      <c r="G38" s="26">
        <v>3</v>
      </c>
      <c r="H38" t="s" s="27">
        <v>154</v>
      </c>
      <c r="I38" t="s" s="28">
        <v>155</v>
      </c>
      <c r="J38" t="s" s="29">
        <v>156</v>
      </c>
      <c r="K38" s="26">
        <f>G38/(I38-H38)/24</f>
        <v>21.85748112177797</v>
      </c>
      <c r="L38" t="s" s="29">
        <v>35</v>
      </c>
      <c r="M38" s="7"/>
      <c r="N38" s="7"/>
      <c r="O38" s="7"/>
      <c r="P38" s="7"/>
      <c r="Q38" s="7"/>
    </row>
    <row r="39" ht="16" customHeight="1">
      <c r="A39" s="21">
        <f>('Atleti'!$A$27)</f>
        <v>62</v>
      </c>
      <c r="B39" t="s" s="22">
        <f>('Atleti'!$B$27)</f>
        <v>157</v>
      </c>
      <c r="C39" t="s" s="23">
        <f>('Atleti'!$D$27)</f>
        <v>148</v>
      </c>
      <c r="D39" t="s" s="24">
        <f>('Atleti'!$F$27)</f>
        <v>158</v>
      </c>
      <c r="E39" t="s" s="23">
        <f>('Atleti'!$G$27)</f>
        <v>30</v>
      </c>
      <c r="F39" t="s" s="30">
        <f>('Atleti'!$H$27)</f>
        <v>159</v>
      </c>
      <c r="G39" s="26">
        <v>3</v>
      </c>
      <c r="H39" t="s" s="27">
        <v>160</v>
      </c>
      <c r="I39" t="s" s="28">
        <v>161</v>
      </c>
      <c r="J39" t="s" s="29">
        <v>162</v>
      </c>
      <c r="K39" s="26">
        <f>G39/(I39-H39)/24</f>
        <v>17.60563380117468</v>
      </c>
      <c r="L39" t="s" s="29">
        <v>42</v>
      </c>
      <c r="M39" s="7"/>
      <c r="N39" s="7"/>
      <c r="O39" s="7"/>
      <c r="P39" s="7"/>
      <c r="Q39" s="7"/>
    </row>
    <row r="40" ht="16" customHeight="1">
      <c r="A40" s="21"/>
      <c r="B40" s="31"/>
      <c r="C40" s="32"/>
      <c r="D40" s="33"/>
      <c r="E40" s="32"/>
      <c r="F40" s="25"/>
      <c r="G40" s="26"/>
      <c r="H40" s="27"/>
      <c r="I40" s="28"/>
      <c r="J40" s="7"/>
      <c r="K40" s="26"/>
      <c r="L40" s="7"/>
      <c r="M40" s="7"/>
      <c r="N40" s="7"/>
      <c r="O40" s="7"/>
      <c r="P40" s="7"/>
      <c r="Q40" s="7"/>
    </row>
    <row r="41" ht="16" customHeight="1">
      <c r="A41" s="21"/>
      <c r="B41" t="s" s="35">
        <v>163</v>
      </c>
      <c r="C41" s="36"/>
      <c r="D41" s="36"/>
      <c r="E41" s="32"/>
      <c r="F41" s="25"/>
      <c r="G41" s="26"/>
      <c r="H41" s="27"/>
      <c r="I41" s="28"/>
      <c r="J41" s="7"/>
      <c r="K41" s="26"/>
      <c r="L41" s="7"/>
      <c r="M41" s="7"/>
      <c r="N41" s="7"/>
      <c r="O41" s="7"/>
      <c r="P41" s="7"/>
      <c r="Q41" s="7"/>
    </row>
    <row r="42" ht="16" customHeight="1">
      <c r="A42" s="21">
        <f>('Atleti'!$A$2)</f>
        <v>39</v>
      </c>
      <c r="B42" t="s" s="22">
        <f>('Atleti'!$B$2)</f>
        <v>164</v>
      </c>
      <c r="C42" t="s" s="23">
        <f>('Atleti'!$D$2)</f>
        <v>165</v>
      </c>
      <c r="D42" t="s" s="24">
        <f>('Atleti'!$F$2)</f>
        <v>166</v>
      </c>
      <c r="E42" t="s" s="23">
        <f>('Atleti'!$G$2)</f>
        <v>30</v>
      </c>
      <c r="F42" t="s" s="30">
        <f>('Atleti'!$H$2)</f>
        <v>54</v>
      </c>
      <c r="G42" s="26">
        <v>3</v>
      </c>
      <c r="H42" t="s" s="27">
        <v>167</v>
      </c>
      <c r="I42" t="s" s="28">
        <v>168</v>
      </c>
      <c r="J42" t="s" s="29">
        <v>169</v>
      </c>
      <c r="K42" s="26">
        <v>20.45</v>
      </c>
      <c r="L42" t="s" s="29">
        <v>27</v>
      </c>
      <c r="M42" s="7"/>
      <c r="N42" s="7"/>
      <c r="O42" s="7"/>
      <c r="P42" s="7"/>
      <c r="Q42" s="7"/>
    </row>
    <row r="43" ht="16" customHeight="1">
      <c r="A43" s="21">
        <f>('Atleti'!$A$4)</f>
        <v>61</v>
      </c>
      <c r="B43" t="s" s="22">
        <f>('Atleti'!$B$4)</f>
        <v>170</v>
      </c>
      <c r="C43" t="s" s="23">
        <f>('Atleti'!$D$4)</f>
        <v>165</v>
      </c>
      <c r="D43" t="s" s="24">
        <f>('Atleti'!$F$4)</f>
        <v>171</v>
      </c>
      <c r="E43" t="s" s="23">
        <f>('Atleti'!$G$4)</f>
        <v>30</v>
      </c>
      <c r="F43" t="s" s="30">
        <f>('Atleti'!$H$4)</f>
        <v>159</v>
      </c>
      <c r="G43" s="26">
        <v>3</v>
      </c>
      <c r="H43" t="s" s="27">
        <v>172</v>
      </c>
      <c r="I43" t="s" s="28">
        <v>173</v>
      </c>
      <c r="J43" t="s" s="29">
        <v>174</v>
      </c>
      <c r="K43" s="26">
        <f>G43/(I43-H43)/24</f>
        <v>18.71361242400472</v>
      </c>
      <c r="L43" t="s" s="29">
        <v>35</v>
      </c>
      <c r="M43" s="7"/>
      <c r="N43" s="7"/>
      <c r="O43" s="7"/>
      <c r="P43" s="7"/>
      <c r="Q43" s="7"/>
    </row>
    <row r="44" ht="16" customHeight="1">
      <c r="A44" s="21">
        <f>('Atleti'!$A$3)</f>
        <v>54</v>
      </c>
      <c r="B44" t="s" s="22">
        <f>('Atleti'!$B$3)</f>
        <v>175</v>
      </c>
      <c r="C44" t="s" s="23">
        <f>('Atleti'!$D$3)</f>
        <v>165</v>
      </c>
      <c r="D44" t="s" s="24">
        <f>('Atleti'!$F$3)</f>
        <v>134</v>
      </c>
      <c r="E44" t="s" s="23">
        <f>('Atleti'!$G$3)</f>
        <v>176</v>
      </c>
      <c r="F44" s="25">
        <f>('Atleti'!$H$3)</f>
        <v>0</v>
      </c>
      <c r="G44" s="26">
        <v>3</v>
      </c>
      <c r="H44" t="s" s="27">
        <v>177</v>
      </c>
      <c r="I44" t="s" s="28">
        <v>178</v>
      </c>
      <c r="J44" t="s" s="29">
        <v>179</v>
      </c>
      <c r="K44" s="26">
        <f>G44/(I44-H44)/24</f>
        <v>10.2905165245159</v>
      </c>
      <c r="L44" t="s" s="29">
        <v>42</v>
      </c>
      <c r="M44" s="7"/>
      <c r="N44" s="7"/>
      <c r="O44" s="7"/>
      <c r="P44" s="7"/>
      <c r="Q44" s="7"/>
    </row>
  </sheetData>
  <mergeCells count="2">
    <mergeCell ref="A4:F4"/>
    <mergeCell ref="B41:D41"/>
  </mergeCells>
  <pageMargins left="0" right="0" top="0" bottom="0" header="0" footer="0"/>
  <pageSetup firstPageNumber="1" fitToHeight="1" fitToWidth="1" scale="80" useFirstPageNumber="0" orientation="landscape" pageOrder="downThenOver"/>
  <headerFooter>
    <oddFooter>&amp;"Helvetica,Regular"&amp;11&amp;P</oddFooter>
  </headerFooter>
  <drawing r:id="rId1"/>
  <legacyDrawing r:id="rId2"/>
</worksheet>
</file>

<file path=xl/worksheets/sheet2.xml><?xml version="1.0" encoding="utf-8"?>
<worksheet xmlns:r="http://schemas.openxmlformats.org/officeDocument/2006/relationships" xmlns="http://schemas.openxmlformats.org/spreadsheetml/2006/main">
  <dimension ref="A1:Q31"/>
  <sheetViews>
    <sheetView workbookViewId="0" showGridLines="0" defaultGridColor="1"/>
  </sheetViews>
  <sheetFormatPr defaultColWidth="6.625" defaultRowHeight="12" customHeight="1" outlineLevelRow="0" outlineLevelCol="0"/>
  <cols>
    <col min="1" max="1" width="5.625" style="37" customWidth="1"/>
    <col min="2" max="2" width="19.625" style="37" customWidth="1"/>
    <col min="3" max="3" width="3.375" style="37" customWidth="1"/>
    <col min="4" max="4" width="27.375" style="37" customWidth="1"/>
    <col min="5" max="5" width="4.125" style="37" customWidth="1"/>
    <col min="6" max="6" width="14.125" style="37" customWidth="1"/>
    <col min="7" max="7" width="5" style="37" customWidth="1"/>
    <col min="8" max="8" width="6.5" style="37" customWidth="1"/>
    <col min="9" max="9" width="9.875" style="37" customWidth="1"/>
    <col min="10" max="10" width="6.75" style="37" customWidth="1"/>
    <col min="11" max="11" width="8.375" style="37" customWidth="1"/>
    <col min="12" max="12" width="4.25" style="37" customWidth="1"/>
    <col min="13" max="13" width="6.875" style="37" customWidth="1"/>
    <col min="14" max="14" width="6.875" style="37" customWidth="1"/>
    <col min="15" max="15" width="6.875" style="37" customWidth="1"/>
    <col min="16" max="16" width="6.875" style="37" customWidth="1"/>
    <col min="17" max="17" width="6.875" style="37" customWidth="1"/>
    <col min="18" max="256" width="6.625" style="37" customWidth="1"/>
  </cols>
  <sheetData>
    <row r="1" ht="57" customHeight="1">
      <c r="A1" s="7"/>
      <c r="B1" s="7"/>
      <c r="C1" s="7"/>
      <c r="D1" s="7"/>
      <c r="E1" s="7"/>
      <c r="F1" s="8"/>
      <c r="G1" s="8"/>
      <c r="H1" s="8"/>
      <c r="I1" s="8"/>
      <c r="J1" s="8"/>
      <c r="K1" s="8"/>
      <c r="L1" s="8"/>
      <c r="M1" s="8"/>
      <c r="N1" s="8"/>
      <c r="O1" s="8"/>
      <c r="P1" s="8"/>
      <c r="Q1" s="8"/>
    </row>
    <row r="2" ht="15" customHeight="1">
      <c r="A2" s="7"/>
      <c r="B2" s="7"/>
      <c r="C2" s="7"/>
      <c r="D2" s="7"/>
      <c r="E2" s="7"/>
      <c r="F2" s="7"/>
      <c r="G2" s="7"/>
      <c r="H2" s="7"/>
      <c r="I2" s="7"/>
      <c r="J2" s="7"/>
      <c r="K2" s="7"/>
      <c r="L2" s="7"/>
      <c r="M2" s="7"/>
      <c r="N2" s="7"/>
      <c r="O2" s="7"/>
      <c r="P2" s="7"/>
      <c r="Q2" s="7"/>
    </row>
    <row r="3" ht="15" customHeight="1">
      <c r="A3" s="7"/>
      <c r="B3" s="7"/>
      <c r="C3" s="7"/>
      <c r="D3" s="7"/>
      <c r="E3" s="7"/>
      <c r="F3" s="7"/>
      <c r="G3" s="7"/>
      <c r="H3" s="7"/>
      <c r="I3" s="7"/>
      <c r="J3" s="7"/>
      <c r="K3" s="7"/>
      <c r="L3" s="7"/>
      <c r="M3" s="7"/>
      <c r="N3" s="7"/>
      <c r="O3" s="7"/>
      <c r="P3" s="7"/>
      <c r="Q3" s="7"/>
    </row>
    <row r="4" ht="19" customHeight="1">
      <c r="A4" t="s" s="9">
        <v>6</v>
      </c>
      <c r="B4" s="10"/>
      <c r="C4" s="10"/>
      <c r="D4" s="10"/>
      <c r="E4" s="10"/>
      <c r="F4" s="10"/>
      <c r="G4" s="7"/>
      <c r="H4" s="7"/>
      <c r="I4" s="7"/>
      <c r="J4" s="7"/>
      <c r="K4" s="7"/>
      <c r="L4" s="7"/>
      <c r="M4" s="7"/>
      <c r="N4" s="7"/>
      <c r="O4" s="7"/>
      <c r="P4" s="7"/>
      <c r="Q4" s="7"/>
    </row>
    <row r="5" ht="16" customHeight="1">
      <c r="A5" t="s" s="11">
        <f>'Atleti'!$A$1</f>
        <v>7</v>
      </c>
      <c r="B5" t="s" s="11">
        <f>'Atleti'!$B$1</f>
        <v>8</v>
      </c>
      <c r="C5" t="s" s="11">
        <f>'Atleti'!$D$1</f>
        <v>9</v>
      </c>
      <c r="D5" t="s" s="11">
        <f>'Atleti'!$F$1</f>
        <v>10</v>
      </c>
      <c r="E5" t="s" s="11">
        <f>'Atleti'!$G$1</f>
        <v>11</v>
      </c>
      <c r="F5" t="s" s="12">
        <f>'Atleti'!$H$1</f>
        <v>12</v>
      </c>
      <c r="G5" t="s" s="13">
        <v>13</v>
      </c>
      <c r="H5" t="s" s="14">
        <v>14</v>
      </c>
      <c r="I5" t="s" s="14">
        <v>15</v>
      </c>
      <c r="J5" t="s" s="15">
        <v>16</v>
      </c>
      <c r="K5" t="s" s="13">
        <v>17</v>
      </c>
      <c r="L5" t="s" s="13">
        <v>18</v>
      </c>
      <c r="M5" s="7"/>
      <c r="N5" s="7"/>
      <c r="O5" s="7"/>
      <c r="P5" s="7"/>
      <c r="Q5" s="7"/>
    </row>
    <row r="6" ht="16" customHeight="1">
      <c r="A6" s="21">
        <v>57</v>
      </c>
      <c r="B6" t="s" s="22">
        <f>('Atleti'!$B$25)</f>
        <v>20</v>
      </c>
      <c r="C6" t="s" s="23">
        <f>('Atleti'!$D$25)</f>
        <v>21</v>
      </c>
      <c r="D6" t="s" s="24">
        <f>('Atleti'!$F$25)</f>
        <v>22</v>
      </c>
      <c r="E6" t="s" s="23">
        <f>('Atleti'!$G$25)</f>
        <v>23</v>
      </c>
      <c r="F6" s="25">
        <f>('Atleti'!$H$25)</f>
        <v>0</v>
      </c>
      <c r="G6" s="26">
        <v>3</v>
      </c>
      <c r="H6" t="s" s="27">
        <v>24</v>
      </c>
      <c r="I6" t="s" s="28">
        <v>25</v>
      </c>
      <c r="J6" t="s" s="29">
        <v>26</v>
      </c>
      <c r="K6" s="26">
        <f>G6/(I6-H6)/24</f>
        <v>26.22950819672131</v>
      </c>
      <c r="L6" t="s" s="29">
        <v>27</v>
      </c>
      <c r="M6" s="7"/>
      <c r="N6" s="7"/>
      <c r="O6" s="7"/>
      <c r="P6" s="7"/>
      <c r="Q6" s="7"/>
    </row>
    <row r="7" ht="16" customHeight="1">
      <c r="A7" s="21">
        <v>49</v>
      </c>
      <c r="B7" t="s" s="22">
        <f>('Atleti'!$B$17)</f>
        <v>70</v>
      </c>
      <c r="C7" t="s" s="23">
        <f>('Atleti'!$D$17)</f>
        <v>71</v>
      </c>
      <c r="D7" t="s" s="24">
        <f>('Atleti'!$F$17)</f>
        <v>72</v>
      </c>
      <c r="E7" t="s" s="23">
        <f>('Atleti'!$G$17)</f>
        <v>30</v>
      </c>
      <c r="F7" t="s" s="30">
        <f>('Atleti'!$H$17)</f>
        <v>73</v>
      </c>
      <c r="G7" s="26">
        <v>3</v>
      </c>
      <c r="H7" t="s" s="27">
        <v>74</v>
      </c>
      <c r="I7" t="s" s="28">
        <v>75</v>
      </c>
      <c r="J7" t="s" s="29">
        <v>76</v>
      </c>
      <c r="K7" s="26">
        <f>G7/(I7-H7)/24</f>
        <v>25.78427158610855</v>
      </c>
      <c r="L7" t="s" s="29">
        <v>35</v>
      </c>
      <c r="M7" s="7"/>
      <c r="N7" s="7"/>
      <c r="O7" s="7"/>
      <c r="P7" s="7"/>
      <c r="Q7" s="7"/>
    </row>
    <row r="8" ht="16" customHeight="1">
      <c r="A8" s="21">
        <v>47</v>
      </c>
      <c r="B8" t="s" s="22">
        <f>('Atleti'!$B$23)</f>
        <v>28</v>
      </c>
      <c r="C8" t="s" s="23">
        <f>('Atleti'!$D$23)</f>
        <v>21</v>
      </c>
      <c r="D8" t="s" s="24">
        <f>('Atleti'!$F$23)</f>
        <v>29</v>
      </c>
      <c r="E8" t="s" s="23">
        <f>('Atleti'!$G$23)</f>
        <v>30</v>
      </c>
      <c r="F8" t="s" s="30">
        <f>('Atleti'!$H$23)</f>
        <v>31</v>
      </c>
      <c r="G8" s="26">
        <v>3</v>
      </c>
      <c r="H8" t="s" s="27">
        <v>32</v>
      </c>
      <c r="I8" t="s" s="28">
        <v>33</v>
      </c>
      <c r="J8" t="s" s="29">
        <v>34</v>
      </c>
      <c r="K8" s="26">
        <f>G8/(I8-H8)/24</f>
        <v>25.00868354859313</v>
      </c>
      <c r="L8" t="s" s="29">
        <v>42</v>
      </c>
      <c r="M8" s="7"/>
      <c r="N8" s="7"/>
      <c r="O8" s="7"/>
      <c r="P8" s="7"/>
      <c r="Q8" s="7"/>
    </row>
    <row r="9" ht="16" customHeight="1">
      <c r="A9" s="21">
        <v>42</v>
      </c>
      <c r="B9" t="s" s="22">
        <f>('Atleti'!$B$15)</f>
        <v>77</v>
      </c>
      <c r="C9" t="s" s="23">
        <f>('Atleti'!$D$15)</f>
        <v>71</v>
      </c>
      <c r="D9" t="s" s="24">
        <f>('Atleti'!$F$15)</f>
        <v>78</v>
      </c>
      <c r="E9" t="s" s="23">
        <f>('Atleti'!$G$15)</f>
        <v>30</v>
      </c>
      <c r="F9" t="s" s="30">
        <f>('Atleti'!$H$15)</f>
        <v>79</v>
      </c>
      <c r="G9" s="26">
        <v>3</v>
      </c>
      <c r="H9" t="s" s="27">
        <v>80</v>
      </c>
      <c r="I9" t="s" s="28">
        <v>81</v>
      </c>
      <c r="J9" t="s" s="29">
        <v>82</v>
      </c>
      <c r="K9" s="26">
        <f>G9/(I9-H9)/24</f>
        <v>24.40181657126591</v>
      </c>
      <c r="L9" t="s" s="29">
        <v>49</v>
      </c>
      <c r="M9" s="7"/>
      <c r="N9" s="7"/>
      <c r="O9" s="7"/>
      <c r="P9" s="7"/>
      <c r="Q9" s="7"/>
    </row>
    <row r="10" ht="16" customHeight="1">
      <c r="A10" s="21">
        <v>40</v>
      </c>
      <c r="B10" t="s" s="22">
        <f>('Atleti'!$B$20)</f>
        <v>51</v>
      </c>
      <c r="C10" t="s" s="23">
        <f>('Atleti'!$D$20)</f>
        <v>52</v>
      </c>
      <c r="D10" t="s" s="24">
        <f>('Atleti'!$F$20)</f>
        <v>53</v>
      </c>
      <c r="E10" t="s" s="23">
        <f>('Atleti'!$G$20)</f>
        <v>30</v>
      </c>
      <c r="F10" t="s" s="30">
        <f>('Atleti'!$H$20)</f>
        <v>54</v>
      </c>
      <c r="G10" s="26">
        <v>3</v>
      </c>
      <c r="H10" t="s" s="27">
        <v>55</v>
      </c>
      <c r="I10" t="s" s="28">
        <v>56</v>
      </c>
      <c r="J10" t="s" s="29">
        <v>57</v>
      </c>
      <c r="K10" s="26">
        <f>G10/(I10-H10)/24</f>
        <v>23.81792519106635</v>
      </c>
      <c r="L10" t="s" s="29">
        <v>99</v>
      </c>
      <c r="M10" s="7"/>
      <c r="N10" s="7"/>
      <c r="O10" s="7"/>
      <c r="P10" s="7"/>
      <c r="Q10" s="7"/>
    </row>
    <row r="11" ht="16" customHeight="1">
      <c r="A11" s="21">
        <v>50</v>
      </c>
      <c r="B11" t="s" s="22">
        <f>('Atleti'!$B$13)</f>
        <v>101</v>
      </c>
      <c r="C11" t="s" s="23">
        <f>('Atleti'!$D$13)</f>
        <v>102</v>
      </c>
      <c r="D11" t="s" s="24">
        <f>('Atleti'!$F$13)</f>
        <v>103</v>
      </c>
      <c r="E11" t="s" s="23">
        <f>('Atleti'!$G$13)</f>
        <v>30</v>
      </c>
      <c r="F11" t="s" s="30">
        <f>('Atleti'!$H$13)</f>
        <v>95</v>
      </c>
      <c r="G11" s="26">
        <v>3</v>
      </c>
      <c r="H11" t="s" s="27">
        <v>104</v>
      </c>
      <c r="I11" t="s" s="28">
        <v>105</v>
      </c>
      <c r="J11" t="s" s="29">
        <v>106</v>
      </c>
      <c r="K11" s="26">
        <f>G11/(I11-H11)/24</f>
        <v>23.73522043086615</v>
      </c>
      <c r="L11" t="s" s="29">
        <v>145</v>
      </c>
      <c r="M11" s="7"/>
      <c r="N11" s="7"/>
      <c r="O11" s="7"/>
      <c r="P11" s="7"/>
      <c r="Q11" s="7"/>
    </row>
    <row r="12" ht="16" customHeight="1">
      <c r="A12" s="21">
        <v>45</v>
      </c>
      <c r="B12" t="s" s="22">
        <f>('Atleti'!$B$9)</f>
        <v>112</v>
      </c>
      <c r="C12" t="s" s="23">
        <f>('Atleti'!$D$9)</f>
        <v>113</v>
      </c>
      <c r="D12" t="s" s="24">
        <f>('Atleti'!$F$9)</f>
        <v>114</v>
      </c>
      <c r="E12" t="s" s="23">
        <f>('Atleti'!$G$9)</f>
        <v>30</v>
      </c>
      <c r="F12" t="s" s="30">
        <f>('Atleti'!$H$9)</f>
        <v>115</v>
      </c>
      <c r="G12" s="26">
        <v>3</v>
      </c>
      <c r="H12" t="s" s="27">
        <v>116</v>
      </c>
      <c r="I12" t="s" s="28">
        <v>117</v>
      </c>
      <c r="J12" t="s" s="29">
        <v>118</v>
      </c>
      <c r="K12" s="26">
        <f>G12/(I12-H12)/24</f>
        <v>23.58799632387774</v>
      </c>
      <c r="L12" t="s" s="29">
        <v>181</v>
      </c>
      <c r="M12" s="7"/>
      <c r="N12" s="7"/>
      <c r="O12" s="7"/>
      <c r="P12" s="7"/>
      <c r="Q12" s="7"/>
    </row>
    <row r="13" ht="16" customHeight="1">
      <c r="A13" s="21">
        <v>51</v>
      </c>
      <c r="B13" t="s" s="22">
        <f>('Atleti'!$B$5)</f>
        <v>147</v>
      </c>
      <c r="C13" t="s" s="23">
        <f>('Atleti'!$D$5)</f>
        <v>148</v>
      </c>
      <c r="D13" t="s" s="24">
        <f>('Atleti'!$F$5)</f>
        <v>72</v>
      </c>
      <c r="E13" t="s" s="23">
        <f>('Atleti'!$G$5)</f>
        <v>30</v>
      </c>
      <c r="F13" t="s" s="30">
        <f>('Atleti'!$H$5)</f>
        <v>73</v>
      </c>
      <c r="G13" s="26">
        <v>3</v>
      </c>
      <c r="H13" t="s" s="27">
        <v>149</v>
      </c>
      <c r="I13" t="s" s="34">
        <v>150</v>
      </c>
      <c r="J13" t="s" s="29">
        <v>151</v>
      </c>
      <c r="K13" s="26">
        <f>G13/(I13-H13)/24</f>
        <v>23.41971158574546</v>
      </c>
      <c r="L13" t="s" s="29">
        <v>182</v>
      </c>
      <c r="M13" s="7"/>
      <c r="N13" s="7"/>
      <c r="O13" s="7"/>
      <c r="P13" s="7"/>
      <c r="Q13" s="7"/>
    </row>
    <row r="14" ht="16" customHeight="1">
      <c r="A14" s="21">
        <v>56</v>
      </c>
      <c r="B14" t="s" s="22">
        <f>('Atleti'!$B$14)</f>
        <v>107</v>
      </c>
      <c r="C14" t="s" s="23">
        <f>('Atleti'!$D$14)</f>
        <v>102</v>
      </c>
      <c r="D14" t="s" s="24">
        <f>('Atleti'!$F$14)</f>
        <v>89</v>
      </c>
      <c r="E14" t="s" s="23">
        <f>('Atleti'!$G$14)</f>
        <v>30</v>
      </c>
      <c r="F14" t="s" s="30">
        <f>('Atleti'!$H$14)</f>
        <v>45</v>
      </c>
      <c r="G14" s="26">
        <v>3</v>
      </c>
      <c r="H14" t="s" s="27">
        <v>108</v>
      </c>
      <c r="I14" t="s" s="28">
        <v>109</v>
      </c>
      <c r="J14" t="s" s="29">
        <v>110</v>
      </c>
      <c r="K14" s="26">
        <f>G14/(I14-H14)/24</f>
        <v>23.32109696010381</v>
      </c>
      <c r="L14" t="s" s="29">
        <v>183</v>
      </c>
      <c r="M14" s="7"/>
      <c r="N14" s="7"/>
      <c r="O14" s="7"/>
      <c r="P14" s="7"/>
      <c r="Q14" s="7"/>
    </row>
    <row r="15" ht="16" customHeight="1">
      <c r="A15" s="21">
        <v>46</v>
      </c>
      <c r="B15" t="s" s="22">
        <f>('Atleti'!$B$16)</f>
        <v>83</v>
      </c>
      <c r="C15" t="s" s="23">
        <f>('Atleti'!$D$16)</f>
        <v>71</v>
      </c>
      <c r="D15" t="s" s="24">
        <f>('Atleti'!$F$16)</f>
        <v>84</v>
      </c>
      <c r="E15" t="s" s="23">
        <f>('Atleti'!$G$16)</f>
        <v>30</v>
      </c>
      <c r="F15" t="s" s="30">
        <f>('Atleti'!$H$16)</f>
        <v>45</v>
      </c>
      <c r="G15" s="26">
        <v>3</v>
      </c>
      <c r="H15" t="s" s="27">
        <v>85</v>
      </c>
      <c r="I15" t="s" s="28">
        <v>86</v>
      </c>
      <c r="J15" t="s" s="29">
        <v>87</v>
      </c>
      <c r="K15" s="26">
        <f>G15/(I15-H15)/24</f>
        <v>23.14616374240761</v>
      </c>
      <c r="L15" t="s" s="29">
        <v>184</v>
      </c>
      <c r="M15" s="7"/>
      <c r="N15" s="7"/>
      <c r="O15" s="7"/>
      <c r="P15" s="7"/>
      <c r="Q15" s="7"/>
    </row>
    <row r="16" ht="16" customHeight="1">
      <c r="A16" s="21">
        <v>41</v>
      </c>
      <c r="B16" t="s" s="22">
        <f>('Atleti'!$B$21)</f>
        <v>58</v>
      </c>
      <c r="C16" t="s" s="23">
        <f>('Atleti'!$D$21)</f>
        <v>52</v>
      </c>
      <c r="D16" t="s" s="24">
        <f>('Atleti'!$F$21)</f>
        <v>59</v>
      </c>
      <c r="E16" t="s" s="23">
        <f>('Atleti'!$G$21)</f>
        <v>30</v>
      </c>
      <c r="F16" t="s" s="30">
        <f>('Atleti'!$H$21)</f>
        <v>54</v>
      </c>
      <c r="G16" s="26">
        <v>3</v>
      </c>
      <c r="H16" t="s" s="27">
        <v>60</v>
      </c>
      <c r="I16" t="s" s="28">
        <v>61</v>
      </c>
      <c r="J16" t="s" s="29">
        <v>62</v>
      </c>
      <c r="K16" s="26">
        <f>G16/(I16-H16)/24</f>
        <v>22.64483258316156</v>
      </c>
      <c r="L16" t="s" s="29">
        <v>185</v>
      </c>
      <c r="M16" s="7"/>
      <c r="N16" s="7"/>
      <c r="O16" s="7"/>
      <c r="P16" s="7"/>
      <c r="Q16" s="7"/>
    </row>
    <row r="17" ht="16" customHeight="1">
      <c r="A17" s="21">
        <v>52</v>
      </c>
      <c r="B17" t="s" s="22">
        <f>('Atleti'!$B$24)</f>
        <v>36</v>
      </c>
      <c r="C17" t="s" s="23">
        <f>('Atleti'!$D$24)</f>
        <v>21</v>
      </c>
      <c r="D17" t="s" s="24">
        <f>('Atleti'!$F$24)</f>
        <v>37</v>
      </c>
      <c r="E17" t="s" s="23">
        <f>('Atleti'!$G$24)</f>
        <v>38</v>
      </c>
      <c r="F17" s="25">
        <f>('Atleti'!$H$24)</f>
        <v>0</v>
      </c>
      <c r="G17" s="26">
        <v>3</v>
      </c>
      <c r="H17" t="s" s="27">
        <v>39</v>
      </c>
      <c r="I17" t="s" s="28">
        <v>40</v>
      </c>
      <c r="J17" t="s" s="29">
        <v>41</v>
      </c>
      <c r="K17" s="26">
        <f>G17/(I17-H17)/24</f>
        <v>22.52910008223487</v>
      </c>
      <c r="L17" t="s" s="29">
        <v>186</v>
      </c>
      <c r="M17" s="7"/>
      <c r="N17" s="7"/>
      <c r="O17" s="7"/>
      <c r="P17" s="7"/>
      <c r="Q17" s="7"/>
    </row>
    <row r="18" ht="16" customHeight="1">
      <c r="A18" s="21">
        <v>63</v>
      </c>
      <c r="B18" t="s" s="22">
        <f>('Atleti'!$B$19)</f>
        <v>88</v>
      </c>
      <c r="C18" t="s" s="23">
        <f>('Atleti'!$D$19)</f>
        <v>71</v>
      </c>
      <c r="D18" t="s" s="24">
        <f>('Atleti'!$F$19)</f>
        <v>89</v>
      </c>
      <c r="E18" t="s" s="23">
        <f>('Atleti'!$G$19)</f>
        <v>30</v>
      </c>
      <c r="F18" t="s" s="30">
        <f>('Atleti'!$H$19)</f>
        <v>45</v>
      </c>
      <c r="G18" s="26">
        <v>3</v>
      </c>
      <c r="H18" t="s" s="27">
        <v>90</v>
      </c>
      <c r="I18" t="s" s="28">
        <v>91</v>
      </c>
      <c r="J18" t="s" s="29">
        <v>92</v>
      </c>
      <c r="K18" s="26">
        <f>G18/(I18-H18)/24</f>
        <v>22.51782659572083</v>
      </c>
      <c r="L18" t="s" s="29">
        <v>187</v>
      </c>
      <c r="M18" s="7"/>
      <c r="N18" s="7"/>
      <c r="O18" s="7"/>
      <c r="P18" s="7"/>
      <c r="Q18" s="7"/>
    </row>
    <row r="19" ht="16" customHeight="1">
      <c r="A19" s="21">
        <v>55</v>
      </c>
      <c r="B19" t="s" s="22">
        <f>('Atleti'!$B$18)</f>
        <v>93</v>
      </c>
      <c r="C19" t="s" s="23">
        <f>('Atleti'!$D$18)</f>
        <v>71</v>
      </c>
      <c r="D19" t="s" s="24">
        <f>('Atleti'!$F$18)</f>
        <v>94</v>
      </c>
      <c r="E19" t="s" s="23">
        <f>('Atleti'!$G$18)</f>
        <v>30</v>
      </c>
      <c r="F19" t="s" s="30">
        <f>('Atleti'!$H$18)</f>
        <v>95</v>
      </c>
      <c r="G19" s="26">
        <v>3</v>
      </c>
      <c r="H19" t="s" s="27">
        <v>96</v>
      </c>
      <c r="I19" t="s" s="28">
        <v>97</v>
      </c>
      <c r="J19" t="s" s="29">
        <v>98</v>
      </c>
      <c r="K19" s="26">
        <f>G19/(I19-H19)/24</f>
        <v>22.39223736037257</v>
      </c>
      <c r="L19" t="s" s="29">
        <v>188</v>
      </c>
      <c r="M19" s="7"/>
      <c r="N19" s="7"/>
      <c r="O19" s="7"/>
      <c r="P19" s="7"/>
      <c r="Q19" s="7"/>
    </row>
    <row r="20" ht="16" customHeight="1">
      <c r="A20" s="21">
        <v>64</v>
      </c>
      <c r="B20" t="s" s="22">
        <f>('Atleti'!$B$6)</f>
        <v>152</v>
      </c>
      <c r="C20" t="s" s="23">
        <f>('Atleti'!$D$6)</f>
        <v>148</v>
      </c>
      <c r="D20" t="s" s="24">
        <f>('Atleti'!$F$6)</f>
        <v>153</v>
      </c>
      <c r="E20" t="s" s="23">
        <f>('Atleti'!$G$6)</f>
        <v>30</v>
      </c>
      <c r="F20" t="s" s="30">
        <f>('Atleti'!$H$6)</f>
        <v>45</v>
      </c>
      <c r="G20" s="26">
        <v>3</v>
      </c>
      <c r="H20" t="s" s="27">
        <v>154</v>
      </c>
      <c r="I20" t="s" s="28">
        <v>155</v>
      </c>
      <c r="J20" t="s" s="29">
        <v>156</v>
      </c>
      <c r="K20" s="26">
        <f>G20/(I20-H20)/24</f>
        <v>21.85748112177797</v>
      </c>
      <c r="L20" t="s" s="29">
        <v>189</v>
      </c>
      <c r="M20" s="7"/>
      <c r="N20" s="7"/>
      <c r="O20" s="7"/>
      <c r="P20" s="7"/>
      <c r="Q20" s="7"/>
    </row>
    <row r="21" ht="16" customHeight="1">
      <c r="A21" s="21">
        <v>43</v>
      </c>
      <c r="B21" t="s" s="22">
        <f>('Atleti'!$B$7)</f>
        <v>119</v>
      </c>
      <c r="C21" t="s" s="23">
        <f>('Atleti'!$D$7)</f>
        <v>113</v>
      </c>
      <c r="D21" t="s" s="24">
        <f>('Atleti'!$F$7)</f>
        <v>72</v>
      </c>
      <c r="E21" t="s" s="23">
        <f>('Atleti'!$G$7)</f>
        <v>30</v>
      </c>
      <c r="F21" t="s" s="30">
        <f>('Atleti'!$H$7)</f>
        <v>73</v>
      </c>
      <c r="G21" s="26">
        <v>3</v>
      </c>
      <c r="H21" t="s" s="27">
        <v>120</v>
      </c>
      <c r="I21" t="s" s="28">
        <v>121</v>
      </c>
      <c r="J21" t="s" s="29">
        <v>122</v>
      </c>
      <c r="K21" s="26">
        <f>G21/(I21-H21)/24</f>
        <v>21.39800284174615</v>
      </c>
      <c r="L21" t="s" s="29">
        <v>190</v>
      </c>
      <c r="M21" s="7"/>
      <c r="N21" s="7"/>
      <c r="O21" s="7"/>
      <c r="P21" s="7"/>
      <c r="Q21" s="7"/>
    </row>
    <row r="22" ht="16" customHeight="1">
      <c r="A22" s="21">
        <v>59</v>
      </c>
      <c r="B22" t="s" s="22">
        <f>('Atleti'!$B$22)</f>
        <v>63</v>
      </c>
      <c r="C22" t="s" s="23">
        <f>('Atleti'!$D$22)</f>
        <v>52</v>
      </c>
      <c r="D22" t="s" s="24">
        <f>('Atleti'!$F$22)</f>
        <v>64</v>
      </c>
      <c r="E22" t="s" s="23">
        <f>('Atleti'!$G$22)</f>
        <v>30</v>
      </c>
      <c r="F22" t="s" s="30">
        <f>('Atleti'!$H$22)</f>
        <v>65</v>
      </c>
      <c r="G22" s="26">
        <v>3</v>
      </c>
      <c r="H22" t="s" s="27">
        <v>66</v>
      </c>
      <c r="I22" t="s" s="28">
        <v>67</v>
      </c>
      <c r="J22" t="s" s="29">
        <v>68</v>
      </c>
      <c r="K22" s="26">
        <f>G22/(I22-H22)/24</f>
        <v>21.35146889473484</v>
      </c>
      <c r="L22" t="s" s="29">
        <v>191</v>
      </c>
      <c r="M22" s="7"/>
      <c r="N22" s="7"/>
      <c r="O22" s="7"/>
      <c r="P22" s="7"/>
      <c r="Q22" s="7"/>
    </row>
    <row r="23" ht="16" customHeight="1">
      <c r="A23" s="21">
        <v>39</v>
      </c>
      <c r="B23" t="s" s="22">
        <f>('Atleti'!$B$2)</f>
        <v>164</v>
      </c>
      <c r="C23" t="s" s="23">
        <f>('Atleti'!$D$2)</f>
        <v>165</v>
      </c>
      <c r="D23" t="s" s="24">
        <f>('Atleti'!$F$2)</f>
        <v>166</v>
      </c>
      <c r="E23" t="s" s="23">
        <f>('Atleti'!$G$2)</f>
        <v>30</v>
      </c>
      <c r="F23" t="s" s="30">
        <f>('Atleti'!$H$2)</f>
        <v>54</v>
      </c>
      <c r="G23" s="26">
        <v>3</v>
      </c>
      <c r="H23" t="s" s="27">
        <v>167</v>
      </c>
      <c r="I23" t="s" s="28">
        <v>168</v>
      </c>
      <c r="J23" t="s" s="29">
        <v>169</v>
      </c>
      <c r="K23" s="26">
        <v>20.45</v>
      </c>
      <c r="L23" t="s" s="29">
        <v>192</v>
      </c>
      <c r="M23" s="7"/>
      <c r="N23" s="7"/>
      <c r="O23" s="7"/>
      <c r="P23" s="7"/>
      <c r="Q23" s="7"/>
    </row>
    <row r="24" ht="16" customHeight="1">
      <c r="A24" s="21">
        <v>48</v>
      </c>
      <c r="B24" t="s" s="22">
        <f>('Atleti'!$B$10)</f>
        <v>123</v>
      </c>
      <c r="C24" t="s" s="23">
        <f>('Atleti'!$D$10)</f>
        <v>113</v>
      </c>
      <c r="D24" t="s" s="24">
        <f>('Atleti'!$F$10)</f>
        <v>124</v>
      </c>
      <c r="E24" t="s" s="23">
        <f>('Atleti'!$G$10)</f>
        <v>30</v>
      </c>
      <c r="F24" t="s" s="30">
        <f>('Atleti'!$H$10)</f>
        <v>45</v>
      </c>
      <c r="G24" s="26">
        <v>3</v>
      </c>
      <c r="H24" t="s" s="27">
        <v>125</v>
      </c>
      <c r="I24" t="s" s="28">
        <v>126</v>
      </c>
      <c r="J24" t="s" s="29">
        <v>127</v>
      </c>
      <c r="K24" s="26">
        <v>19.5</v>
      </c>
      <c r="L24" t="s" s="29">
        <v>193</v>
      </c>
      <c r="M24" s="7"/>
      <c r="N24" s="7"/>
      <c r="O24" s="7"/>
      <c r="P24" s="7"/>
      <c r="Q24" s="7"/>
    </row>
    <row r="25" ht="16" customHeight="1">
      <c r="A25" s="21">
        <v>60</v>
      </c>
      <c r="B25" t="s" s="22">
        <f>('Atleti'!$B$12)</f>
        <v>128</v>
      </c>
      <c r="C25" t="s" s="23">
        <f>('Atleti'!$D$12)</f>
        <v>113</v>
      </c>
      <c r="D25" t="s" s="24">
        <f>('Atleti'!$F$12)</f>
        <v>129</v>
      </c>
      <c r="E25" t="s" s="23">
        <f>('Atleti'!$G$12)</f>
        <v>30</v>
      </c>
      <c r="F25" t="s" s="30">
        <f>('Atleti'!$H$12)</f>
        <v>65</v>
      </c>
      <c r="G25" s="26">
        <v>3</v>
      </c>
      <c r="H25" t="s" s="27">
        <v>130</v>
      </c>
      <c r="I25" t="s" s="28">
        <v>131</v>
      </c>
      <c r="J25" t="s" s="29">
        <v>132</v>
      </c>
      <c r="K25" s="26">
        <f>G25/(I25-H25)/24</f>
        <v>19.4461449778072</v>
      </c>
      <c r="L25" t="s" s="29">
        <v>194</v>
      </c>
      <c r="M25" s="7"/>
      <c r="N25" s="7"/>
      <c r="O25" s="7"/>
      <c r="P25" s="7"/>
      <c r="Q25" s="7"/>
    </row>
    <row r="26" ht="16" customHeight="1">
      <c r="A26" s="21">
        <v>53</v>
      </c>
      <c r="B26" t="s" s="22">
        <f>('Atleti'!$B$11)</f>
        <v>133</v>
      </c>
      <c r="C26" t="s" s="23">
        <f>('Atleti'!$D$11)</f>
        <v>195</v>
      </c>
      <c r="D26" t="s" s="24">
        <f>('Atleti'!$F$11)</f>
        <v>134</v>
      </c>
      <c r="E26" t="s" s="23">
        <f>('Atleti'!$G$11)</f>
        <v>135</v>
      </c>
      <c r="F26" s="25">
        <f>('Atleti'!$H$11)</f>
        <v>0</v>
      </c>
      <c r="G26" s="26">
        <v>3</v>
      </c>
      <c r="H26" t="s" s="27">
        <v>136</v>
      </c>
      <c r="I26" t="s" s="28">
        <v>137</v>
      </c>
      <c r="J26" t="s" s="29">
        <v>138</v>
      </c>
      <c r="K26" s="26">
        <f>G26/(I26-H26)/24</f>
        <v>19.02212201572175</v>
      </c>
      <c r="L26" t="s" s="29">
        <v>196</v>
      </c>
      <c r="M26" s="7"/>
      <c r="N26" s="7"/>
      <c r="O26" s="7"/>
      <c r="P26" s="7"/>
      <c r="Q26" s="7"/>
    </row>
    <row r="27" ht="16" customHeight="1">
      <c r="A27" s="21">
        <v>61</v>
      </c>
      <c r="B27" t="s" s="22">
        <f>('Atleti'!$B$4)</f>
        <v>170</v>
      </c>
      <c r="C27" t="s" s="23">
        <f>('Atleti'!$D$4)</f>
        <v>165</v>
      </c>
      <c r="D27" t="s" s="24">
        <f>('Atleti'!$F$4)</f>
        <v>171</v>
      </c>
      <c r="E27" t="s" s="23">
        <f>('Atleti'!$G$4)</f>
        <v>197</v>
      </c>
      <c r="F27" t="s" s="30">
        <f>('Atleti'!$H$4)</f>
        <v>159</v>
      </c>
      <c r="G27" s="26">
        <v>3</v>
      </c>
      <c r="H27" t="s" s="27">
        <v>172</v>
      </c>
      <c r="I27" t="s" s="28">
        <v>173</v>
      </c>
      <c r="J27" t="s" s="29">
        <v>174</v>
      </c>
      <c r="K27" s="26">
        <f>G27/(I27-H27)/24</f>
        <v>18.71361242400472</v>
      </c>
      <c r="L27" t="s" s="29">
        <v>198</v>
      </c>
      <c r="M27" s="7"/>
      <c r="N27" s="7"/>
      <c r="O27" s="7"/>
      <c r="P27" s="7"/>
      <c r="Q27" s="7"/>
    </row>
    <row r="28" ht="16" customHeight="1">
      <c r="A28" s="21">
        <v>44</v>
      </c>
      <c r="B28" t="s" s="22">
        <f>('Atleti'!$B$8)</f>
        <v>139</v>
      </c>
      <c r="C28" t="s" s="23">
        <f>('Atleti'!$D$8)</f>
        <v>113</v>
      </c>
      <c r="D28" t="s" s="24">
        <f>('Atleti'!$F$8)</f>
        <v>140</v>
      </c>
      <c r="E28" t="s" s="23">
        <f>('Atleti'!$G$8)</f>
        <v>30</v>
      </c>
      <c r="F28" t="s" s="30">
        <f>('Atleti'!$H$8)</f>
        <v>199</v>
      </c>
      <c r="G28" s="26">
        <v>3</v>
      </c>
      <c r="H28" t="s" s="27">
        <v>142</v>
      </c>
      <c r="I28" t="s" s="28">
        <v>143</v>
      </c>
      <c r="J28" t="s" s="29">
        <v>144</v>
      </c>
      <c r="K28" s="26">
        <f>G28/(I28-H28)/24</f>
        <v>17.84651991905162</v>
      </c>
      <c r="L28" t="s" s="29">
        <v>200</v>
      </c>
      <c r="M28" s="7"/>
      <c r="N28" s="7"/>
      <c r="O28" s="7"/>
      <c r="P28" s="7"/>
      <c r="Q28" s="7"/>
    </row>
    <row r="29" ht="16" customHeight="1">
      <c r="A29" s="21">
        <v>62</v>
      </c>
      <c r="B29" t="s" s="22">
        <f>('Atleti'!$B$27)</f>
        <v>157</v>
      </c>
      <c r="C29" t="s" s="23">
        <f>('Atleti'!$D$27)</f>
        <v>148</v>
      </c>
      <c r="D29" t="s" s="24">
        <f>('Atleti'!$F$27)</f>
        <v>158</v>
      </c>
      <c r="E29" t="s" s="23">
        <f>('Atleti'!$G$27)</f>
        <v>30</v>
      </c>
      <c r="F29" t="s" s="30">
        <f>('Atleti'!$H$27)</f>
        <v>159</v>
      </c>
      <c r="G29" s="26">
        <v>3</v>
      </c>
      <c r="H29" t="s" s="27">
        <v>160</v>
      </c>
      <c r="I29" t="s" s="28">
        <v>161</v>
      </c>
      <c r="J29" t="s" s="29">
        <v>162</v>
      </c>
      <c r="K29" s="26">
        <f>G29/(I29-H29)/24</f>
        <v>17.60563380117468</v>
      </c>
      <c r="L29" t="s" s="29">
        <v>201</v>
      </c>
      <c r="M29" s="7"/>
      <c r="N29" s="7"/>
      <c r="O29" s="7"/>
      <c r="P29" s="7"/>
      <c r="Q29" s="7"/>
    </row>
    <row r="30" ht="16" customHeight="1">
      <c r="A30" s="29">
        <v>58</v>
      </c>
      <c r="B30" t="s" s="22">
        <f>('Atleti'!$B$26)</f>
        <v>43</v>
      </c>
      <c r="C30" t="s" s="23">
        <f>('Atleti'!$D$26)</f>
        <v>21</v>
      </c>
      <c r="D30" t="s" s="24">
        <f>('Atleti'!$F$26)</f>
        <v>44</v>
      </c>
      <c r="E30" t="s" s="23">
        <f>('Atleti'!$G$26)</f>
        <v>197</v>
      </c>
      <c r="F30" t="s" s="30">
        <f>('Atleti'!$H$26)</f>
        <v>45</v>
      </c>
      <c r="G30" s="26">
        <v>3</v>
      </c>
      <c r="H30" t="s" s="27">
        <v>46</v>
      </c>
      <c r="I30" t="s" s="28">
        <v>47</v>
      </c>
      <c r="J30" t="s" s="29">
        <v>48</v>
      </c>
      <c r="K30" s="26">
        <f>G30/(I30-H30)/24</f>
        <v>15.8169915509513</v>
      </c>
      <c r="L30" t="s" s="29">
        <v>202</v>
      </c>
      <c r="M30" s="7"/>
      <c r="N30" s="7"/>
      <c r="O30" s="7"/>
      <c r="P30" s="7"/>
      <c r="Q30" s="7"/>
    </row>
    <row r="31" ht="16" customHeight="1">
      <c r="A31" s="21">
        <v>54</v>
      </c>
      <c r="B31" t="s" s="22">
        <f>('Atleti'!$B$3)</f>
        <v>175</v>
      </c>
      <c r="C31" t="s" s="23">
        <f>('Atleti'!$D$3)</f>
        <v>165</v>
      </c>
      <c r="D31" t="s" s="24">
        <f>('Atleti'!$F$3)</f>
        <v>203</v>
      </c>
      <c r="E31" t="s" s="23">
        <f>('Atleti'!$G$3)</f>
        <v>204</v>
      </c>
      <c r="F31" s="25">
        <f>('Atleti'!$H$3)</f>
        <v>0</v>
      </c>
      <c r="G31" s="26">
        <v>3</v>
      </c>
      <c r="H31" t="s" s="27">
        <v>177</v>
      </c>
      <c r="I31" t="s" s="28">
        <v>178</v>
      </c>
      <c r="J31" t="s" s="29">
        <v>179</v>
      </c>
      <c r="K31" s="26">
        <f>G31/(I31-H31)/24</f>
        <v>10.2905165245159</v>
      </c>
      <c r="L31" t="s" s="29">
        <v>205</v>
      </c>
      <c r="M31" s="7"/>
      <c r="N31" s="7"/>
      <c r="O31" s="7"/>
      <c r="P31" s="7"/>
      <c r="Q31" s="7"/>
    </row>
  </sheetData>
  <mergeCells count="1">
    <mergeCell ref="A4:F4"/>
  </mergeCells>
  <pageMargins left="0" right="0" top="0" bottom="0" header="0" footer="0"/>
  <pageSetup firstPageNumber="1" fitToHeight="1" fitToWidth="1" scale="80" useFirstPageNumber="0" orientation="landscape" pageOrder="downThenOver"/>
  <headerFooter>
    <oddFooter>&amp;"Helvetica,Regular"&amp;11&amp;P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K9998"/>
  <sheetViews>
    <sheetView workbookViewId="0" defaultGridColor="0" colorId="12"/>
  </sheetViews>
  <sheetFormatPr defaultColWidth="6.625" defaultRowHeight="12" customHeight="1" outlineLevelRow="0" outlineLevelCol="0"/>
  <cols>
    <col min="1" max="1" width="6.5" style="39" customWidth="1"/>
    <col min="2" max="2" width="24.625" style="6" customWidth="1"/>
    <col min="3" max="3" width="4.25" style="39" customWidth="1"/>
    <col min="4" max="4" width="5.25" style="40" customWidth="1"/>
    <col min="5" max="5" width="4.25" style="39" customWidth="1"/>
    <col min="6" max="6" width="25.5" style="41" customWidth="1"/>
    <col min="7" max="7" width="6.125" style="40" customWidth="1"/>
    <col min="8" max="8" width="11.5" style="42" customWidth="1"/>
    <col min="9" max="9" width="8.125" style="43" customWidth="1"/>
    <col min="10" max="10" width="5" style="6" customWidth="1"/>
    <col min="11" max="11" width="5.125" style="6" customWidth="1"/>
    <col min="12" max="256" width="6.625" style="38" customWidth="1"/>
  </cols>
  <sheetData>
    <row r="1" s="14" customFormat="1" ht="15" customHeight="1">
      <c r="A1" t="s" s="14">
        <v>7</v>
      </c>
      <c r="B1" t="s" s="14">
        <v>8</v>
      </c>
      <c r="C1" t="s" s="14">
        <v>207</v>
      </c>
      <c r="D1" t="s" s="13">
        <v>9</v>
      </c>
      <c r="E1" t="s" s="14">
        <v>208</v>
      </c>
      <c r="F1" t="s" s="14">
        <v>10</v>
      </c>
      <c r="G1" t="s" s="13">
        <v>11</v>
      </c>
      <c r="H1" t="s" s="14">
        <v>12</v>
      </c>
      <c r="I1" t="s" s="13">
        <v>209</v>
      </c>
      <c r="J1" t="s" s="13">
        <v>210</v>
      </c>
      <c r="K1" t="s" s="44">
        <v>211</v>
      </c>
    </row>
    <row r="2" s="22" customFormat="1" ht="16" customHeight="1">
      <c r="A2" s="21">
        <v>39</v>
      </c>
      <c r="B2" t="s" s="22">
        <v>164</v>
      </c>
      <c r="C2" s="45">
        <v>88</v>
      </c>
      <c r="D2" t="s" s="23">
        <v>165</v>
      </c>
      <c r="E2" s="21">
        <v>1026</v>
      </c>
      <c r="F2" t="s" s="24">
        <f>VLOOKUP(E2,'Società'!A$2:B$9999,2,FALSE)</f>
        <v>166</v>
      </c>
      <c r="G2" t="s" s="23">
        <v>30</v>
      </c>
      <c r="H2" t="s" s="30">
        <v>54</v>
      </c>
      <c r="I2" s="46">
        <v>140813012</v>
      </c>
    </row>
    <row r="3" s="22" customFormat="1" ht="16" customHeight="1">
      <c r="A3" s="21">
        <v>54</v>
      </c>
      <c r="B3" t="s" s="22">
        <v>175</v>
      </c>
      <c r="C3" s="45">
        <v>60</v>
      </c>
      <c r="D3" t="s" s="23">
        <v>165</v>
      </c>
      <c r="F3" t="s" s="24">
        <v>134</v>
      </c>
      <c r="G3" t="s" s="23">
        <v>176</v>
      </c>
      <c r="I3" s="46">
        <v>3662</v>
      </c>
    </row>
    <row r="4" s="22" customFormat="1" ht="16" customHeight="1">
      <c r="A4" s="21">
        <v>61</v>
      </c>
      <c r="B4" t="s" s="22">
        <v>170</v>
      </c>
      <c r="C4" s="45">
        <v>69</v>
      </c>
      <c r="D4" t="s" s="23">
        <v>165</v>
      </c>
      <c r="E4" s="21">
        <v>297</v>
      </c>
      <c r="F4" t="s" s="24">
        <f>VLOOKUP(E4,'Società'!A$2:B$9999,2,FALSE)</f>
        <v>171</v>
      </c>
      <c r="G4" t="s" s="23">
        <v>30</v>
      </c>
      <c r="H4" t="s" s="30">
        <v>159</v>
      </c>
      <c r="I4" s="46">
        <v>140976920</v>
      </c>
    </row>
    <row r="5" s="22" customFormat="1" ht="16" customHeight="1">
      <c r="A5" s="21">
        <v>51</v>
      </c>
      <c r="B5" t="s" s="22">
        <v>147</v>
      </c>
      <c r="C5" s="45">
        <v>50</v>
      </c>
      <c r="D5" t="s" s="23">
        <v>148</v>
      </c>
      <c r="E5" s="21">
        <v>990</v>
      </c>
      <c r="F5" t="s" s="24">
        <f>VLOOKUP(E5,'Società'!A$2:B$9999,2,FALSE)</f>
        <v>72</v>
      </c>
      <c r="G5" t="s" s="23">
        <v>30</v>
      </c>
      <c r="H5" t="s" s="30">
        <v>73</v>
      </c>
      <c r="I5" s="46">
        <v>140889385</v>
      </c>
    </row>
    <row r="6" s="22" customFormat="1" ht="16" customHeight="1">
      <c r="A6" s="21">
        <v>64</v>
      </c>
      <c r="B6" t="s" s="22">
        <v>152</v>
      </c>
      <c r="C6" s="45">
        <v>49</v>
      </c>
      <c r="D6" t="s" s="23">
        <v>148</v>
      </c>
      <c r="E6" s="21">
        <v>1222</v>
      </c>
      <c r="F6" t="s" s="24">
        <f>VLOOKUP(E6,'Società'!A$2:B$9999,2,FALSE)</f>
        <v>153</v>
      </c>
      <c r="G6" t="s" s="23">
        <v>30</v>
      </c>
      <c r="H6" t="s" s="30">
        <v>45</v>
      </c>
      <c r="I6" s="46">
        <v>140942224</v>
      </c>
    </row>
    <row r="7" s="22" customFormat="1" ht="16" customHeight="1">
      <c r="A7" s="21">
        <v>43</v>
      </c>
      <c r="B7" t="s" s="22">
        <v>119</v>
      </c>
      <c r="C7" s="45">
        <v>55</v>
      </c>
      <c r="D7" t="s" s="23">
        <v>113</v>
      </c>
      <c r="E7" s="21">
        <v>990</v>
      </c>
      <c r="F7" t="s" s="24">
        <f>VLOOKUP(E7,'Società'!A$2:B$9999,2,FALSE)</f>
        <v>72</v>
      </c>
      <c r="G7" t="s" s="23">
        <v>30</v>
      </c>
      <c r="H7" t="s" s="30">
        <v>73</v>
      </c>
      <c r="I7" s="46">
        <v>141210864</v>
      </c>
    </row>
    <row r="8" s="22" customFormat="1" ht="16" customHeight="1">
      <c r="A8" s="21">
        <v>44</v>
      </c>
      <c r="B8" t="s" s="22">
        <v>139</v>
      </c>
      <c r="C8" s="45">
        <v>55</v>
      </c>
      <c r="D8" t="s" s="23">
        <v>113</v>
      </c>
      <c r="E8" s="21">
        <v>1452</v>
      </c>
      <c r="F8" t="s" s="24">
        <f>VLOOKUP(E8,'Società'!A$2:B$9999,2,FALSE)</f>
        <v>140</v>
      </c>
      <c r="G8" t="s" s="23">
        <v>30</v>
      </c>
      <c r="H8" t="s" s="30">
        <v>141</v>
      </c>
      <c r="I8" s="46">
        <v>140859677</v>
      </c>
    </row>
    <row r="9" s="22" customFormat="1" ht="16" customHeight="1">
      <c r="A9" s="21">
        <v>45</v>
      </c>
      <c r="B9" t="s" s="22">
        <v>112</v>
      </c>
      <c r="C9" s="45">
        <v>52</v>
      </c>
      <c r="D9" t="s" s="23">
        <v>113</v>
      </c>
      <c r="E9" s="21">
        <v>937</v>
      </c>
      <c r="F9" t="s" s="24">
        <f>VLOOKUP(E9,'Società'!A$2:B$9999,2,FALSE)</f>
        <v>114</v>
      </c>
      <c r="G9" t="s" s="23">
        <v>30</v>
      </c>
      <c r="H9" t="s" s="30">
        <v>115</v>
      </c>
      <c r="I9" s="46">
        <v>140953730</v>
      </c>
    </row>
    <row r="10" s="22" customFormat="1" ht="16" customHeight="1">
      <c r="A10" s="21">
        <v>48</v>
      </c>
      <c r="B10" t="s" s="22">
        <v>123</v>
      </c>
      <c r="C10" s="45">
        <v>57</v>
      </c>
      <c r="D10" t="s" s="23">
        <v>113</v>
      </c>
      <c r="E10" s="21">
        <v>1200</v>
      </c>
      <c r="F10" t="s" s="24">
        <f>VLOOKUP(E10,'Società'!A$2:B$9999,2,FALSE)</f>
        <v>124</v>
      </c>
      <c r="G10" t="s" s="23">
        <v>30</v>
      </c>
      <c r="H10" t="s" s="30">
        <v>45</v>
      </c>
      <c r="I10" s="46">
        <v>140630136</v>
      </c>
    </row>
    <row r="11" s="22" customFormat="1" ht="16" customHeight="1">
      <c r="A11" s="21">
        <v>53</v>
      </c>
      <c r="B11" t="s" s="22">
        <v>133</v>
      </c>
      <c r="C11" s="45">
        <v>57</v>
      </c>
      <c r="D11" t="s" s="23">
        <v>113</v>
      </c>
      <c r="F11" t="s" s="24">
        <v>134</v>
      </c>
      <c r="G11" t="s" s="23">
        <v>135</v>
      </c>
      <c r="I11" s="46">
        <v>3661</v>
      </c>
    </row>
    <row r="12" s="22" customFormat="1" ht="16" customHeight="1">
      <c r="A12" s="21">
        <v>60</v>
      </c>
      <c r="B12" t="s" s="22">
        <v>128</v>
      </c>
      <c r="C12" s="45">
        <v>54</v>
      </c>
      <c r="D12" t="s" s="23">
        <v>113</v>
      </c>
      <c r="E12" s="21">
        <v>618</v>
      </c>
      <c r="F12" t="s" s="24">
        <f>VLOOKUP(E12,'Società'!A$2:B$9999,2,FALSE)</f>
        <v>129</v>
      </c>
      <c r="G12" t="s" s="23">
        <v>30</v>
      </c>
      <c r="H12" t="s" s="30">
        <v>65</v>
      </c>
      <c r="I12" s="46">
        <v>140862005</v>
      </c>
    </row>
    <row r="13" s="22" customFormat="1" ht="16" customHeight="1">
      <c r="A13" s="21">
        <v>50</v>
      </c>
      <c r="B13" t="s" s="22">
        <v>101</v>
      </c>
      <c r="C13" s="45">
        <v>62</v>
      </c>
      <c r="D13" t="s" s="23">
        <v>102</v>
      </c>
      <c r="E13" s="21">
        <v>812</v>
      </c>
      <c r="F13" t="s" s="24">
        <f>VLOOKUP(E13,'Società'!A$2:B$9999,2,FALSE)</f>
        <v>103</v>
      </c>
      <c r="G13" t="s" s="23">
        <v>30</v>
      </c>
      <c r="H13" t="s" s="30">
        <v>95</v>
      </c>
      <c r="I13" s="46">
        <v>141064842</v>
      </c>
    </row>
    <row r="14" s="22" customFormat="1" ht="16" customHeight="1">
      <c r="A14" s="21">
        <v>56</v>
      </c>
      <c r="B14" t="s" s="22">
        <v>107</v>
      </c>
      <c r="C14" s="45">
        <v>64</v>
      </c>
      <c r="D14" t="s" s="23">
        <v>102</v>
      </c>
      <c r="E14" s="21">
        <v>1162</v>
      </c>
      <c r="F14" t="s" s="24">
        <f>VLOOKUP(E14,'Società'!A$2:B$9999,2,FALSE)</f>
        <v>89</v>
      </c>
      <c r="G14" t="s" s="23">
        <v>30</v>
      </c>
      <c r="H14" t="s" s="30">
        <v>45</v>
      </c>
      <c r="I14" s="46">
        <v>140094323</v>
      </c>
    </row>
    <row r="15" s="22" customFormat="1" ht="16" customHeight="1">
      <c r="A15" s="21">
        <v>42</v>
      </c>
      <c r="B15" t="s" s="22">
        <v>77</v>
      </c>
      <c r="C15" s="45">
        <v>70</v>
      </c>
      <c r="D15" t="s" s="23">
        <v>71</v>
      </c>
      <c r="E15" s="21">
        <v>808</v>
      </c>
      <c r="F15" t="s" s="24">
        <f>VLOOKUP(E15,'Società'!A$2:B$9999,2,FALSE)</f>
        <v>78</v>
      </c>
      <c r="G15" t="s" s="23">
        <v>30</v>
      </c>
      <c r="H15" t="s" s="30">
        <v>79</v>
      </c>
      <c r="I15" s="46">
        <v>140875281</v>
      </c>
    </row>
    <row r="16" s="22" customFormat="1" ht="16" customHeight="1">
      <c r="A16" s="21">
        <v>46</v>
      </c>
      <c r="B16" t="s" s="22">
        <v>83</v>
      </c>
      <c r="C16" s="45">
        <v>67</v>
      </c>
      <c r="D16" t="s" s="23">
        <v>71</v>
      </c>
      <c r="E16" s="21">
        <v>1023</v>
      </c>
      <c r="F16" t="s" s="24">
        <f>VLOOKUP(E16,'Società'!A$2:B$9999,2,FALSE)</f>
        <v>84</v>
      </c>
      <c r="G16" t="s" s="23">
        <v>30</v>
      </c>
      <c r="H16" t="s" s="30">
        <v>45</v>
      </c>
      <c r="I16" s="46">
        <v>140941951</v>
      </c>
    </row>
    <row r="17" s="22" customFormat="1" ht="16" customHeight="1">
      <c r="A17" s="21">
        <v>49</v>
      </c>
      <c r="B17" t="s" s="22">
        <v>70</v>
      </c>
      <c r="C17" s="45">
        <v>67</v>
      </c>
      <c r="D17" t="s" s="23">
        <v>71</v>
      </c>
      <c r="E17" s="21">
        <v>990</v>
      </c>
      <c r="F17" t="s" s="24">
        <f>VLOOKUP(E17,'Società'!A$2:B$9999,2,FALSE)</f>
        <v>72</v>
      </c>
      <c r="G17" t="s" s="23">
        <v>30</v>
      </c>
      <c r="H17" t="s" s="30">
        <v>73</v>
      </c>
      <c r="I17" s="46">
        <v>140999696</v>
      </c>
    </row>
    <row r="18" s="22" customFormat="1" ht="16" customHeight="1">
      <c r="A18" s="21">
        <v>55</v>
      </c>
      <c r="B18" t="s" s="22">
        <v>93</v>
      </c>
      <c r="C18" s="45">
        <v>69</v>
      </c>
      <c r="D18" t="s" s="23">
        <v>71</v>
      </c>
      <c r="E18" s="21">
        <v>50</v>
      </c>
      <c r="F18" t="s" s="24">
        <f>VLOOKUP(E18,'Società'!A$2:B$9999,2,FALSE)</f>
        <v>94</v>
      </c>
      <c r="G18" t="s" s="23">
        <v>30</v>
      </c>
      <c r="H18" t="s" s="30">
        <v>95</v>
      </c>
      <c r="I18" s="46">
        <v>141008690</v>
      </c>
    </row>
    <row r="19" s="22" customFormat="1" ht="16" customHeight="1">
      <c r="A19" s="21">
        <v>63</v>
      </c>
      <c r="B19" t="s" s="22">
        <v>88</v>
      </c>
      <c r="C19" s="45">
        <v>67</v>
      </c>
      <c r="D19" t="s" s="23">
        <v>71</v>
      </c>
      <c r="E19" s="21">
        <v>1162</v>
      </c>
      <c r="F19" t="s" s="24">
        <f>VLOOKUP(E19,'Società'!A$2:B$9999,2,FALSE)</f>
        <v>89</v>
      </c>
      <c r="G19" t="s" s="23">
        <v>30</v>
      </c>
      <c r="H19" t="s" s="30">
        <v>45</v>
      </c>
      <c r="I19" s="46">
        <v>140152296</v>
      </c>
    </row>
    <row r="20" s="22" customFormat="1" ht="16" customHeight="1">
      <c r="A20" s="21">
        <v>40</v>
      </c>
      <c r="B20" t="s" s="22">
        <v>51</v>
      </c>
      <c r="C20" s="45">
        <v>75</v>
      </c>
      <c r="D20" t="s" s="23">
        <v>52</v>
      </c>
      <c r="E20" s="21">
        <v>1244</v>
      </c>
      <c r="F20" t="s" s="24">
        <f>VLOOKUP(E20,'Società'!A$2:B$9999,2,FALSE)</f>
        <v>53</v>
      </c>
      <c r="G20" t="s" s="23">
        <v>30</v>
      </c>
      <c r="H20" t="s" s="30">
        <v>54</v>
      </c>
      <c r="I20" s="46">
        <v>140932640</v>
      </c>
    </row>
    <row r="21" s="22" customFormat="1" ht="16" customHeight="1">
      <c r="A21" s="21">
        <v>41</v>
      </c>
      <c r="B21" t="s" s="22">
        <v>58</v>
      </c>
      <c r="C21" s="45">
        <v>80</v>
      </c>
      <c r="D21" t="s" s="23">
        <v>52</v>
      </c>
      <c r="E21" s="21">
        <v>1026</v>
      </c>
      <c r="F21" t="s" s="24">
        <f>VLOOKUP(E21,'Società'!A$2:B$9999,2,FALSE)</f>
        <v>59</v>
      </c>
      <c r="G21" t="s" s="23">
        <v>30</v>
      </c>
      <c r="H21" t="s" s="30">
        <v>54</v>
      </c>
      <c r="I21" s="46">
        <v>140813011</v>
      </c>
    </row>
    <row r="22" s="22" customFormat="1" ht="16" customHeight="1">
      <c r="A22" s="21">
        <v>59</v>
      </c>
      <c r="B22" t="s" s="22">
        <v>63</v>
      </c>
      <c r="C22" s="45">
        <v>81</v>
      </c>
      <c r="D22" t="s" s="23">
        <v>52</v>
      </c>
      <c r="E22" s="21">
        <v>618</v>
      </c>
      <c r="F22" t="s" s="24">
        <f>VLOOKUP(E22,'Società'!A$2:B$9999,2,FALSE)</f>
        <v>64</v>
      </c>
      <c r="G22" t="s" s="23">
        <v>30</v>
      </c>
      <c r="H22" t="s" s="30">
        <v>65</v>
      </c>
      <c r="I22" s="46">
        <v>140862006</v>
      </c>
    </row>
    <row r="23" s="22" customFormat="1" ht="16" customHeight="1">
      <c r="A23" s="21">
        <v>47</v>
      </c>
      <c r="B23" t="s" s="22">
        <v>28</v>
      </c>
      <c r="C23" s="45">
        <v>87</v>
      </c>
      <c r="D23" t="s" s="23">
        <v>21</v>
      </c>
      <c r="E23" s="21">
        <v>915</v>
      </c>
      <c r="F23" t="s" s="24">
        <f>VLOOKUP(E23,'Società'!A$2:B$9999,2,FALSE)</f>
        <v>29</v>
      </c>
      <c r="G23" t="s" s="23">
        <v>30</v>
      </c>
      <c r="H23" t="s" s="30">
        <v>31</v>
      </c>
      <c r="I23" s="46">
        <v>140896236</v>
      </c>
    </row>
    <row r="24" s="22" customFormat="1" ht="16" customHeight="1">
      <c r="A24" s="21">
        <v>52</v>
      </c>
      <c r="B24" t="s" s="22">
        <v>36</v>
      </c>
      <c r="C24" s="45">
        <v>89</v>
      </c>
      <c r="D24" t="s" s="23">
        <v>21</v>
      </c>
      <c r="F24" t="s" s="24">
        <v>37</v>
      </c>
      <c r="G24" t="s" s="23">
        <v>38</v>
      </c>
      <c r="I24" t="s" s="46">
        <v>212</v>
      </c>
    </row>
    <row r="25" s="22" customFormat="1" ht="16" customHeight="1">
      <c r="A25" s="21">
        <v>57</v>
      </c>
      <c r="B25" t="s" s="22">
        <v>20</v>
      </c>
      <c r="C25" s="45">
        <v>91</v>
      </c>
      <c r="D25" t="s" s="23">
        <v>21</v>
      </c>
      <c r="E25" s="21">
        <v>1484</v>
      </c>
      <c r="F25" t="s" s="24">
        <f>VLOOKUP(E25,'Società'!A$2:B$9999,2,FALSE)</f>
        <v>22</v>
      </c>
      <c r="G25" t="s" s="23">
        <v>23</v>
      </c>
      <c r="I25" t="s" s="46">
        <v>213</v>
      </c>
    </row>
    <row r="26" s="22" customFormat="1" ht="16" customHeight="1">
      <c r="A26" s="21">
        <v>58</v>
      </c>
      <c r="B26" t="s" s="22">
        <v>43</v>
      </c>
      <c r="C26" s="45">
        <v>97</v>
      </c>
      <c r="D26" t="s" s="23">
        <v>21</v>
      </c>
      <c r="E26" s="21">
        <v>1023</v>
      </c>
      <c r="F26" t="s" s="24">
        <f>VLOOKUP(E26,'Società'!A$2:B$9999,2,FALSE)</f>
        <v>44</v>
      </c>
      <c r="G26" t="s" s="23">
        <v>30</v>
      </c>
      <c r="H26" t="s" s="30">
        <v>45</v>
      </c>
      <c r="I26" s="46">
        <v>141122987</v>
      </c>
    </row>
    <row r="27" s="22" customFormat="1" ht="16" customHeight="1">
      <c r="A27" s="21">
        <v>62</v>
      </c>
      <c r="B27" t="s" s="22">
        <v>157</v>
      </c>
      <c r="C27" s="45">
        <v>51</v>
      </c>
      <c r="D27" t="s" s="23">
        <v>148</v>
      </c>
      <c r="E27" s="21">
        <v>297</v>
      </c>
      <c r="F27" t="s" s="24">
        <f>VLOOKUP(E27,'Società'!A$2:B$9999,2,FALSE)</f>
        <v>158</v>
      </c>
      <c r="G27" t="s" s="23">
        <v>30</v>
      </c>
      <c r="H27" t="s" s="30">
        <v>159</v>
      </c>
      <c r="I27" s="46">
        <v>140976921</v>
      </c>
    </row>
  </sheetData>
  <pageMargins left="0" right="0" top="0" bottom="0" header="0" footer="0"/>
  <pageSetup firstPageNumber="1" fitToHeight="1" fitToWidth="1" scale="60" useFirstPageNumber="0" orientation="landscape" pageOrder="downThenOver"/>
  <headerFooter>
    <oddFooter>&amp;"Helvetica,Regular"&amp;11&amp;P</oddFooter>
  </headerFooter>
</worksheet>
</file>

<file path=xl/worksheets/sheet4.xml><?xml version="1.0" encoding="utf-8"?>
<worksheet xmlns:r="http://schemas.openxmlformats.org/officeDocument/2006/relationships" xmlns="http://schemas.openxmlformats.org/spreadsheetml/2006/main">
  <dimension ref="A1:E9999"/>
  <sheetViews>
    <sheetView workbookViewId="0" defaultGridColor="0" colorId="12"/>
  </sheetViews>
  <sheetFormatPr defaultColWidth="6.625" defaultRowHeight="12" customHeight="1" outlineLevelRow="0" outlineLevelCol="0"/>
  <cols>
    <col min="1" max="1" width="6" style="39" customWidth="1"/>
    <col min="2" max="2" width="27.125" style="43" customWidth="1"/>
    <col min="3" max="3" width="6.625" style="6" customWidth="1"/>
    <col min="4" max="4" width="6.625" style="6" customWidth="1"/>
    <col min="5" max="5" width="6.625" style="6" customWidth="1"/>
    <col min="6" max="256" width="6.625" style="47" customWidth="1"/>
  </cols>
  <sheetData>
    <row r="1" s="22" customFormat="1" ht="16" customHeight="1">
      <c r="A1" t="s" s="12">
        <v>215</v>
      </c>
      <c r="B1" t="s" s="11">
        <v>10</v>
      </c>
      <c r="C1" t="s" s="11">
        <v>216</v>
      </c>
      <c r="D1" t="s" s="11">
        <v>217</v>
      </c>
    </row>
    <row r="2" s="22" customFormat="1" ht="16" customHeight="1">
      <c r="A2" s="21">
        <v>1</v>
      </c>
      <c r="B2" t="s" s="46">
        <v>218</v>
      </c>
      <c r="C2" s="22">
        <f>COUNTIF('Atleti'!E$2:E$9998,A2)</f>
        <v>0</v>
      </c>
      <c r="D2" s="22">
        <f>COUNTIF('Arrivi'!F$2:F$9999,B2)</f>
        <v>0</v>
      </c>
    </row>
    <row r="3" s="22" customFormat="1" ht="16" customHeight="1">
      <c r="A3" s="21">
        <v>2</v>
      </c>
      <c r="B3" t="s" s="46">
        <v>219</v>
      </c>
      <c r="C3" s="22">
        <f>COUNTIF('Atleti'!E$2:E$9998,A3)</f>
        <v>0</v>
      </c>
      <c r="D3" s="22">
        <f>COUNTIF('Arrivi'!F$2:F$9999,B3)</f>
        <v>0</v>
      </c>
    </row>
    <row r="4" s="22" customFormat="1" ht="16" customHeight="1">
      <c r="A4" s="21">
        <v>3</v>
      </c>
      <c r="B4" t="s" s="46">
        <v>220</v>
      </c>
      <c r="C4" s="22">
        <f>COUNTIF('Atleti'!E$2:E$9998,A4)</f>
        <v>0</v>
      </c>
      <c r="D4" s="22">
        <f>COUNTIF('Arrivi'!F$2:F$9999,B4)</f>
        <v>0</v>
      </c>
    </row>
    <row r="5" s="22" customFormat="1" ht="16" customHeight="1">
      <c r="A5" s="21">
        <v>4</v>
      </c>
      <c r="B5" t="s" s="46">
        <v>221</v>
      </c>
      <c r="C5" s="22">
        <f>COUNTIF('Atleti'!E$2:E$9998,A5)</f>
        <v>0</v>
      </c>
      <c r="D5" s="22">
        <f>COUNTIF('Arrivi'!F$2:F$9999,B5)</f>
        <v>0</v>
      </c>
    </row>
    <row r="6" s="22" customFormat="1" ht="16" customHeight="1">
      <c r="A6" s="21">
        <v>5</v>
      </c>
      <c r="B6" t="s" s="46">
        <v>222</v>
      </c>
      <c r="C6" s="22">
        <f>COUNTIF('Atleti'!E$2:E$9998,A6)</f>
        <v>0</v>
      </c>
      <c r="D6" s="22">
        <f>COUNTIF('Arrivi'!F$2:F$9999,B6)</f>
        <v>0</v>
      </c>
    </row>
    <row r="7" s="22" customFormat="1" ht="16" customHeight="1">
      <c r="A7" s="21">
        <v>6</v>
      </c>
      <c r="B7" t="s" s="46">
        <v>223</v>
      </c>
      <c r="C7" s="22">
        <f>COUNTIF('Atleti'!E$2:E$9998,A7)</f>
        <v>0</v>
      </c>
      <c r="D7" s="22">
        <f>COUNTIF('Arrivi'!F$2:F$9999,B7)</f>
        <v>0</v>
      </c>
    </row>
    <row r="8" s="22" customFormat="1" ht="16" customHeight="1">
      <c r="A8" s="21">
        <v>7</v>
      </c>
      <c r="B8" t="s" s="46">
        <v>224</v>
      </c>
      <c r="C8" s="22">
        <f>COUNTIF('Atleti'!E$2:E$9998,A8)</f>
        <v>0</v>
      </c>
      <c r="D8" s="22">
        <f>COUNTIF('Arrivi'!F$2:F$9999,B8)</f>
        <v>0</v>
      </c>
    </row>
    <row r="9" s="22" customFormat="1" ht="16" customHeight="1">
      <c r="A9" s="21">
        <v>8</v>
      </c>
      <c r="B9" t="s" s="46">
        <v>225</v>
      </c>
      <c r="C9" s="22">
        <f>COUNTIF('Atleti'!E$2:E$9998,A9)</f>
        <v>0</v>
      </c>
      <c r="D9" s="22">
        <f>COUNTIF('Arrivi'!F$2:F$9999,B9)</f>
        <v>0</v>
      </c>
    </row>
    <row r="10" s="22" customFormat="1" ht="16" customHeight="1">
      <c r="A10" s="21">
        <v>9</v>
      </c>
      <c r="B10" t="s" s="46">
        <v>226</v>
      </c>
      <c r="C10" s="22">
        <f>COUNTIF('Atleti'!E$2:E$9998,A10)</f>
        <v>0</v>
      </c>
      <c r="D10" s="22">
        <f>COUNTIF('Arrivi'!F$2:F$9999,B10)</f>
        <v>0</v>
      </c>
    </row>
    <row r="11" s="22" customFormat="1" ht="16" customHeight="1">
      <c r="A11" s="21">
        <v>10</v>
      </c>
      <c r="B11" t="s" s="46">
        <v>227</v>
      </c>
      <c r="C11" s="22">
        <f>COUNTIF('Atleti'!E$2:E$9998,A11)</f>
        <v>0</v>
      </c>
      <c r="D11" s="22">
        <f>COUNTIF('Arrivi'!F$2:F$9999,B11)</f>
        <v>0</v>
      </c>
    </row>
    <row r="12" s="22" customFormat="1" ht="16" customHeight="1">
      <c r="A12" s="21">
        <v>11</v>
      </c>
      <c r="B12" t="s" s="46">
        <v>228</v>
      </c>
      <c r="C12" s="22">
        <f>COUNTIF('Atleti'!E$2:E$9998,A12)</f>
        <v>0</v>
      </c>
      <c r="D12" s="22">
        <f>COUNTIF('Arrivi'!F$2:F$9999,B12)</f>
        <v>0</v>
      </c>
    </row>
    <row r="13" s="22" customFormat="1" ht="16" customHeight="1">
      <c r="A13" s="21">
        <v>12</v>
      </c>
      <c r="B13" t="s" s="46">
        <v>229</v>
      </c>
      <c r="C13" s="22">
        <f>COUNTIF('Atleti'!E$2:E$9998,A13)</f>
        <v>0</v>
      </c>
      <c r="D13" s="22">
        <f>COUNTIF('Arrivi'!F$2:F$9999,B13)</f>
        <v>0</v>
      </c>
    </row>
    <row r="14" s="22" customFormat="1" ht="16" customHeight="1">
      <c r="A14" s="21">
        <v>13</v>
      </c>
      <c r="B14" t="s" s="46">
        <v>230</v>
      </c>
      <c r="C14" s="22">
        <f>COUNTIF('Atleti'!E$2:E$9998,A14)</f>
        <v>0</v>
      </c>
      <c r="D14" s="22">
        <f>COUNTIF('Arrivi'!F$2:F$9999,B14)</f>
        <v>0</v>
      </c>
    </row>
    <row r="15" s="22" customFormat="1" ht="16" customHeight="1">
      <c r="A15" s="21">
        <v>14</v>
      </c>
      <c r="B15" t="s" s="46">
        <v>231</v>
      </c>
      <c r="C15" s="22">
        <f>COUNTIF('Atleti'!E$2:E$9998,A15)</f>
        <v>0</v>
      </c>
      <c r="D15" s="22">
        <f>COUNTIF('Arrivi'!F$2:F$9999,B15)</f>
        <v>0</v>
      </c>
    </row>
    <row r="16" s="22" customFormat="1" ht="16" customHeight="1">
      <c r="A16" s="21">
        <v>15</v>
      </c>
      <c r="B16" t="s" s="46">
        <v>232</v>
      </c>
      <c r="C16" s="22">
        <f>COUNTIF('Atleti'!E$2:E$9998,A16)</f>
        <v>0</v>
      </c>
      <c r="D16" s="22">
        <f>COUNTIF('Arrivi'!F$2:F$9999,B16)</f>
        <v>0</v>
      </c>
    </row>
    <row r="17" s="22" customFormat="1" ht="16" customHeight="1">
      <c r="A17" s="21">
        <v>16</v>
      </c>
      <c r="B17" t="s" s="46">
        <v>233</v>
      </c>
      <c r="C17" s="22">
        <f>COUNTIF('Atleti'!E$2:E$9998,A17)</f>
        <v>0</v>
      </c>
      <c r="D17" s="22">
        <f>COUNTIF('Arrivi'!F$2:F$9999,B17)</f>
        <v>0</v>
      </c>
    </row>
    <row r="18" s="22" customFormat="1" ht="16" customHeight="1">
      <c r="A18" s="21">
        <v>17</v>
      </c>
      <c r="B18" t="s" s="46">
        <v>234</v>
      </c>
      <c r="C18" s="22">
        <f>COUNTIF('Atleti'!E$2:E$9998,A18)</f>
        <v>0</v>
      </c>
      <c r="D18" s="22">
        <f>COUNTIF('Arrivi'!F$2:F$9999,B18)</f>
        <v>0</v>
      </c>
    </row>
    <row r="19" s="22" customFormat="1" ht="16" customHeight="1">
      <c r="A19" s="21">
        <v>18</v>
      </c>
      <c r="B19" t="s" s="46">
        <v>235</v>
      </c>
      <c r="C19" s="22">
        <f>COUNTIF('Atleti'!E$2:E$9998,A19)</f>
        <v>0</v>
      </c>
      <c r="D19" s="22">
        <f>COUNTIF('Arrivi'!F$2:F$9999,B19)</f>
        <v>0</v>
      </c>
    </row>
    <row r="20" s="22" customFormat="1" ht="16" customHeight="1">
      <c r="A20" s="21">
        <v>19</v>
      </c>
      <c r="B20" t="s" s="46">
        <v>236</v>
      </c>
      <c r="C20" s="22">
        <f>COUNTIF('Atleti'!E$2:E$9998,A20)</f>
        <v>0</v>
      </c>
      <c r="D20" s="22">
        <f>COUNTIF('Arrivi'!F$2:F$9999,B20)</f>
        <v>0</v>
      </c>
    </row>
    <row r="21" s="22" customFormat="1" ht="16" customHeight="1">
      <c r="A21" s="21">
        <v>20</v>
      </c>
      <c r="B21" t="s" s="46">
        <v>237</v>
      </c>
      <c r="C21" s="22">
        <f>COUNTIF('Atleti'!E$2:E$9998,A21)</f>
        <v>0</v>
      </c>
      <c r="D21" s="22">
        <f>COUNTIF('Arrivi'!F$2:F$9999,B21)</f>
        <v>0</v>
      </c>
    </row>
    <row r="22" s="22" customFormat="1" ht="16" customHeight="1">
      <c r="A22" s="21">
        <v>21</v>
      </c>
      <c r="B22" t="s" s="46">
        <v>238</v>
      </c>
      <c r="C22" s="22">
        <f>COUNTIF('Atleti'!E$2:E$9998,A22)</f>
        <v>0</v>
      </c>
      <c r="D22" s="22">
        <f>COUNTIF('Arrivi'!F$2:F$9999,B22)</f>
        <v>0</v>
      </c>
    </row>
    <row r="23" s="22" customFormat="1" ht="16" customHeight="1">
      <c r="A23" s="21">
        <v>22</v>
      </c>
      <c r="B23" t="s" s="46">
        <v>239</v>
      </c>
      <c r="C23" s="22">
        <f>COUNTIF('Atleti'!E$2:E$9998,A23)</f>
        <v>0</v>
      </c>
      <c r="D23" s="22">
        <f>COUNTIF('Arrivi'!F$2:F$9999,B23)</f>
        <v>0</v>
      </c>
    </row>
    <row r="24" s="22" customFormat="1" ht="16" customHeight="1">
      <c r="A24" s="21">
        <v>23</v>
      </c>
      <c r="B24" t="s" s="46">
        <v>240</v>
      </c>
      <c r="C24" s="22">
        <f>COUNTIF('Atleti'!E$2:E$9998,A24)</f>
        <v>0</v>
      </c>
      <c r="D24" s="22">
        <f>COUNTIF('Arrivi'!F$2:F$9999,B24)</f>
        <v>0</v>
      </c>
    </row>
    <row r="25" s="22" customFormat="1" ht="16" customHeight="1">
      <c r="A25" s="21">
        <v>24</v>
      </c>
      <c r="B25" t="s" s="46">
        <v>241</v>
      </c>
      <c r="C25" s="22">
        <f>COUNTIF('Atleti'!E$2:E$9998,A25)</f>
        <v>0</v>
      </c>
      <c r="D25" s="22">
        <f>COUNTIF('Arrivi'!F$2:F$9999,B25)</f>
        <v>0</v>
      </c>
    </row>
    <row r="26" s="22" customFormat="1" ht="16" customHeight="1">
      <c r="A26" s="21">
        <v>25</v>
      </c>
      <c r="B26" t="s" s="46">
        <v>242</v>
      </c>
      <c r="C26" s="22">
        <f>COUNTIF('Atleti'!E$2:E$9998,A26)</f>
        <v>0</v>
      </c>
      <c r="D26" s="22">
        <f>COUNTIF('Arrivi'!F$2:F$9999,B26)</f>
        <v>0</v>
      </c>
    </row>
    <row r="27" s="22" customFormat="1" ht="16" customHeight="1">
      <c r="A27" s="21">
        <v>26</v>
      </c>
      <c r="B27" t="s" s="46">
        <v>243</v>
      </c>
      <c r="C27" s="22">
        <f>COUNTIF('Atleti'!E$2:E$9998,A27)</f>
        <v>0</v>
      </c>
      <c r="D27" s="22">
        <f>COUNTIF('Arrivi'!F$2:F$9999,B27)</f>
        <v>0</v>
      </c>
    </row>
    <row r="28" s="22" customFormat="1" ht="16" customHeight="1">
      <c r="A28" s="21">
        <v>27</v>
      </c>
      <c r="B28" t="s" s="46">
        <v>244</v>
      </c>
      <c r="C28" s="22">
        <f>COUNTIF('Atleti'!E$2:E$9998,A28)</f>
        <v>0</v>
      </c>
      <c r="D28" s="22">
        <f>COUNTIF('Arrivi'!F$2:F$9999,B28)</f>
        <v>0</v>
      </c>
    </row>
    <row r="29" s="22" customFormat="1" ht="16" customHeight="1">
      <c r="A29" s="21">
        <v>28</v>
      </c>
      <c r="B29" t="s" s="46">
        <v>245</v>
      </c>
      <c r="C29" s="22">
        <f>COUNTIF('Atleti'!E$2:E$9998,A29)</f>
        <v>0</v>
      </c>
      <c r="D29" s="22">
        <f>COUNTIF('Arrivi'!F$2:F$9999,B29)</f>
        <v>0</v>
      </c>
    </row>
    <row r="30" s="22" customFormat="1" ht="16" customHeight="1">
      <c r="A30" s="21">
        <v>29</v>
      </c>
      <c r="B30" t="s" s="46">
        <v>246</v>
      </c>
      <c r="C30" s="22">
        <f>COUNTIF('Atleti'!E$2:E$9998,A30)</f>
        <v>0</v>
      </c>
      <c r="D30" s="22">
        <f>COUNTIF('Arrivi'!F$2:F$9999,B30)</f>
        <v>0</v>
      </c>
    </row>
    <row r="31" s="22" customFormat="1" ht="16" customHeight="1">
      <c r="A31" s="21">
        <v>30</v>
      </c>
      <c r="B31" t="s" s="46">
        <v>247</v>
      </c>
      <c r="C31" s="22">
        <f>COUNTIF('Atleti'!E$2:E$9998,A31)</f>
        <v>0</v>
      </c>
      <c r="D31" s="22">
        <f>COUNTIF('Arrivi'!F$2:F$9999,B31)</f>
        <v>0</v>
      </c>
    </row>
    <row r="32" s="22" customFormat="1" ht="16" customHeight="1">
      <c r="A32" s="21">
        <v>31</v>
      </c>
      <c r="B32" t="s" s="46">
        <v>248</v>
      </c>
      <c r="C32" s="22">
        <f>COUNTIF('Atleti'!E$2:E$9998,A32)</f>
        <v>0</v>
      </c>
      <c r="D32" s="22">
        <f>COUNTIF('Arrivi'!F$2:F$9999,B32)</f>
        <v>0</v>
      </c>
    </row>
    <row r="33" s="22" customFormat="1" ht="16" customHeight="1">
      <c r="A33" s="21">
        <v>32</v>
      </c>
      <c r="B33" t="s" s="46">
        <v>249</v>
      </c>
      <c r="C33" s="22">
        <f>COUNTIF('Atleti'!E$2:E$9998,A33)</f>
        <v>0</v>
      </c>
      <c r="D33" s="22">
        <f>COUNTIF('Arrivi'!F$2:F$9999,B33)</f>
        <v>0</v>
      </c>
    </row>
    <row r="34" s="22" customFormat="1" ht="16" customHeight="1">
      <c r="A34" s="21">
        <v>33</v>
      </c>
      <c r="B34" t="s" s="46">
        <v>250</v>
      </c>
      <c r="C34" s="22">
        <f>COUNTIF('Atleti'!E$2:E$9998,A34)</f>
        <v>0</v>
      </c>
      <c r="D34" s="22">
        <f>COUNTIF('Arrivi'!F$2:F$9999,B34)</f>
        <v>0</v>
      </c>
    </row>
    <row r="35" s="22" customFormat="1" ht="16" customHeight="1">
      <c r="A35" s="21">
        <v>34</v>
      </c>
      <c r="B35" t="s" s="46">
        <v>251</v>
      </c>
      <c r="C35" s="22">
        <f>COUNTIF('Atleti'!E$2:E$9998,A35)</f>
        <v>0</v>
      </c>
      <c r="D35" s="22">
        <f>COUNTIF('Arrivi'!F$2:F$9999,B35)</f>
        <v>0</v>
      </c>
    </row>
    <row r="36" s="22" customFormat="1" ht="16" customHeight="1">
      <c r="A36" s="21">
        <v>35</v>
      </c>
      <c r="B36" t="s" s="46">
        <v>252</v>
      </c>
      <c r="C36" s="22">
        <f>COUNTIF('Atleti'!E$2:E$9998,A36)</f>
        <v>0</v>
      </c>
      <c r="D36" s="22">
        <f>COUNTIF('Arrivi'!F$2:F$9999,B36)</f>
        <v>0</v>
      </c>
    </row>
    <row r="37" s="22" customFormat="1" ht="16" customHeight="1">
      <c r="A37" s="21">
        <v>36</v>
      </c>
      <c r="B37" t="s" s="46">
        <v>253</v>
      </c>
      <c r="C37" s="22">
        <f>COUNTIF('Atleti'!E$2:E$9998,A37)</f>
        <v>0</v>
      </c>
      <c r="D37" s="22">
        <f>COUNTIF('Arrivi'!F$2:F$9999,B37)</f>
        <v>0</v>
      </c>
    </row>
    <row r="38" s="22" customFormat="1" ht="16" customHeight="1">
      <c r="A38" s="21">
        <v>37</v>
      </c>
      <c r="B38" t="s" s="46">
        <v>254</v>
      </c>
      <c r="C38" s="22">
        <f>COUNTIF('Atleti'!E$2:E$9998,A38)</f>
        <v>0</v>
      </c>
      <c r="D38" s="22">
        <f>COUNTIF('Arrivi'!F$2:F$9999,B38)</f>
        <v>0</v>
      </c>
    </row>
    <row r="39" s="22" customFormat="1" ht="16" customHeight="1">
      <c r="A39" s="21">
        <v>38</v>
      </c>
      <c r="B39" t="s" s="46">
        <v>255</v>
      </c>
      <c r="C39" s="22">
        <f>COUNTIF('Atleti'!E$2:E$9998,A39)</f>
        <v>0</v>
      </c>
      <c r="D39" s="22">
        <f>COUNTIF('Arrivi'!F$2:F$9999,B39)</f>
        <v>0</v>
      </c>
    </row>
    <row r="40" s="22" customFormat="1" ht="16" customHeight="1">
      <c r="A40" s="21">
        <v>39</v>
      </c>
      <c r="B40" t="s" s="46">
        <v>256</v>
      </c>
      <c r="C40" s="22">
        <f>COUNTIF('Atleti'!E$2:E$9998,A40)</f>
        <v>0</v>
      </c>
      <c r="D40" s="22">
        <f>COUNTIF('Arrivi'!F$2:F$9999,B40)</f>
        <v>0</v>
      </c>
    </row>
    <row r="41" s="22" customFormat="1" ht="16" customHeight="1">
      <c r="A41" s="21">
        <v>40</v>
      </c>
      <c r="B41" t="s" s="46">
        <v>257</v>
      </c>
      <c r="C41" s="22">
        <f>COUNTIF('Atleti'!E$2:E$9998,A41)</f>
        <v>0</v>
      </c>
      <c r="D41" s="22">
        <f>COUNTIF('Arrivi'!F$2:F$9999,B41)</f>
        <v>0</v>
      </c>
    </row>
    <row r="42" s="22" customFormat="1" ht="16" customHeight="1">
      <c r="A42" s="21">
        <v>41</v>
      </c>
      <c r="B42" t="s" s="46">
        <v>258</v>
      </c>
      <c r="C42" s="22">
        <f>COUNTIF('Atleti'!E$2:E$9998,A42)</f>
        <v>0</v>
      </c>
      <c r="D42" s="22">
        <f>COUNTIF('Arrivi'!F$2:F$9999,B42)</f>
        <v>0</v>
      </c>
    </row>
    <row r="43" s="22" customFormat="1" ht="16" customHeight="1">
      <c r="A43" s="21">
        <v>42</v>
      </c>
      <c r="B43" t="s" s="46">
        <v>259</v>
      </c>
      <c r="C43" s="22">
        <f>COUNTIF('Atleti'!E$2:E$9998,A43)</f>
        <v>0</v>
      </c>
      <c r="D43" s="22">
        <f>COUNTIF('Arrivi'!F$2:F$9999,B43)</f>
        <v>0</v>
      </c>
    </row>
    <row r="44" s="22" customFormat="1" ht="16" customHeight="1">
      <c r="A44" s="21">
        <v>43</v>
      </c>
      <c r="B44" t="s" s="46">
        <v>260</v>
      </c>
      <c r="C44" s="22">
        <f>COUNTIF('Atleti'!E$2:E$9998,A44)</f>
        <v>0</v>
      </c>
      <c r="D44" s="22">
        <f>COUNTIF('Arrivi'!F$2:F$9999,B44)</f>
        <v>0</v>
      </c>
    </row>
    <row r="45" s="22" customFormat="1" ht="16" customHeight="1">
      <c r="A45" s="21">
        <v>44</v>
      </c>
      <c r="B45" t="s" s="46">
        <v>261</v>
      </c>
      <c r="C45" s="22">
        <f>COUNTIF('Atleti'!E$2:E$9998,A45)</f>
        <v>0</v>
      </c>
      <c r="D45" s="22">
        <f>COUNTIF('Arrivi'!F$2:F$9999,B45)</f>
        <v>0</v>
      </c>
    </row>
    <row r="46" s="22" customFormat="1" ht="16" customHeight="1">
      <c r="A46" s="21">
        <v>45</v>
      </c>
      <c r="B46" t="s" s="46">
        <v>262</v>
      </c>
      <c r="C46" s="22">
        <f>COUNTIF('Atleti'!E$2:E$9998,A46)</f>
        <v>0</v>
      </c>
      <c r="D46" s="22">
        <f>COUNTIF('Arrivi'!F$2:F$9999,B46)</f>
        <v>0</v>
      </c>
    </row>
    <row r="47" s="22" customFormat="1" ht="16" customHeight="1">
      <c r="A47" s="21">
        <v>46</v>
      </c>
      <c r="B47" t="s" s="46">
        <v>263</v>
      </c>
      <c r="C47" s="22">
        <f>COUNTIF('Atleti'!E$2:E$9998,A47)</f>
        <v>0</v>
      </c>
      <c r="D47" s="22">
        <f>COUNTIF('Arrivi'!F$2:F$9999,B47)</f>
        <v>0</v>
      </c>
    </row>
    <row r="48" s="22" customFormat="1" ht="16" customHeight="1">
      <c r="A48" s="21">
        <v>47</v>
      </c>
      <c r="B48" t="s" s="46">
        <v>264</v>
      </c>
      <c r="C48" s="22">
        <f>COUNTIF('Atleti'!E$2:E$9998,A48)</f>
        <v>0</v>
      </c>
      <c r="D48" s="22">
        <f>COUNTIF('Arrivi'!F$2:F$9999,B48)</f>
        <v>0</v>
      </c>
    </row>
    <row r="49" s="22" customFormat="1" ht="16" customHeight="1">
      <c r="A49" s="21">
        <v>48</v>
      </c>
      <c r="B49" t="s" s="46">
        <v>265</v>
      </c>
      <c r="C49" s="22">
        <f>COUNTIF('Atleti'!E$2:E$9998,A49)</f>
        <v>0</v>
      </c>
      <c r="D49" s="22">
        <f>COUNTIF('Arrivi'!F$2:F$9999,B49)</f>
        <v>0</v>
      </c>
    </row>
    <row r="50" s="22" customFormat="1" ht="16" customHeight="1">
      <c r="A50" s="21">
        <v>49</v>
      </c>
      <c r="B50" t="s" s="46">
        <v>266</v>
      </c>
      <c r="C50" s="22">
        <f>COUNTIF('Atleti'!E$2:E$9998,A50)</f>
        <v>0</v>
      </c>
      <c r="D50" s="22">
        <f>COUNTIF('Arrivi'!F$2:F$9999,B50)</f>
        <v>0</v>
      </c>
    </row>
    <row r="51" s="22" customFormat="1" ht="16" customHeight="1">
      <c r="A51" s="21">
        <v>50</v>
      </c>
      <c r="B51" t="s" s="46">
        <v>94</v>
      </c>
      <c r="C51" s="22">
        <f>COUNTIF('Atleti'!E$2:E$9998,A51)</f>
        <v>1</v>
      </c>
      <c r="D51" s="22">
        <f>COUNTIF('Arrivi'!F$2:F$9999,B51)</f>
        <v>0</v>
      </c>
    </row>
    <row r="52" s="22" customFormat="1" ht="16" customHeight="1">
      <c r="A52" s="21">
        <v>51</v>
      </c>
      <c r="B52" t="s" s="46">
        <v>267</v>
      </c>
      <c r="C52" s="22">
        <f>COUNTIF('Atleti'!E$2:E$9998,A52)</f>
        <v>0</v>
      </c>
      <c r="D52" s="22">
        <f>COUNTIF('Arrivi'!F$2:F$9999,B52)</f>
        <v>0</v>
      </c>
    </row>
    <row r="53" s="22" customFormat="1" ht="16" customHeight="1">
      <c r="A53" s="21">
        <v>52</v>
      </c>
      <c r="B53" t="s" s="46">
        <v>268</v>
      </c>
      <c r="C53" s="22">
        <f>COUNTIF('Atleti'!E$2:E$9998,A53)</f>
        <v>0</v>
      </c>
      <c r="D53" s="22">
        <f>COUNTIF('Arrivi'!F$2:F$9999,B53)</f>
        <v>0</v>
      </c>
    </row>
    <row r="54" s="22" customFormat="1" ht="16" customHeight="1">
      <c r="A54" s="21">
        <v>53</v>
      </c>
      <c r="B54" t="s" s="46">
        <v>269</v>
      </c>
      <c r="C54" s="22">
        <f>COUNTIF('Atleti'!E$2:E$9998,A54)</f>
        <v>0</v>
      </c>
      <c r="D54" s="22">
        <f>COUNTIF('Arrivi'!F$2:F$9999,B54)</f>
        <v>0</v>
      </c>
    </row>
    <row r="55" s="22" customFormat="1" ht="16" customHeight="1">
      <c r="A55" s="21">
        <v>54</v>
      </c>
      <c r="B55" t="s" s="46">
        <v>270</v>
      </c>
      <c r="C55" s="22">
        <f>COUNTIF('Atleti'!E$2:E$9998,A55)</f>
        <v>0</v>
      </c>
      <c r="D55" s="22">
        <f>COUNTIF('Arrivi'!F$2:F$9999,B55)</f>
        <v>0</v>
      </c>
    </row>
    <row r="56" s="22" customFormat="1" ht="16" customHeight="1">
      <c r="A56" s="21">
        <v>55</v>
      </c>
      <c r="B56" t="s" s="46">
        <v>271</v>
      </c>
      <c r="C56" s="22">
        <f>COUNTIF('Atleti'!E$2:E$9998,A56)</f>
        <v>0</v>
      </c>
      <c r="D56" s="22">
        <f>COUNTIF('Arrivi'!F$2:F$9999,B56)</f>
        <v>0</v>
      </c>
    </row>
    <row r="57" s="22" customFormat="1" ht="16" customHeight="1">
      <c r="A57" s="21">
        <v>56</v>
      </c>
      <c r="B57" t="s" s="46">
        <v>272</v>
      </c>
      <c r="C57" s="22">
        <f>COUNTIF('Atleti'!E$2:E$9998,A57)</f>
        <v>0</v>
      </c>
      <c r="D57" s="22">
        <f>COUNTIF('Arrivi'!F$2:F$9999,B57)</f>
        <v>0</v>
      </c>
    </row>
    <row r="58" s="22" customFormat="1" ht="16" customHeight="1">
      <c r="A58" s="21">
        <v>57</v>
      </c>
      <c r="B58" t="s" s="46">
        <v>273</v>
      </c>
      <c r="C58" s="22">
        <f>COUNTIF('Atleti'!E$2:E$9998,A58)</f>
        <v>0</v>
      </c>
      <c r="D58" s="22">
        <f>COUNTIF('Arrivi'!F$2:F$9999,B58)</f>
        <v>0</v>
      </c>
    </row>
    <row r="59" s="22" customFormat="1" ht="16" customHeight="1">
      <c r="A59" s="21">
        <v>58</v>
      </c>
      <c r="B59" t="s" s="46">
        <v>274</v>
      </c>
      <c r="C59" s="22">
        <f>COUNTIF('Atleti'!E$2:E$9998,A59)</f>
        <v>0</v>
      </c>
      <c r="D59" s="22">
        <f>COUNTIF('Arrivi'!F$2:F$9999,B59)</f>
        <v>0</v>
      </c>
    </row>
    <row r="60" s="22" customFormat="1" ht="16" customHeight="1">
      <c r="A60" s="21">
        <v>59</v>
      </c>
      <c r="B60" t="s" s="46">
        <v>275</v>
      </c>
      <c r="C60" s="22">
        <f>COUNTIF('Atleti'!E$2:E$9998,A60)</f>
        <v>0</v>
      </c>
      <c r="D60" s="22">
        <f>COUNTIF('Arrivi'!F$2:F$9999,B60)</f>
        <v>0</v>
      </c>
    </row>
    <row r="61" s="22" customFormat="1" ht="16" customHeight="1">
      <c r="A61" s="21">
        <v>60</v>
      </c>
      <c r="B61" t="s" s="46">
        <v>276</v>
      </c>
      <c r="C61" s="22">
        <f>COUNTIF('Atleti'!E$2:E$9998,A61)</f>
        <v>0</v>
      </c>
      <c r="D61" s="22">
        <f>COUNTIF('Arrivi'!F$2:F$9999,B61)</f>
        <v>0</v>
      </c>
    </row>
    <row r="62" s="22" customFormat="1" ht="16" customHeight="1">
      <c r="A62" s="21">
        <v>61</v>
      </c>
      <c r="B62" t="s" s="46">
        <v>277</v>
      </c>
      <c r="C62" s="22">
        <f>COUNTIF('Atleti'!E$2:E$9998,A62)</f>
        <v>0</v>
      </c>
      <c r="D62" s="22">
        <f>COUNTIF('Arrivi'!F$2:F$9999,B62)</f>
        <v>0</v>
      </c>
    </row>
    <row r="63" s="22" customFormat="1" ht="16" customHeight="1">
      <c r="A63" s="21">
        <v>62</v>
      </c>
      <c r="B63" t="s" s="46">
        <v>278</v>
      </c>
      <c r="C63" s="22">
        <f>COUNTIF('Atleti'!E$2:E$9998,A63)</f>
        <v>0</v>
      </c>
      <c r="D63" s="22">
        <f>COUNTIF('Arrivi'!F$2:F$9999,B63)</f>
        <v>0</v>
      </c>
    </row>
    <row r="64" s="22" customFormat="1" ht="16" customHeight="1">
      <c r="A64" s="21">
        <v>63</v>
      </c>
      <c r="B64" t="s" s="46">
        <v>279</v>
      </c>
      <c r="C64" s="22">
        <f>COUNTIF('Atleti'!E$2:E$9998,A64)</f>
        <v>0</v>
      </c>
      <c r="D64" s="22">
        <f>COUNTIF('Arrivi'!F$2:F$9999,B64)</f>
        <v>0</v>
      </c>
    </row>
    <row r="65" s="22" customFormat="1" ht="16" customHeight="1">
      <c r="A65" s="21">
        <v>64</v>
      </c>
      <c r="B65" t="s" s="46">
        <v>280</v>
      </c>
      <c r="C65" s="22">
        <f>COUNTIF('Atleti'!E$2:E$9998,A65)</f>
        <v>0</v>
      </c>
      <c r="D65" s="22">
        <f>COUNTIF('Arrivi'!F$2:F$9999,B65)</f>
        <v>0</v>
      </c>
    </row>
    <row r="66" s="22" customFormat="1" ht="16" customHeight="1">
      <c r="A66" s="21">
        <v>65</v>
      </c>
      <c r="B66" t="s" s="46">
        <v>281</v>
      </c>
      <c r="C66" s="22">
        <f>COUNTIF('Atleti'!E$2:E$9998,A66)</f>
        <v>0</v>
      </c>
      <c r="D66" s="22">
        <f>COUNTIF('Arrivi'!F$2:F$9999,B66)</f>
        <v>0</v>
      </c>
    </row>
    <row r="67" s="22" customFormat="1" ht="16" customHeight="1">
      <c r="A67" s="21">
        <v>66</v>
      </c>
      <c r="B67" t="s" s="46">
        <v>282</v>
      </c>
      <c r="C67" s="22">
        <f>COUNTIF('Atleti'!E$2:E$9998,A67)</f>
        <v>0</v>
      </c>
      <c r="D67" s="22">
        <f>COUNTIF('Arrivi'!F$2:F$9999,B67)</f>
        <v>0</v>
      </c>
    </row>
    <row r="68" s="22" customFormat="1" ht="16" customHeight="1">
      <c r="A68" s="21">
        <v>67</v>
      </c>
      <c r="B68" t="s" s="46">
        <v>283</v>
      </c>
      <c r="C68" s="22">
        <f>COUNTIF('Atleti'!E$2:E$9998,A68)</f>
        <v>0</v>
      </c>
      <c r="D68" s="22">
        <f>COUNTIF('Arrivi'!F$2:F$9999,B68)</f>
        <v>0</v>
      </c>
    </row>
    <row r="69" s="22" customFormat="1" ht="16" customHeight="1">
      <c r="A69" s="21">
        <v>68</v>
      </c>
      <c r="B69" t="s" s="46">
        <v>284</v>
      </c>
      <c r="C69" s="22">
        <f>COUNTIF('Atleti'!E$2:E$9998,A69)</f>
        <v>0</v>
      </c>
      <c r="D69" s="22">
        <f>COUNTIF('Arrivi'!F$2:F$9999,B69)</f>
        <v>0</v>
      </c>
    </row>
    <row r="70" s="22" customFormat="1" ht="16" customHeight="1">
      <c r="A70" s="21">
        <v>69</v>
      </c>
      <c r="B70" t="s" s="46">
        <v>285</v>
      </c>
      <c r="C70" s="22">
        <f>COUNTIF('Atleti'!E$2:E$9998,A70)</f>
        <v>0</v>
      </c>
      <c r="D70" s="22">
        <f>COUNTIF('Arrivi'!F$2:F$9999,B70)</f>
        <v>0</v>
      </c>
    </row>
    <row r="71" s="22" customFormat="1" ht="16" customHeight="1">
      <c r="A71" s="21">
        <v>70</v>
      </c>
      <c r="B71" t="s" s="46">
        <v>286</v>
      </c>
      <c r="C71" s="22">
        <f>COUNTIF('Atleti'!E$2:E$9998,A71)</f>
        <v>0</v>
      </c>
      <c r="D71" s="22">
        <f>COUNTIF('Arrivi'!F$2:F$9999,B71)</f>
        <v>0</v>
      </c>
    </row>
    <row r="72" s="22" customFormat="1" ht="16" customHeight="1">
      <c r="A72" s="21">
        <v>71</v>
      </c>
      <c r="B72" t="s" s="46">
        <v>287</v>
      </c>
      <c r="C72" s="22">
        <f>COUNTIF('Atleti'!E$2:E$9998,A72)</f>
        <v>0</v>
      </c>
      <c r="D72" s="22">
        <f>COUNTIF('Arrivi'!F$2:F$9999,B72)</f>
        <v>0</v>
      </c>
    </row>
    <row r="73" s="22" customFormat="1" ht="16" customHeight="1">
      <c r="A73" s="21">
        <v>72</v>
      </c>
      <c r="B73" t="s" s="46">
        <v>288</v>
      </c>
      <c r="C73" s="22">
        <f>COUNTIF('Atleti'!E$2:E$9998,A73)</f>
        <v>0</v>
      </c>
      <c r="D73" s="22">
        <f>COUNTIF('Arrivi'!F$2:F$9999,B73)</f>
        <v>0</v>
      </c>
    </row>
    <row r="74" s="22" customFormat="1" ht="16" customHeight="1">
      <c r="A74" s="21">
        <v>73</v>
      </c>
      <c r="B74" t="s" s="46">
        <v>289</v>
      </c>
      <c r="C74" s="22">
        <f>COUNTIF('Atleti'!E$2:E$9998,A74)</f>
        <v>0</v>
      </c>
      <c r="D74" s="22">
        <f>COUNTIF('Arrivi'!F$2:F$9999,B74)</f>
        <v>0</v>
      </c>
    </row>
    <row r="75" s="22" customFormat="1" ht="16" customHeight="1">
      <c r="A75" s="21">
        <v>74</v>
      </c>
      <c r="B75" t="s" s="46">
        <v>290</v>
      </c>
      <c r="C75" s="22">
        <f>COUNTIF('Atleti'!E$2:E$9998,A75)</f>
        <v>0</v>
      </c>
      <c r="D75" s="22">
        <f>COUNTIF('Arrivi'!F$2:F$9999,B75)</f>
        <v>0</v>
      </c>
    </row>
    <row r="76" s="22" customFormat="1" ht="16" customHeight="1">
      <c r="A76" s="21">
        <v>75</v>
      </c>
      <c r="B76" t="s" s="46">
        <v>291</v>
      </c>
      <c r="C76" s="22">
        <f>COUNTIF('Atleti'!E$2:E$9998,A76)</f>
        <v>0</v>
      </c>
      <c r="D76" s="22">
        <f>COUNTIF('Arrivi'!F$2:F$9999,B76)</f>
        <v>0</v>
      </c>
    </row>
    <row r="77" s="22" customFormat="1" ht="16" customHeight="1">
      <c r="A77" s="21">
        <v>76</v>
      </c>
      <c r="B77" t="s" s="46">
        <v>292</v>
      </c>
      <c r="C77" s="22">
        <f>COUNTIF('Atleti'!E$2:E$9998,A77)</f>
        <v>0</v>
      </c>
      <c r="D77" s="22">
        <f>COUNTIF('Arrivi'!F$2:F$9999,B77)</f>
        <v>0</v>
      </c>
    </row>
    <row r="78" s="22" customFormat="1" ht="16" customHeight="1">
      <c r="A78" s="21">
        <v>77</v>
      </c>
      <c r="B78" t="s" s="46">
        <v>293</v>
      </c>
      <c r="C78" s="22">
        <f>COUNTIF('Atleti'!E$2:E$9998,A78)</f>
        <v>0</v>
      </c>
      <c r="D78" s="22">
        <f>COUNTIF('Arrivi'!F$2:F$9999,B78)</f>
        <v>0</v>
      </c>
    </row>
    <row r="79" s="22" customFormat="1" ht="16" customHeight="1">
      <c r="A79" s="21">
        <v>78</v>
      </c>
      <c r="B79" t="s" s="46">
        <v>294</v>
      </c>
      <c r="C79" s="22">
        <f>COUNTIF('Atleti'!E$2:E$9998,A79)</f>
        <v>0</v>
      </c>
      <c r="D79" s="22">
        <f>COUNTIF('Arrivi'!F$2:F$9999,B79)</f>
        <v>0</v>
      </c>
    </row>
    <row r="80" s="22" customFormat="1" ht="16" customHeight="1">
      <c r="A80" s="21">
        <v>79</v>
      </c>
      <c r="B80" t="s" s="46">
        <v>295</v>
      </c>
      <c r="C80" s="22">
        <f>COUNTIF('Atleti'!E$2:E$9998,A80)</f>
        <v>0</v>
      </c>
      <c r="D80" s="22">
        <f>COUNTIF('Arrivi'!F$2:F$9999,B80)</f>
        <v>0</v>
      </c>
    </row>
    <row r="81" s="22" customFormat="1" ht="16" customHeight="1">
      <c r="A81" s="21">
        <v>80</v>
      </c>
      <c r="B81" t="s" s="46">
        <v>296</v>
      </c>
      <c r="C81" s="22">
        <f>COUNTIF('Atleti'!E$2:E$9998,A81)</f>
        <v>0</v>
      </c>
      <c r="D81" s="22">
        <f>COUNTIF('Arrivi'!F$2:F$9999,B81)</f>
        <v>0</v>
      </c>
    </row>
    <row r="82" s="22" customFormat="1" ht="16" customHeight="1">
      <c r="A82" s="21">
        <v>81</v>
      </c>
      <c r="B82" t="s" s="46">
        <v>297</v>
      </c>
      <c r="C82" s="22">
        <f>COUNTIF('Atleti'!E$2:E$9998,A82)</f>
        <v>0</v>
      </c>
      <c r="D82" s="22">
        <f>COUNTIF('Arrivi'!F$2:F$9999,B82)</f>
        <v>0</v>
      </c>
    </row>
    <row r="83" s="22" customFormat="1" ht="16" customHeight="1">
      <c r="A83" s="21">
        <v>82</v>
      </c>
      <c r="B83" t="s" s="46">
        <v>298</v>
      </c>
      <c r="C83" s="22">
        <f>COUNTIF('Atleti'!E$2:E$9998,A83)</f>
        <v>0</v>
      </c>
      <c r="D83" s="22">
        <f>COUNTIF('Arrivi'!F$2:F$9999,B83)</f>
        <v>0</v>
      </c>
    </row>
    <row r="84" s="22" customFormat="1" ht="16" customHeight="1">
      <c r="A84" s="21">
        <v>83</v>
      </c>
      <c r="B84" t="s" s="46">
        <v>299</v>
      </c>
      <c r="C84" s="22">
        <f>COUNTIF('Atleti'!E$2:E$9998,A84)</f>
        <v>0</v>
      </c>
      <c r="D84" s="22">
        <f>COUNTIF('Arrivi'!F$2:F$9999,B84)</f>
        <v>0</v>
      </c>
    </row>
    <row r="85" s="22" customFormat="1" ht="16" customHeight="1">
      <c r="A85" s="21">
        <v>84</v>
      </c>
      <c r="B85" t="s" s="46">
        <v>300</v>
      </c>
      <c r="C85" s="22">
        <f>COUNTIF('Atleti'!E$2:E$9998,A85)</f>
        <v>0</v>
      </c>
      <c r="D85" s="22">
        <f>COUNTIF('Arrivi'!F$2:F$9999,B85)</f>
        <v>0</v>
      </c>
    </row>
    <row r="86" s="22" customFormat="1" ht="16" customHeight="1">
      <c r="A86" s="21">
        <v>85</v>
      </c>
      <c r="B86" t="s" s="46">
        <v>301</v>
      </c>
      <c r="C86" s="22">
        <f>COUNTIF('Atleti'!E$2:E$9998,A86)</f>
        <v>0</v>
      </c>
      <c r="D86" s="22">
        <f>COUNTIF('Arrivi'!F$2:F$9999,B86)</f>
        <v>0</v>
      </c>
    </row>
    <row r="87" s="22" customFormat="1" ht="16" customHeight="1">
      <c r="A87" s="21">
        <v>86</v>
      </c>
      <c r="B87" t="s" s="46">
        <v>302</v>
      </c>
      <c r="C87" s="22">
        <f>COUNTIF('Atleti'!E$2:E$9998,A87)</f>
        <v>0</v>
      </c>
      <c r="D87" s="22">
        <f>COUNTIF('Arrivi'!F$2:F$9999,B87)</f>
        <v>0</v>
      </c>
    </row>
    <row r="88" s="22" customFormat="1" ht="16" customHeight="1">
      <c r="A88" s="21">
        <v>87</v>
      </c>
      <c r="B88" t="s" s="46">
        <v>303</v>
      </c>
      <c r="C88" s="22">
        <f>COUNTIF('Atleti'!E$2:E$9998,A88)</f>
        <v>0</v>
      </c>
      <c r="D88" s="22">
        <f>COUNTIF('Arrivi'!F$2:F$9999,B88)</f>
        <v>0</v>
      </c>
    </row>
    <row r="89" s="22" customFormat="1" ht="16" customHeight="1">
      <c r="A89" s="21">
        <v>88</v>
      </c>
      <c r="B89" t="s" s="46">
        <v>304</v>
      </c>
      <c r="C89" s="22">
        <f>COUNTIF('Atleti'!E$2:E$9998,A89)</f>
        <v>0</v>
      </c>
      <c r="D89" s="22">
        <f>COUNTIF('Arrivi'!F$2:F$9999,B89)</f>
        <v>0</v>
      </c>
    </row>
    <row r="90" s="22" customFormat="1" ht="16" customHeight="1">
      <c r="A90" s="21">
        <v>89</v>
      </c>
      <c r="B90" t="s" s="46">
        <v>305</v>
      </c>
      <c r="C90" s="22">
        <f>COUNTIF('Atleti'!E$2:E$9998,A90)</f>
        <v>0</v>
      </c>
      <c r="D90" s="22">
        <f>COUNTIF('Arrivi'!F$2:F$9999,B90)</f>
        <v>0</v>
      </c>
    </row>
    <row r="91" s="22" customFormat="1" ht="16" customHeight="1">
      <c r="A91" s="21">
        <v>90</v>
      </c>
      <c r="B91" t="s" s="46">
        <v>306</v>
      </c>
      <c r="C91" s="22">
        <f>COUNTIF('Atleti'!E$2:E$9998,A91)</f>
        <v>0</v>
      </c>
      <c r="D91" s="22">
        <f>COUNTIF('Arrivi'!F$2:F$9999,B91)</f>
        <v>0</v>
      </c>
    </row>
    <row r="92" s="22" customFormat="1" ht="16" customHeight="1">
      <c r="A92" s="21">
        <v>91</v>
      </c>
      <c r="B92" t="s" s="46">
        <v>307</v>
      </c>
      <c r="C92" s="22">
        <f>COUNTIF('Atleti'!E$2:E$9998,A92)</f>
        <v>0</v>
      </c>
      <c r="D92" s="22">
        <f>COUNTIF('Arrivi'!F$2:F$9999,B92)</f>
        <v>0</v>
      </c>
    </row>
    <row r="93" s="22" customFormat="1" ht="16" customHeight="1">
      <c r="A93" s="21">
        <v>92</v>
      </c>
      <c r="B93" t="s" s="46">
        <v>308</v>
      </c>
      <c r="C93" s="22">
        <f>COUNTIF('Atleti'!E$2:E$9998,A93)</f>
        <v>0</v>
      </c>
      <c r="D93" s="22">
        <f>COUNTIF('Arrivi'!F$2:F$9999,B93)</f>
        <v>0</v>
      </c>
    </row>
    <row r="94" s="22" customFormat="1" ht="16" customHeight="1">
      <c r="A94" s="21">
        <v>93</v>
      </c>
      <c r="B94" t="s" s="46">
        <v>309</v>
      </c>
      <c r="C94" s="22">
        <f>COUNTIF('Atleti'!E$2:E$9998,A94)</f>
        <v>0</v>
      </c>
      <c r="D94" s="22">
        <f>COUNTIF('Arrivi'!F$2:F$9999,B94)</f>
        <v>0</v>
      </c>
    </row>
    <row r="95" s="22" customFormat="1" ht="16" customHeight="1">
      <c r="A95" s="21">
        <v>94</v>
      </c>
      <c r="B95" t="s" s="46">
        <v>310</v>
      </c>
      <c r="C95" s="22">
        <f>COUNTIF('Atleti'!E$2:E$9998,A95)</f>
        <v>0</v>
      </c>
      <c r="D95" s="22">
        <f>COUNTIF('Arrivi'!F$2:F$9999,B95)</f>
        <v>0</v>
      </c>
    </row>
    <row r="96" s="22" customFormat="1" ht="16" customHeight="1">
      <c r="A96" s="21">
        <v>95</v>
      </c>
      <c r="B96" t="s" s="46">
        <v>311</v>
      </c>
      <c r="C96" s="22">
        <f>COUNTIF('Atleti'!E$2:E$9998,A96)</f>
        <v>0</v>
      </c>
      <c r="D96" s="22">
        <f>COUNTIF('Arrivi'!F$2:F$9999,B96)</f>
        <v>0</v>
      </c>
    </row>
    <row r="97" s="22" customFormat="1" ht="16" customHeight="1">
      <c r="A97" s="21">
        <v>96</v>
      </c>
      <c r="B97" t="s" s="46">
        <v>312</v>
      </c>
      <c r="C97" s="22">
        <f>COUNTIF('Atleti'!E$2:E$9998,A97)</f>
        <v>0</v>
      </c>
      <c r="D97" s="22">
        <f>COUNTIF('Arrivi'!F$2:F$9999,B97)</f>
        <v>0</v>
      </c>
    </row>
    <row r="98" s="22" customFormat="1" ht="16" customHeight="1">
      <c r="A98" s="21">
        <v>97</v>
      </c>
      <c r="B98" t="s" s="46">
        <v>313</v>
      </c>
      <c r="C98" s="22">
        <f>COUNTIF('Atleti'!E$2:E$9998,A98)</f>
        <v>0</v>
      </c>
      <c r="D98" s="22">
        <f>COUNTIF('Arrivi'!F$2:F$9999,B98)</f>
        <v>0</v>
      </c>
    </row>
    <row r="99" s="22" customFormat="1" ht="16" customHeight="1">
      <c r="A99" s="21">
        <v>98</v>
      </c>
      <c r="B99" t="s" s="46">
        <v>314</v>
      </c>
      <c r="C99" s="22">
        <f>COUNTIF('Atleti'!E$2:E$9998,A99)</f>
        <v>0</v>
      </c>
      <c r="D99" s="22">
        <f>COUNTIF('Arrivi'!F$2:F$9999,B99)</f>
        <v>0</v>
      </c>
    </row>
    <row r="100" s="22" customFormat="1" ht="16" customHeight="1">
      <c r="A100" s="21">
        <v>99</v>
      </c>
      <c r="B100" t="s" s="46">
        <v>315</v>
      </c>
      <c r="C100" s="22">
        <f>COUNTIF('Atleti'!E$2:E$9998,A100)</f>
        <v>0</v>
      </c>
      <c r="D100" s="22">
        <f>COUNTIF('Arrivi'!F$2:F$9999,B100)</f>
        <v>0</v>
      </c>
    </row>
    <row r="101" s="22" customFormat="1" ht="16" customHeight="1">
      <c r="A101" s="21">
        <v>100</v>
      </c>
      <c r="B101" t="s" s="46">
        <v>316</v>
      </c>
      <c r="C101" s="22">
        <f>COUNTIF('Atleti'!E$2:E$9998,A101)</f>
        <v>0</v>
      </c>
      <c r="D101" s="22">
        <f>COUNTIF('Arrivi'!F$2:F$9999,B101)</f>
        <v>0</v>
      </c>
    </row>
    <row r="102" s="22" customFormat="1" ht="16" customHeight="1">
      <c r="A102" s="21">
        <v>101</v>
      </c>
      <c r="B102" t="s" s="46">
        <v>317</v>
      </c>
      <c r="C102" s="22">
        <f>COUNTIF('Atleti'!E$2:E$9998,A102)</f>
        <v>0</v>
      </c>
      <c r="D102" s="22">
        <f>COUNTIF('Arrivi'!F$2:F$9999,B102)</f>
        <v>0</v>
      </c>
    </row>
    <row r="103" s="22" customFormat="1" ht="16" customHeight="1">
      <c r="A103" s="21">
        <v>102</v>
      </c>
      <c r="B103" t="s" s="46">
        <v>318</v>
      </c>
      <c r="C103" s="22">
        <f>COUNTIF('Atleti'!E$2:E$9998,A103)</f>
        <v>0</v>
      </c>
      <c r="D103" s="22">
        <f>COUNTIF('Arrivi'!F$2:F$9999,B103)</f>
        <v>0</v>
      </c>
    </row>
    <row r="104" s="22" customFormat="1" ht="16" customHeight="1">
      <c r="A104" s="21">
        <v>103</v>
      </c>
      <c r="B104" t="s" s="46">
        <v>319</v>
      </c>
      <c r="C104" s="22">
        <f>COUNTIF('Atleti'!E$2:E$9998,A104)</f>
        <v>0</v>
      </c>
      <c r="D104" s="22">
        <f>COUNTIF('Arrivi'!F$2:F$9999,B104)</f>
        <v>0</v>
      </c>
    </row>
    <row r="105" s="22" customFormat="1" ht="16" customHeight="1">
      <c r="A105" s="21">
        <v>104</v>
      </c>
      <c r="B105" t="s" s="46">
        <v>320</v>
      </c>
      <c r="C105" s="22">
        <f>COUNTIF('Atleti'!E$2:E$9998,A105)</f>
        <v>0</v>
      </c>
      <c r="D105" s="22">
        <f>COUNTIF('Arrivi'!F$2:F$9999,B105)</f>
        <v>0</v>
      </c>
    </row>
    <row r="106" s="22" customFormat="1" ht="16" customHeight="1">
      <c r="A106" s="21">
        <v>105</v>
      </c>
      <c r="B106" t="s" s="46">
        <v>321</v>
      </c>
      <c r="C106" s="22">
        <f>COUNTIF('Atleti'!E$2:E$9998,A106)</f>
        <v>0</v>
      </c>
      <c r="D106" s="22">
        <f>COUNTIF('Arrivi'!F$2:F$9999,B106)</f>
        <v>0</v>
      </c>
    </row>
    <row r="107" s="22" customFormat="1" ht="16" customHeight="1">
      <c r="A107" s="21">
        <v>106</v>
      </c>
      <c r="B107" t="s" s="46">
        <v>322</v>
      </c>
      <c r="C107" s="22">
        <f>COUNTIF('Atleti'!E$2:E$9998,A107)</f>
        <v>0</v>
      </c>
      <c r="D107" s="22">
        <f>COUNTIF('Arrivi'!F$2:F$9999,B107)</f>
        <v>0</v>
      </c>
    </row>
    <row r="108" s="22" customFormat="1" ht="16" customHeight="1">
      <c r="A108" s="21">
        <v>107</v>
      </c>
      <c r="B108" t="s" s="46">
        <v>323</v>
      </c>
      <c r="C108" s="22">
        <f>COUNTIF('Atleti'!E$2:E$9998,A108)</f>
        <v>0</v>
      </c>
      <c r="D108" s="22">
        <f>COUNTIF('Arrivi'!F$2:F$9999,B108)</f>
        <v>0</v>
      </c>
    </row>
    <row r="109" s="22" customFormat="1" ht="16" customHeight="1">
      <c r="A109" s="21">
        <v>108</v>
      </c>
      <c r="B109" t="s" s="46">
        <v>324</v>
      </c>
      <c r="C109" s="22">
        <f>COUNTIF('Atleti'!E$2:E$9998,A109)</f>
        <v>0</v>
      </c>
      <c r="D109" s="22">
        <f>COUNTIF('Arrivi'!F$2:F$9999,B109)</f>
        <v>0</v>
      </c>
    </row>
    <row r="110" s="22" customFormat="1" ht="16" customHeight="1">
      <c r="A110" s="21">
        <v>109</v>
      </c>
      <c r="B110" t="s" s="46">
        <v>325</v>
      </c>
      <c r="C110" s="22">
        <f>COUNTIF('Atleti'!E$2:E$9998,A110)</f>
        <v>0</v>
      </c>
      <c r="D110" s="22">
        <f>COUNTIF('Arrivi'!F$2:F$9999,B110)</f>
        <v>0</v>
      </c>
    </row>
    <row r="111" s="22" customFormat="1" ht="16" customHeight="1">
      <c r="A111" s="21">
        <v>110</v>
      </c>
      <c r="B111" t="s" s="46">
        <v>326</v>
      </c>
      <c r="C111" s="22">
        <f>COUNTIF('Atleti'!E$2:E$9998,A111)</f>
        <v>0</v>
      </c>
      <c r="D111" s="22">
        <f>COUNTIF('Arrivi'!F$2:F$9999,B111)</f>
        <v>0</v>
      </c>
    </row>
    <row r="112" s="22" customFormat="1" ht="16" customHeight="1">
      <c r="A112" s="21">
        <v>111</v>
      </c>
      <c r="B112" t="s" s="46">
        <v>327</v>
      </c>
      <c r="C112" s="22">
        <f>COUNTIF('Atleti'!E$2:E$9998,A112)</f>
        <v>0</v>
      </c>
      <c r="D112" s="22">
        <f>COUNTIF('Arrivi'!F$2:F$9999,B112)</f>
        <v>0</v>
      </c>
    </row>
    <row r="113" s="22" customFormat="1" ht="16" customHeight="1">
      <c r="A113" s="21">
        <v>112</v>
      </c>
      <c r="B113" t="s" s="46">
        <v>328</v>
      </c>
      <c r="C113" s="22">
        <f>COUNTIF('Atleti'!E$2:E$9998,A113)</f>
        <v>0</v>
      </c>
      <c r="D113" s="22">
        <f>COUNTIF('Arrivi'!F$2:F$9999,B113)</f>
        <v>0</v>
      </c>
    </row>
    <row r="114" s="22" customFormat="1" ht="16" customHeight="1">
      <c r="A114" s="21">
        <v>113</v>
      </c>
      <c r="B114" t="s" s="46">
        <v>329</v>
      </c>
      <c r="C114" s="22">
        <f>COUNTIF('Atleti'!E$2:E$9998,A114)</f>
        <v>0</v>
      </c>
      <c r="D114" s="22">
        <f>COUNTIF('Arrivi'!F$2:F$9999,B114)</f>
        <v>0</v>
      </c>
    </row>
    <row r="115" s="22" customFormat="1" ht="16" customHeight="1">
      <c r="A115" s="21">
        <v>114</v>
      </c>
      <c r="B115" t="s" s="46">
        <v>330</v>
      </c>
      <c r="C115" s="22">
        <f>COUNTIF('Atleti'!E$2:E$9998,A115)</f>
        <v>0</v>
      </c>
      <c r="D115" s="22">
        <f>COUNTIF('Arrivi'!F$2:F$9999,B115)</f>
        <v>0</v>
      </c>
    </row>
    <row r="116" s="22" customFormat="1" ht="16" customHeight="1">
      <c r="A116" s="21">
        <v>115</v>
      </c>
      <c r="B116" t="s" s="46">
        <v>331</v>
      </c>
      <c r="C116" s="22">
        <f>COUNTIF('Atleti'!E$2:E$9998,A116)</f>
        <v>0</v>
      </c>
      <c r="D116" s="22">
        <f>COUNTIF('Arrivi'!F$2:F$9999,B116)</f>
        <v>0</v>
      </c>
    </row>
    <row r="117" s="22" customFormat="1" ht="16" customHeight="1">
      <c r="A117" s="21">
        <v>116</v>
      </c>
      <c r="B117" t="s" s="46">
        <v>332</v>
      </c>
      <c r="C117" s="22">
        <f>COUNTIF('Atleti'!E$2:E$9998,A117)</f>
        <v>0</v>
      </c>
      <c r="D117" s="22">
        <f>COUNTIF('Arrivi'!F$2:F$9999,B117)</f>
        <v>0</v>
      </c>
    </row>
    <row r="118" s="22" customFormat="1" ht="16" customHeight="1">
      <c r="A118" s="21">
        <v>117</v>
      </c>
      <c r="B118" t="s" s="46">
        <v>333</v>
      </c>
      <c r="C118" s="22">
        <f>COUNTIF('Atleti'!E$2:E$9998,A118)</f>
        <v>0</v>
      </c>
      <c r="D118" s="22">
        <f>COUNTIF('Arrivi'!F$2:F$9999,B118)</f>
        <v>0</v>
      </c>
    </row>
    <row r="119" s="22" customFormat="1" ht="16" customHeight="1">
      <c r="A119" s="21">
        <v>118</v>
      </c>
      <c r="B119" t="s" s="46">
        <v>334</v>
      </c>
      <c r="C119" s="22">
        <f>COUNTIF('Atleti'!E$2:E$9998,A119)</f>
        <v>0</v>
      </c>
      <c r="D119" s="22">
        <f>COUNTIF('Arrivi'!F$2:F$9999,B119)</f>
        <v>0</v>
      </c>
    </row>
    <row r="120" s="22" customFormat="1" ht="16" customHeight="1">
      <c r="A120" s="21">
        <v>119</v>
      </c>
      <c r="B120" t="s" s="46">
        <v>335</v>
      </c>
      <c r="C120" s="22">
        <f>COUNTIF('Atleti'!E$2:E$9998,A120)</f>
        <v>0</v>
      </c>
      <c r="D120" s="22">
        <f>COUNTIF('Arrivi'!F$2:F$9999,B120)</f>
        <v>0</v>
      </c>
    </row>
    <row r="121" s="22" customFormat="1" ht="16" customHeight="1">
      <c r="A121" s="21">
        <v>120</v>
      </c>
      <c r="B121" t="s" s="46">
        <v>336</v>
      </c>
      <c r="C121" s="22">
        <f>COUNTIF('Atleti'!E$2:E$9998,A121)</f>
        <v>0</v>
      </c>
      <c r="D121" s="22">
        <f>COUNTIF('Arrivi'!F$2:F$9999,B121)</f>
        <v>0</v>
      </c>
    </row>
    <row r="122" s="22" customFormat="1" ht="16" customHeight="1">
      <c r="A122" s="21">
        <v>121</v>
      </c>
      <c r="B122" t="s" s="46">
        <v>337</v>
      </c>
      <c r="C122" s="22">
        <f>COUNTIF('Atleti'!E$2:E$9998,A122)</f>
        <v>0</v>
      </c>
      <c r="D122" s="22">
        <f>COUNTIF('Arrivi'!F$2:F$9999,B122)</f>
        <v>0</v>
      </c>
    </row>
    <row r="123" s="22" customFormat="1" ht="16" customHeight="1">
      <c r="A123" s="21">
        <v>122</v>
      </c>
      <c r="B123" t="s" s="46">
        <v>338</v>
      </c>
      <c r="C123" s="22">
        <f>COUNTIF('Atleti'!E$2:E$9998,A123)</f>
        <v>0</v>
      </c>
      <c r="D123" s="22">
        <f>COUNTIF('Arrivi'!F$2:F$9999,B123)</f>
        <v>0</v>
      </c>
    </row>
    <row r="124" s="22" customFormat="1" ht="16" customHeight="1">
      <c r="A124" s="21">
        <v>123</v>
      </c>
      <c r="B124" t="s" s="46">
        <v>339</v>
      </c>
      <c r="C124" s="22">
        <f>COUNTIF('Atleti'!E$2:E$9998,A124)</f>
        <v>0</v>
      </c>
      <c r="D124" s="22">
        <f>COUNTIF('Arrivi'!F$2:F$9999,B124)</f>
        <v>0</v>
      </c>
    </row>
    <row r="125" s="22" customFormat="1" ht="16" customHeight="1">
      <c r="A125" s="21">
        <v>124</v>
      </c>
      <c r="B125" t="s" s="46">
        <v>340</v>
      </c>
      <c r="C125" s="22">
        <f>COUNTIF('Atleti'!E$2:E$9998,A125)</f>
        <v>0</v>
      </c>
      <c r="D125" s="22">
        <f>COUNTIF('Arrivi'!F$2:F$9999,B125)</f>
        <v>0</v>
      </c>
    </row>
    <row r="126" s="22" customFormat="1" ht="16" customHeight="1">
      <c r="A126" s="21">
        <v>125</v>
      </c>
      <c r="B126" t="s" s="46">
        <v>341</v>
      </c>
      <c r="C126" s="22">
        <f>COUNTIF('Atleti'!E$2:E$9998,A126)</f>
        <v>0</v>
      </c>
      <c r="D126" s="22">
        <f>COUNTIF('Arrivi'!F$2:F$9999,B126)</f>
        <v>0</v>
      </c>
    </row>
    <row r="127" s="22" customFormat="1" ht="16" customHeight="1">
      <c r="A127" s="21">
        <v>126</v>
      </c>
      <c r="B127" t="s" s="46">
        <v>342</v>
      </c>
      <c r="C127" s="22">
        <f>COUNTIF('Atleti'!E$2:E$9998,A127)</f>
        <v>0</v>
      </c>
      <c r="D127" s="22">
        <f>COUNTIF('Arrivi'!F$2:F$9999,B127)</f>
        <v>0</v>
      </c>
    </row>
    <row r="128" s="22" customFormat="1" ht="16" customHeight="1">
      <c r="A128" s="21">
        <v>127</v>
      </c>
      <c r="B128" t="s" s="46">
        <v>343</v>
      </c>
      <c r="C128" s="22">
        <f>COUNTIF('Atleti'!E$2:E$9998,A128)</f>
        <v>0</v>
      </c>
      <c r="D128" s="22">
        <f>COUNTIF('Arrivi'!F$2:F$9999,B128)</f>
        <v>0</v>
      </c>
    </row>
    <row r="129" s="22" customFormat="1" ht="16" customHeight="1">
      <c r="A129" s="21">
        <v>128</v>
      </c>
      <c r="B129" t="s" s="46">
        <v>344</v>
      </c>
      <c r="C129" s="22">
        <f>COUNTIF('Atleti'!E$2:E$9998,A129)</f>
        <v>0</v>
      </c>
      <c r="D129" s="22">
        <f>COUNTIF('Arrivi'!F$2:F$9999,B129)</f>
        <v>0</v>
      </c>
    </row>
    <row r="130" s="22" customFormat="1" ht="16" customHeight="1">
      <c r="A130" s="21">
        <v>129</v>
      </c>
      <c r="B130" t="s" s="46">
        <v>345</v>
      </c>
      <c r="C130" s="22">
        <f>COUNTIF('Atleti'!E$2:E$9998,A130)</f>
        <v>0</v>
      </c>
      <c r="D130" s="22">
        <f>COUNTIF('Arrivi'!F$2:F$9999,B130)</f>
        <v>0</v>
      </c>
    </row>
    <row r="131" s="22" customFormat="1" ht="16" customHeight="1">
      <c r="A131" s="21">
        <v>130</v>
      </c>
      <c r="B131" t="s" s="46">
        <v>346</v>
      </c>
      <c r="C131" s="22">
        <f>COUNTIF('Atleti'!E$2:E$9998,A131)</f>
        <v>0</v>
      </c>
      <c r="D131" s="22">
        <f>COUNTIF('Arrivi'!F$2:F$9999,B131)</f>
        <v>0</v>
      </c>
    </row>
    <row r="132" s="22" customFormat="1" ht="16" customHeight="1">
      <c r="A132" s="21">
        <v>131</v>
      </c>
      <c r="B132" t="s" s="46">
        <v>347</v>
      </c>
      <c r="C132" s="22">
        <f>COUNTIF('Atleti'!E$2:E$9998,A132)</f>
        <v>0</v>
      </c>
      <c r="D132" s="22">
        <f>COUNTIF('Arrivi'!F$2:F$9999,B132)</f>
        <v>0</v>
      </c>
    </row>
    <row r="133" s="22" customFormat="1" ht="16" customHeight="1">
      <c r="A133" s="21">
        <v>132</v>
      </c>
      <c r="B133" t="s" s="46">
        <v>348</v>
      </c>
      <c r="C133" s="22">
        <f>COUNTIF('Atleti'!E$2:E$9998,A133)</f>
        <v>0</v>
      </c>
      <c r="D133" s="22">
        <f>COUNTIF('Arrivi'!F$2:F$9999,B133)</f>
        <v>0</v>
      </c>
    </row>
    <row r="134" s="22" customFormat="1" ht="16" customHeight="1">
      <c r="A134" s="21">
        <v>133</v>
      </c>
      <c r="B134" t="s" s="46">
        <v>349</v>
      </c>
      <c r="C134" s="22">
        <f>COUNTIF('Atleti'!E$2:E$9998,A134)</f>
        <v>0</v>
      </c>
      <c r="D134" s="22">
        <f>COUNTIF('Arrivi'!F$2:F$9999,B134)</f>
        <v>0</v>
      </c>
    </row>
    <row r="135" s="22" customFormat="1" ht="16" customHeight="1">
      <c r="A135" s="21">
        <v>134</v>
      </c>
      <c r="B135" t="s" s="46">
        <v>350</v>
      </c>
      <c r="C135" s="22">
        <f>COUNTIF('Atleti'!E$2:E$9998,A135)</f>
        <v>0</v>
      </c>
      <c r="D135" s="22">
        <f>COUNTIF('Arrivi'!F$2:F$9999,B135)</f>
        <v>0</v>
      </c>
    </row>
    <row r="136" s="22" customFormat="1" ht="16" customHeight="1">
      <c r="A136" s="21">
        <v>135</v>
      </c>
      <c r="B136" t="s" s="46">
        <v>351</v>
      </c>
      <c r="C136" s="22">
        <f>COUNTIF('Atleti'!E$2:E$9998,A136)</f>
        <v>0</v>
      </c>
      <c r="D136" s="22">
        <f>COUNTIF('Arrivi'!F$2:F$9999,B136)</f>
        <v>0</v>
      </c>
    </row>
    <row r="137" s="22" customFormat="1" ht="16" customHeight="1">
      <c r="A137" s="21">
        <v>136</v>
      </c>
      <c r="B137" t="s" s="46">
        <v>352</v>
      </c>
      <c r="C137" s="22">
        <f>COUNTIF('Atleti'!E$2:E$9998,A137)</f>
        <v>0</v>
      </c>
      <c r="D137" s="22">
        <f>COUNTIF('Arrivi'!F$2:F$9999,B137)</f>
        <v>0</v>
      </c>
    </row>
    <row r="138" s="22" customFormat="1" ht="16" customHeight="1">
      <c r="A138" s="21">
        <v>137</v>
      </c>
      <c r="B138" t="s" s="46">
        <v>353</v>
      </c>
      <c r="C138" s="22">
        <f>COUNTIF('Atleti'!E$2:E$9998,A138)</f>
        <v>0</v>
      </c>
      <c r="D138" s="22">
        <f>COUNTIF('Arrivi'!F$2:F$9999,B138)</f>
        <v>0</v>
      </c>
    </row>
    <row r="139" s="22" customFormat="1" ht="16" customHeight="1">
      <c r="A139" s="21">
        <v>138</v>
      </c>
      <c r="B139" t="s" s="46">
        <v>354</v>
      </c>
      <c r="C139" s="22">
        <f>COUNTIF('Atleti'!E$2:E$9998,A139)</f>
        <v>0</v>
      </c>
      <c r="D139" s="22">
        <f>COUNTIF('Arrivi'!F$2:F$9999,B139)</f>
        <v>0</v>
      </c>
    </row>
    <row r="140" s="22" customFormat="1" ht="16" customHeight="1">
      <c r="A140" s="21">
        <v>139</v>
      </c>
      <c r="B140" t="s" s="46">
        <v>355</v>
      </c>
      <c r="C140" s="22">
        <f>COUNTIF('Atleti'!E$2:E$9998,A140)</f>
        <v>0</v>
      </c>
      <c r="D140" s="22">
        <f>COUNTIF('Arrivi'!F$2:F$9999,B140)</f>
        <v>0</v>
      </c>
    </row>
    <row r="141" s="22" customFormat="1" ht="16" customHeight="1">
      <c r="A141" s="21">
        <v>140</v>
      </c>
      <c r="B141" t="s" s="46">
        <v>356</v>
      </c>
      <c r="C141" s="22">
        <f>COUNTIF('Atleti'!E$2:E$9998,A141)</f>
        <v>0</v>
      </c>
      <c r="D141" s="22">
        <f>COUNTIF('Arrivi'!F$2:F$9999,B141)</f>
        <v>0</v>
      </c>
    </row>
    <row r="142" s="22" customFormat="1" ht="16" customHeight="1">
      <c r="A142" s="21">
        <v>141</v>
      </c>
      <c r="B142" t="s" s="46">
        <v>357</v>
      </c>
      <c r="C142" s="22">
        <f>COUNTIF('Atleti'!E$2:E$9998,A142)</f>
        <v>0</v>
      </c>
      <c r="D142" s="22">
        <f>COUNTIF('Arrivi'!F$2:F$9999,B142)</f>
        <v>0</v>
      </c>
    </row>
    <row r="143" s="22" customFormat="1" ht="16" customHeight="1">
      <c r="A143" s="21">
        <v>142</v>
      </c>
      <c r="B143" t="s" s="46">
        <v>358</v>
      </c>
      <c r="C143" s="22">
        <f>COUNTIF('Atleti'!E$2:E$9998,A143)</f>
        <v>0</v>
      </c>
      <c r="D143" s="22">
        <f>COUNTIF('Arrivi'!F$2:F$9999,B143)</f>
        <v>0</v>
      </c>
    </row>
    <row r="144" s="22" customFormat="1" ht="16" customHeight="1">
      <c r="A144" s="21">
        <v>143</v>
      </c>
      <c r="B144" t="s" s="46">
        <v>359</v>
      </c>
      <c r="C144" s="22">
        <f>COUNTIF('Atleti'!E$2:E$9998,A144)</f>
        <v>0</v>
      </c>
      <c r="D144" s="22">
        <f>COUNTIF('Arrivi'!F$2:F$9999,B144)</f>
        <v>0</v>
      </c>
    </row>
    <row r="145" s="22" customFormat="1" ht="16" customHeight="1">
      <c r="A145" s="21">
        <v>144</v>
      </c>
      <c r="B145" t="s" s="46">
        <v>360</v>
      </c>
      <c r="C145" s="22">
        <f>COUNTIF('Atleti'!E$2:E$9998,A145)</f>
        <v>0</v>
      </c>
      <c r="D145" s="22">
        <f>COUNTIF('Arrivi'!F$2:F$9999,B145)</f>
        <v>0</v>
      </c>
    </row>
    <row r="146" s="22" customFormat="1" ht="16" customHeight="1">
      <c r="A146" s="21">
        <v>145</v>
      </c>
      <c r="B146" t="s" s="46">
        <v>361</v>
      </c>
      <c r="C146" s="22">
        <f>COUNTIF('Atleti'!E$2:E$9998,A146)</f>
        <v>0</v>
      </c>
      <c r="D146" s="22">
        <f>COUNTIF('Arrivi'!F$2:F$9999,B146)</f>
        <v>0</v>
      </c>
    </row>
    <row r="147" s="22" customFormat="1" ht="16" customHeight="1">
      <c r="A147" s="21">
        <v>146</v>
      </c>
      <c r="B147" t="s" s="46">
        <v>362</v>
      </c>
      <c r="C147" s="22">
        <f>COUNTIF('Atleti'!E$2:E$9998,A147)</f>
        <v>0</v>
      </c>
      <c r="D147" s="22">
        <f>COUNTIF('Arrivi'!F$2:F$9999,B147)</f>
        <v>0</v>
      </c>
    </row>
    <row r="148" s="22" customFormat="1" ht="16" customHeight="1">
      <c r="A148" s="21">
        <v>147</v>
      </c>
      <c r="B148" t="s" s="46">
        <v>363</v>
      </c>
      <c r="C148" s="22">
        <f>COUNTIF('Atleti'!E$2:E$9998,A148)</f>
        <v>0</v>
      </c>
      <c r="D148" s="22">
        <f>COUNTIF('Arrivi'!F$2:F$9999,B148)</f>
        <v>0</v>
      </c>
    </row>
    <row r="149" s="22" customFormat="1" ht="16" customHeight="1">
      <c r="A149" s="21">
        <v>148</v>
      </c>
      <c r="B149" t="s" s="46">
        <v>364</v>
      </c>
      <c r="C149" s="22">
        <f>COUNTIF('Atleti'!E$2:E$9998,A149)</f>
        <v>0</v>
      </c>
      <c r="D149" s="22">
        <f>COUNTIF('Arrivi'!F$2:F$9999,B149)</f>
        <v>0</v>
      </c>
    </row>
    <row r="150" s="22" customFormat="1" ht="16" customHeight="1">
      <c r="A150" s="21">
        <v>149</v>
      </c>
      <c r="B150" t="s" s="46">
        <v>365</v>
      </c>
      <c r="C150" s="22">
        <f>COUNTIF('Atleti'!E$2:E$9998,A150)</f>
        <v>0</v>
      </c>
      <c r="D150" s="22">
        <f>COUNTIF('Arrivi'!F$2:F$9999,B150)</f>
        <v>0</v>
      </c>
    </row>
    <row r="151" s="22" customFormat="1" ht="16" customHeight="1">
      <c r="A151" s="21">
        <v>150</v>
      </c>
      <c r="B151" t="s" s="46">
        <v>366</v>
      </c>
      <c r="C151" s="22">
        <f>COUNTIF('Atleti'!E$2:E$9998,A151)</f>
        <v>0</v>
      </c>
      <c r="D151" s="22">
        <f>COUNTIF('Arrivi'!F$2:F$9999,B151)</f>
        <v>0</v>
      </c>
    </row>
    <row r="152" s="22" customFormat="1" ht="16" customHeight="1">
      <c r="A152" s="21">
        <v>151</v>
      </c>
      <c r="B152" t="s" s="46">
        <v>367</v>
      </c>
      <c r="C152" s="22">
        <f>COUNTIF('Atleti'!E$2:E$9998,A152)</f>
        <v>0</v>
      </c>
      <c r="D152" s="22">
        <f>COUNTIF('Arrivi'!F$2:F$9999,B152)</f>
        <v>0</v>
      </c>
    </row>
    <row r="153" s="22" customFormat="1" ht="16" customHeight="1">
      <c r="A153" s="21">
        <v>152</v>
      </c>
      <c r="B153" t="s" s="46">
        <v>368</v>
      </c>
      <c r="C153" s="22">
        <f>COUNTIF('Atleti'!E$2:E$9998,A153)</f>
        <v>0</v>
      </c>
      <c r="D153" s="22">
        <f>COUNTIF('Arrivi'!F$2:F$9999,B153)</f>
        <v>0</v>
      </c>
    </row>
    <row r="154" s="22" customFormat="1" ht="16" customHeight="1">
      <c r="A154" s="21">
        <v>153</v>
      </c>
      <c r="B154" t="s" s="46">
        <v>369</v>
      </c>
      <c r="C154" s="22">
        <f>COUNTIF('Atleti'!E$2:E$9998,A154)</f>
        <v>0</v>
      </c>
      <c r="D154" s="22">
        <f>COUNTIF('Arrivi'!F$2:F$9999,B154)</f>
        <v>0</v>
      </c>
    </row>
    <row r="155" s="22" customFormat="1" ht="16" customHeight="1">
      <c r="A155" s="21">
        <v>154</v>
      </c>
      <c r="B155" t="s" s="46">
        <v>370</v>
      </c>
      <c r="C155" s="22">
        <f>COUNTIF('Atleti'!E$2:E$9998,A155)</f>
        <v>0</v>
      </c>
      <c r="D155" s="22">
        <f>COUNTIF('Arrivi'!F$2:F$9999,B155)</f>
        <v>0</v>
      </c>
    </row>
    <row r="156" s="22" customFormat="1" ht="16" customHeight="1">
      <c r="A156" s="21">
        <v>155</v>
      </c>
      <c r="B156" t="s" s="46">
        <v>371</v>
      </c>
      <c r="C156" s="22">
        <f>COUNTIF('Atleti'!E$2:E$9998,A156)</f>
        <v>0</v>
      </c>
      <c r="D156" s="22">
        <f>COUNTIF('Arrivi'!F$2:F$9999,B156)</f>
        <v>0</v>
      </c>
    </row>
    <row r="157" s="22" customFormat="1" ht="16" customHeight="1">
      <c r="A157" s="21">
        <v>156</v>
      </c>
      <c r="B157" t="s" s="46">
        <v>372</v>
      </c>
      <c r="C157" s="22">
        <f>COUNTIF('Atleti'!E$2:E$9998,A157)</f>
        <v>0</v>
      </c>
      <c r="D157" s="22">
        <f>COUNTIF('Arrivi'!F$2:F$9999,B157)</f>
        <v>0</v>
      </c>
    </row>
    <row r="158" s="22" customFormat="1" ht="16" customHeight="1">
      <c r="A158" s="21">
        <v>157</v>
      </c>
      <c r="B158" t="s" s="46">
        <v>373</v>
      </c>
      <c r="C158" s="22">
        <f>COUNTIF('Atleti'!E$2:E$9998,A158)</f>
        <v>0</v>
      </c>
      <c r="D158" s="22">
        <f>COUNTIF('Arrivi'!F$2:F$9999,B158)</f>
        <v>0</v>
      </c>
    </row>
    <row r="159" s="22" customFormat="1" ht="16" customHeight="1">
      <c r="A159" s="21">
        <v>158</v>
      </c>
      <c r="B159" t="s" s="46">
        <v>374</v>
      </c>
      <c r="C159" s="22">
        <f>COUNTIF('Atleti'!E$2:E$9998,A159)</f>
        <v>0</v>
      </c>
      <c r="D159" s="22">
        <f>COUNTIF('Arrivi'!F$2:F$9999,B159)</f>
        <v>0</v>
      </c>
    </row>
    <row r="160" s="22" customFormat="1" ht="16" customHeight="1">
      <c r="A160" s="21">
        <v>159</v>
      </c>
      <c r="B160" t="s" s="46">
        <v>375</v>
      </c>
      <c r="C160" s="22">
        <f>COUNTIF('Atleti'!E$2:E$9998,A160)</f>
        <v>0</v>
      </c>
      <c r="D160" s="22">
        <f>COUNTIF('Arrivi'!F$2:F$9999,B160)</f>
        <v>0</v>
      </c>
    </row>
    <row r="161" s="22" customFormat="1" ht="16" customHeight="1">
      <c r="A161" s="21">
        <v>160</v>
      </c>
      <c r="B161" t="s" s="46">
        <v>376</v>
      </c>
      <c r="C161" s="22">
        <f>COUNTIF('Atleti'!E$2:E$9998,A161)</f>
        <v>0</v>
      </c>
      <c r="D161" s="22">
        <f>COUNTIF('Arrivi'!F$2:F$9999,B161)</f>
        <v>0</v>
      </c>
    </row>
    <row r="162" s="22" customFormat="1" ht="16" customHeight="1">
      <c r="A162" s="21">
        <v>161</v>
      </c>
      <c r="B162" t="s" s="46">
        <v>377</v>
      </c>
      <c r="C162" s="22">
        <f>COUNTIF('Atleti'!E$2:E$9998,A162)</f>
        <v>0</v>
      </c>
      <c r="D162" s="22">
        <f>COUNTIF('Arrivi'!F$2:F$9999,B162)</f>
        <v>0</v>
      </c>
    </row>
    <row r="163" s="22" customFormat="1" ht="16" customHeight="1">
      <c r="A163" s="21">
        <v>162</v>
      </c>
      <c r="B163" t="s" s="46">
        <v>378</v>
      </c>
      <c r="C163" s="22">
        <f>COUNTIF('Atleti'!E$2:E$9998,A163)</f>
        <v>0</v>
      </c>
      <c r="D163" s="22">
        <f>COUNTIF('Arrivi'!F$2:F$9999,B163)</f>
        <v>0</v>
      </c>
    </row>
    <row r="164" s="22" customFormat="1" ht="16" customHeight="1">
      <c r="A164" s="21">
        <v>163</v>
      </c>
      <c r="B164" t="s" s="46">
        <v>379</v>
      </c>
      <c r="C164" s="22">
        <f>COUNTIF('Atleti'!E$2:E$9998,A164)</f>
        <v>0</v>
      </c>
      <c r="D164" s="22">
        <f>COUNTIF('Arrivi'!F$2:F$9999,B164)</f>
        <v>0</v>
      </c>
    </row>
    <row r="165" s="22" customFormat="1" ht="16" customHeight="1">
      <c r="A165" s="21">
        <v>164</v>
      </c>
      <c r="B165" t="s" s="46">
        <v>380</v>
      </c>
      <c r="C165" s="22">
        <f>COUNTIF('Atleti'!E$2:E$9998,A165)</f>
        <v>0</v>
      </c>
      <c r="D165" s="22">
        <f>COUNTIF('Arrivi'!F$2:F$9999,B165)</f>
        <v>0</v>
      </c>
    </row>
    <row r="166" s="22" customFormat="1" ht="16" customHeight="1">
      <c r="A166" s="21">
        <v>165</v>
      </c>
      <c r="B166" t="s" s="46">
        <v>381</v>
      </c>
      <c r="C166" s="22">
        <f>COUNTIF('Atleti'!E$2:E$9998,A166)</f>
        <v>0</v>
      </c>
      <c r="D166" s="22">
        <f>COUNTIF('Arrivi'!F$2:F$9999,B166)</f>
        <v>0</v>
      </c>
    </row>
    <row r="167" s="22" customFormat="1" ht="16" customHeight="1">
      <c r="A167" s="21">
        <v>166</v>
      </c>
      <c r="B167" t="s" s="46">
        <v>382</v>
      </c>
      <c r="C167" s="22">
        <f>COUNTIF('Atleti'!E$2:E$9998,A167)</f>
        <v>0</v>
      </c>
      <c r="D167" s="22">
        <f>COUNTIF('Arrivi'!F$2:F$9999,B167)</f>
        <v>0</v>
      </c>
    </row>
    <row r="168" s="22" customFormat="1" ht="16" customHeight="1">
      <c r="A168" s="21">
        <v>167</v>
      </c>
      <c r="B168" t="s" s="46">
        <v>383</v>
      </c>
      <c r="C168" s="22">
        <f>COUNTIF('Atleti'!E$2:E$9998,A168)</f>
        <v>0</v>
      </c>
      <c r="D168" s="22">
        <f>COUNTIF('Arrivi'!F$2:F$9999,B168)</f>
        <v>0</v>
      </c>
    </row>
    <row r="169" s="22" customFormat="1" ht="16" customHeight="1">
      <c r="A169" s="21">
        <v>168</v>
      </c>
      <c r="B169" t="s" s="46">
        <v>384</v>
      </c>
      <c r="C169" s="22">
        <f>COUNTIF('Atleti'!E$2:E$9998,A169)</f>
        <v>0</v>
      </c>
      <c r="D169" s="22">
        <f>COUNTIF('Arrivi'!F$2:F$9999,B169)</f>
        <v>0</v>
      </c>
    </row>
    <row r="170" s="22" customFormat="1" ht="16" customHeight="1">
      <c r="A170" s="21">
        <v>169</v>
      </c>
      <c r="B170" t="s" s="46">
        <v>385</v>
      </c>
      <c r="C170" s="22">
        <f>COUNTIF('Atleti'!E$2:E$9998,A170)</f>
        <v>0</v>
      </c>
      <c r="D170" s="22">
        <f>COUNTIF('Arrivi'!F$2:F$9999,B170)</f>
        <v>0</v>
      </c>
    </row>
    <row r="171" s="22" customFormat="1" ht="16" customHeight="1">
      <c r="A171" s="21">
        <v>170</v>
      </c>
      <c r="B171" t="s" s="46">
        <v>386</v>
      </c>
      <c r="C171" s="22">
        <f>COUNTIF('Atleti'!E$2:E$9998,A171)</f>
        <v>0</v>
      </c>
      <c r="D171" s="22">
        <f>COUNTIF('Arrivi'!F$2:F$9999,B171)</f>
        <v>0</v>
      </c>
    </row>
    <row r="172" s="22" customFormat="1" ht="16" customHeight="1">
      <c r="A172" s="21">
        <v>171</v>
      </c>
      <c r="B172" t="s" s="46">
        <v>387</v>
      </c>
      <c r="C172" s="22">
        <f>COUNTIF('Atleti'!E$2:E$9998,A172)</f>
        <v>0</v>
      </c>
      <c r="D172" s="22">
        <f>COUNTIF('Arrivi'!F$2:F$9999,B172)</f>
        <v>0</v>
      </c>
    </row>
    <row r="173" s="22" customFormat="1" ht="16" customHeight="1">
      <c r="A173" s="21">
        <v>172</v>
      </c>
      <c r="B173" t="s" s="46">
        <v>388</v>
      </c>
      <c r="C173" s="22">
        <f>COUNTIF('Atleti'!E$2:E$9998,A173)</f>
        <v>0</v>
      </c>
      <c r="D173" s="22">
        <f>COUNTIF('Arrivi'!F$2:F$9999,B173)</f>
        <v>0</v>
      </c>
    </row>
    <row r="174" s="22" customFormat="1" ht="16" customHeight="1">
      <c r="A174" s="21">
        <v>173</v>
      </c>
      <c r="B174" t="s" s="46">
        <v>389</v>
      </c>
      <c r="C174" s="22">
        <f>COUNTIF('Atleti'!E$2:E$9998,A174)</f>
        <v>0</v>
      </c>
      <c r="D174" s="22">
        <f>COUNTIF('Arrivi'!F$2:F$9999,B174)</f>
        <v>0</v>
      </c>
    </row>
    <row r="175" s="22" customFormat="1" ht="16" customHeight="1">
      <c r="A175" s="21">
        <v>174</v>
      </c>
      <c r="B175" t="s" s="46">
        <v>390</v>
      </c>
      <c r="C175" s="22">
        <f>COUNTIF('Atleti'!E$2:E$9998,A175)</f>
        <v>0</v>
      </c>
      <c r="D175" s="22">
        <f>COUNTIF('Arrivi'!F$2:F$9999,B175)</f>
        <v>0</v>
      </c>
    </row>
    <row r="176" s="22" customFormat="1" ht="16" customHeight="1">
      <c r="A176" s="21">
        <v>175</v>
      </c>
      <c r="B176" t="s" s="46">
        <v>391</v>
      </c>
      <c r="C176" s="22">
        <f>COUNTIF('Atleti'!E$2:E$9998,A176)</f>
        <v>0</v>
      </c>
      <c r="D176" s="22">
        <f>COUNTIF('Arrivi'!F$2:F$9999,B176)</f>
        <v>0</v>
      </c>
    </row>
    <row r="177" s="22" customFormat="1" ht="16" customHeight="1">
      <c r="A177" s="21">
        <v>176</v>
      </c>
      <c r="B177" t="s" s="46">
        <v>392</v>
      </c>
      <c r="C177" s="22">
        <f>COUNTIF('Atleti'!E$2:E$9998,A177)</f>
        <v>0</v>
      </c>
      <c r="D177" s="22">
        <f>COUNTIF('Arrivi'!F$2:F$9999,B177)</f>
        <v>0</v>
      </c>
    </row>
    <row r="178" s="22" customFormat="1" ht="16" customHeight="1">
      <c r="A178" s="21">
        <v>177</v>
      </c>
      <c r="B178" t="s" s="46">
        <v>393</v>
      </c>
      <c r="C178" s="22">
        <f>COUNTIF('Atleti'!E$2:E$9998,A178)</f>
        <v>0</v>
      </c>
      <c r="D178" s="22">
        <f>COUNTIF('Arrivi'!F$2:F$9999,B178)</f>
        <v>0</v>
      </c>
    </row>
    <row r="179" s="22" customFormat="1" ht="16" customHeight="1">
      <c r="A179" s="21">
        <v>178</v>
      </c>
      <c r="B179" t="s" s="46">
        <v>394</v>
      </c>
      <c r="C179" s="22">
        <f>COUNTIF('Atleti'!E$2:E$9998,A179)</f>
        <v>0</v>
      </c>
      <c r="D179" s="22">
        <f>COUNTIF('Arrivi'!F$2:F$9999,B179)</f>
        <v>0</v>
      </c>
    </row>
    <row r="180" s="22" customFormat="1" ht="16" customHeight="1">
      <c r="A180" s="21">
        <v>179</v>
      </c>
      <c r="B180" t="s" s="46">
        <v>395</v>
      </c>
      <c r="C180" s="22">
        <f>COUNTIF('Atleti'!E$2:E$9998,A180)</f>
        <v>0</v>
      </c>
      <c r="D180" s="22">
        <f>COUNTIF('Arrivi'!F$2:F$9999,B180)</f>
        <v>0</v>
      </c>
    </row>
    <row r="181" s="22" customFormat="1" ht="16" customHeight="1">
      <c r="A181" s="21">
        <v>180</v>
      </c>
      <c r="B181" t="s" s="46">
        <v>396</v>
      </c>
      <c r="C181" s="22">
        <f>COUNTIF('Atleti'!E$2:E$9998,A181)</f>
        <v>0</v>
      </c>
      <c r="D181" s="22">
        <f>COUNTIF('Arrivi'!F$2:F$9999,B181)</f>
        <v>0</v>
      </c>
    </row>
    <row r="182" s="22" customFormat="1" ht="16" customHeight="1">
      <c r="A182" s="21">
        <v>181</v>
      </c>
      <c r="B182" t="s" s="46">
        <v>397</v>
      </c>
      <c r="C182" s="22">
        <f>COUNTIF('Atleti'!E$2:E$9998,A182)</f>
        <v>0</v>
      </c>
      <c r="D182" s="22">
        <f>COUNTIF('Arrivi'!F$2:F$9999,B182)</f>
        <v>0</v>
      </c>
    </row>
    <row r="183" s="22" customFormat="1" ht="16" customHeight="1">
      <c r="A183" s="21">
        <v>182</v>
      </c>
      <c r="B183" t="s" s="46">
        <v>398</v>
      </c>
      <c r="C183" s="22">
        <f>COUNTIF('Atleti'!E$2:E$9998,A183)</f>
        <v>0</v>
      </c>
      <c r="D183" s="22">
        <f>COUNTIF('Arrivi'!F$2:F$9999,B183)</f>
        <v>0</v>
      </c>
    </row>
    <row r="184" s="22" customFormat="1" ht="16" customHeight="1">
      <c r="A184" s="21">
        <v>183</v>
      </c>
      <c r="B184" t="s" s="46">
        <v>399</v>
      </c>
      <c r="C184" s="22">
        <f>COUNTIF('Atleti'!E$2:E$9998,A184)</f>
        <v>0</v>
      </c>
      <c r="D184" s="22">
        <f>COUNTIF('Arrivi'!F$2:F$9999,B184)</f>
        <v>0</v>
      </c>
    </row>
    <row r="185" s="22" customFormat="1" ht="16" customHeight="1">
      <c r="A185" s="21">
        <v>184</v>
      </c>
      <c r="B185" t="s" s="46">
        <v>400</v>
      </c>
      <c r="C185" s="22">
        <f>COUNTIF('Atleti'!E$2:E$9998,A185)</f>
        <v>0</v>
      </c>
      <c r="D185" s="22">
        <f>COUNTIF('Arrivi'!F$2:F$9999,B185)</f>
        <v>0</v>
      </c>
    </row>
    <row r="186" s="22" customFormat="1" ht="16" customHeight="1">
      <c r="A186" s="21">
        <v>185</v>
      </c>
      <c r="B186" t="s" s="46">
        <v>401</v>
      </c>
      <c r="C186" s="22">
        <f>COUNTIF('Atleti'!E$2:E$9998,A186)</f>
        <v>0</v>
      </c>
      <c r="D186" s="22">
        <f>COUNTIF('Arrivi'!F$2:F$9999,B186)</f>
        <v>0</v>
      </c>
    </row>
    <row r="187" s="22" customFormat="1" ht="16" customHeight="1">
      <c r="A187" s="21">
        <v>186</v>
      </c>
      <c r="B187" t="s" s="46">
        <v>402</v>
      </c>
      <c r="C187" s="22">
        <f>COUNTIF('Atleti'!E$2:E$9998,A187)</f>
        <v>0</v>
      </c>
      <c r="D187" s="22">
        <f>COUNTIF('Arrivi'!F$2:F$9999,B187)</f>
        <v>0</v>
      </c>
    </row>
    <row r="188" s="22" customFormat="1" ht="16" customHeight="1">
      <c r="A188" s="21">
        <v>187</v>
      </c>
      <c r="B188" t="s" s="46">
        <v>403</v>
      </c>
      <c r="C188" s="22">
        <f>COUNTIF('Atleti'!E$2:E$9998,A188)</f>
        <v>0</v>
      </c>
      <c r="D188" s="22">
        <f>COUNTIF('Arrivi'!F$2:F$9999,B188)</f>
        <v>0</v>
      </c>
    </row>
    <row r="189" s="22" customFormat="1" ht="16" customHeight="1">
      <c r="A189" s="21">
        <v>188</v>
      </c>
      <c r="B189" t="s" s="46">
        <v>404</v>
      </c>
      <c r="C189" s="22">
        <f>COUNTIF('Atleti'!E$2:E$9998,A189)</f>
        <v>0</v>
      </c>
      <c r="D189" s="22">
        <f>COUNTIF('Arrivi'!F$2:F$9999,B189)</f>
        <v>0</v>
      </c>
    </row>
    <row r="190" s="22" customFormat="1" ht="16" customHeight="1">
      <c r="A190" s="21">
        <v>189</v>
      </c>
      <c r="B190" t="s" s="46">
        <v>405</v>
      </c>
      <c r="C190" s="22">
        <f>COUNTIF('Atleti'!E$2:E$9998,A190)</f>
        <v>0</v>
      </c>
      <c r="D190" s="22">
        <f>COUNTIF('Arrivi'!F$2:F$9999,B190)</f>
        <v>0</v>
      </c>
    </row>
    <row r="191" s="22" customFormat="1" ht="16" customHeight="1">
      <c r="A191" s="21">
        <v>190</v>
      </c>
      <c r="B191" t="s" s="46">
        <v>406</v>
      </c>
      <c r="C191" s="22">
        <f>COUNTIF('Atleti'!E$2:E$9998,A191)</f>
        <v>0</v>
      </c>
      <c r="D191" s="22">
        <f>COUNTIF('Arrivi'!F$2:F$9999,B191)</f>
        <v>0</v>
      </c>
    </row>
    <row r="192" s="22" customFormat="1" ht="16" customHeight="1">
      <c r="A192" s="21">
        <v>191</v>
      </c>
      <c r="B192" t="s" s="46">
        <v>407</v>
      </c>
      <c r="C192" s="22">
        <f>COUNTIF('Atleti'!E$2:E$9998,A192)</f>
        <v>0</v>
      </c>
      <c r="D192" s="22">
        <f>COUNTIF('Arrivi'!F$2:F$9999,B192)</f>
        <v>0</v>
      </c>
    </row>
    <row r="193" s="22" customFormat="1" ht="16" customHeight="1">
      <c r="A193" s="21">
        <v>192</v>
      </c>
      <c r="B193" t="s" s="46">
        <v>408</v>
      </c>
      <c r="C193" s="22">
        <f>COUNTIF('Atleti'!E$2:E$9998,A193)</f>
        <v>0</v>
      </c>
      <c r="D193" s="22">
        <f>COUNTIF('Arrivi'!F$2:F$9999,B193)</f>
        <v>0</v>
      </c>
    </row>
    <row r="194" s="22" customFormat="1" ht="16" customHeight="1">
      <c r="A194" s="21">
        <v>193</v>
      </c>
      <c r="B194" t="s" s="46">
        <v>409</v>
      </c>
      <c r="C194" s="22">
        <f>COUNTIF('Atleti'!E$2:E$9998,A194)</f>
        <v>0</v>
      </c>
      <c r="D194" s="22">
        <f>COUNTIF('Arrivi'!F$2:F$9999,B194)</f>
        <v>0</v>
      </c>
    </row>
    <row r="195" s="22" customFormat="1" ht="16" customHeight="1">
      <c r="A195" s="21">
        <v>194</v>
      </c>
      <c r="B195" t="s" s="46">
        <v>410</v>
      </c>
      <c r="C195" s="22">
        <f>COUNTIF('Atleti'!E$2:E$9998,A195)</f>
        <v>0</v>
      </c>
      <c r="D195" s="22">
        <f>COUNTIF('Arrivi'!F$2:F$9999,B195)</f>
        <v>0</v>
      </c>
    </row>
    <row r="196" s="22" customFormat="1" ht="16" customHeight="1">
      <c r="A196" s="21">
        <v>195</v>
      </c>
      <c r="B196" t="s" s="46">
        <v>411</v>
      </c>
      <c r="C196" s="22">
        <f>COUNTIF('Atleti'!E$2:E$9998,A196)</f>
        <v>0</v>
      </c>
      <c r="D196" s="22">
        <f>COUNTIF('Arrivi'!F$2:F$9999,B196)</f>
        <v>0</v>
      </c>
    </row>
    <row r="197" s="22" customFormat="1" ht="16" customHeight="1">
      <c r="A197" s="21">
        <v>196</v>
      </c>
      <c r="B197" t="s" s="46">
        <v>412</v>
      </c>
      <c r="C197" s="22">
        <f>COUNTIF('Atleti'!E$2:E$9998,A197)</f>
        <v>0</v>
      </c>
      <c r="D197" s="22">
        <f>COUNTIF('Arrivi'!F$2:F$9999,B197)</f>
        <v>0</v>
      </c>
    </row>
    <row r="198" s="22" customFormat="1" ht="16" customHeight="1">
      <c r="A198" s="21">
        <v>197</v>
      </c>
      <c r="B198" t="s" s="46">
        <v>413</v>
      </c>
      <c r="C198" s="22">
        <f>COUNTIF('Atleti'!E$2:E$9998,A198)</f>
        <v>0</v>
      </c>
      <c r="D198" s="22">
        <f>COUNTIF('Arrivi'!F$2:F$9999,B198)</f>
        <v>0</v>
      </c>
    </row>
    <row r="199" s="22" customFormat="1" ht="16" customHeight="1">
      <c r="A199" s="21">
        <v>198</v>
      </c>
      <c r="B199" t="s" s="46">
        <v>414</v>
      </c>
      <c r="C199" s="22">
        <f>COUNTIF('Atleti'!E$2:E$9998,A199)</f>
        <v>0</v>
      </c>
      <c r="D199" s="22">
        <f>COUNTIF('Arrivi'!F$2:F$9999,B199)</f>
        <v>0</v>
      </c>
    </row>
    <row r="200" s="22" customFormat="1" ht="16" customHeight="1">
      <c r="A200" s="21">
        <v>199</v>
      </c>
      <c r="B200" t="s" s="46">
        <v>415</v>
      </c>
      <c r="C200" s="22">
        <f>COUNTIF('Atleti'!E$2:E$9998,A200)</f>
        <v>0</v>
      </c>
      <c r="D200" s="22">
        <f>COUNTIF('Arrivi'!F$2:F$9999,B200)</f>
        <v>0</v>
      </c>
    </row>
    <row r="201" s="22" customFormat="1" ht="16" customHeight="1">
      <c r="A201" s="21">
        <v>200</v>
      </c>
      <c r="B201" t="s" s="46">
        <v>416</v>
      </c>
      <c r="C201" s="22">
        <f>COUNTIF('Atleti'!E$2:E$9998,A201)</f>
        <v>0</v>
      </c>
      <c r="D201" s="22">
        <f>COUNTIF('Arrivi'!F$2:F$9999,B201)</f>
        <v>0</v>
      </c>
    </row>
    <row r="202" s="22" customFormat="1" ht="16" customHeight="1">
      <c r="A202" s="21">
        <v>201</v>
      </c>
      <c r="B202" t="s" s="46">
        <v>417</v>
      </c>
      <c r="C202" s="22">
        <f>COUNTIF('Atleti'!E$2:E$9998,A202)</f>
        <v>0</v>
      </c>
      <c r="D202" s="22">
        <f>COUNTIF('Arrivi'!F$2:F$9999,B202)</f>
        <v>0</v>
      </c>
    </row>
    <row r="203" s="22" customFormat="1" ht="16" customHeight="1">
      <c r="A203" s="21">
        <v>202</v>
      </c>
      <c r="B203" t="s" s="46">
        <v>418</v>
      </c>
      <c r="C203" s="22">
        <f>COUNTIF('Atleti'!E$2:E$9998,A203)</f>
        <v>0</v>
      </c>
      <c r="D203" s="22">
        <f>COUNTIF('Arrivi'!F$2:F$9999,B203)</f>
        <v>0</v>
      </c>
    </row>
    <row r="204" s="22" customFormat="1" ht="16" customHeight="1">
      <c r="A204" s="21">
        <v>203</v>
      </c>
      <c r="B204" t="s" s="46">
        <v>419</v>
      </c>
      <c r="C204" s="22">
        <f>COUNTIF('Atleti'!E$2:E$9998,A204)</f>
        <v>0</v>
      </c>
      <c r="D204" s="22">
        <f>COUNTIF('Arrivi'!F$2:F$9999,B204)</f>
        <v>0</v>
      </c>
    </row>
    <row r="205" s="22" customFormat="1" ht="16" customHeight="1">
      <c r="A205" s="21">
        <v>204</v>
      </c>
      <c r="B205" t="s" s="46">
        <v>420</v>
      </c>
      <c r="C205" s="22">
        <f>COUNTIF('Atleti'!E$2:E$9998,A205)</f>
        <v>0</v>
      </c>
      <c r="D205" s="22">
        <f>COUNTIF('Arrivi'!F$2:F$9999,B205)</f>
        <v>0</v>
      </c>
    </row>
    <row r="206" s="22" customFormat="1" ht="16" customHeight="1">
      <c r="A206" s="21">
        <v>205</v>
      </c>
      <c r="B206" t="s" s="46">
        <v>421</v>
      </c>
      <c r="C206" s="22">
        <f>COUNTIF('Atleti'!E$2:E$9998,A206)</f>
        <v>0</v>
      </c>
      <c r="D206" s="22">
        <f>COUNTIF('Arrivi'!F$2:F$9999,B206)</f>
        <v>0</v>
      </c>
    </row>
    <row r="207" s="22" customFormat="1" ht="16" customHeight="1">
      <c r="A207" s="21">
        <v>206</v>
      </c>
      <c r="B207" t="s" s="46">
        <v>422</v>
      </c>
      <c r="C207" s="22">
        <f>COUNTIF('Atleti'!E$2:E$9998,A207)</f>
        <v>0</v>
      </c>
      <c r="D207" s="22">
        <f>COUNTIF('Arrivi'!F$2:F$9999,B207)</f>
        <v>0</v>
      </c>
    </row>
    <row r="208" s="22" customFormat="1" ht="16" customHeight="1">
      <c r="A208" s="21">
        <v>207</v>
      </c>
      <c r="B208" t="s" s="46">
        <v>423</v>
      </c>
      <c r="C208" s="22">
        <f>COUNTIF('Atleti'!E$2:E$9998,A208)</f>
        <v>0</v>
      </c>
      <c r="D208" s="22">
        <f>COUNTIF('Arrivi'!F$2:F$9999,B208)</f>
        <v>0</v>
      </c>
    </row>
    <row r="209" s="22" customFormat="1" ht="16" customHeight="1">
      <c r="A209" s="21">
        <v>208</v>
      </c>
      <c r="B209" t="s" s="46">
        <v>424</v>
      </c>
      <c r="C209" s="22">
        <f>COUNTIF('Atleti'!E$2:E$9998,A209)</f>
        <v>0</v>
      </c>
      <c r="D209" s="22">
        <f>COUNTIF('Arrivi'!F$2:F$9999,B209)</f>
        <v>0</v>
      </c>
    </row>
    <row r="210" s="22" customFormat="1" ht="16" customHeight="1">
      <c r="A210" s="21">
        <v>209</v>
      </c>
      <c r="B210" t="s" s="46">
        <v>425</v>
      </c>
      <c r="C210" s="22">
        <f>COUNTIF('Atleti'!E$2:E$9998,A210)</f>
        <v>0</v>
      </c>
      <c r="D210" s="22">
        <f>COUNTIF('Arrivi'!F$2:F$9999,B210)</f>
        <v>0</v>
      </c>
    </row>
    <row r="211" s="22" customFormat="1" ht="16" customHeight="1">
      <c r="A211" s="21">
        <v>210</v>
      </c>
      <c r="B211" t="s" s="46">
        <v>426</v>
      </c>
      <c r="C211" s="22">
        <f>COUNTIF('Atleti'!E$2:E$9998,A211)</f>
        <v>0</v>
      </c>
      <c r="D211" s="22">
        <f>COUNTIF('Arrivi'!F$2:F$9999,B211)</f>
        <v>0</v>
      </c>
    </row>
    <row r="212" s="22" customFormat="1" ht="16" customHeight="1">
      <c r="A212" s="21">
        <v>211</v>
      </c>
      <c r="B212" t="s" s="46">
        <v>427</v>
      </c>
      <c r="C212" s="22">
        <f>COUNTIF('Atleti'!E$2:E$9998,A212)</f>
        <v>0</v>
      </c>
      <c r="D212" s="22">
        <f>COUNTIF('Arrivi'!F$2:F$9999,B212)</f>
        <v>0</v>
      </c>
    </row>
    <row r="213" s="22" customFormat="1" ht="16" customHeight="1">
      <c r="A213" s="21">
        <v>212</v>
      </c>
      <c r="B213" t="s" s="46">
        <v>428</v>
      </c>
      <c r="C213" s="22">
        <f>COUNTIF('Atleti'!E$2:E$9998,A213)</f>
        <v>0</v>
      </c>
      <c r="D213" s="22">
        <f>COUNTIF('Arrivi'!F$2:F$9999,B213)</f>
        <v>0</v>
      </c>
    </row>
    <row r="214" s="22" customFormat="1" ht="16" customHeight="1">
      <c r="A214" s="21">
        <v>213</v>
      </c>
      <c r="B214" t="s" s="46">
        <v>429</v>
      </c>
      <c r="C214" s="22">
        <f>COUNTIF('Atleti'!E$2:E$9998,A214)</f>
        <v>0</v>
      </c>
      <c r="D214" s="22">
        <f>COUNTIF('Arrivi'!F$2:F$9999,B214)</f>
        <v>0</v>
      </c>
    </row>
    <row r="215" s="22" customFormat="1" ht="16" customHeight="1">
      <c r="A215" s="21">
        <v>214</v>
      </c>
      <c r="B215" t="s" s="46">
        <v>430</v>
      </c>
      <c r="C215" s="22">
        <f>COUNTIF('Atleti'!E$2:E$9998,A215)</f>
        <v>0</v>
      </c>
      <c r="D215" s="22">
        <f>COUNTIF('Arrivi'!F$2:F$9999,B215)</f>
        <v>0</v>
      </c>
    </row>
    <row r="216" s="22" customFormat="1" ht="16" customHeight="1">
      <c r="A216" s="21">
        <v>215</v>
      </c>
      <c r="B216" t="s" s="46">
        <v>431</v>
      </c>
      <c r="C216" s="22">
        <f>COUNTIF('Atleti'!E$2:E$9998,A216)</f>
        <v>0</v>
      </c>
      <c r="D216" s="22">
        <f>COUNTIF('Arrivi'!F$2:F$9999,B216)</f>
        <v>0</v>
      </c>
    </row>
    <row r="217" s="22" customFormat="1" ht="16" customHeight="1">
      <c r="A217" s="21">
        <v>216</v>
      </c>
      <c r="B217" t="s" s="46">
        <v>432</v>
      </c>
      <c r="C217" s="22">
        <f>COUNTIF('Atleti'!E$2:E$9998,A217)</f>
        <v>0</v>
      </c>
      <c r="D217" s="22">
        <f>COUNTIF('Arrivi'!F$2:F$9999,B217)</f>
        <v>0</v>
      </c>
    </row>
    <row r="218" s="22" customFormat="1" ht="16" customHeight="1">
      <c r="A218" s="21">
        <v>217</v>
      </c>
      <c r="B218" t="s" s="46">
        <v>433</v>
      </c>
      <c r="C218" s="22">
        <f>COUNTIF('Atleti'!E$2:E$9998,A218)</f>
        <v>0</v>
      </c>
      <c r="D218" s="22">
        <f>COUNTIF('Arrivi'!F$2:F$9999,B218)</f>
        <v>0</v>
      </c>
    </row>
    <row r="219" s="22" customFormat="1" ht="16" customHeight="1">
      <c r="A219" s="21">
        <v>218</v>
      </c>
      <c r="B219" t="s" s="46">
        <v>434</v>
      </c>
      <c r="C219" s="22">
        <f>COUNTIF('Atleti'!E$2:E$9998,A219)</f>
        <v>0</v>
      </c>
      <c r="D219" s="22">
        <f>COUNTIF('Arrivi'!F$2:F$9999,B219)</f>
        <v>0</v>
      </c>
    </row>
    <row r="220" s="22" customFormat="1" ht="16" customHeight="1">
      <c r="A220" s="21">
        <v>219</v>
      </c>
      <c r="B220" t="s" s="46">
        <v>435</v>
      </c>
      <c r="C220" s="22">
        <f>COUNTIF('Atleti'!E$2:E$9998,A220)</f>
        <v>0</v>
      </c>
      <c r="D220" s="22">
        <f>COUNTIF('Arrivi'!F$2:F$9999,B220)</f>
        <v>0</v>
      </c>
    </row>
    <row r="221" s="22" customFormat="1" ht="16" customHeight="1">
      <c r="A221" s="21">
        <v>220</v>
      </c>
      <c r="B221" t="s" s="46">
        <v>436</v>
      </c>
      <c r="C221" s="22">
        <f>COUNTIF('Atleti'!E$2:E$9998,A221)</f>
        <v>0</v>
      </c>
      <c r="D221" s="22">
        <f>COUNTIF('Arrivi'!F$2:F$9999,B221)</f>
        <v>0</v>
      </c>
    </row>
    <row r="222" s="22" customFormat="1" ht="16" customHeight="1">
      <c r="A222" s="21">
        <v>221</v>
      </c>
      <c r="B222" t="s" s="46">
        <v>437</v>
      </c>
      <c r="C222" s="22">
        <f>COUNTIF('Atleti'!E$2:E$9998,A222)</f>
        <v>0</v>
      </c>
      <c r="D222" s="22">
        <f>COUNTIF('Arrivi'!F$2:F$9999,B222)</f>
        <v>0</v>
      </c>
    </row>
    <row r="223" s="22" customFormat="1" ht="16" customHeight="1">
      <c r="A223" s="21">
        <v>222</v>
      </c>
      <c r="B223" t="s" s="46">
        <v>438</v>
      </c>
      <c r="C223" s="22">
        <f>COUNTIF('Atleti'!E$2:E$9998,A223)</f>
        <v>0</v>
      </c>
      <c r="D223" s="22">
        <f>COUNTIF('Arrivi'!F$2:F$9999,B223)</f>
        <v>0</v>
      </c>
    </row>
    <row r="224" s="22" customFormat="1" ht="16" customHeight="1">
      <c r="A224" s="21">
        <v>223</v>
      </c>
      <c r="B224" t="s" s="46">
        <v>439</v>
      </c>
      <c r="C224" s="22">
        <f>COUNTIF('Atleti'!E$2:E$9998,A224)</f>
        <v>0</v>
      </c>
      <c r="D224" s="22">
        <f>COUNTIF('Arrivi'!F$2:F$9999,B224)</f>
        <v>0</v>
      </c>
    </row>
    <row r="225" s="22" customFormat="1" ht="16" customHeight="1">
      <c r="A225" s="21">
        <v>224</v>
      </c>
      <c r="B225" t="s" s="46">
        <v>440</v>
      </c>
      <c r="C225" s="22">
        <f>COUNTIF('Atleti'!E$2:E$9998,A225)</f>
        <v>0</v>
      </c>
      <c r="D225" s="22">
        <f>COUNTIF('Arrivi'!F$2:F$9999,B225)</f>
        <v>0</v>
      </c>
    </row>
    <row r="226" s="22" customFormat="1" ht="16" customHeight="1">
      <c r="A226" s="21">
        <v>225</v>
      </c>
      <c r="B226" t="s" s="46">
        <v>441</v>
      </c>
      <c r="C226" s="22">
        <f>COUNTIF('Atleti'!E$2:E$9998,A226)</f>
        <v>0</v>
      </c>
      <c r="D226" s="22">
        <f>COUNTIF('Arrivi'!F$2:F$9999,B226)</f>
        <v>0</v>
      </c>
    </row>
    <row r="227" s="22" customFormat="1" ht="16" customHeight="1">
      <c r="A227" s="21">
        <v>226</v>
      </c>
      <c r="B227" t="s" s="46">
        <v>442</v>
      </c>
      <c r="C227" s="22">
        <f>COUNTIF('Atleti'!E$2:E$9998,A227)</f>
        <v>0</v>
      </c>
      <c r="D227" s="22">
        <f>COUNTIF('Arrivi'!F$2:F$9999,B227)</f>
        <v>0</v>
      </c>
    </row>
    <row r="228" s="22" customFormat="1" ht="16" customHeight="1">
      <c r="A228" s="21">
        <v>227</v>
      </c>
      <c r="B228" t="s" s="46">
        <v>443</v>
      </c>
      <c r="C228" s="22">
        <f>COUNTIF('Atleti'!E$2:E$9998,A228)</f>
        <v>0</v>
      </c>
      <c r="D228" s="22">
        <f>COUNTIF('Arrivi'!F$2:F$9999,B228)</f>
        <v>0</v>
      </c>
    </row>
    <row r="229" s="22" customFormat="1" ht="16" customHeight="1">
      <c r="A229" s="21">
        <v>228</v>
      </c>
      <c r="B229" t="s" s="46">
        <v>444</v>
      </c>
      <c r="C229" s="22">
        <f>COUNTIF('Atleti'!E$2:E$9998,A229)</f>
        <v>0</v>
      </c>
      <c r="D229" s="22">
        <f>COUNTIF('Arrivi'!F$2:F$9999,B229)</f>
        <v>0</v>
      </c>
    </row>
    <row r="230" s="22" customFormat="1" ht="16" customHeight="1">
      <c r="A230" s="21">
        <v>229</v>
      </c>
      <c r="B230" t="s" s="46">
        <v>445</v>
      </c>
      <c r="C230" s="22">
        <f>COUNTIF('Atleti'!E$2:E$9998,A230)</f>
        <v>0</v>
      </c>
      <c r="D230" s="22">
        <f>COUNTIF('Arrivi'!F$2:F$9999,B230)</f>
        <v>0</v>
      </c>
    </row>
    <row r="231" s="22" customFormat="1" ht="16" customHeight="1">
      <c r="A231" s="21">
        <v>230</v>
      </c>
      <c r="B231" t="s" s="46">
        <v>446</v>
      </c>
      <c r="C231" s="22">
        <f>COUNTIF('Atleti'!E$2:E$9998,A231)</f>
        <v>0</v>
      </c>
      <c r="D231" s="22">
        <f>COUNTIF('Arrivi'!F$2:F$9999,B231)</f>
        <v>0</v>
      </c>
    </row>
    <row r="232" s="22" customFormat="1" ht="16" customHeight="1">
      <c r="A232" s="21">
        <v>231</v>
      </c>
      <c r="B232" t="s" s="46">
        <v>447</v>
      </c>
      <c r="C232" s="22">
        <f>COUNTIF('Atleti'!E$2:E$9998,A232)</f>
        <v>0</v>
      </c>
      <c r="D232" s="22">
        <f>COUNTIF('Arrivi'!F$2:F$9999,B232)</f>
        <v>0</v>
      </c>
    </row>
    <row r="233" s="22" customFormat="1" ht="16" customHeight="1">
      <c r="A233" s="21">
        <v>232</v>
      </c>
      <c r="B233" t="s" s="46">
        <v>448</v>
      </c>
      <c r="C233" s="22">
        <f>COUNTIF('Atleti'!E$2:E$9998,A233)</f>
        <v>0</v>
      </c>
      <c r="D233" s="22">
        <f>COUNTIF('Arrivi'!F$2:F$9999,B233)</f>
        <v>0</v>
      </c>
    </row>
    <row r="234" s="22" customFormat="1" ht="16" customHeight="1">
      <c r="A234" s="21">
        <v>233</v>
      </c>
      <c r="B234" t="s" s="46">
        <v>449</v>
      </c>
      <c r="C234" s="22">
        <f>COUNTIF('Atleti'!E$2:E$9998,A234)</f>
        <v>0</v>
      </c>
      <c r="D234" s="22">
        <f>COUNTIF('Arrivi'!F$2:F$9999,B234)</f>
        <v>0</v>
      </c>
    </row>
    <row r="235" s="22" customFormat="1" ht="16" customHeight="1">
      <c r="A235" s="21">
        <v>234</v>
      </c>
      <c r="B235" t="s" s="46">
        <v>450</v>
      </c>
      <c r="C235" s="22">
        <f>COUNTIF('Atleti'!E$2:E$9998,A235)</f>
        <v>0</v>
      </c>
      <c r="D235" s="22">
        <f>COUNTIF('Arrivi'!F$2:F$9999,B235)</f>
        <v>0</v>
      </c>
    </row>
    <row r="236" s="22" customFormat="1" ht="16" customHeight="1">
      <c r="A236" s="21">
        <v>235</v>
      </c>
      <c r="B236" t="s" s="46">
        <v>451</v>
      </c>
      <c r="C236" s="22">
        <f>COUNTIF('Atleti'!E$2:E$9998,A236)</f>
        <v>0</v>
      </c>
      <c r="D236" s="22">
        <f>COUNTIF('Arrivi'!F$2:F$9999,B236)</f>
        <v>0</v>
      </c>
    </row>
    <row r="237" s="22" customFormat="1" ht="16" customHeight="1">
      <c r="A237" s="21">
        <v>236</v>
      </c>
      <c r="B237" t="s" s="46">
        <v>452</v>
      </c>
      <c r="C237" s="22">
        <f>COUNTIF('Atleti'!E$2:E$9998,A237)</f>
        <v>0</v>
      </c>
      <c r="D237" s="22">
        <f>COUNTIF('Arrivi'!F$2:F$9999,B237)</f>
        <v>0</v>
      </c>
    </row>
    <row r="238" s="22" customFormat="1" ht="16" customHeight="1">
      <c r="A238" s="21">
        <v>237</v>
      </c>
      <c r="B238" t="s" s="46">
        <v>453</v>
      </c>
      <c r="C238" s="22">
        <f>COUNTIF('Atleti'!E$2:E$9998,A238)</f>
        <v>0</v>
      </c>
      <c r="D238" s="22">
        <f>COUNTIF('Arrivi'!F$2:F$9999,B238)</f>
        <v>0</v>
      </c>
    </row>
    <row r="239" s="22" customFormat="1" ht="16" customHeight="1">
      <c r="A239" s="21">
        <v>238</v>
      </c>
      <c r="B239" t="s" s="46">
        <v>454</v>
      </c>
      <c r="C239" s="22">
        <f>COUNTIF('Atleti'!E$2:E$9998,A239)</f>
        <v>0</v>
      </c>
      <c r="D239" s="22">
        <f>COUNTIF('Arrivi'!F$2:F$9999,B239)</f>
        <v>0</v>
      </c>
    </row>
    <row r="240" s="22" customFormat="1" ht="16" customHeight="1">
      <c r="A240" s="21">
        <v>239</v>
      </c>
      <c r="B240" t="s" s="46">
        <v>455</v>
      </c>
      <c r="C240" s="22">
        <f>COUNTIF('Atleti'!E$2:E$9998,A240)</f>
        <v>0</v>
      </c>
      <c r="D240" s="22">
        <f>COUNTIF('Arrivi'!F$2:F$9999,B240)</f>
        <v>0</v>
      </c>
    </row>
    <row r="241" s="22" customFormat="1" ht="16" customHeight="1">
      <c r="A241" s="21">
        <v>240</v>
      </c>
      <c r="B241" t="s" s="46">
        <v>456</v>
      </c>
      <c r="C241" s="22">
        <f>COUNTIF('Atleti'!E$2:E$9998,A241)</f>
        <v>0</v>
      </c>
      <c r="D241" s="22">
        <f>COUNTIF('Arrivi'!F$2:F$9999,B241)</f>
        <v>0</v>
      </c>
    </row>
    <row r="242" s="22" customFormat="1" ht="16" customHeight="1">
      <c r="A242" s="21">
        <v>241</v>
      </c>
      <c r="B242" t="s" s="46">
        <v>457</v>
      </c>
      <c r="C242" s="22">
        <f>COUNTIF('Atleti'!E$2:E$9998,A242)</f>
        <v>0</v>
      </c>
      <c r="D242" s="22">
        <f>COUNTIF('Arrivi'!F$2:F$9999,B242)</f>
        <v>0</v>
      </c>
    </row>
    <row r="243" s="22" customFormat="1" ht="16" customHeight="1">
      <c r="A243" s="21">
        <v>242</v>
      </c>
      <c r="B243" t="s" s="46">
        <v>458</v>
      </c>
      <c r="C243" s="22">
        <f>COUNTIF('Atleti'!E$2:E$9998,A243)</f>
        <v>0</v>
      </c>
      <c r="D243" s="22">
        <f>COUNTIF('Arrivi'!F$2:F$9999,B243)</f>
        <v>0</v>
      </c>
    </row>
    <row r="244" s="22" customFormat="1" ht="16" customHeight="1">
      <c r="A244" s="21">
        <v>243</v>
      </c>
      <c r="B244" t="s" s="46">
        <v>459</v>
      </c>
      <c r="C244" s="22">
        <f>COUNTIF('Atleti'!E$2:E$9998,A244)</f>
        <v>0</v>
      </c>
      <c r="D244" s="22">
        <f>COUNTIF('Arrivi'!F$2:F$9999,B244)</f>
        <v>0</v>
      </c>
    </row>
    <row r="245" s="22" customFormat="1" ht="16" customHeight="1">
      <c r="A245" s="21">
        <v>244</v>
      </c>
      <c r="B245" t="s" s="46">
        <v>460</v>
      </c>
      <c r="C245" s="22">
        <f>COUNTIF('Atleti'!E$2:E$9998,A245)</f>
        <v>0</v>
      </c>
      <c r="D245" s="22">
        <f>COUNTIF('Arrivi'!F$2:F$9999,B245)</f>
        <v>0</v>
      </c>
    </row>
    <row r="246" s="22" customFormat="1" ht="16" customHeight="1">
      <c r="A246" s="21">
        <v>245</v>
      </c>
      <c r="B246" t="s" s="46">
        <v>461</v>
      </c>
      <c r="C246" s="22">
        <f>COUNTIF('Atleti'!E$2:E$9998,A246)</f>
        <v>0</v>
      </c>
      <c r="D246" s="22">
        <f>COUNTIF('Arrivi'!F$2:F$9999,B246)</f>
        <v>0</v>
      </c>
    </row>
    <row r="247" s="22" customFormat="1" ht="16" customHeight="1">
      <c r="A247" s="21">
        <v>246</v>
      </c>
      <c r="B247" t="s" s="46">
        <v>462</v>
      </c>
      <c r="C247" s="22">
        <f>COUNTIF('Atleti'!E$2:E$9998,A247)</f>
        <v>0</v>
      </c>
      <c r="D247" s="22">
        <f>COUNTIF('Arrivi'!F$2:F$9999,B247)</f>
        <v>0</v>
      </c>
    </row>
    <row r="248" s="22" customFormat="1" ht="16" customHeight="1">
      <c r="A248" s="21">
        <v>247</v>
      </c>
      <c r="B248" t="s" s="46">
        <v>463</v>
      </c>
      <c r="C248" s="22">
        <f>COUNTIF('Atleti'!E$2:E$9998,A248)</f>
        <v>0</v>
      </c>
      <c r="D248" s="22">
        <f>COUNTIF('Arrivi'!F$2:F$9999,B248)</f>
        <v>0</v>
      </c>
    </row>
    <row r="249" s="22" customFormat="1" ht="16" customHeight="1">
      <c r="A249" s="21">
        <v>248</v>
      </c>
      <c r="B249" t="s" s="46">
        <v>464</v>
      </c>
      <c r="C249" s="22">
        <f>COUNTIF('Atleti'!E$2:E$9998,A249)</f>
        <v>0</v>
      </c>
      <c r="D249" s="22">
        <f>COUNTIF('Arrivi'!F$2:F$9999,B249)</f>
        <v>0</v>
      </c>
    </row>
    <row r="250" s="22" customFormat="1" ht="16" customHeight="1">
      <c r="A250" s="21">
        <v>249</v>
      </c>
      <c r="B250" t="s" s="46">
        <v>465</v>
      </c>
      <c r="C250" s="22">
        <f>COUNTIF('Atleti'!E$2:E$9998,A250)</f>
        <v>0</v>
      </c>
      <c r="D250" s="22">
        <f>COUNTIF('Arrivi'!F$2:F$9999,B250)</f>
        <v>0</v>
      </c>
    </row>
    <row r="251" s="22" customFormat="1" ht="16" customHeight="1">
      <c r="A251" s="21">
        <v>250</v>
      </c>
      <c r="B251" t="s" s="46">
        <v>466</v>
      </c>
      <c r="C251" s="22">
        <f>COUNTIF('Atleti'!E$2:E$9998,A251)</f>
        <v>0</v>
      </c>
      <c r="D251" s="22">
        <f>COUNTIF('Arrivi'!F$2:F$9999,B251)</f>
        <v>0</v>
      </c>
    </row>
    <row r="252" s="22" customFormat="1" ht="16" customHeight="1">
      <c r="A252" s="21">
        <v>251</v>
      </c>
      <c r="B252" t="s" s="46">
        <v>467</v>
      </c>
      <c r="C252" s="22">
        <f>COUNTIF('Atleti'!E$2:E$9998,A252)</f>
        <v>0</v>
      </c>
      <c r="D252" s="22">
        <f>COUNTIF('Arrivi'!F$2:F$9999,B252)</f>
        <v>0</v>
      </c>
    </row>
    <row r="253" s="22" customFormat="1" ht="16" customHeight="1">
      <c r="A253" s="21">
        <v>252</v>
      </c>
      <c r="B253" t="s" s="46">
        <v>468</v>
      </c>
      <c r="C253" s="22">
        <f>COUNTIF('Atleti'!E$2:E$9998,A253)</f>
        <v>0</v>
      </c>
      <c r="D253" s="22">
        <f>COUNTIF('Arrivi'!F$2:F$9999,B253)</f>
        <v>0</v>
      </c>
    </row>
    <row r="254" s="22" customFormat="1" ht="16" customHeight="1">
      <c r="A254" s="21">
        <v>253</v>
      </c>
      <c r="B254" t="s" s="46">
        <v>469</v>
      </c>
      <c r="C254" s="22">
        <f>COUNTIF('Atleti'!E$2:E$9998,A254)</f>
        <v>0</v>
      </c>
      <c r="D254" s="22">
        <f>COUNTIF('Arrivi'!F$2:F$9999,B254)</f>
        <v>0</v>
      </c>
    </row>
    <row r="255" s="22" customFormat="1" ht="16" customHeight="1">
      <c r="A255" s="21">
        <v>254</v>
      </c>
      <c r="B255" t="s" s="46">
        <v>470</v>
      </c>
      <c r="C255" s="22">
        <f>COUNTIF('Atleti'!E$2:E$9998,A255)</f>
        <v>0</v>
      </c>
      <c r="D255" s="22">
        <f>COUNTIF('Arrivi'!F$2:F$9999,B255)</f>
        <v>0</v>
      </c>
    </row>
    <row r="256" s="22" customFormat="1" ht="16" customHeight="1">
      <c r="A256" s="21">
        <v>255</v>
      </c>
      <c r="B256" t="s" s="46">
        <v>471</v>
      </c>
      <c r="C256" s="22">
        <f>COUNTIF('Atleti'!E$2:E$9998,A256)</f>
        <v>0</v>
      </c>
      <c r="D256" s="22">
        <f>COUNTIF('Arrivi'!F$2:F$9999,B256)</f>
        <v>0</v>
      </c>
    </row>
    <row r="257" s="22" customFormat="1" ht="16" customHeight="1">
      <c r="A257" s="21">
        <v>256</v>
      </c>
      <c r="B257" t="s" s="46">
        <v>472</v>
      </c>
      <c r="C257" s="22">
        <f>COUNTIF('Atleti'!E$2:E$9998,A257)</f>
        <v>0</v>
      </c>
      <c r="D257" s="22">
        <f>COUNTIF('Arrivi'!F$2:F$9999,B257)</f>
        <v>0</v>
      </c>
    </row>
    <row r="258" s="22" customFormat="1" ht="16" customHeight="1">
      <c r="A258" s="21">
        <v>257</v>
      </c>
      <c r="B258" t="s" s="46">
        <v>473</v>
      </c>
      <c r="C258" s="22">
        <f>COUNTIF('Atleti'!E$2:E$9998,A258)</f>
        <v>0</v>
      </c>
      <c r="D258" s="22">
        <f>COUNTIF('Arrivi'!F$2:F$9999,B258)</f>
        <v>0</v>
      </c>
    </row>
    <row r="259" s="22" customFormat="1" ht="16" customHeight="1">
      <c r="A259" s="21">
        <v>258</v>
      </c>
      <c r="B259" t="s" s="46">
        <v>474</v>
      </c>
      <c r="C259" s="22">
        <f>COUNTIF('Atleti'!E$2:E$9998,A259)</f>
        <v>0</v>
      </c>
      <c r="D259" s="22">
        <f>COUNTIF('Arrivi'!F$2:F$9999,B259)</f>
        <v>0</v>
      </c>
    </row>
    <row r="260" s="22" customFormat="1" ht="16" customHeight="1">
      <c r="A260" s="21">
        <v>259</v>
      </c>
      <c r="B260" t="s" s="46">
        <v>475</v>
      </c>
      <c r="C260" s="22">
        <f>COUNTIF('Atleti'!E$2:E$9998,A260)</f>
        <v>0</v>
      </c>
      <c r="D260" s="22">
        <f>COUNTIF('Arrivi'!F$2:F$9999,B260)</f>
        <v>0</v>
      </c>
    </row>
    <row r="261" s="22" customFormat="1" ht="16" customHeight="1">
      <c r="A261" s="21">
        <v>260</v>
      </c>
      <c r="B261" t="s" s="46">
        <v>476</v>
      </c>
      <c r="C261" s="22">
        <f>COUNTIF('Atleti'!E$2:E$9998,A261)</f>
        <v>0</v>
      </c>
      <c r="D261" s="22">
        <f>COUNTIF('Arrivi'!F$2:F$9999,B261)</f>
        <v>0</v>
      </c>
    </row>
    <row r="262" s="22" customFormat="1" ht="16" customHeight="1">
      <c r="A262" s="21">
        <v>261</v>
      </c>
      <c r="B262" t="s" s="46">
        <v>477</v>
      </c>
      <c r="C262" s="22">
        <f>COUNTIF('Atleti'!E$2:E$9998,A262)</f>
        <v>0</v>
      </c>
      <c r="D262" s="22">
        <f>COUNTIF('Arrivi'!F$2:F$9999,B262)</f>
        <v>0</v>
      </c>
    </row>
    <row r="263" s="22" customFormat="1" ht="16" customHeight="1">
      <c r="A263" s="21">
        <v>262</v>
      </c>
      <c r="B263" t="s" s="46">
        <v>478</v>
      </c>
      <c r="C263" s="22">
        <f>COUNTIF('Atleti'!E$2:E$9998,A263)</f>
        <v>0</v>
      </c>
      <c r="D263" s="22">
        <f>COUNTIF('Arrivi'!F$2:F$9999,B263)</f>
        <v>0</v>
      </c>
    </row>
    <row r="264" s="22" customFormat="1" ht="16" customHeight="1">
      <c r="A264" s="21">
        <v>263</v>
      </c>
      <c r="B264" t="s" s="46">
        <v>479</v>
      </c>
      <c r="C264" s="22">
        <f>COUNTIF('Atleti'!E$2:E$9998,A264)</f>
        <v>0</v>
      </c>
      <c r="D264" s="22">
        <f>COUNTIF('Arrivi'!F$2:F$9999,B264)</f>
        <v>0</v>
      </c>
    </row>
    <row r="265" s="22" customFormat="1" ht="16" customHeight="1">
      <c r="A265" s="21">
        <v>264</v>
      </c>
      <c r="B265" t="s" s="46">
        <v>480</v>
      </c>
      <c r="C265" s="22">
        <f>COUNTIF('Atleti'!E$2:E$9998,A265)</f>
        <v>0</v>
      </c>
      <c r="D265" s="22">
        <f>COUNTIF('Arrivi'!F$2:F$9999,B265)</f>
        <v>0</v>
      </c>
    </row>
    <row r="266" s="22" customFormat="1" ht="16" customHeight="1">
      <c r="A266" s="21">
        <v>265</v>
      </c>
      <c r="B266" t="s" s="46">
        <v>481</v>
      </c>
      <c r="C266" s="22">
        <f>COUNTIF('Atleti'!E$2:E$9998,A266)</f>
        <v>0</v>
      </c>
      <c r="D266" s="22">
        <f>COUNTIF('Arrivi'!F$2:F$9999,B266)</f>
        <v>0</v>
      </c>
    </row>
    <row r="267" s="22" customFormat="1" ht="16" customHeight="1">
      <c r="A267" s="21">
        <v>266</v>
      </c>
      <c r="B267" t="s" s="46">
        <v>482</v>
      </c>
      <c r="C267" s="22">
        <f>COUNTIF('Atleti'!E$2:E$9998,A267)</f>
        <v>0</v>
      </c>
      <c r="D267" s="22">
        <f>COUNTIF('Arrivi'!F$2:F$9999,B267)</f>
        <v>0</v>
      </c>
    </row>
    <row r="268" s="22" customFormat="1" ht="16" customHeight="1">
      <c r="A268" s="21">
        <v>267</v>
      </c>
      <c r="B268" t="s" s="46">
        <v>483</v>
      </c>
      <c r="C268" s="22">
        <f>COUNTIF('Atleti'!E$2:E$9998,A268)</f>
        <v>0</v>
      </c>
      <c r="D268" s="22">
        <f>COUNTIF('Arrivi'!F$2:F$9999,B268)</f>
        <v>0</v>
      </c>
    </row>
    <row r="269" s="22" customFormat="1" ht="16" customHeight="1">
      <c r="A269" s="21">
        <v>268</v>
      </c>
      <c r="B269" t="s" s="46">
        <v>484</v>
      </c>
      <c r="C269" s="22">
        <f>COUNTIF('Atleti'!E$2:E$9998,A269)</f>
        <v>0</v>
      </c>
      <c r="D269" s="22">
        <f>COUNTIF('Arrivi'!F$2:F$9999,B269)</f>
        <v>0</v>
      </c>
    </row>
    <row r="270" s="22" customFormat="1" ht="16" customHeight="1">
      <c r="A270" s="21">
        <v>269</v>
      </c>
      <c r="B270" t="s" s="46">
        <v>485</v>
      </c>
      <c r="C270" s="22">
        <f>COUNTIF('Atleti'!E$2:E$9998,A270)</f>
        <v>0</v>
      </c>
      <c r="D270" s="22">
        <f>COUNTIF('Arrivi'!F$2:F$9999,B270)</f>
        <v>0</v>
      </c>
    </row>
    <row r="271" s="22" customFormat="1" ht="16" customHeight="1">
      <c r="A271" s="21">
        <v>270</v>
      </c>
      <c r="B271" t="s" s="46">
        <v>486</v>
      </c>
      <c r="C271" s="22">
        <f>COUNTIF('Atleti'!E$2:E$9998,A271)</f>
        <v>0</v>
      </c>
      <c r="D271" s="22">
        <f>COUNTIF('Arrivi'!F$2:F$9999,B271)</f>
        <v>0</v>
      </c>
    </row>
    <row r="272" s="22" customFormat="1" ht="16" customHeight="1">
      <c r="A272" s="21">
        <v>271</v>
      </c>
      <c r="B272" t="s" s="46">
        <v>487</v>
      </c>
      <c r="C272" s="22">
        <f>COUNTIF('Atleti'!E$2:E$9998,A272)</f>
        <v>0</v>
      </c>
      <c r="D272" s="22">
        <f>COUNTIF('Arrivi'!F$2:F$9999,B272)</f>
        <v>0</v>
      </c>
    </row>
    <row r="273" s="22" customFormat="1" ht="16" customHeight="1">
      <c r="A273" s="21">
        <v>272</v>
      </c>
      <c r="B273" t="s" s="46">
        <v>488</v>
      </c>
      <c r="C273" s="22">
        <f>COUNTIF('Atleti'!E$2:E$9998,A273)</f>
        <v>0</v>
      </c>
      <c r="D273" s="22">
        <f>COUNTIF('Arrivi'!F$2:F$9999,B273)</f>
        <v>0</v>
      </c>
    </row>
    <row r="274" s="22" customFormat="1" ht="16" customHeight="1">
      <c r="A274" s="21">
        <v>273</v>
      </c>
      <c r="B274" t="s" s="46">
        <v>489</v>
      </c>
      <c r="C274" s="22">
        <f>COUNTIF('Atleti'!E$2:E$9998,A274)</f>
        <v>0</v>
      </c>
      <c r="D274" s="22">
        <f>COUNTIF('Arrivi'!F$2:F$9999,B274)</f>
        <v>0</v>
      </c>
    </row>
    <row r="275" s="22" customFormat="1" ht="16" customHeight="1">
      <c r="A275" s="21">
        <v>274</v>
      </c>
      <c r="B275" t="s" s="46">
        <v>490</v>
      </c>
      <c r="C275" s="22">
        <f>COUNTIF('Atleti'!E$2:E$9998,A275)</f>
        <v>0</v>
      </c>
      <c r="D275" s="22">
        <f>COUNTIF('Arrivi'!F$2:F$9999,B275)</f>
        <v>0</v>
      </c>
    </row>
    <row r="276" s="22" customFormat="1" ht="16" customHeight="1">
      <c r="A276" s="21">
        <v>275</v>
      </c>
      <c r="B276" t="s" s="46">
        <v>491</v>
      </c>
      <c r="C276" s="22">
        <f>COUNTIF('Atleti'!E$2:E$9998,A276)</f>
        <v>0</v>
      </c>
      <c r="D276" s="22">
        <f>COUNTIF('Arrivi'!F$2:F$9999,B276)</f>
        <v>0</v>
      </c>
    </row>
    <row r="277" s="22" customFormat="1" ht="16" customHeight="1">
      <c r="A277" s="21">
        <v>276</v>
      </c>
      <c r="B277" t="s" s="46">
        <v>492</v>
      </c>
      <c r="C277" s="22">
        <f>COUNTIF('Atleti'!E$2:E$9998,A277)</f>
        <v>0</v>
      </c>
      <c r="D277" s="22">
        <f>COUNTIF('Arrivi'!F$2:F$9999,B277)</f>
        <v>0</v>
      </c>
    </row>
    <row r="278" s="22" customFormat="1" ht="16" customHeight="1">
      <c r="A278" s="21">
        <v>277</v>
      </c>
      <c r="B278" t="s" s="46">
        <v>493</v>
      </c>
      <c r="C278" s="22">
        <f>COUNTIF('Atleti'!E$2:E$9998,A278)</f>
        <v>0</v>
      </c>
      <c r="D278" s="22">
        <f>COUNTIF('Arrivi'!F$2:F$9999,B278)</f>
        <v>0</v>
      </c>
    </row>
    <row r="279" s="22" customFormat="1" ht="16" customHeight="1">
      <c r="A279" s="21">
        <v>278</v>
      </c>
      <c r="B279" t="s" s="46">
        <v>494</v>
      </c>
      <c r="C279" s="22">
        <f>COUNTIF('Atleti'!E$2:E$9998,A279)</f>
        <v>0</v>
      </c>
      <c r="D279" s="22">
        <f>COUNTIF('Arrivi'!F$2:F$9999,B279)</f>
        <v>0</v>
      </c>
    </row>
    <row r="280" s="22" customFormat="1" ht="16" customHeight="1">
      <c r="A280" s="21">
        <v>279</v>
      </c>
      <c r="B280" t="s" s="46">
        <v>495</v>
      </c>
      <c r="C280" s="22">
        <f>COUNTIF('Atleti'!E$2:E$9998,A280)</f>
        <v>0</v>
      </c>
      <c r="D280" s="22">
        <f>COUNTIF('Arrivi'!F$2:F$9999,B280)</f>
        <v>0</v>
      </c>
    </row>
    <row r="281" s="22" customFormat="1" ht="16" customHeight="1">
      <c r="A281" s="21">
        <v>280</v>
      </c>
      <c r="B281" t="s" s="46">
        <v>496</v>
      </c>
      <c r="C281" s="22">
        <f>COUNTIF('Atleti'!E$2:E$9998,A281)</f>
        <v>0</v>
      </c>
      <c r="D281" s="22">
        <f>COUNTIF('Arrivi'!F$2:F$9999,B281)</f>
        <v>0</v>
      </c>
    </row>
    <row r="282" s="22" customFormat="1" ht="16" customHeight="1">
      <c r="A282" s="21">
        <v>281</v>
      </c>
      <c r="B282" t="s" s="46">
        <v>497</v>
      </c>
      <c r="C282" s="22">
        <f>COUNTIF('Atleti'!E$2:E$9998,A282)</f>
        <v>0</v>
      </c>
      <c r="D282" s="22">
        <f>COUNTIF('Arrivi'!F$2:F$9999,B282)</f>
        <v>0</v>
      </c>
    </row>
    <row r="283" s="22" customFormat="1" ht="16" customHeight="1">
      <c r="A283" s="21">
        <v>282</v>
      </c>
      <c r="B283" t="s" s="46">
        <v>498</v>
      </c>
      <c r="C283" s="22">
        <f>COUNTIF('Atleti'!E$2:E$9998,A283)</f>
        <v>0</v>
      </c>
      <c r="D283" s="22">
        <f>COUNTIF('Arrivi'!F$2:F$9999,B283)</f>
        <v>0</v>
      </c>
    </row>
    <row r="284" s="22" customFormat="1" ht="16" customHeight="1">
      <c r="A284" s="21">
        <v>283</v>
      </c>
      <c r="B284" t="s" s="46">
        <v>499</v>
      </c>
      <c r="C284" s="22">
        <f>COUNTIF('Atleti'!E$2:E$9998,A284)</f>
        <v>0</v>
      </c>
      <c r="D284" s="22">
        <f>COUNTIF('Arrivi'!F$2:F$9999,B284)</f>
        <v>0</v>
      </c>
    </row>
    <row r="285" s="22" customFormat="1" ht="16" customHeight="1">
      <c r="A285" s="21">
        <v>284</v>
      </c>
      <c r="B285" t="s" s="46">
        <v>500</v>
      </c>
      <c r="C285" s="22">
        <f>COUNTIF('Atleti'!E$2:E$9998,A285)</f>
        <v>0</v>
      </c>
      <c r="D285" s="22">
        <f>COUNTIF('Arrivi'!F$2:F$9999,B285)</f>
        <v>0</v>
      </c>
    </row>
    <row r="286" s="22" customFormat="1" ht="16" customHeight="1">
      <c r="A286" s="21">
        <v>285</v>
      </c>
      <c r="B286" t="s" s="46">
        <v>501</v>
      </c>
      <c r="C286" s="22">
        <f>COUNTIF('Atleti'!E$2:E$9998,A286)</f>
        <v>0</v>
      </c>
      <c r="D286" s="22">
        <f>COUNTIF('Arrivi'!F$2:F$9999,B286)</f>
        <v>0</v>
      </c>
    </row>
    <row r="287" s="22" customFormat="1" ht="16" customHeight="1">
      <c r="A287" s="21">
        <v>286</v>
      </c>
      <c r="B287" t="s" s="46">
        <v>502</v>
      </c>
      <c r="C287" s="22">
        <f>COUNTIF('Atleti'!E$2:E$9998,A287)</f>
        <v>0</v>
      </c>
      <c r="D287" s="22">
        <f>COUNTIF('Arrivi'!F$2:F$9999,B287)</f>
        <v>0</v>
      </c>
    </row>
    <row r="288" s="22" customFormat="1" ht="16" customHeight="1">
      <c r="A288" s="21">
        <v>287</v>
      </c>
      <c r="B288" t="s" s="46">
        <v>503</v>
      </c>
      <c r="C288" s="22">
        <f>COUNTIF('Atleti'!E$2:E$9998,A288)</f>
        <v>0</v>
      </c>
      <c r="D288" s="22">
        <f>COUNTIF('Arrivi'!F$2:F$9999,B288)</f>
        <v>0</v>
      </c>
    </row>
    <row r="289" s="22" customFormat="1" ht="16" customHeight="1">
      <c r="A289" s="21">
        <v>288</v>
      </c>
      <c r="B289" t="s" s="46">
        <v>504</v>
      </c>
      <c r="C289" s="22">
        <f>COUNTIF('Atleti'!E$2:E$9998,A289)</f>
        <v>0</v>
      </c>
      <c r="D289" s="22">
        <f>COUNTIF('Arrivi'!F$2:F$9999,B289)</f>
        <v>0</v>
      </c>
    </row>
    <row r="290" s="22" customFormat="1" ht="16" customHeight="1">
      <c r="A290" s="21">
        <v>289</v>
      </c>
      <c r="B290" t="s" s="46">
        <v>505</v>
      </c>
      <c r="C290" s="22">
        <f>COUNTIF('Atleti'!E$2:E$9998,A290)</f>
        <v>0</v>
      </c>
      <c r="D290" s="22">
        <f>COUNTIF('Arrivi'!F$2:F$9999,B290)</f>
        <v>0</v>
      </c>
    </row>
    <row r="291" s="22" customFormat="1" ht="16" customHeight="1">
      <c r="A291" s="21">
        <v>290</v>
      </c>
      <c r="B291" t="s" s="46">
        <v>506</v>
      </c>
      <c r="C291" s="22">
        <f>COUNTIF('Atleti'!E$2:E$9998,A291)</f>
        <v>0</v>
      </c>
      <c r="D291" s="22">
        <f>COUNTIF('Arrivi'!F$2:F$9999,B291)</f>
        <v>0</v>
      </c>
    </row>
    <row r="292" s="22" customFormat="1" ht="16" customHeight="1">
      <c r="A292" s="21">
        <v>291</v>
      </c>
      <c r="B292" t="s" s="46">
        <v>507</v>
      </c>
      <c r="C292" s="22">
        <f>COUNTIF('Atleti'!E$2:E$9998,A292)</f>
        <v>0</v>
      </c>
      <c r="D292" s="22">
        <f>COUNTIF('Arrivi'!F$2:F$9999,B292)</f>
        <v>0</v>
      </c>
    </row>
    <row r="293" s="22" customFormat="1" ht="16" customHeight="1">
      <c r="A293" s="21">
        <v>292</v>
      </c>
      <c r="B293" t="s" s="46">
        <v>508</v>
      </c>
      <c r="C293" s="22">
        <f>COUNTIF('Atleti'!E$2:E$9998,A293)</f>
        <v>0</v>
      </c>
      <c r="D293" s="22">
        <f>COUNTIF('Arrivi'!F$2:F$9999,B293)</f>
        <v>0</v>
      </c>
    </row>
    <row r="294" s="22" customFormat="1" ht="16" customHeight="1">
      <c r="A294" s="21">
        <v>293</v>
      </c>
      <c r="B294" t="s" s="46">
        <v>509</v>
      </c>
      <c r="C294" s="22">
        <f>COUNTIF('Atleti'!E$2:E$9998,A294)</f>
        <v>0</v>
      </c>
      <c r="D294" s="22">
        <f>COUNTIF('Arrivi'!F$2:F$9999,B294)</f>
        <v>0</v>
      </c>
    </row>
    <row r="295" s="22" customFormat="1" ht="16" customHeight="1">
      <c r="A295" s="21">
        <v>294</v>
      </c>
      <c r="B295" t="s" s="46">
        <v>510</v>
      </c>
      <c r="C295" s="22">
        <f>COUNTIF('Atleti'!E$2:E$9998,A295)</f>
        <v>0</v>
      </c>
      <c r="D295" s="22">
        <f>COUNTIF('Arrivi'!F$2:F$9999,B295)</f>
        <v>0</v>
      </c>
    </row>
    <row r="296" s="22" customFormat="1" ht="16" customHeight="1">
      <c r="A296" s="21">
        <v>295</v>
      </c>
      <c r="B296" t="s" s="46">
        <v>511</v>
      </c>
      <c r="C296" s="22">
        <f>COUNTIF('Atleti'!E$2:E$9998,A296)</f>
        <v>0</v>
      </c>
      <c r="D296" s="22">
        <f>COUNTIF('Arrivi'!F$2:F$9999,B296)</f>
        <v>0</v>
      </c>
    </row>
    <row r="297" s="22" customFormat="1" ht="16" customHeight="1">
      <c r="A297" s="21">
        <v>296</v>
      </c>
      <c r="B297" t="s" s="46">
        <v>512</v>
      </c>
      <c r="C297" s="22">
        <f>COUNTIF('Atleti'!E$2:E$9998,A297)</f>
        <v>0</v>
      </c>
      <c r="D297" s="22">
        <f>COUNTIF('Arrivi'!F$2:F$9999,B297)</f>
        <v>0</v>
      </c>
    </row>
    <row r="298" s="22" customFormat="1" ht="16" customHeight="1">
      <c r="A298" s="21">
        <v>297</v>
      </c>
      <c r="B298" t="s" s="46">
        <v>171</v>
      </c>
      <c r="C298" s="22">
        <f>COUNTIF('Atleti'!E$2:E$9998,A298)</f>
        <v>2</v>
      </c>
      <c r="D298" s="22">
        <f>COUNTIF('Arrivi'!F$2:F$9999,B298)</f>
        <v>0</v>
      </c>
    </row>
    <row r="299" s="22" customFormat="1" ht="16" customHeight="1">
      <c r="A299" s="21">
        <v>298</v>
      </c>
      <c r="B299" t="s" s="46">
        <v>513</v>
      </c>
      <c r="C299" s="22">
        <f>COUNTIF('Atleti'!E$2:E$9998,A299)</f>
        <v>0</v>
      </c>
      <c r="D299" s="22">
        <f>COUNTIF('Arrivi'!F$2:F$9999,B299)</f>
        <v>0</v>
      </c>
    </row>
    <row r="300" s="22" customFormat="1" ht="16" customHeight="1">
      <c r="A300" s="21">
        <v>299</v>
      </c>
      <c r="B300" t="s" s="46">
        <v>514</v>
      </c>
      <c r="C300" s="22">
        <f>COUNTIF('Atleti'!E$2:E$9998,A300)</f>
        <v>0</v>
      </c>
      <c r="D300" s="22">
        <f>COUNTIF('Arrivi'!F$2:F$9999,B300)</f>
        <v>0</v>
      </c>
    </row>
    <row r="301" s="22" customFormat="1" ht="16" customHeight="1">
      <c r="A301" s="21">
        <v>300</v>
      </c>
      <c r="B301" t="s" s="46">
        <v>515</v>
      </c>
      <c r="C301" s="22">
        <f>COUNTIF('Atleti'!E$2:E$9998,A301)</f>
        <v>0</v>
      </c>
      <c r="D301" s="22">
        <f>COUNTIF('Arrivi'!F$2:F$9999,B301)</f>
        <v>0</v>
      </c>
    </row>
    <row r="302" s="22" customFormat="1" ht="16" customHeight="1">
      <c r="A302" s="21">
        <v>301</v>
      </c>
      <c r="B302" t="s" s="46">
        <v>516</v>
      </c>
      <c r="C302" s="22">
        <f>COUNTIF('Atleti'!E$2:E$9998,A302)</f>
        <v>0</v>
      </c>
      <c r="D302" s="22">
        <f>COUNTIF('Arrivi'!F$2:F$9999,B302)</f>
        <v>0</v>
      </c>
    </row>
    <row r="303" s="22" customFormat="1" ht="16" customHeight="1">
      <c r="A303" s="21">
        <v>302</v>
      </c>
      <c r="B303" t="s" s="46">
        <v>517</v>
      </c>
      <c r="C303" s="22">
        <f>COUNTIF('Atleti'!E$2:E$9998,A303)</f>
        <v>0</v>
      </c>
      <c r="D303" s="22">
        <f>COUNTIF('Arrivi'!F$2:F$9999,B303)</f>
        <v>0</v>
      </c>
    </row>
    <row r="304" s="22" customFormat="1" ht="16" customHeight="1">
      <c r="A304" s="21">
        <v>303</v>
      </c>
      <c r="B304" t="s" s="46">
        <v>518</v>
      </c>
      <c r="C304" s="22">
        <f>COUNTIF('Atleti'!E$2:E$9998,A304)</f>
        <v>0</v>
      </c>
      <c r="D304" s="22">
        <f>COUNTIF('Arrivi'!F$2:F$9999,B304)</f>
        <v>0</v>
      </c>
    </row>
    <row r="305" s="22" customFormat="1" ht="16" customHeight="1">
      <c r="A305" s="21">
        <v>304</v>
      </c>
      <c r="B305" t="s" s="46">
        <v>519</v>
      </c>
      <c r="C305" s="22">
        <f>COUNTIF('Atleti'!E$2:E$9998,A305)</f>
        <v>0</v>
      </c>
      <c r="D305" s="22">
        <f>COUNTIF('Arrivi'!F$2:F$9999,B305)</f>
        <v>0</v>
      </c>
    </row>
    <row r="306" s="22" customFormat="1" ht="16" customHeight="1">
      <c r="A306" s="21">
        <v>305</v>
      </c>
      <c r="B306" t="s" s="46">
        <v>520</v>
      </c>
      <c r="C306" s="22">
        <f>COUNTIF('Atleti'!E$2:E$9998,A306)</f>
        <v>0</v>
      </c>
      <c r="D306" s="22">
        <f>COUNTIF('Arrivi'!F$2:F$9999,B306)</f>
        <v>0</v>
      </c>
    </row>
    <row r="307" s="22" customFormat="1" ht="16" customHeight="1">
      <c r="A307" s="21">
        <v>306</v>
      </c>
      <c r="B307" t="s" s="46">
        <v>521</v>
      </c>
      <c r="C307" s="22">
        <f>COUNTIF('Atleti'!E$2:E$9998,A307)</f>
        <v>0</v>
      </c>
      <c r="D307" s="22">
        <f>COUNTIF('Arrivi'!F$2:F$9999,B307)</f>
        <v>0</v>
      </c>
    </row>
    <row r="308" s="22" customFormat="1" ht="16" customHeight="1">
      <c r="A308" s="21">
        <v>307</v>
      </c>
      <c r="B308" t="s" s="46">
        <v>522</v>
      </c>
      <c r="C308" s="22">
        <f>COUNTIF('Atleti'!E$2:E$9998,A308)</f>
        <v>0</v>
      </c>
      <c r="D308" s="22">
        <f>COUNTIF('Arrivi'!F$2:F$9999,B308)</f>
        <v>0</v>
      </c>
    </row>
    <row r="309" s="22" customFormat="1" ht="16" customHeight="1">
      <c r="A309" s="21">
        <v>308</v>
      </c>
      <c r="B309" t="s" s="46">
        <v>523</v>
      </c>
      <c r="C309" s="22">
        <f>COUNTIF('Atleti'!E$2:E$9998,A309)</f>
        <v>0</v>
      </c>
      <c r="D309" s="22">
        <f>COUNTIF('Arrivi'!F$2:F$9999,B309)</f>
        <v>0</v>
      </c>
    </row>
    <row r="310" s="22" customFormat="1" ht="16" customHeight="1">
      <c r="A310" s="21">
        <v>309</v>
      </c>
      <c r="B310" t="s" s="46">
        <v>524</v>
      </c>
      <c r="C310" s="22">
        <f>COUNTIF('Atleti'!E$2:E$9998,A310)</f>
        <v>0</v>
      </c>
      <c r="D310" s="22">
        <f>COUNTIF('Arrivi'!F$2:F$9999,B310)</f>
        <v>0</v>
      </c>
    </row>
    <row r="311" s="22" customFormat="1" ht="16" customHeight="1">
      <c r="A311" s="21">
        <v>310</v>
      </c>
      <c r="B311" t="s" s="46">
        <v>525</v>
      </c>
      <c r="C311" s="22">
        <f>COUNTIF('Atleti'!E$2:E$9998,A311)</f>
        <v>0</v>
      </c>
      <c r="D311" s="22">
        <f>COUNTIF('Arrivi'!F$2:F$9999,B311)</f>
        <v>0</v>
      </c>
    </row>
    <row r="312" s="22" customFormat="1" ht="16" customHeight="1">
      <c r="A312" s="21">
        <v>311</v>
      </c>
      <c r="B312" t="s" s="46">
        <v>526</v>
      </c>
      <c r="C312" s="22">
        <f>COUNTIF('Atleti'!E$2:E$9998,A312)</f>
        <v>0</v>
      </c>
      <c r="D312" s="22">
        <f>COUNTIF('Arrivi'!F$2:F$9999,B312)</f>
        <v>0</v>
      </c>
    </row>
    <row r="313" s="22" customFormat="1" ht="16" customHeight="1">
      <c r="A313" s="21">
        <v>312</v>
      </c>
      <c r="B313" t="s" s="46">
        <v>527</v>
      </c>
      <c r="C313" s="22">
        <f>COUNTIF('Atleti'!E$2:E$9998,A313)</f>
        <v>0</v>
      </c>
      <c r="D313" s="22">
        <f>COUNTIF('Arrivi'!F$2:F$9999,B313)</f>
        <v>0</v>
      </c>
    </row>
    <row r="314" s="22" customFormat="1" ht="16" customHeight="1">
      <c r="A314" s="21">
        <v>313</v>
      </c>
      <c r="B314" t="s" s="46">
        <v>528</v>
      </c>
      <c r="C314" s="22">
        <f>COUNTIF('Atleti'!E$2:E$9998,A314)</f>
        <v>0</v>
      </c>
      <c r="D314" s="22">
        <f>COUNTIF('Arrivi'!F$2:F$9999,B314)</f>
        <v>0</v>
      </c>
    </row>
    <row r="315" s="22" customFormat="1" ht="16" customHeight="1">
      <c r="A315" s="21">
        <v>314</v>
      </c>
      <c r="B315" t="s" s="46">
        <v>529</v>
      </c>
      <c r="C315" s="22">
        <f>COUNTIF('Atleti'!E$2:E$9998,A315)</f>
        <v>0</v>
      </c>
      <c r="D315" s="22">
        <f>COUNTIF('Arrivi'!F$2:F$9999,B315)</f>
        <v>0</v>
      </c>
    </row>
    <row r="316" s="22" customFormat="1" ht="16" customHeight="1">
      <c r="A316" s="21">
        <v>315</v>
      </c>
      <c r="B316" t="s" s="46">
        <v>530</v>
      </c>
      <c r="C316" s="22">
        <f>COUNTIF('Atleti'!E$2:E$9998,A316)</f>
        <v>0</v>
      </c>
      <c r="D316" s="22">
        <f>COUNTIF('Arrivi'!F$2:F$9999,B316)</f>
        <v>0</v>
      </c>
    </row>
    <row r="317" s="22" customFormat="1" ht="16" customHeight="1">
      <c r="A317" s="21">
        <v>316</v>
      </c>
      <c r="B317" t="s" s="46">
        <v>531</v>
      </c>
      <c r="C317" s="22">
        <f>COUNTIF('Atleti'!E$2:E$9998,A317)</f>
        <v>0</v>
      </c>
      <c r="D317" s="22">
        <f>COUNTIF('Arrivi'!F$2:F$9999,B317)</f>
        <v>0</v>
      </c>
    </row>
    <row r="318" s="22" customFormat="1" ht="16" customHeight="1">
      <c r="A318" s="21">
        <v>317</v>
      </c>
      <c r="B318" t="s" s="46">
        <v>532</v>
      </c>
      <c r="C318" s="22">
        <f>COUNTIF('Atleti'!E$2:E$9998,A318)</f>
        <v>0</v>
      </c>
      <c r="D318" s="22">
        <f>COUNTIF('Arrivi'!F$2:F$9999,B318)</f>
        <v>0</v>
      </c>
    </row>
    <row r="319" s="22" customFormat="1" ht="16" customHeight="1">
      <c r="A319" s="21">
        <v>318</v>
      </c>
      <c r="B319" t="s" s="46">
        <v>533</v>
      </c>
      <c r="C319" s="22">
        <f>COUNTIF('Atleti'!E$2:E$9998,A319)</f>
        <v>0</v>
      </c>
      <c r="D319" s="22">
        <f>COUNTIF('Arrivi'!F$2:F$9999,B319)</f>
        <v>0</v>
      </c>
    </row>
    <row r="320" s="22" customFormat="1" ht="16" customHeight="1">
      <c r="A320" s="21">
        <v>319</v>
      </c>
      <c r="B320" t="s" s="46">
        <v>534</v>
      </c>
      <c r="C320" s="22">
        <f>COUNTIF('Atleti'!E$2:E$9998,A320)</f>
        <v>0</v>
      </c>
      <c r="D320" s="22">
        <f>COUNTIF('Arrivi'!F$2:F$9999,B320)</f>
        <v>0</v>
      </c>
    </row>
    <row r="321" s="22" customFormat="1" ht="16" customHeight="1">
      <c r="A321" s="21">
        <v>320</v>
      </c>
      <c r="B321" t="s" s="46">
        <v>535</v>
      </c>
      <c r="C321" s="22">
        <f>COUNTIF('Atleti'!E$2:E$9998,A321)</f>
        <v>0</v>
      </c>
      <c r="D321" s="22">
        <f>COUNTIF('Arrivi'!F$2:F$9999,B321)</f>
        <v>0</v>
      </c>
    </row>
    <row r="322" s="22" customFormat="1" ht="16" customHeight="1">
      <c r="A322" s="21">
        <v>321</v>
      </c>
      <c r="B322" t="s" s="46">
        <v>536</v>
      </c>
      <c r="C322" s="22">
        <f>COUNTIF('Atleti'!E$2:E$9998,A322)</f>
        <v>0</v>
      </c>
      <c r="D322" s="22">
        <f>COUNTIF('Arrivi'!F$2:F$9999,B322)</f>
        <v>0</v>
      </c>
    </row>
    <row r="323" s="22" customFormat="1" ht="16" customHeight="1">
      <c r="A323" s="21">
        <v>322</v>
      </c>
      <c r="B323" t="s" s="46">
        <v>537</v>
      </c>
      <c r="C323" s="22">
        <f>COUNTIF('Atleti'!E$2:E$9998,A323)</f>
        <v>0</v>
      </c>
      <c r="D323" s="22">
        <f>COUNTIF('Arrivi'!F$2:F$9999,B323)</f>
        <v>0</v>
      </c>
    </row>
    <row r="324" s="22" customFormat="1" ht="16" customHeight="1">
      <c r="A324" s="21">
        <v>323</v>
      </c>
      <c r="B324" t="s" s="46">
        <v>538</v>
      </c>
      <c r="C324" s="22">
        <f>COUNTIF('Atleti'!E$2:E$9998,A324)</f>
        <v>0</v>
      </c>
      <c r="D324" s="22">
        <f>COUNTIF('Arrivi'!F$2:F$9999,B324)</f>
        <v>0</v>
      </c>
    </row>
    <row r="325" s="22" customFormat="1" ht="16" customHeight="1">
      <c r="A325" s="21">
        <v>324</v>
      </c>
      <c r="B325" t="s" s="46">
        <v>539</v>
      </c>
      <c r="C325" s="22">
        <f>COUNTIF('Atleti'!E$2:E$9998,A325)</f>
        <v>0</v>
      </c>
      <c r="D325" s="22">
        <f>COUNTIF('Arrivi'!F$2:F$9999,B325)</f>
        <v>0</v>
      </c>
    </row>
    <row r="326" s="22" customFormat="1" ht="16" customHeight="1">
      <c r="A326" s="21">
        <v>325</v>
      </c>
      <c r="B326" t="s" s="46">
        <v>540</v>
      </c>
      <c r="C326" s="22">
        <f>COUNTIF('Atleti'!E$2:E$9998,A326)</f>
        <v>0</v>
      </c>
      <c r="D326" s="22">
        <f>COUNTIF('Arrivi'!F$2:F$9999,B326)</f>
        <v>0</v>
      </c>
    </row>
    <row r="327" s="22" customFormat="1" ht="16" customHeight="1">
      <c r="A327" s="21">
        <v>326</v>
      </c>
      <c r="B327" t="s" s="46">
        <v>541</v>
      </c>
      <c r="C327" s="22">
        <f>COUNTIF('Atleti'!E$2:E$9998,A327)</f>
        <v>0</v>
      </c>
      <c r="D327" s="22">
        <f>COUNTIF('Arrivi'!F$2:F$9999,B327)</f>
        <v>0</v>
      </c>
    </row>
    <row r="328" s="22" customFormat="1" ht="16" customHeight="1">
      <c r="A328" s="21">
        <v>327</v>
      </c>
      <c r="B328" t="s" s="46">
        <v>542</v>
      </c>
      <c r="C328" s="22">
        <f>COUNTIF('Atleti'!E$2:E$9998,A328)</f>
        <v>0</v>
      </c>
      <c r="D328" s="22">
        <f>COUNTIF('Arrivi'!F$2:F$9999,B328)</f>
        <v>0</v>
      </c>
    </row>
    <row r="329" s="22" customFormat="1" ht="16" customHeight="1">
      <c r="A329" s="21">
        <v>328</v>
      </c>
      <c r="B329" t="s" s="46">
        <v>543</v>
      </c>
      <c r="C329" s="22">
        <f>COUNTIF('Atleti'!E$2:E$9998,A329)</f>
        <v>0</v>
      </c>
      <c r="D329" s="22">
        <f>COUNTIF('Arrivi'!F$2:F$9999,B329)</f>
        <v>0</v>
      </c>
    </row>
    <row r="330" s="22" customFormat="1" ht="16" customHeight="1">
      <c r="A330" s="21">
        <v>329</v>
      </c>
      <c r="B330" t="s" s="46">
        <v>544</v>
      </c>
      <c r="C330" s="22">
        <f>COUNTIF('Atleti'!E$2:E$9998,A330)</f>
        <v>0</v>
      </c>
      <c r="D330" s="22">
        <f>COUNTIF('Arrivi'!F$2:F$9999,B330)</f>
        <v>0</v>
      </c>
    </row>
    <row r="331" s="22" customFormat="1" ht="16" customHeight="1">
      <c r="A331" s="21">
        <v>330</v>
      </c>
      <c r="B331" t="s" s="46">
        <v>545</v>
      </c>
      <c r="C331" s="22">
        <f>COUNTIF('Atleti'!E$2:E$9998,A331)</f>
        <v>0</v>
      </c>
      <c r="D331" s="22">
        <f>COUNTIF('Arrivi'!F$2:F$9999,B331)</f>
        <v>0</v>
      </c>
    </row>
    <row r="332" s="22" customFormat="1" ht="16" customHeight="1">
      <c r="A332" s="21">
        <v>331</v>
      </c>
      <c r="B332" t="s" s="46">
        <v>546</v>
      </c>
      <c r="C332" s="22">
        <f>COUNTIF('Atleti'!E$2:E$9998,A332)</f>
        <v>0</v>
      </c>
      <c r="D332" s="22">
        <f>COUNTIF('Arrivi'!F$2:F$9999,B332)</f>
        <v>0</v>
      </c>
    </row>
    <row r="333" s="22" customFormat="1" ht="16" customHeight="1">
      <c r="A333" s="21">
        <v>332</v>
      </c>
      <c r="B333" t="s" s="46">
        <v>547</v>
      </c>
      <c r="C333" s="22">
        <f>COUNTIF('Atleti'!E$2:E$9998,A333)</f>
        <v>0</v>
      </c>
      <c r="D333" s="22">
        <f>COUNTIF('Arrivi'!F$2:F$9999,B333)</f>
        <v>0</v>
      </c>
    </row>
    <row r="334" s="22" customFormat="1" ht="16" customHeight="1">
      <c r="A334" s="21">
        <v>333</v>
      </c>
      <c r="B334" t="s" s="46">
        <v>548</v>
      </c>
      <c r="C334" s="22">
        <f>COUNTIF('Atleti'!E$2:E$9998,A334)</f>
        <v>0</v>
      </c>
      <c r="D334" s="22">
        <f>COUNTIF('Arrivi'!F$2:F$9999,B334)</f>
        <v>0</v>
      </c>
    </row>
    <row r="335" s="22" customFormat="1" ht="16" customHeight="1">
      <c r="A335" s="21">
        <v>334</v>
      </c>
      <c r="B335" t="s" s="46">
        <v>549</v>
      </c>
      <c r="C335" s="22">
        <f>COUNTIF('Atleti'!E$2:E$9998,A335)</f>
        <v>0</v>
      </c>
      <c r="D335" s="22">
        <f>COUNTIF('Arrivi'!F$2:F$9999,B335)</f>
        <v>0</v>
      </c>
    </row>
    <row r="336" s="22" customFormat="1" ht="16" customHeight="1">
      <c r="A336" s="21">
        <v>335</v>
      </c>
      <c r="B336" t="s" s="46">
        <v>550</v>
      </c>
      <c r="C336" s="22">
        <f>COUNTIF('Atleti'!E$2:E$9998,A336)</f>
        <v>0</v>
      </c>
      <c r="D336" s="22">
        <f>COUNTIF('Arrivi'!F$2:F$9999,B336)</f>
        <v>0</v>
      </c>
    </row>
    <row r="337" s="22" customFormat="1" ht="16" customHeight="1">
      <c r="A337" s="21">
        <v>336</v>
      </c>
      <c r="B337" t="s" s="46">
        <v>551</v>
      </c>
      <c r="C337" s="22">
        <f>COUNTIF('Atleti'!E$2:E$9998,A337)</f>
        <v>0</v>
      </c>
      <c r="D337" s="22">
        <f>COUNTIF('Arrivi'!F$2:F$9999,B337)</f>
        <v>0</v>
      </c>
    </row>
    <row r="338" s="22" customFormat="1" ht="16" customHeight="1">
      <c r="A338" s="21">
        <v>337</v>
      </c>
      <c r="B338" t="s" s="46">
        <v>552</v>
      </c>
      <c r="C338" s="22">
        <f>COUNTIF('Atleti'!E$2:E$9998,A338)</f>
        <v>0</v>
      </c>
      <c r="D338" s="22">
        <f>COUNTIF('Arrivi'!F$2:F$9999,B338)</f>
        <v>0</v>
      </c>
    </row>
    <row r="339" s="22" customFormat="1" ht="16" customHeight="1">
      <c r="A339" s="21">
        <v>338</v>
      </c>
      <c r="B339" t="s" s="46">
        <v>553</v>
      </c>
      <c r="C339" s="22">
        <f>COUNTIF('Atleti'!E$2:E$9998,A339)</f>
        <v>0</v>
      </c>
      <c r="D339" s="22">
        <f>COUNTIF('Arrivi'!F$2:F$9999,B339)</f>
        <v>0</v>
      </c>
    </row>
    <row r="340" s="22" customFormat="1" ht="16" customHeight="1">
      <c r="A340" s="21">
        <v>339</v>
      </c>
      <c r="B340" t="s" s="46">
        <v>554</v>
      </c>
      <c r="C340" s="22">
        <f>COUNTIF('Atleti'!E$2:E$9998,A340)</f>
        <v>0</v>
      </c>
      <c r="D340" s="22">
        <f>COUNTIF('Arrivi'!F$2:F$9999,B340)</f>
        <v>0</v>
      </c>
    </row>
    <row r="341" s="22" customFormat="1" ht="16" customHeight="1">
      <c r="A341" s="21">
        <v>340</v>
      </c>
      <c r="B341" t="s" s="46">
        <v>555</v>
      </c>
      <c r="C341" s="22">
        <f>COUNTIF('Atleti'!E$2:E$9998,A341)</f>
        <v>0</v>
      </c>
      <c r="D341" s="22">
        <f>COUNTIF('Arrivi'!F$2:F$9999,B341)</f>
        <v>0</v>
      </c>
    </row>
    <row r="342" s="22" customFormat="1" ht="16" customHeight="1">
      <c r="A342" s="21">
        <v>341</v>
      </c>
      <c r="B342" t="s" s="46">
        <v>556</v>
      </c>
      <c r="C342" s="22">
        <f>COUNTIF('Atleti'!E$2:E$9998,A342)</f>
        <v>0</v>
      </c>
      <c r="D342" s="22">
        <f>COUNTIF('Arrivi'!F$2:F$9999,B342)</f>
        <v>0</v>
      </c>
    </row>
    <row r="343" s="22" customFormat="1" ht="16" customHeight="1">
      <c r="A343" s="21">
        <v>342</v>
      </c>
      <c r="B343" t="s" s="46">
        <v>557</v>
      </c>
      <c r="C343" s="22">
        <f>COUNTIF('Atleti'!E$2:E$9998,A343)</f>
        <v>0</v>
      </c>
      <c r="D343" s="22">
        <f>COUNTIF('Arrivi'!F$2:F$9999,B343)</f>
        <v>0</v>
      </c>
    </row>
    <row r="344" s="22" customFormat="1" ht="16" customHeight="1">
      <c r="A344" s="21">
        <v>343</v>
      </c>
      <c r="B344" t="s" s="46">
        <v>558</v>
      </c>
      <c r="C344" s="22">
        <f>COUNTIF('Atleti'!E$2:E$9998,A344)</f>
        <v>0</v>
      </c>
      <c r="D344" s="22">
        <f>COUNTIF('Arrivi'!F$2:F$9999,B344)</f>
        <v>0</v>
      </c>
    </row>
    <row r="345" s="22" customFormat="1" ht="16" customHeight="1">
      <c r="A345" s="21">
        <v>344</v>
      </c>
      <c r="B345" t="s" s="46">
        <v>559</v>
      </c>
      <c r="C345" s="22">
        <f>COUNTIF('Atleti'!E$2:E$9998,A345)</f>
        <v>0</v>
      </c>
      <c r="D345" s="22">
        <f>COUNTIF('Arrivi'!F$2:F$9999,B345)</f>
        <v>0</v>
      </c>
    </row>
    <row r="346" s="22" customFormat="1" ht="16" customHeight="1">
      <c r="A346" s="21">
        <v>345</v>
      </c>
      <c r="B346" t="s" s="46">
        <v>560</v>
      </c>
      <c r="C346" s="22">
        <f>COUNTIF('Atleti'!E$2:E$9998,A346)</f>
        <v>0</v>
      </c>
      <c r="D346" s="22">
        <f>COUNTIF('Arrivi'!F$2:F$9999,B346)</f>
        <v>0</v>
      </c>
    </row>
    <row r="347" s="22" customFormat="1" ht="16" customHeight="1">
      <c r="A347" s="21">
        <v>346</v>
      </c>
      <c r="B347" t="s" s="46">
        <v>561</v>
      </c>
      <c r="C347" s="22">
        <f>COUNTIF('Atleti'!E$2:E$9998,A347)</f>
        <v>0</v>
      </c>
      <c r="D347" s="22">
        <f>COUNTIF('Arrivi'!F$2:F$9999,B347)</f>
        <v>0</v>
      </c>
    </row>
    <row r="348" s="22" customFormat="1" ht="16" customHeight="1">
      <c r="A348" s="21">
        <v>347</v>
      </c>
      <c r="B348" t="s" s="46">
        <v>562</v>
      </c>
      <c r="C348" s="22">
        <f>COUNTIF('Atleti'!E$2:E$9998,A348)</f>
        <v>0</v>
      </c>
      <c r="D348" s="22">
        <f>COUNTIF('Arrivi'!F$2:F$9999,B348)</f>
        <v>0</v>
      </c>
    </row>
    <row r="349" s="22" customFormat="1" ht="16" customHeight="1">
      <c r="A349" s="21">
        <v>348</v>
      </c>
      <c r="B349" t="s" s="46">
        <v>563</v>
      </c>
      <c r="C349" s="22">
        <f>COUNTIF('Atleti'!E$2:E$9998,A349)</f>
        <v>0</v>
      </c>
      <c r="D349" s="22">
        <f>COUNTIF('Arrivi'!F$2:F$9999,B349)</f>
        <v>0</v>
      </c>
    </row>
    <row r="350" s="22" customFormat="1" ht="16" customHeight="1">
      <c r="A350" s="21">
        <v>349</v>
      </c>
      <c r="B350" t="s" s="46">
        <v>564</v>
      </c>
      <c r="C350" s="22">
        <f>COUNTIF('Atleti'!E$2:E$9998,A350)</f>
        <v>0</v>
      </c>
      <c r="D350" s="22">
        <f>COUNTIF('Arrivi'!F$2:F$9999,B350)</f>
        <v>0</v>
      </c>
    </row>
    <row r="351" s="22" customFormat="1" ht="16" customHeight="1">
      <c r="A351" s="21">
        <v>350</v>
      </c>
      <c r="B351" t="s" s="46">
        <v>565</v>
      </c>
      <c r="C351" s="22">
        <f>COUNTIF('Atleti'!E$2:E$9998,A351)</f>
        <v>0</v>
      </c>
      <c r="D351" s="22">
        <f>COUNTIF('Arrivi'!F$2:F$9999,B351)</f>
        <v>0</v>
      </c>
    </row>
    <row r="352" s="22" customFormat="1" ht="16" customHeight="1">
      <c r="A352" s="21">
        <v>351</v>
      </c>
      <c r="B352" t="s" s="46">
        <v>566</v>
      </c>
      <c r="C352" s="22">
        <f>COUNTIF('Atleti'!E$2:E$9998,A352)</f>
        <v>0</v>
      </c>
      <c r="D352" s="22">
        <f>COUNTIF('Arrivi'!F$2:F$9999,B352)</f>
        <v>0</v>
      </c>
    </row>
    <row r="353" s="22" customFormat="1" ht="16" customHeight="1">
      <c r="A353" s="21">
        <v>352</v>
      </c>
      <c r="B353" t="s" s="46">
        <v>567</v>
      </c>
      <c r="C353" s="22">
        <f>COUNTIF('Atleti'!E$2:E$9998,A353)</f>
        <v>0</v>
      </c>
      <c r="D353" s="22">
        <f>COUNTIF('Arrivi'!F$2:F$9999,B353)</f>
        <v>0</v>
      </c>
    </row>
    <row r="354" s="22" customFormat="1" ht="16" customHeight="1">
      <c r="A354" s="21">
        <v>353</v>
      </c>
      <c r="B354" t="s" s="46">
        <v>568</v>
      </c>
      <c r="C354" s="22">
        <f>COUNTIF('Atleti'!E$2:E$9998,A354)</f>
        <v>0</v>
      </c>
      <c r="D354" s="22">
        <f>COUNTIF('Arrivi'!F$2:F$9999,B354)</f>
        <v>0</v>
      </c>
    </row>
    <row r="355" s="22" customFormat="1" ht="16" customHeight="1">
      <c r="A355" s="21">
        <v>354</v>
      </c>
      <c r="B355" t="s" s="46">
        <v>569</v>
      </c>
      <c r="C355" s="22">
        <f>COUNTIF('Atleti'!E$2:E$9998,A355)</f>
        <v>0</v>
      </c>
      <c r="D355" s="22">
        <f>COUNTIF('Arrivi'!F$2:F$9999,B355)</f>
        <v>0</v>
      </c>
    </row>
    <row r="356" s="22" customFormat="1" ht="16" customHeight="1">
      <c r="A356" s="21">
        <v>355</v>
      </c>
      <c r="B356" t="s" s="46">
        <v>570</v>
      </c>
      <c r="C356" s="22">
        <f>COUNTIF('Atleti'!E$2:E$9998,A356)</f>
        <v>0</v>
      </c>
      <c r="D356" s="22">
        <f>COUNTIF('Arrivi'!F$2:F$9999,B356)</f>
        <v>0</v>
      </c>
    </row>
    <row r="357" s="22" customFormat="1" ht="16" customHeight="1">
      <c r="A357" s="21">
        <v>356</v>
      </c>
      <c r="B357" t="s" s="46">
        <v>571</v>
      </c>
      <c r="C357" s="22">
        <f>COUNTIF('Atleti'!E$2:E$9998,A357)</f>
        <v>0</v>
      </c>
      <c r="D357" s="22">
        <f>COUNTIF('Arrivi'!F$2:F$9999,B357)</f>
        <v>0</v>
      </c>
    </row>
    <row r="358" s="22" customFormat="1" ht="16" customHeight="1">
      <c r="A358" s="21">
        <v>357</v>
      </c>
      <c r="B358" t="s" s="46">
        <v>572</v>
      </c>
      <c r="C358" s="22">
        <f>COUNTIF('Atleti'!E$2:E$9998,A358)</f>
        <v>0</v>
      </c>
      <c r="D358" s="22">
        <f>COUNTIF('Arrivi'!F$2:F$9999,B358)</f>
        <v>0</v>
      </c>
    </row>
    <row r="359" s="22" customFormat="1" ht="16" customHeight="1">
      <c r="A359" s="21">
        <v>358</v>
      </c>
      <c r="B359" t="s" s="46">
        <v>573</v>
      </c>
      <c r="C359" s="22">
        <f>COUNTIF('Atleti'!E$2:E$9998,A359)</f>
        <v>0</v>
      </c>
      <c r="D359" s="22">
        <f>COUNTIF('Arrivi'!F$2:F$9999,B359)</f>
        <v>0</v>
      </c>
    </row>
    <row r="360" s="22" customFormat="1" ht="16" customHeight="1">
      <c r="A360" s="21">
        <v>359</v>
      </c>
      <c r="B360" t="s" s="46">
        <v>574</v>
      </c>
      <c r="C360" s="22">
        <f>COUNTIF('Atleti'!E$2:E$9998,A360)</f>
        <v>0</v>
      </c>
      <c r="D360" s="22">
        <f>COUNTIF('Arrivi'!F$2:F$9999,B360)</f>
        <v>0</v>
      </c>
    </row>
    <row r="361" s="22" customFormat="1" ht="16" customHeight="1">
      <c r="A361" s="21">
        <v>360</v>
      </c>
      <c r="B361" t="s" s="46">
        <v>575</v>
      </c>
      <c r="C361" s="22">
        <f>COUNTIF('Atleti'!E$2:E$9998,A361)</f>
        <v>0</v>
      </c>
      <c r="D361" s="22">
        <f>COUNTIF('Arrivi'!F$2:F$9999,B361)</f>
        <v>0</v>
      </c>
    </row>
    <row r="362" s="22" customFormat="1" ht="16" customHeight="1">
      <c r="A362" s="21">
        <v>361</v>
      </c>
      <c r="B362" t="s" s="46">
        <v>576</v>
      </c>
      <c r="C362" s="22">
        <f>COUNTIF('Atleti'!E$2:E$9998,A362)</f>
        <v>0</v>
      </c>
      <c r="D362" s="22">
        <f>COUNTIF('Arrivi'!F$2:F$9999,B362)</f>
        <v>0</v>
      </c>
    </row>
    <row r="363" s="22" customFormat="1" ht="16" customHeight="1">
      <c r="A363" s="21">
        <v>362</v>
      </c>
      <c r="B363" t="s" s="46">
        <v>577</v>
      </c>
      <c r="C363" s="22">
        <f>COUNTIF('Atleti'!E$2:E$9998,A363)</f>
        <v>0</v>
      </c>
      <c r="D363" s="22">
        <f>COUNTIF('Arrivi'!F$2:F$9999,B363)</f>
        <v>0</v>
      </c>
    </row>
    <row r="364" s="22" customFormat="1" ht="16" customHeight="1">
      <c r="A364" s="21">
        <v>363</v>
      </c>
      <c r="B364" t="s" s="46">
        <v>578</v>
      </c>
      <c r="C364" s="22">
        <f>COUNTIF('Atleti'!E$2:E$9998,A364)</f>
        <v>0</v>
      </c>
      <c r="D364" s="22">
        <f>COUNTIF('Arrivi'!F$2:F$9999,B364)</f>
        <v>0</v>
      </c>
    </row>
    <row r="365" s="22" customFormat="1" ht="16" customHeight="1">
      <c r="A365" s="21">
        <v>364</v>
      </c>
      <c r="B365" t="s" s="46">
        <v>579</v>
      </c>
      <c r="C365" s="22">
        <f>COUNTIF('Atleti'!E$2:E$9998,A365)</f>
        <v>0</v>
      </c>
      <c r="D365" s="22">
        <f>COUNTIF('Arrivi'!F$2:F$9999,B365)</f>
        <v>0</v>
      </c>
    </row>
    <row r="366" s="22" customFormat="1" ht="16" customHeight="1">
      <c r="A366" s="21">
        <v>365</v>
      </c>
      <c r="B366" t="s" s="46">
        <v>580</v>
      </c>
      <c r="C366" s="22">
        <f>COUNTIF('Atleti'!E$2:E$9998,A366)</f>
        <v>0</v>
      </c>
      <c r="D366" s="22">
        <f>COUNTIF('Arrivi'!F$2:F$9999,B366)</f>
        <v>0</v>
      </c>
    </row>
    <row r="367" s="22" customFormat="1" ht="16" customHeight="1">
      <c r="A367" s="21">
        <v>366</v>
      </c>
      <c r="B367" t="s" s="46">
        <v>581</v>
      </c>
      <c r="C367" s="22">
        <f>COUNTIF('Atleti'!E$2:E$9998,A367)</f>
        <v>0</v>
      </c>
      <c r="D367" s="22">
        <f>COUNTIF('Arrivi'!F$2:F$9999,B367)</f>
        <v>0</v>
      </c>
    </row>
    <row r="368" s="22" customFormat="1" ht="16" customHeight="1">
      <c r="A368" s="21">
        <v>367</v>
      </c>
      <c r="B368" t="s" s="46">
        <v>582</v>
      </c>
      <c r="C368" s="22">
        <f>COUNTIF('Atleti'!E$2:E$9998,A368)</f>
        <v>0</v>
      </c>
      <c r="D368" s="22">
        <f>COUNTIF('Arrivi'!F$2:F$9999,B368)</f>
        <v>0</v>
      </c>
    </row>
    <row r="369" s="22" customFormat="1" ht="16" customHeight="1">
      <c r="A369" s="21">
        <v>368</v>
      </c>
      <c r="B369" t="s" s="46">
        <v>583</v>
      </c>
      <c r="C369" s="22">
        <f>COUNTIF('Atleti'!E$2:E$9998,A369)</f>
        <v>0</v>
      </c>
      <c r="D369" s="22">
        <f>COUNTIF('Arrivi'!F$2:F$9999,B369)</f>
        <v>0</v>
      </c>
    </row>
    <row r="370" s="22" customFormat="1" ht="16" customHeight="1">
      <c r="A370" s="21">
        <v>369</v>
      </c>
      <c r="B370" t="s" s="46">
        <v>584</v>
      </c>
      <c r="C370" s="22">
        <f>COUNTIF('Atleti'!E$2:E$9998,A370)</f>
        <v>0</v>
      </c>
      <c r="D370" s="22">
        <f>COUNTIF('Arrivi'!F$2:F$9999,B370)</f>
        <v>0</v>
      </c>
    </row>
    <row r="371" s="22" customFormat="1" ht="16" customHeight="1">
      <c r="A371" s="21">
        <v>370</v>
      </c>
      <c r="B371" t="s" s="46">
        <v>585</v>
      </c>
      <c r="C371" s="22">
        <f>COUNTIF('Atleti'!E$2:E$9998,A371)</f>
        <v>0</v>
      </c>
      <c r="D371" s="22">
        <f>COUNTIF('Arrivi'!F$2:F$9999,B371)</f>
        <v>0</v>
      </c>
    </row>
    <row r="372" s="22" customFormat="1" ht="16" customHeight="1">
      <c r="A372" s="21">
        <v>371</v>
      </c>
      <c r="B372" t="s" s="46">
        <v>586</v>
      </c>
      <c r="C372" s="22">
        <f>COUNTIF('Atleti'!E$2:E$9998,A372)</f>
        <v>0</v>
      </c>
      <c r="D372" s="22">
        <f>COUNTIF('Arrivi'!F$2:F$9999,B372)</f>
        <v>0</v>
      </c>
    </row>
    <row r="373" s="22" customFormat="1" ht="16" customHeight="1">
      <c r="A373" s="21">
        <v>372</v>
      </c>
      <c r="B373" t="s" s="46">
        <v>587</v>
      </c>
      <c r="C373" s="22">
        <f>COUNTIF('Atleti'!E$2:E$9998,A373)</f>
        <v>0</v>
      </c>
      <c r="D373" s="22">
        <f>COUNTIF('Arrivi'!F$2:F$9999,B373)</f>
        <v>0</v>
      </c>
    </row>
    <row r="374" s="22" customFormat="1" ht="16" customHeight="1">
      <c r="A374" s="21">
        <v>373</v>
      </c>
      <c r="B374" t="s" s="46">
        <v>588</v>
      </c>
      <c r="C374" s="22">
        <f>COUNTIF('Atleti'!E$2:E$9998,A374)</f>
        <v>0</v>
      </c>
      <c r="D374" s="22">
        <f>COUNTIF('Arrivi'!F$2:F$9999,B374)</f>
        <v>0</v>
      </c>
    </row>
    <row r="375" s="22" customFormat="1" ht="16" customHeight="1">
      <c r="A375" s="21">
        <v>374</v>
      </c>
      <c r="B375" t="s" s="46">
        <v>589</v>
      </c>
      <c r="C375" s="22">
        <f>COUNTIF('Atleti'!E$2:E$9998,A375)</f>
        <v>0</v>
      </c>
      <c r="D375" s="22">
        <f>COUNTIF('Arrivi'!F$2:F$9999,B375)</f>
        <v>0</v>
      </c>
    </row>
    <row r="376" s="22" customFormat="1" ht="16" customHeight="1">
      <c r="A376" s="21">
        <v>375</v>
      </c>
      <c r="B376" t="s" s="46">
        <v>590</v>
      </c>
      <c r="C376" s="22">
        <f>COUNTIF('Atleti'!E$2:E$9998,A376)</f>
        <v>0</v>
      </c>
      <c r="D376" s="22">
        <f>COUNTIF('Arrivi'!F$2:F$9999,B376)</f>
        <v>0</v>
      </c>
    </row>
    <row r="377" s="22" customFormat="1" ht="16" customHeight="1">
      <c r="A377" s="21">
        <v>376</v>
      </c>
      <c r="B377" t="s" s="46">
        <v>591</v>
      </c>
      <c r="C377" s="22">
        <f>COUNTIF('Atleti'!E$2:E$9998,A377)</f>
        <v>0</v>
      </c>
      <c r="D377" s="22">
        <f>COUNTIF('Arrivi'!F$2:F$9999,B377)</f>
        <v>0</v>
      </c>
    </row>
    <row r="378" s="22" customFormat="1" ht="16" customHeight="1">
      <c r="A378" s="21">
        <v>377</v>
      </c>
      <c r="B378" t="s" s="46">
        <v>592</v>
      </c>
      <c r="C378" s="22">
        <f>COUNTIF('Atleti'!E$2:E$9998,A378)</f>
        <v>0</v>
      </c>
      <c r="D378" s="22">
        <f>COUNTIF('Arrivi'!F$2:F$9999,B378)</f>
        <v>0</v>
      </c>
    </row>
    <row r="379" s="22" customFormat="1" ht="16" customHeight="1">
      <c r="A379" s="21">
        <v>378</v>
      </c>
      <c r="B379" t="s" s="46">
        <v>593</v>
      </c>
      <c r="C379" s="22">
        <f>COUNTIF('Atleti'!E$2:E$9998,A379)</f>
        <v>0</v>
      </c>
      <c r="D379" s="22">
        <f>COUNTIF('Arrivi'!F$2:F$9999,B379)</f>
        <v>0</v>
      </c>
    </row>
    <row r="380" s="22" customFormat="1" ht="16" customHeight="1">
      <c r="A380" s="21">
        <v>379</v>
      </c>
      <c r="B380" t="s" s="46">
        <v>594</v>
      </c>
      <c r="C380" s="22">
        <f>COUNTIF('Atleti'!E$2:E$9998,A380)</f>
        <v>0</v>
      </c>
      <c r="D380" s="22">
        <f>COUNTIF('Arrivi'!F$2:F$9999,B380)</f>
        <v>0</v>
      </c>
    </row>
    <row r="381" s="22" customFormat="1" ht="16" customHeight="1">
      <c r="A381" s="21">
        <v>380</v>
      </c>
      <c r="B381" t="s" s="46">
        <v>595</v>
      </c>
      <c r="C381" s="22">
        <f>COUNTIF('Atleti'!E$2:E$9998,A381)</f>
        <v>0</v>
      </c>
      <c r="D381" s="22">
        <f>COUNTIF('Arrivi'!F$2:F$9999,B381)</f>
        <v>0</v>
      </c>
    </row>
    <row r="382" s="22" customFormat="1" ht="16" customHeight="1">
      <c r="A382" s="21">
        <v>381</v>
      </c>
      <c r="B382" t="s" s="46">
        <v>596</v>
      </c>
      <c r="C382" s="22">
        <f>COUNTIF('Atleti'!E$2:E$9998,A382)</f>
        <v>0</v>
      </c>
      <c r="D382" s="22">
        <f>COUNTIF('Arrivi'!F$2:F$9999,B382)</f>
        <v>0</v>
      </c>
    </row>
    <row r="383" s="22" customFormat="1" ht="16" customHeight="1">
      <c r="A383" s="21">
        <v>382</v>
      </c>
      <c r="B383" t="s" s="46">
        <v>597</v>
      </c>
      <c r="C383" s="22">
        <f>COUNTIF('Atleti'!E$2:E$9998,A383)</f>
        <v>0</v>
      </c>
      <c r="D383" s="22">
        <f>COUNTIF('Arrivi'!F$2:F$9999,B383)</f>
        <v>0</v>
      </c>
    </row>
    <row r="384" s="22" customFormat="1" ht="16" customHeight="1">
      <c r="A384" s="21">
        <v>383</v>
      </c>
      <c r="B384" t="s" s="46">
        <v>598</v>
      </c>
      <c r="C384" s="22">
        <f>COUNTIF('Atleti'!E$2:E$9998,A384)</f>
        <v>0</v>
      </c>
      <c r="D384" s="22">
        <f>COUNTIF('Arrivi'!F$2:F$9999,B384)</f>
        <v>0</v>
      </c>
    </row>
    <row r="385" s="22" customFormat="1" ht="16" customHeight="1">
      <c r="A385" s="21">
        <v>384</v>
      </c>
      <c r="B385" t="s" s="46">
        <v>599</v>
      </c>
      <c r="C385" s="22">
        <f>COUNTIF('Atleti'!E$2:E$9998,A385)</f>
        <v>0</v>
      </c>
      <c r="D385" s="22">
        <f>COUNTIF('Arrivi'!F$2:F$9999,B385)</f>
        <v>0</v>
      </c>
    </row>
    <row r="386" s="22" customFormat="1" ht="16" customHeight="1">
      <c r="A386" s="21">
        <v>385</v>
      </c>
      <c r="B386" t="s" s="46">
        <v>600</v>
      </c>
      <c r="C386" s="22">
        <f>COUNTIF('Atleti'!E$2:E$9998,A386)</f>
        <v>0</v>
      </c>
      <c r="D386" s="22">
        <f>COUNTIF('Arrivi'!F$2:F$9999,B386)</f>
        <v>0</v>
      </c>
    </row>
    <row r="387" s="22" customFormat="1" ht="16" customHeight="1">
      <c r="A387" s="21">
        <v>386</v>
      </c>
      <c r="B387" t="s" s="46">
        <v>601</v>
      </c>
      <c r="C387" s="22">
        <f>COUNTIF('Atleti'!E$2:E$9998,A387)</f>
        <v>0</v>
      </c>
      <c r="D387" s="22">
        <f>COUNTIF('Arrivi'!F$2:F$9999,B387)</f>
        <v>0</v>
      </c>
    </row>
    <row r="388" s="22" customFormat="1" ht="16" customHeight="1">
      <c r="A388" s="21">
        <v>387</v>
      </c>
      <c r="B388" t="s" s="46">
        <v>602</v>
      </c>
      <c r="C388" s="22">
        <f>COUNTIF('Atleti'!E$2:E$9998,A388)</f>
        <v>0</v>
      </c>
      <c r="D388" s="22">
        <f>COUNTIF('Arrivi'!F$2:F$9999,B388)</f>
        <v>0</v>
      </c>
    </row>
    <row r="389" s="22" customFormat="1" ht="16" customHeight="1">
      <c r="A389" s="21">
        <v>388</v>
      </c>
      <c r="B389" t="s" s="46">
        <v>603</v>
      </c>
      <c r="C389" s="22">
        <f>COUNTIF('Atleti'!E$2:E$9998,A389)</f>
        <v>0</v>
      </c>
      <c r="D389" s="22">
        <f>COUNTIF('Arrivi'!F$2:F$9999,B389)</f>
        <v>0</v>
      </c>
    </row>
    <row r="390" s="22" customFormat="1" ht="16" customHeight="1">
      <c r="A390" s="21">
        <v>389</v>
      </c>
      <c r="B390" t="s" s="46">
        <v>604</v>
      </c>
      <c r="C390" s="22">
        <f>COUNTIF('Atleti'!E$2:E$9998,A390)</f>
        <v>0</v>
      </c>
      <c r="D390" s="22">
        <f>COUNTIF('Arrivi'!F$2:F$9999,B390)</f>
        <v>0</v>
      </c>
    </row>
    <row r="391" s="22" customFormat="1" ht="16" customHeight="1">
      <c r="A391" s="21">
        <v>390</v>
      </c>
      <c r="B391" t="s" s="46">
        <v>605</v>
      </c>
      <c r="C391" s="22">
        <f>COUNTIF('Atleti'!E$2:E$9998,A391)</f>
        <v>0</v>
      </c>
      <c r="D391" s="22">
        <f>COUNTIF('Arrivi'!F$2:F$9999,B391)</f>
        <v>0</v>
      </c>
    </row>
    <row r="392" s="22" customFormat="1" ht="16" customHeight="1">
      <c r="A392" s="21">
        <v>391</v>
      </c>
      <c r="B392" t="s" s="46">
        <v>606</v>
      </c>
      <c r="C392" s="22">
        <f>COUNTIF('Atleti'!E$2:E$9998,A392)</f>
        <v>0</v>
      </c>
      <c r="D392" s="22">
        <f>COUNTIF('Arrivi'!F$2:F$9999,B392)</f>
        <v>0</v>
      </c>
    </row>
    <row r="393" s="22" customFormat="1" ht="16" customHeight="1">
      <c r="A393" s="21">
        <v>392</v>
      </c>
      <c r="B393" t="s" s="46">
        <v>607</v>
      </c>
      <c r="C393" s="22">
        <f>COUNTIF('Atleti'!E$2:E$9998,A393)</f>
        <v>0</v>
      </c>
      <c r="D393" s="22">
        <f>COUNTIF('Arrivi'!F$2:F$9999,B393)</f>
        <v>0</v>
      </c>
    </row>
    <row r="394" s="22" customFormat="1" ht="16" customHeight="1">
      <c r="A394" s="21">
        <v>393</v>
      </c>
      <c r="B394" t="s" s="46">
        <v>608</v>
      </c>
      <c r="C394" s="22">
        <f>COUNTIF('Atleti'!E$2:E$9998,A394)</f>
        <v>0</v>
      </c>
      <c r="D394" s="22">
        <f>COUNTIF('Arrivi'!F$2:F$9999,B394)</f>
        <v>0</v>
      </c>
    </row>
    <row r="395" s="22" customFormat="1" ht="16" customHeight="1">
      <c r="A395" s="21">
        <v>394</v>
      </c>
      <c r="B395" t="s" s="46">
        <v>609</v>
      </c>
      <c r="C395" s="22">
        <f>COUNTIF('Atleti'!E$2:E$9998,A395)</f>
        <v>0</v>
      </c>
      <c r="D395" s="22">
        <f>COUNTIF('Arrivi'!F$2:F$9999,B395)</f>
        <v>0</v>
      </c>
    </row>
    <row r="396" s="22" customFormat="1" ht="16" customHeight="1">
      <c r="A396" s="21">
        <v>395</v>
      </c>
      <c r="B396" t="s" s="46">
        <v>610</v>
      </c>
      <c r="C396" s="22">
        <f>COUNTIF('Atleti'!E$2:E$9998,A396)</f>
        <v>0</v>
      </c>
      <c r="D396" s="22">
        <f>COUNTIF('Arrivi'!F$2:F$9999,B396)</f>
        <v>0</v>
      </c>
    </row>
    <row r="397" s="22" customFormat="1" ht="16" customHeight="1">
      <c r="A397" s="21">
        <v>396</v>
      </c>
      <c r="B397" t="s" s="46">
        <v>611</v>
      </c>
      <c r="C397" s="22">
        <f>COUNTIF('Atleti'!E$2:E$9998,A397)</f>
        <v>0</v>
      </c>
      <c r="D397" s="22">
        <f>COUNTIF('Arrivi'!F$2:F$9999,B397)</f>
        <v>0</v>
      </c>
    </row>
    <row r="398" s="22" customFormat="1" ht="16" customHeight="1">
      <c r="A398" s="21">
        <v>397</v>
      </c>
      <c r="B398" t="s" s="46">
        <v>612</v>
      </c>
      <c r="C398" s="22">
        <f>COUNTIF('Atleti'!E$2:E$9998,A398)</f>
        <v>0</v>
      </c>
      <c r="D398" s="22">
        <f>COUNTIF('Arrivi'!F$2:F$9999,B398)</f>
        <v>0</v>
      </c>
    </row>
    <row r="399" s="22" customFormat="1" ht="16" customHeight="1">
      <c r="A399" s="21">
        <v>398</v>
      </c>
      <c r="B399" t="s" s="46">
        <v>613</v>
      </c>
      <c r="C399" s="22">
        <f>COUNTIF('Atleti'!E$2:E$9998,A399)</f>
        <v>0</v>
      </c>
      <c r="D399" s="22">
        <f>COUNTIF('Arrivi'!F$2:F$9999,B399)</f>
        <v>0</v>
      </c>
    </row>
    <row r="400" s="22" customFormat="1" ht="16" customHeight="1">
      <c r="A400" s="21">
        <v>399</v>
      </c>
      <c r="B400" t="s" s="46">
        <v>614</v>
      </c>
      <c r="C400" s="22">
        <f>COUNTIF('Atleti'!E$2:E$9998,A400)</f>
        <v>0</v>
      </c>
      <c r="D400" s="22">
        <f>COUNTIF('Arrivi'!F$2:F$9999,B400)</f>
        <v>0</v>
      </c>
    </row>
    <row r="401" s="22" customFormat="1" ht="16" customHeight="1">
      <c r="A401" s="21">
        <v>400</v>
      </c>
      <c r="B401" t="s" s="46">
        <v>615</v>
      </c>
      <c r="C401" s="22">
        <f>COUNTIF('Atleti'!E$2:E$9998,A401)</f>
        <v>0</v>
      </c>
      <c r="D401" s="22">
        <f>COUNTIF('Arrivi'!F$2:F$9999,B401)</f>
        <v>0</v>
      </c>
    </row>
    <row r="402" s="22" customFormat="1" ht="16" customHeight="1">
      <c r="A402" s="21">
        <v>401</v>
      </c>
      <c r="B402" t="s" s="46">
        <v>616</v>
      </c>
      <c r="C402" s="22">
        <f>COUNTIF('Atleti'!E$2:E$9998,A402)</f>
        <v>0</v>
      </c>
      <c r="D402" s="22">
        <f>COUNTIF('Arrivi'!F$2:F$9999,B402)</f>
        <v>0</v>
      </c>
    </row>
    <row r="403" s="22" customFormat="1" ht="16" customHeight="1">
      <c r="A403" s="21">
        <v>402</v>
      </c>
      <c r="B403" t="s" s="46">
        <v>617</v>
      </c>
      <c r="C403" s="22">
        <f>COUNTIF('Atleti'!E$2:E$9998,A403)</f>
        <v>0</v>
      </c>
      <c r="D403" s="22">
        <f>COUNTIF('Arrivi'!F$2:F$9999,B403)</f>
        <v>0</v>
      </c>
    </row>
    <row r="404" s="22" customFormat="1" ht="16" customHeight="1">
      <c r="A404" s="21">
        <v>403</v>
      </c>
      <c r="B404" t="s" s="46">
        <v>618</v>
      </c>
      <c r="C404" s="22">
        <f>COUNTIF('Atleti'!E$2:E$9998,A404)</f>
        <v>0</v>
      </c>
      <c r="D404" s="22">
        <f>COUNTIF('Arrivi'!F$2:F$9999,B404)</f>
        <v>0</v>
      </c>
    </row>
    <row r="405" s="22" customFormat="1" ht="16" customHeight="1">
      <c r="A405" s="21">
        <v>404</v>
      </c>
      <c r="B405" t="s" s="46">
        <v>619</v>
      </c>
      <c r="C405" s="22">
        <f>COUNTIF('Atleti'!E$2:E$9998,A405)</f>
        <v>0</v>
      </c>
      <c r="D405" s="22">
        <f>COUNTIF('Arrivi'!F$2:F$9999,B405)</f>
        <v>0</v>
      </c>
    </row>
    <row r="406" s="22" customFormat="1" ht="16" customHeight="1">
      <c r="A406" s="21">
        <v>405</v>
      </c>
      <c r="B406" t="s" s="46">
        <v>620</v>
      </c>
      <c r="C406" s="22">
        <f>COUNTIF('Atleti'!E$2:E$9998,A406)</f>
        <v>0</v>
      </c>
      <c r="D406" s="22">
        <f>COUNTIF('Arrivi'!F$2:F$9999,B406)</f>
        <v>0</v>
      </c>
    </row>
    <row r="407" s="22" customFormat="1" ht="16" customHeight="1">
      <c r="A407" s="21">
        <v>406</v>
      </c>
      <c r="B407" t="s" s="46">
        <v>621</v>
      </c>
      <c r="C407" s="22">
        <f>COUNTIF('Atleti'!E$2:E$9998,A407)</f>
        <v>0</v>
      </c>
      <c r="D407" s="22">
        <f>COUNTIF('Arrivi'!F$2:F$9999,B407)</f>
        <v>0</v>
      </c>
    </row>
    <row r="408" s="22" customFormat="1" ht="16" customHeight="1">
      <c r="A408" s="21">
        <v>407</v>
      </c>
      <c r="B408" t="s" s="46">
        <v>622</v>
      </c>
      <c r="C408" s="22">
        <f>COUNTIF('Atleti'!E$2:E$9998,A408)</f>
        <v>0</v>
      </c>
      <c r="D408" s="22">
        <f>COUNTIF('Arrivi'!F$2:F$9999,B408)</f>
        <v>0</v>
      </c>
    </row>
    <row r="409" s="22" customFormat="1" ht="16" customHeight="1">
      <c r="A409" s="21">
        <v>408</v>
      </c>
      <c r="B409" t="s" s="46">
        <v>623</v>
      </c>
      <c r="C409" s="22">
        <f>COUNTIF('Atleti'!E$2:E$9998,A409)</f>
        <v>0</v>
      </c>
      <c r="D409" s="22">
        <f>COUNTIF('Arrivi'!F$2:F$9999,B409)</f>
        <v>0</v>
      </c>
    </row>
    <row r="410" s="22" customFormat="1" ht="16" customHeight="1">
      <c r="A410" s="21">
        <v>409</v>
      </c>
      <c r="B410" t="s" s="46">
        <v>624</v>
      </c>
      <c r="C410" s="22">
        <f>COUNTIF('Atleti'!E$2:E$9998,A410)</f>
        <v>0</v>
      </c>
      <c r="D410" s="22">
        <f>COUNTIF('Arrivi'!F$2:F$9999,B410)</f>
        <v>0</v>
      </c>
    </row>
    <row r="411" s="22" customFormat="1" ht="16" customHeight="1">
      <c r="A411" s="21">
        <v>410</v>
      </c>
      <c r="B411" t="s" s="46">
        <v>625</v>
      </c>
      <c r="C411" s="22">
        <f>COUNTIF('Atleti'!E$2:E$9998,A411)</f>
        <v>0</v>
      </c>
      <c r="D411" s="22">
        <f>COUNTIF('Arrivi'!F$2:F$9999,B411)</f>
        <v>0</v>
      </c>
    </row>
    <row r="412" s="22" customFormat="1" ht="16" customHeight="1">
      <c r="A412" s="21">
        <v>411</v>
      </c>
      <c r="B412" t="s" s="46">
        <v>626</v>
      </c>
      <c r="C412" s="22">
        <f>COUNTIF('Atleti'!E$2:E$9998,A412)</f>
        <v>0</v>
      </c>
      <c r="D412" s="22">
        <f>COUNTIF('Arrivi'!F$2:F$9999,B412)</f>
        <v>0</v>
      </c>
    </row>
    <row r="413" s="22" customFormat="1" ht="16" customHeight="1">
      <c r="A413" s="21">
        <v>412</v>
      </c>
      <c r="B413" t="s" s="46">
        <v>627</v>
      </c>
      <c r="C413" s="22">
        <f>COUNTIF('Atleti'!E$2:E$9998,A413)</f>
        <v>0</v>
      </c>
      <c r="D413" s="22">
        <f>COUNTIF('Arrivi'!F$2:F$9999,B413)</f>
        <v>0</v>
      </c>
    </row>
    <row r="414" s="22" customFormat="1" ht="16" customHeight="1">
      <c r="A414" s="21">
        <v>413</v>
      </c>
      <c r="B414" t="s" s="46">
        <v>628</v>
      </c>
      <c r="C414" s="22">
        <f>COUNTIF('Atleti'!E$2:E$9998,A414)</f>
        <v>0</v>
      </c>
      <c r="D414" s="22">
        <f>COUNTIF('Arrivi'!F$2:F$9999,B414)</f>
        <v>0</v>
      </c>
    </row>
    <row r="415" s="22" customFormat="1" ht="16" customHeight="1">
      <c r="A415" s="21">
        <v>414</v>
      </c>
      <c r="B415" t="s" s="46">
        <v>629</v>
      </c>
      <c r="C415" s="22">
        <f>COUNTIF('Atleti'!E$2:E$9998,A415)</f>
        <v>0</v>
      </c>
      <c r="D415" s="22">
        <f>COUNTIF('Arrivi'!F$2:F$9999,B415)</f>
        <v>0</v>
      </c>
    </row>
    <row r="416" s="22" customFormat="1" ht="16" customHeight="1">
      <c r="A416" s="21">
        <v>415</v>
      </c>
      <c r="B416" t="s" s="46">
        <v>630</v>
      </c>
      <c r="C416" s="22">
        <f>COUNTIF('Atleti'!E$2:E$9998,A416)</f>
        <v>0</v>
      </c>
      <c r="D416" s="22">
        <f>COUNTIF('Arrivi'!F$2:F$9999,B416)</f>
        <v>0</v>
      </c>
    </row>
    <row r="417" s="22" customFormat="1" ht="16" customHeight="1">
      <c r="A417" s="21">
        <v>416</v>
      </c>
      <c r="B417" t="s" s="46">
        <v>631</v>
      </c>
      <c r="C417" s="22">
        <f>COUNTIF('Atleti'!E$2:E$9998,A417)</f>
        <v>0</v>
      </c>
      <c r="D417" s="22">
        <f>COUNTIF('Arrivi'!F$2:F$9999,B417)</f>
        <v>0</v>
      </c>
    </row>
    <row r="418" s="22" customFormat="1" ht="16" customHeight="1">
      <c r="A418" s="21">
        <v>417</v>
      </c>
      <c r="B418" t="s" s="46">
        <v>632</v>
      </c>
      <c r="C418" s="22">
        <f>COUNTIF('Atleti'!E$2:E$9998,A418)</f>
        <v>0</v>
      </c>
      <c r="D418" s="22">
        <f>COUNTIF('Arrivi'!F$2:F$9999,B418)</f>
        <v>0</v>
      </c>
    </row>
    <row r="419" s="22" customFormat="1" ht="16" customHeight="1">
      <c r="A419" s="21">
        <v>418</v>
      </c>
      <c r="B419" t="s" s="46">
        <v>633</v>
      </c>
      <c r="C419" s="22">
        <f>COUNTIF('Atleti'!E$2:E$9998,A419)</f>
        <v>0</v>
      </c>
      <c r="D419" s="22">
        <f>COUNTIF('Arrivi'!F$2:F$9999,B419)</f>
        <v>0</v>
      </c>
    </row>
    <row r="420" s="22" customFormat="1" ht="16" customHeight="1">
      <c r="A420" s="21">
        <v>419</v>
      </c>
      <c r="B420" t="s" s="46">
        <v>634</v>
      </c>
      <c r="C420" s="22">
        <f>COUNTIF('Atleti'!E$2:E$9998,A420)</f>
        <v>0</v>
      </c>
      <c r="D420" s="22">
        <f>COUNTIF('Arrivi'!F$2:F$9999,B420)</f>
        <v>0</v>
      </c>
    </row>
    <row r="421" s="22" customFormat="1" ht="16" customHeight="1">
      <c r="A421" s="21">
        <v>420</v>
      </c>
      <c r="B421" t="s" s="46">
        <v>635</v>
      </c>
      <c r="C421" s="22">
        <f>COUNTIF('Atleti'!E$2:E$9998,A421)</f>
        <v>0</v>
      </c>
      <c r="D421" s="22">
        <f>COUNTIF('Arrivi'!F$2:F$9999,B421)</f>
        <v>0</v>
      </c>
    </row>
    <row r="422" s="22" customFormat="1" ht="16" customHeight="1">
      <c r="A422" s="21">
        <v>421</v>
      </c>
      <c r="B422" t="s" s="46">
        <v>636</v>
      </c>
      <c r="C422" s="22">
        <f>COUNTIF('Atleti'!E$2:E$9998,A422)</f>
        <v>0</v>
      </c>
      <c r="D422" s="22">
        <f>COUNTIF('Arrivi'!F$2:F$9999,B422)</f>
        <v>0</v>
      </c>
    </row>
    <row r="423" s="22" customFormat="1" ht="16" customHeight="1">
      <c r="A423" s="21">
        <v>422</v>
      </c>
      <c r="B423" t="s" s="46">
        <v>637</v>
      </c>
      <c r="C423" s="22">
        <f>COUNTIF('Atleti'!E$2:E$9998,A423)</f>
        <v>0</v>
      </c>
      <c r="D423" s="22">
        <f>COUNTIF('Arrivi'!F$2:F$9999,B423)</f>
        <v>0</v>
      </c>
    </row>
    <row r="424" s="22" customFormat="1" ht="16" customHeight="1">
      <c r="A424" s="21">
        <v>423</v>
      </c>
      <c r="B424" t="s" s="46">
        <v>638</v>
      </c>
      <c r="C424" s="22">
        <f>COUNTIF('Atleti'!E$2:E$9998,A424)</f>
        <v>0</v>
      </c>
      <c r="D424" s="22">
        <f>COUNTIF('Arrivi'!F$2:F$9999,B424)</f>
        <v>0</v>
      </c>
    </row>
    <row r="425" s="22" customFormat="1" ht="16" customHeight="1">
      <c r="A425" s="21">
        <v>424</v>
      </c>
      <c r="B425" t="s" s="46">
        <v>639</v>
      </c>
      <c r="C425" s="22">
        <f>COUNTIF('Atleti'!E$2:E$9998,A425)</f>
        <v>0</v>
      </c>
      <c r="D425" s="22">
        <f>COUNTIF('Arrivi'!F$2:F$9999,B425)</f>
        <v>0</v>
      </c>
    </row>
    <row r="426" s="22" customFormat="1" ht="16" customHeight="1">
      <c r="A426" s="21">
        <v>425</v>
      </c>
      <c r="B426" t="s" s="46">
        <v>640</v>
      </c>
      <c r="C426" s="22">
        <f>COUNTIF('Atleti'!E$2:E$9998,A426)</f>
        <v>0</v>
      </c>
      <c r="D426" s="22">
        <f>COUNTIF('Arrivi'!F$2:F$9999,B426)</f>
        <v>0</v>
      </c>
    </row>
    <row r="427" s="22" customFormat="1" ht="16" customHeight="1">
      <c r="A427" s="21">
        <v>426</v>
      </c>
      <c r="B427" t="s" s="46">
        <v>641</v>
      </c>
      <c r="C427" s="22">
        <f>COUNTIF('Atleti'!E$2:E$9998,A427)</f>
        <v>0</v>
      </c>
      <c r="D427" s="22">
        <f>COUNTIF('Arrivi'!F$2:F$9999,B427)</f>
        <v>0</v>
      </c>
    </row>
    <row r="428" s="22" customFormat="1" ht="16" customHeight="1">
      <c r="A428" s="21">
        <v>427</v>
      </c>
      <c r="B428" t="s" s="46">
        <v>642</v>
      </c>
      <c r="C428" s="22">
        <f>COUNTIF('Atleti'!E$2:E$9998,A428)</f>
        <v>0</v>
      </c>
      <c r="D428" s="22">
        <f>COUNTIF('Arrivi'!F$2:F$9999,B428)</f>
        <v>0</v>
      </c>
    </row>
    <row r="429" s="22" customFormat="1" ht="16" customHeight="1">
      <c r="A429" s="21">
        <v>428</v>
      </c>
      <c r="B429" t="s" s="46">
        <v>643</v>
      </c>
      <c r="C429" s="22">
        <f>COUNTIF('Atleti'!E$2:E$9998,A429)</f>
        <v>0</v>
      </c>
      <c r="D429" s="22">
        <f>COUNTIF('Arrivi'!F$2:F$9999,B429)</f>
        <v>0</v>
      </c>
    </row>
    <row r="430" s="22" customFormat="1" ht="16" customHeight="1">
      <c r="A430" s="21">
        <v>429</v>
      </c>
      <c r="B430" t="s" s="46">
        <v>644</v>
      </c>
      <c r="C430" s="22">
        <f>COUNTIF('Atleti'!E$2:E$9998,A430)</f>
        <v>0</v>
      </c>
      <c r="D430" s="22">
        <f>COUNTIF('Arrivi'!F$2:F$9999,B430)</f>
        <v>0</v>
      </c>
    </row>
    <row r="431" s="22" customFormat="1" ht="16" customHeight="1">
      <c r="A431" s="21">
        <v>430</v>
      </c>
      <c r="B431" t="s" s="46">
        <v>645</v>
      </c>
      <c r="C431" s="22">
        <f>COUNTIF('Atleti'!E$2:E$9998,A431)</f>
        <v>0</v>
      </c>
      <c r="D431" s="22">
        <f>COUNTIF('Arrivi'!F$2:F$9999,B431)</f>
        <v>0</v>
      </c>
    </row>
    <row r="432" s="22" customFormat="1" ht="16" customHeight="1">
      <c r="A432" s="21">
        <v>431</v>
      </c>
      <c r="B432" t="s" s="46">
        <v>646</v>
      </c>
      <c r="C432" s="22">
        <f>COUNTIF('Atleti'!E$2:E$9998,A432)</f>
        <v>0</v>
      </c>
      <c r="D432" s="22">
        <f>COUNTIF('Arrivi'!F$2:F$9999,B432)</f>
        <v>0</v>
      </c>
    </row>
    <row r="433" s="22" customFormat="1" ht="16" customHeight="1">
      <c r="A433" s="21">
        <v>432</v>
      </c>
      <c r="B433" t="s" s="46">
        <v>647</v>
      </c>
      <c r="C433" s="22">
        <f>COUNTIF('Atleti'!E$2:E$9998,A433)</f>
        <v>0</v>
      </c>
      <c r="D433" s="22">
        <f>COUNTIF('Arrivi'!F$2:F$9999,B433)</f>
        <v>0</v>
      </c>
    </row>
    <row r="434" s="22" customFormat="1" ht="16" customHeight="1">
      <c r="A434" s="21">
        <v>433</v>
      </c>
      <c r="B434" t="s" s="46">
        <v>648</v>
      </c>
      <c r="C434" s="22">
        <f>COUNTIF('Atleti'!E$2:E$9998,A434)</f>
        <v>0</v>
      </c>
      <c r="D434" s="22">
        <f>COUNTIF('Arrivi'!F$2:F$9999,B434)</f>
        <v>0</v>
      </c>
    </row>
    <row r="435" s="22" customFormat="1" ht="16" customHeight="1">
      <c r="A435" s="21">
        <v>434</v>
      </c>
      <c r="B435" t="s" s="46">
        <v>649</v>
      </c>
      <c r="C435" s="22">
        <f>COUNTIF('Atleti'!E$2:E$9998,A435)</f>
        <v>0</v>
      </c>
      <c r="D435" s="22">
        <f>COUNTIF('Arrivi'!F$2:F$9999,B435)</f>
        <v>0</v>
      </c>
    </row>
    <row r="436" s="22" customFormat="1" ht="16" customHeight="1">
      <c r="A436" s="21">
        <v>435</v>
      </c>
      <c r="B436" t="s" s="46">
        <v>650</v>
      </c>
      <c r="C436" s="22">
        <f>COUNTIF('Atleti'!E$2:E$9998,A436)</f>
        <v>0</v>
      </c>
      <c r="D436" s="22">
        <f>COUNTIF('Arrivi'!F$2:F$9999,B436)</f>
        <v>0</v>
      </c>
    </row>
    <row r="437" s="22" customFormat="1" ht="16" customHeight="1">
      <c r="A437" s="21">
        <v>436</v>
      </c>
      <c r="B437" t="s" s="46">
        <v>651</v>
      </c>
      <c r="C437" s="22">
        <f>COUNTIF('Atleti'!E$2:E$9998,A437)</f>
        <v>0</v>
      </c>
      <c r="D437" s="22">
        <f>COUNTIF('Arrivi'!F$2:F$9999,B437)</f>
        <v>0</v>
      </c>
    </row>
    <row r="438" s="22" customFormat="1" ht="16" customHeight="1">
      <c r="A438" s="21">
        <v>437</v>
      </c>
      <c r="B438" t="s" s="46">
        <v>652</v>
      </c>
      <c r="C438" s="22">
        <f>COUNTIF('Atleti'!E$2:E$9998,A438)</f>
        <v>0</v>
      </c>
      <c r="D438" s="22">
        <f>COUNTIF('Arrivi'!F$2:F$9999,B438)</f>
        <v>0</v>
      </c>
    </row>
    <row r="439" s="22" customFormat="1" ht="16" customHeight="1">
      <c r="A439" s="21">
        <v>438</v>
      </c>
      <c r="B439" t="s" s="46">
        <v>653</v>
      </c>
      <c r="C439" s="22">
        <f>COUNTIF('Atleti'!E$2:E$9998,A439)</f>
        <v>0</v>
      </c>
      <c r="D439" s="22">
        <f>COUNTIF('Arrivi'!F$2:F$9999,B439)</f>
        <v>0</v>
      </c>
    </row>
    <row r="440" s="22" customFormat="1" ht="16" customHeight="1">
      <c r="A440" s="21">
        <v>439</v>
      </c>
      <c r="B440" t="s" s="46">
        <v>654</v>
      </c>
      <c r="C440" s="22">
        <f>COUNTIF('Atleti'!E$2:E$9998,A440)</f>
        <v>0</v>
      </c>
      <c r="D440" s="22">
        <f>COUNTIF('Arrivi'!F$2:F$9999,B440)</f>
        <v>0</v>
      </c>
    </row>
    <row r="441" s="22" customFormat="1" ht="16" customHeight="1">
      <c r="A441" s="21">
        <v>440</v>
      </c>
      <c r="B441" t="s" s="46">
        <v>655</v>
      </c>
      <c r="C441" s="22">
        <f>COUNTIF('Atleti'!E$2:E$9998,A441)</f>
        <v>0</v>
      </c>
      <c r="D441" s="22">
        <f>COUNTIF('Arrivi'!F$2:F$9999,B441)</f>
        <v>0</v>
      </c>
    </row>
    <row r="442" s="22" customFormat="1" ht="16" customHeight="1">
      <c r="A442" s="21">
        <v>441</v>
      </c>
      <c r="B442" t="s" s="46">
        <v>656</v>
      </c>
      <c r="C442" s="22">
        <f>COUNTIF('Atleti'!E$2:E$9998,A442)</f>
        <v>0</v>
      </c>
      <c r="D442" s="22">
        <f>COUNTIF('Arrivi'!F$2:F$9999,B442)</f>
        <v>0</v>
      </c>
    </row>
    <row r="443" s="22" customFormat="1" ht="16" customHeight="1">
      <c r="A443" s="21">
        <v>442</v>
      </c>
      <c r="B443" t="s" s="46">
        <v>657</v>
      </c>
      <c r="C443" s="22">
        <f>COUNTIF('Atleti'!E$2:E$9998,A443)</f>
        <v>0</v>
      </c>
      <c r="D443" s="22">
        <f>COUNTIF('Arrivi'!F$2:F$9999,B443)</f>
        <v>0</v>
      </c>
    </row>
    <row r="444" s="22" customFormat="1" ht="16" customHeight="1">
      <c r="A444" s="21">
        <v>443</v>
      </c>
      <c r="B444" t="s" s="46">
        <v>658</v>
      </c>
      <c r="C444" s="22">
        <f>COUNTIF('Atleti'!E$2:E$9998,A444)</f>
        <v>0</v>
      </c>
      <c r="D444" s="22">
        <f>COUNTIF('Arrivi'!F$2:F$9999,B444)</f>
        <v>0</v>
      </c>
    </row>
    <row r="445" s="22" customFormat="1" ht="16" customHeight="1">
      <c r="A445" s="21">
        <v>444</v>
      </c>
      <c r="B445" t="s" s="46">
        <v>659</v>
      </c>
      <c r="C445" s="22">
        <f>COUNTIF('Atleti'!E$2:E$9998,A445)</f>
        <v>0</v>
      </c>
      <c r="D445" s="22">
        <f>COUNTIF('Arrivi'!F$2:F$9999,B445)</f>
        <v>0</v>
      </c>
    </row>
    <row r="446" s="22" customFormat="1" ht="16" customHeight="1">
      <c r="A446" s="21">
        <v>445</v>
      </c>
      <c r="B446" t="s" s="46">
        <v>660</v>
      </c>
      <c r="C446" s="22">
        <f>COUNTIF('Atleti'!E$2:E$9998,A446)</f>
        <v>0</v>
      </c>
      <c r="D446" s="22">
        <f>COUNTIF('Arrivi'!F$2:F$9999,B446)</f>
        <v>0</v>
      </c>
    </row>
    <row r="447" s="22" customFormat="1" ht="16" customHeight="1">
      <c r="A447" s="21">
        <v>446</v>
      </c>
      <c r="B447" t="s" s="46">
        <v>661</v>
      </c>
      <c r="C447" s="22">
        <f>COUNTIF('Atleti'!E$2:E$9998,A447)</f>
        <v>0</v>
      </c>
      <c r="D447" s="22">
        <f>COUNTIF('Arrivi'!F$2:F$9999,B447)</f>
        <v>0</v>
      </c>
    </row>
    <row r="448" s="22" customFormat="1" ht="16" customHeight="1">
      <c r="A448" s="21">
        <v>447</v>
      </c>
      <c r="B448" t="s" s="46">
        <v>662</v>
      </c>
      <c r="C448" s="22">
        <f>COUNTIF('Atleti'!E$2:E$9998,A448)</f>
        <v>0</v>
      </c>
      <c r="D448" s="22">
        <f>COUNTIF('Arrivi'!F$2:F$9999,B448)</f>
        <v>0</v>
      </c>
    </row>
    <row r="449" s="22" customFormat="1" ht="16" customHeight="1">
      <c r="A449" s="21">
        <v>448</v>
      </c>
      <c r="B449" t="s" s="46">
        <v>663</v>
      </c>
      <c r="C449" s="22">
        <f>COUNTIF('Atleti'!E$2:E$9998,A449)</f>
        <v>0</v>
      </c>
      <c r="D449" s="22">
        <f>COUNTIF('Arrivi'!F$2:F$9999,B449)</f>
        <v>0</v>
      </c>
    </row>
    <row r="450" s="22" customFormat="1" ht="16" customHeight="1">
      <c r="A450" s="21">
        <v>449</v>
      </c>
      <c r="B450" t="s" s="46">
        <v>664</v>
      </c>
      <c r="C450" s="22">
        <f>COUNTIF('Atleti'!E$2:E$9998,A450)</f>
        <v>0</v>
      </c>
      <c r="D450" s="22">
        <f>COUNTIF('Arrivi'!F$2:F$9999,B450)</f>
        <v>0</v>
      </c>
    </row>
    <row r="451" s="22" customFormat="1" ht="16" customHeight="1">
      <c r="A451" s="21">
        <v>450</v>
      </c>
      <c r="B451" t="s" s="46">
        <v>665</v>
      </c>
      <c r="C451" s="22">
        <f>COUNTIF('Atleti'!E$2:E$9998,A451)</f>
        <v>0</v>
      </c>
      <c r="D451" s="22">
        <f>COUNTIF('Arrivi'!F$2:F$9999,B451)</f>
        <v>0</v>
      </c>
    </row>
    <row r="452" s="22" customFormat="1" ht="16" customHeight="1">
      <c r="A452" s="21">
        <v>451</v>
      </c>
      <c r="B452" t="s" s="46">
        <v>666</v>
      </c>
      <c r="C452" s="22">
        <f>COUNTIF('Atleti'!E$2:E$9998,A452)</f>
        <v>0</v>
      </c>
      <c r="D452" s="22">
        <f>COUNTIF('Arrivi'!F$2:F$9999,B452)</f>
        <v>0</v>
      </c>
    </row>
    <row r="453" s="22" customFormat="1" ht="16" customHeight="1">
      <c r="A453" s="21">
        <v>452</v>
      </c>
      <c r="B453" t="s" s="46">
        <v>667</v>
      </c>
      <c r="C453" s="22">
        <f>COUNTIF('Atleti'!E$2:E$9998,A453)</f>
        <v>0</v>
      </c>
      <c r="D453" s="22">
        <f>COUNTIF('Arrivi'!F$2:F$9999,B453)</f>
        <v>0</v>
      </c>
    </row>
    <row r="454" s="22" customFormat="1" ht="16" customHeight="1">
      <c r="A454" s="21">
        <v>453</v>
      </c>
      <c r="B454" t="s" s="46">
        <v>668</v>
      </c>
      <c r="C454" s="22">
        <f>COUNTIF('Atleti'!E$2:E$9998,A454)</f>
        <v>0</v>
      </c>
      <c r="D454" s="22">
        <f>COUNTIF('Arrivi'!F$2:F$9999,B454)</f>
        <v>0</v>
      </c>
    </row>
    <row r="455" s="22" customFormat="1" ht="16" customHeight="1">
      <c r="A455" s="21">
        <v>454</v>
      </c>
      <c r="B455" t="s" s="46">
        <v>669</v>
      </c>
      <c r="C455" s="22">
        <f>COUNTIF('Atleti'!E$2:E$9998,A455)</f>
        <v>0</v>
      </c>
      <c r="D455" s="22">
        <f>COUNTIF('Arrivi'!F$2:F$9999,B455)</f>
        <v>0</v>
      </c>
    </row>
    <row r="456" s="22" customFormat="1" ht="16" customHeight="1">
      <c r="A456" s="21">
        <v>455</v>
      </c>
      <c r="B456" t="s" s="46">
        <v>670</v>
      </c>
      <c r="C456" s="22">
        <f>COUNTIF('Atleti'!E$2:E$9998,A456)</f>
        <v>0</v>
      </c>
      <c r="D456" s="22">
        <f>COUNTIF('Arrivi'!F$2:F$9999,B456)</f>
        <v>0</v>
      </c>
    </row>
    <row r="457" s="22" customFormat="1" ht="16" customHeight="1">
      <c r="A457" s="21">
        <v>456</v>
      </c>
      <c r="B457" t="s" s="46">
        <v>671</v>
      </c>
      <c r="C457" s="22">
        <f>COUNTIF('Atleti'!E$2:E$9998,A457)</f>
        <v>0</v>
      </c>
      <c r="D457" s="22">
        <f>COUNTIF('Arrivi'!F$2:F$9999,B457)</f>
        <v>0</v>
      </c>
    </row>
    <row r="458" s="22" customFormat="1" ht="16" customHeight="1">
      <c r="A458" s="21">
        <v>457</v>
      </c>
      <c r="B458" t="s" s="46">
        <v>672</v>
      </c>
      <c r="C458" s="22">
        <f>COUNTIF('Atleti'!E$2:E$9998,A458)</f>
        <v>0</v>
      </c>
      <c r="D458" s="22">
        <f>COUNTIF('Arrivi'!F$2:F$9999,B458)</f>
        <v>0</v>
      </c>
    </row>
    <row r="459" s="22" customFormat="1" ht="16" customHeight="1">
      <c r="A459" s="21">
        <v>458</v>
      </c>
      <c r="B459" t="s" s="46">
        <v>673</v>
      </c>
      <c r="C459" s="22">
        <f>COUNTIF('Atleti'!E$2:E$9998,A459)</f>
        <v>0</v>
      </c>
      <c r="D459" s="22">
        <f>COUNTIF('Arrivi'!F$2:F$9999,B459)</f>
        <v>0</v>
      </c>
    </row>
    <row r="460" s="22" customFormat="1" ht="16" customHeight="1">
      <c r="A460" s="21">
        <v>459</v>
      </c>
      <c r="B460" t="s" s="46">
        <v>674</v>
      </c>
      <c r="C460" s="22">
        <f>COUNTIF('Atleti'!E$2:E$9998,A460)</f>
        <v>0</v>
      </c>
      <c r="D460" s="22">
        <f>COUNTIF('Arrivi'!F$2:F$9999,B460)</f>
        <v>0</v>
      </c>
    </row>
    <row r="461" s="22" customFormat="1" ht="16" customHeight="1">
      <c r="A461" s="21">
        <v>460</v>
      </c>
      <c r="B461" t="s" s="46">
        <v>675</v>
      </c>
      <c r="C461" s="22">
        <f>COUNTIF('Atleti'!E$2:E$9998,A461)</f>
        <v>0</v>
      </c>
      <c r="D461" s="22">
        <f>COUNTIF('Arrivi'!F$2:F$9999,B461)</f>
        <v>0</v>
      </c>
    </row>
    <row r="462" s="22" customFormat="1" ht="16" customHeight="1">
      <c r="A462" s="21">
        <v>461</v>
      </c>
      <c r="B462" t="s" s="46">
        <v>676</v>
      </c>
      <c r="C462" s="22">
        <f>COUNTIF('Atleti'!E$2:E$9998,A462)</f>
        <v>0</v>
      </c>
      <c r="D462" s="22">
        <f>COUNTIF('Arrivi'!F$2:F$9999,B462)</f>
        <v>0</v>
      </c>
    </row>
    <row r="463" s="22" customFormat="1" ht="16" customHeight="1">
      <c r="A463" s="21">
        <v>462</v>
      </c>
      <c r="B463" t="s" s="46">
        <v>677</v>
      </c>
      <c r="C463" s="22">
        <f>COUNTIF('Atleti'!E$2:E$9998,A463)</f>
        <v>0</v>
      </c>
      <c r="D463" s="22">
        <f>COUNTIF('Arrivi'!F$2:F$9999,B463)</f>
        <v>0</v>
      </c>
    </row>
    <row r="464" s="22" customFormat="1" ht="16" customHeight="1">
      <c r="A464" s="21">
        <v>463</v>
      </c>
      <c r="B464" t="s" s="46">
        <v>678</v>
      </c>
      <c r="C464" s="22">
        <f>COUNTIF('Atleti'!E$2:E$9998,A464)</f>
        <v>0</v>
      </c>
      <c r="D464" s="22">
        <f>COUNTIF('Arrivi'!F$2:F$9999,B464)</f>
        <v>0</v>
      </c>
    </row>
    <row r="465" s="22" customFormat="1" ht="16" customHeight="1">
      <c r="A465" s="21">
        <v>464</v>
      </c>
      <c r="B465" t="s" s="46">
        <v>679</v>
      </c>
      <c r="C465" s="22">
        <f>COUNTIF('Atleti'!E$2:E$9998,A465)</f>
        <v>0</v>
      </c>
      <c r="D465" s="22">
        <f>COUNTIF('Arrivi'!F$2:F$9999,B465)</f>
        <v>0</v>
      </c>
    </row>
    <row r="466" s="22" customFormat="1" ht="16" customHeight="1">
      <c r="A466" s="21">
        <v>465</v>
      </c>
      <c r="B466" t="s" s="46">
        <v>680</v>
      </c>
      <c r="C466" s="22">
        <f>COUNTIF('Atleti'!E$2:E$9998,A466)</f>
        <v>0</v>
      </c>
      <c r="D466" s="22">
        <f>COUNTIF('Arrivi'!F$2:F$9999,B466)</f>
        <v>0</v>
      </c>
    </row>
    <row r="467" s="22" customFormat="1" ht="16" customHeight="1">
      <c r="A467" s="21">
        <v>466</v>
      </c>
      <c r="B467" t="s" s="46">
        <v>681</v>
      </c>
      <c r="C467" s="22">
        <f>COUNTIF('Atleti'!E$2:E$9998,A467)</f>
        <v>0</v>
      </c>
      <c r="D467" s="22">
        <f>COUNTIF('Arrivi'!F$2:F$9999,B467)</f>
        <v>0</v>
      </c>
    </row>
    <row r="468" s="22" customFormat="1" ht="16" customHeight="1">
      <c r="A468" s="21">
        <v>467</v>
      </c>
      <c r="B468" t="s" s="46">
        <v>682</v>
      </c>
      <c r="C468" s="22">
        <f>COUNTIF('Atleti'!E$2:E$9998,A468)</f>
        <v>0</v>
      </c>
      <c r="D468" s="22">
        <f>COUNTIF('Arrivi'!F$2:F$9999,B468)</f>
        <v>0</v>
      </c>
    </row>
    <row r="469" s="22" customFormat="1" ht="16" customHeight="1">
      <c r="A469" s="21">
        <v>468</v>
      </c>
      <c r="B469" t="s" s="46">
        <v>683</v>
      </c>
      <c r="C469" s="22">
        <f>COUNTIF('Atleti'!E$2:E$9998,A469)</f>
        <v>0</v>
      </c>
      <c r="D469" s="22">
        <f>COUNTIF('Arrivi'!F$2:F$9999,B469)</f>
        <v>0</v>
      </c>
    </row>
    <row r="470" s="22" customFormat="1" ht="16" customHeight="1">
      <c r="A470" s="21">
        <v>469</v>
      </c>
      <c r="B470" t="s" s="46">
        <v>684</v>
      </c>
      <c r="C470" s="22">
        <f>COUNTIF('Atleti'!E$2:E$9998,A470)</f>
        <v>0</v>
      </c>
      <c r="D470" s="22">
        <f>COUNTIF('Arrivi'!F$2:F$9999,B470)</f>
        <v>0</v>
      </c>
    </row>
    <row r="471" s="22" customFormat="1" ht="16" customHeight="1">
      <c r="A471" s="21">
        <v>470</v>
      </c>
      <c r="B471" t="s" s="46">
        <v>685</v>
      </c>
      <c r="C471" s="22">
        <f>COUNTIF('Atleti'!E$2:E$9998,A471)</f>
        <v>0</v>
      </c>
      <c r="D471" s="22">
        <f>COUNTIF('Arrivi'!F$2:F$9999,B471)</f>
        <v>0</v>
      </c>
    </row>
    <row r="472" s="22" customFormat="1" ht="16" customHeight="1">
      <c r="A472" s="21">
        <v>471</v>
      </c>
      <c r="B472" t="s" s="46">
        <v>686</v>
      </c>
      <c r="C472" s="22">
        <f>COUNTIF('Atleti'!E$2:E$9998,A472)</f>
        <v>0</v>
      </c>
      <c r="D472" s="22">
        <f>COUNTIF('Arrivi'!F$2:F$9999,B472)</f>
        <v>0</v>
      </c>
    </row>
    <row r="473" s="22" customFormat="1" ht="16" customHeight="1">
      <c r="A473" s="21">
        <v>472</v>
      </c>
      <c r="B473" t="s" s="46">
        <v>687</v>
      </c>
      <c r="C473" s="22">
        <f>COUNTIF('Atleti'!E$2:E$9998,A473)</f>
        <v>0</v>
      </c>
      <c r="D473" s="22">
        <f>COUNTIF('Arrivi'!F$2:F$9999,B473)</f>
        <v>0</v>
      </c>
    </row>
    <row r="474" s="22" customFormat="1" ht="16" customHeight="1">
      <c r="A474" s="21">
        <v>473</v>
      </c>
      <c r="B474" t="s" s="46">
        <v>688</v>
      </c>
      <c r="C474" s="22">
        <f>COUNTIF('Atleti'!E$2:E$9998,A474)</f>
        <v>0</v>
      </c>
      <c r="D474" s="22">
        <f>COUNTIF('Arrivi'!F$2:F$9999,B474)</f>
        <v>0</v>
      </c>
    </row>
    <row r="475" s="22" customFormat="1" ht="16" customHeight="1">
      <c r="A475" s="21">
        <v>474</v>
      </c>
      <c r="B475" t="s" s="46">
        <v>689</v>
      </c>
      <c r="C475" s="22">
        <f>COUNTIF('Atleti'!E$2:E$9998,A475)</f>
        <v>0</v>
      </c>
      <c r="D475" s="22">
        <f>COUNTIF('Arrivi'!F$2:F$9999,B475)</f>
        <v>0</v>
      </c>
    </row>
    <row r="476" s="22" customFormat="1" ht="16" customHeight="1">
      <c r="A476" s="21">
        <v>475</v>
      </c>
      <c r="B476" t="s" s="46">
        <v>690</v>
      </c>
      <c r="C476" s="22">
        <f>COUNTIF('Atleti'!E$2:E$9998,A476)</f>
        <v>0</v>
      </c>
      <c r="D476" s="22">
        <f>COUNTIF('Arrivi'!F$2:F$9999,B476)</f>
        <v>0</v>
      </c>
    </row>
    <row r="477" s="22" customFormat="1" ht="16" customHeight="1">
      <c r="A477" s="21">
        <v>476</v>
      </c>
      <c r="B477" t="s" s="46">
        <v>691</v>
      </c>
      <c r="C477" s="22">
        <f>COUNTIF('Atleti'!E$2:E$9998,A477)</f>
        <v>0</v>
      </c>
      <c r="D477" s="22">
        <f>COUNTIF('Arrivi'!F$2:F$9999,B477)</f>
        <v>0</v>
      </c>
    </row>
    <row r="478" s="22" customFormat="1" ht="16" customHeight="1">
      <c r="A478" s="21">
        <v>477</v>
      </c>
      <c r="B478" t="s" s="46">
        <v>692</v>
      </c>
      <c r="C478" s="22">
        <f>COUNTIF('Atleti'!E$2:E$9998,A478)</f>
        <v>0</v>
      </c>
      <c r="D478" s="22">
        <f>COUNTIF('Arrivi'!F$2:F$9999,B478)</f>
        <v>0</v>
      </c>
    </row>
    <row r="479" s="22" customFormat="1" ht="16" customHeight="1">
      <c r="A479" s="21">
        <v>478</v>
      </c>
      <c r="B479" t="s" s="46">
        <v>693</v>
      </c>
      <c r="C479" s="22">
        <f>COUNTIF('Atleti'!E$2:E$9998,A479)</f>
        <v>0</v>
      </c>
      <c r="D479" s="22">
        <f>COUNTIF('Arrivi'!F$2:F$9999,B479)</f>
        <v>0</v>
      </c>
    </row>
    <row r="480" s="22" customFormat="1" ht="16" customHeight="1">
      <c r="A480" s="21">
        <v>479</v>
      </c>
      <c r="B480" t="s" s="46">
        <v>694</v>
      </c>
      <c r="C480" s="22">
        <f>COUNTIF('Atleti'!E$2:E$9998,A480)</f>
        <v>0</v>
      </c>
      <c r="D480" s="22">
        <f>COUNTIF('Arrivi'!F$2:F$9999,B480)</f>
        <v>0</v>
      </c>
    </row>
    <row r="481" s="22" customFormat="1" ht="16" customHeight="1">
      <c r="A481" s="21">
        <v>480</v>
      </c>
      <c r="B481" t="s" s="46">
        <v>695</v>
      </c>
      <c r="C481" s="22">
        <f>COUNTIF('Atleti'!E$2:E$9998,A481)</f>
        <v>0</v>
      </c>
      <c r="D481" s="22">
        <f>COUNTIF('Arrivi'!F$2:F$9999,B481)</f>
        <v>0</v>
      </c>
    </row>
    <row r="482" s="22" customFormat="1" ht="16" customHeight="1">
      <c r="A482" s="21">
        <v>481</v>
      </c>
      <c r="B482" t="s" s="46">
        <v>696</v>
      </c>
      <c r="C482" s="22">
        <f>COUNTIF('Atleti'!E$2:E$9998,A482)</f>
        <v>0</v>
      </c>
      <c r="D482" s="22">
        <f>COUNTIF('Arrivi'!F$2:F$9999,B482)</f>
        <v>0</v>
      </c>
    </row>
    <row r="483" s="22" customFormat="1" ht="16" customHeight="1">
      <c r="A483" s="21">
        <v>482</v>
      </c>
      <c r="B483" t="s" s="46">
        <v>697</v>
      </c>
      <c r="C483" s="22">
        <f>COUNTIF('Atleti'!E$2:E$9998,A483)</f>
        <v>0</v>
      </c>
      <c r="D483" s="22">
        <f>COUNTIF('Arrivi'!F$2:F$9999,B483)</f>
        <v>0</v>
      </c>
    </row>
    <row r="484" s="22" customFormat="1" ht="16" customHeight="1">
      <c r="A484" s="21">
        <v>483</v>
      </c>
      <c r="B484" t="s" s="46">
        <v>698</v>
      </c>
      <c r="C484" s="22">
        <f>COUNTIF('Atleti'!E$2:E$9998,A484)</f>
        <v>0</v>
      </c>
      <c r="D484" s="22">
        <f>COUNTIF('Arrivi'!F$2:F$9999,B484)</f>
        <v>0</v>
      </c>
    </row>
    <row r="485" s="22" customFormat="1" ht="16" customHeight="1">
      <c r="A485" s="21">
        <v>484</v>
      </c>
      <c r="B485" t="s" s="46">
        <v>699</v>
      </c>
      <c r="C485" s="22">
        <f>COUNTIF('Atleti'!E$2:E$9998,A485)</f>
        <v>0</v>
      </c>
      <c r="D485" s="22">
        <f>COUNTIF('Arrivi'!F$2:F$9999,B485)</f>
        <v>0</v>
      </c>
    </row>
    <row r="486" s="22" customFormat="1" ht="16" customHeight="1">
      <c r="A486" s="21">
        <v>485</v>
      </c>
      <c r="B486" t="s" s="46">
        <v>700</v>
      </c>
      <c r="C486" s="22">
        <f>COUNTIF('Atleti'!E$2:E$9998,A486)</f>
        <v>0</v>
      </c>
      <c r="D486" s="22">
        <f>COUNTIF('Arrivi'!F$2:F$9999,B486)</f>
        <v>0</v>
      </c>
    </row>
    <row r="487" s="22" customFormat="1" ht="16" customHeight="1">
      <c r="A487" s="21">
        <v>486</v>
      </c>
      <c r="B487" t="s" s="46">
        <v>701</v>
      </c>
      <c r="C487" s="22">
        <f>COUNTIF('Atleti'!E$2:E$9998,A487)</f>
        <v>0</v>
      </c>
      <c r="D487" s="22">
        <f>COUNTIF('Arrivi'!F$2:F$9999,B487)</f>
        <v>0</v>
      </c>
    </row>
    <row r="488" s="22" customFormat="1" ht="16" customHeight="1">
      <c r="A488" s="21">
        <v>487</v>
      </c>
      <c r="B488" t="s" s="46">
        <v>702</v>
      </c>
      <c r="C488" s="22">
        <f>COUNTIF('Atleti'!E$2:E$9998,A488)</f>
        <v>0</v>
      </c>
      <c r="D488" s="22">
        <f>COUNTIF('Arrivi'!F$2:F$9999,B488)</f>
        <v>0</v>
      </c>
    </row>
    <row r="489" s="22" customFormat="1" ht="16" customHeight="1">
      <c r="A489" s="21">
        <v>488</v>
      </c>
      <c r="B489" t="s" s="46">
        <v>703</v>
      </c>
      <c r="C489" s="22">
        <f>COUNTIF('Atleti'!E$2:E$9998,A489)</f>
        <v>0</v>
      </c>
      <c r="D489" s="22">
        <f>COUNTIF('Arrivi'!F$2:F$9999,B489)</f>
        <v>0</v>
      </c>
    </row>
    <row r="490" s="22" customFormat="1" ht="16" customHeight="1">
      <c r="A490" s="21">
        <v>489</v>
      </c>
      <c r="B490" t="s" s="46">
        <v>704</v>
      </c>
      <c r="C490" s="22">
        <f>COUNTIF('Atleti'!E$2:E$9998,A490)</f>
        <v>0</v>
      </c>
      <c r="D490" s="22">
        <f>COUNTIF('Arrivi'!F$2:F$9999,B490)</f>
        <v>0</v>
      </c>
    </row>
    <row r="491" s="22" customFormat="1" ht="16" customHeight="1">
      <c r="A491" s="21">
        <v>490</v>
      </c>
      <c r="B491" t="s" s="46">
        <v>705</v>
      </c>
      <c r="C491" s="22">
        <f>COUNTIF('Atleti'!E$2:E$9998,A491)</f>
        <v>0</v>
      </c>
      <c r="D491" s="22">
        <f>COUNTIF('Arrivi'!F$2:F$9999,B491)</f>
        <v>0</v>
      </c>
    </row>
    <row r="492" s="22" customFormat="1" ht="16" customHeight="1">
      <c r="A492" s="21">
        <v>491</v>
      </c>
      <c r="B492" t="s" s="46">
        <v>706</v>
      </c>
      <c r="C492" s="22">
        <f>COUNTIF('Atleti'!E$2:E$9998,A492)</f>
        <v>0</v>
      </c>
      <c r="D492" s="22">
        <f>COUNTIF('Arrivi'!F$2:F$9999,B492)</f>
        <v>0</v>
      </c>
    </row>
    <row r="493" s="22" customFormat="1" ht="16" customHeight="1">
      <c r="A493" s="21">
        <v>492</v>
      </c>
      <c r="B493" t="s" s="46">
        <v>707</v>
      </c>
      <c r="C493" s="22">
        <f>COUNTIF('Atleti'!E$2:E$9998,A493)</f>
        <v>0</v>
      </c>
      <c r="D493" s="22">
        <f>COUNTIF('Arrivi'!F$2:F$9999,B493)</f>
        <v>0</v>
      </c>
    </row>
    <row r="494" s="22" customFormat="1" ht="16" customHeight="1">
      <c r="A494" s="21">
        <v>493</v>
      </c>
      <c r="B494" t="s" s="46">
        <v>708</v>
      </c>
      <c r="C494" s="22">
        <f>COUNTIF('Atleti'!E$2:E$9998,A494)</f>
        <v>0</v>
      </c>
      <c r="D494" s="22">
        <f>COUNTIF('Arrivi'!F$2:F$9999,B494)</f>
        <v>0</v>
      </c>
    </row>
    <row r="495" s="22" customFormat="1" ht="16" customHeight="1">
      <c r="A495" s="21">
        <v>494</v>
      </c>
      <c r="B495" t="s" s="46">
        <v>709</v>
      </c>
      <c r="C495" s="22">
        <f>COUNTIF('Atleti'!E$2:E$9998,A495)</f>
        <v>0</v>
      </c>
      <c r="D495" s="22">
        <f>COUNTIF('Arrivi'!F$2:F$9999,B495)</f>
        <v>0</v>
      </c>
    </row>
    <row r="496" s="22" customFormat="1" ht="16" customHeight="1">
      <c r="A496" s="21">
        <v>495</v>
      </c>
      <c r="B496" t="s" s="46">
        <v>710</v>
      </c>
      <c r="C496" s="22">
        <f>COUNTIF('Atleti'!E$2:E$9998,A496)</f>
        <v>0</v>
      </c>
      <c r="D496" s="22">
        <f>COUNTIF('Arrivi'!F$2:F$9999,B496)</f>
        <v>0</v>
      </c>
    </row>
    <row r="497" s="22" customFormat="1" ht="16" customHeight="1">
      <c r="A497" s="21">
        <v>496</v>
      </c>
      <c r="B497" t="s" s="46">
        <v>711</v>
      </c>
      <c r="C497" s="22">
        <f>COUNTIF('Atleti'!E$2:E$9998,A497)</f>
        <v>0</v>
      </c>
      <c r="D497" s="22">
        <f>COUNTIF('Arrivi'!F$2:F$9999,B497)</f>
        <v>0</v>
      </c>
    </row>
    <row r="498" s="22" customFormat="1" ht="16" customHeight="1">
      <c r="A498" s="21">
        <v>497</v>
      </c>
      <c r="B498" t="s" s="46">
        <v>712</v>
      </c>
      <c r="C498" s="22">
        <f>COUNTIF('Atleti'!E$2:E$9998,A498)</f>
        <v>0</v>
      </c>
      <c r="D498" s="22">
        <f>COUNTIF('Arrivi'!F$2:F$9999,B498)</f>
        <v>0</v>
      </c>
    </row>
    <row r="499" s="22" customFormat="1" ht="16" customHeight="1">
      <c r="A499" s="21">
        <v>498</v>
      </c>
      <c r="B499" t="s" s="46">
        <v>713</v>
      </c>
      <c r="C499" s="22">
        <f>COUNTIF('Atleti'!E$2:E$9998,A499)</f>
        <v>0</v>
      </c>
      <c r="D499" s="22">
        <f>COUNTIF('Arrivi'!F$2:F$9999,B499)</f>
        <v>0</v>
      </c>
    </row>
    <row r="500" s="22" customFormat="1" ht="16" customHeight="1">
      <c r="A500" s="21">
        <v>499</v>
      </c>
      <c r="B500" t="s" s="46">
        <v>714</v>
      </c>
      <c r="C500" s="22">
        <f>COUNTIF('Atleti'!E$2:E$9998,A500)</f>
        <v>0</v>
      </c>
      <c r="D500" s="22">
        <f>COUNTIF('Arrivi'!F$2:F$9999,B500)</f>
        <v>0</v>
      </c>
    </row>
    <row r="501" s="22" customFormat="1" ht="16" customHeight="1">
      <c r="A501" s="21">
        <v>500</v>
      </c>
      <c r="B501" t="s" s="46">
        <v>715</v>
      </c>
      <c r="C501" s="22">
        <f>COUNTIF('Atleti'!E$2:E$9998,A501)</f>
        <v>0</v>
      </c>
      <c r="D501" s="22">
        <f>COUNTIF('Arrivi'!F$2:F$9999,B501)</f>
        <v>0</v>
      </c>
    </row>
    <row r="502" s="22" customFormat="1" ht="16" customHeight="1">
      <c r="A502" s="21">
        <v>501</v>
      </c>
      <c r="B502" t="s" s="46">
        <v>716</v>
      </c>
      <c r="C502" s="22">
        <f>COUNTIF('Atleti'!E$2:E$9998,A502)</f>
        <v>0</v>
      </c>
      <c r="D502" s="22">
        <f>COUNTIF('Arrivi'!F$2:F$9999,B502)</f>
        <v>0</v>
      </c>
    </row>
    <row r="503" s="22" customFormat="1" ht="16" customHeight="1">
      <c r="A503" s="21">
        <v>502</v>
      </c>
      <c r="B503" t="s" s="46">
        <v>717</v>
      </c>
      <c r="C503" s="22">
        <f>COUNTIF('Atleti'!E$2:E$9998,A503)</f>
        <v>0</v>
      </c>
      <c r="D503" s="22">
        <f>COUNTIF('Arrivi'!F$2:F$9999,B503)</f>
        <v>0</v>
      </c>
    </row>
    <row r="504" s="22" customFormat="1" ht="16" customHeight="1">
      <c r="A504" s="21">
        <v>503</v>
      </c>
      <c r="B504" t="s" s="46">
        <v>718</v>
      </c>
      <c r="C504" s="22">
        <f>COUNTIF('Atleti'!E$2:E$9998,A504)</f>
        <v>0</v>
      </c>
      <c r="D504" s="22">
        <f>COUNTIF('Arrivi'!F$2:F$9999,B504)</f>
        <v>0</v>
      </c>
    </row>
    <row r="505" s="22" customFormat="1" ht="16" customHeight="1">
      <c r="A505" s="21">
        <v>504</v>
      </c>
      <c r="B505" t="s" s="46">
        <v>719</v>
      </c>
      <c r="C505" s="22">
        <f>COUNTIF('Atleti'!E$2:E$9998,A505)</f>
        <v>0</v>
      </c>
      <c r="D505" s="22">
        <f>COUNTIF('Arrivi'!F$2:F$9999,B505)</f>
        <v>0</v>
      </c>
    </row>
    <row r="506" s="22" customFormat="1" ht="16" customHeight="1">
      <c r="A506" s="21">
        <v>505</v>
      </c>
      <c r="B506" t="s" s="46">
        <v>720</v>
      </c>
      <c r="C506" s="22">
        <f>COUNTIF('Atleti'!E$2:E$9998,A506)</f>
        <v>0</v>
      </c>
      <c r="D506" s="22">
        <f>COUNTIF('Arrivi'!F$2:F$9999,B506)</f>
        <v>0</v>
      </c>
    </row>
    <row r="507" s="22" customFormat="1" ht="16" customHeight="1">
      <c r="A507" s="21">
        <v>506</v>
      </c>
      <c r="B507" t="s" s="46">
        <v>721</v>
      </c>
      <c r="C507" s="22">
        <f>COUNTIF('Atleti'!E$2:E$9998,A507)</f>
        <v>0</v>
      </c>
      <c r="D507" s="22">
        <f>COUNTIF('Arrivi'!F$2:F$9999,B507)</f>
        <v>0</v>
      </c>
    </row>
    <row r="508" s="22" customFormat="1" ht="16" customHeight="1">
      <c r="A508" s="21">
        <v>507</v>
      </c>
      <c r="B508" t="s" s="46">
        <v>722</v>
      </c>
      <c r="C508" s="22">
        <f>COUNTIF('Atleti'!E$2:E$9998,A508)</f>
        <v>0</v>
      </c>
      <c r="D508" s="22">
        <f>COUNTIF('Arrivi'!F$2:F$9999,B508)</f>
        <v>0</v>
      </c>
    </row>
    <row r="509" s="22" customFormat="1" ht="16" customHeight="1">
      <c r="A509" s="21">
        <v>508</v>
      </c>
      <c r="B509" t="s" s="46">
        <v>723</v>
      </c>
      <c r="C509" s="22">
        <f>COUNTIF('Atleti'!E$2:E$9998,A509)</f>
        <v>0</v>
      </c>
      <c r="D509" s="22">
        <f>COUNTIF('Arrivi'!F$2:F$9999,B509)</f>
        <v>0</v>
      </c>
    </row>
    <row r="510" s="22" customFormat="1" ht="16" customHeight="1">
      <c r="A510" s="21">
        <v>509</v>
      </c>
      <c r="B510" t="s" s="46">
        <v>724</v>
      </c>
      <c r="C510" s="22">
        <f>COUNTIF('Atleti'!E$2:E$9998,A510)</f>
        <v>0</v>
      </c>
      <c r="D510" s="22">
        <f>COUNTIF('Arrivi'!F$2:F$9999,B510)</f>
        <v>0</v>
      </c>
    </row>
    <row r="511" s="22" customFormat="1" ht="16" customHeight="1">
      <c r="A511" s="21">
        <v>510</v>
      </c>
      <c r="B511" t="s" s="46">
        <v>725</v>
      </c>
      <c r="C511" s="22">
        <f>COUNTIF('Atleti'!E$2:E$9998,A511)</f>
        <v>0</v>
      </c>
      <c r="D511" s="22">
        <f>COUNTIF('Arrivi'!F$2:F$9999,B511)</f>
        <v>0</v>
      </c>
    </row>
    <row r="512" s="22" customFormat="1" ht="16" customHeight="1">
      <c r="A512" s="21">
        <v>511</v>
      </c>
      <c r="B512" t="s" s="46">
        <v>726</v>
      </c>
      <c r="C512" s="22">
        <f>COUNTIF('Atleti'!E$2:E$9998,A512)</f>
        <v>0</v>
      </c>
      <c r="D512" s="22">
        <f>COUNTIF('Arrivi'!F$2:F$9999,B512)</f>
        <v>0</v>
      </c>
    </row>
    <row r="513" s="22" customFormat="1" ht="16" customHeight="1">
      <c r="A513" s="21">
        <v>512</v>
      </c>
      <c r="B513" t="s" s="46">
        <v>727</v>
      </c>
      <c r="C513" s="22">
        <f>COUNTIF('Atleti'!E$2:E$9998,A513)</f>
        <v>0</v>
      </c>
      <c r="D513" s="22">
        <f>COUNTIF('Arrivi'!F$2:F$9999,B513)</f>
        <v>0</v>
      </c>
    </row>
    <row r="514" s="22" customFormat="1" ht="16" customHeight="1">
      <c r="A514" s="21">
        <v>513</v>
      </c>
      <c r="B514" t="s" s="46">
        <v>728</v>
      </c>
      <c r="C514" s="22">
        <f>COUNTIF('Atleti'!E$2:E$9998,A514)</f>
        <v>0</v>
      </c>
      <c r="D514" s="22">
        <f>COUNTIF('Arrivi'!F$2:F$9999,B514)</f>
        <v>0</v>
      </c>
    </row>
    <row r="515" s="22" customFormat="1" ht="16" customHeight="1">
      <c r="A515" s="21">
        <v>514</v>
      </c>
      <c r="B515" t="s" s="46">
        <v>729</v>
      </c>
      <c r="C515" s="22">
        <f>COUNTIF('Atleti'!E$2:E$9998,A515)</f>
        <v>0</v>
      </c>
      <c r="D515" s="22">
        <f>COUNTIF('Arrivi'!F$2:F$9999,B515)</f>
        <v>0</v>
      </c>
    </row>
    <row r="516" s="22" customFormat="1" ht="16" customHeight="1">
      <c r="A516" s="21">
        <v>515</v>
      </c>
      <c r="B516" t="s" s="46">
        <v>730</v>
      </c>
      <c r="C516" s="22">
        <f>COUNTIF('Atleti'!E$2:E$9998,A516)</f>
        <v>0</v>
      </c>
      <c r="D516" s="22">
        <f>COUNTIF('Arrivi'!F$2:F$9999,B516)</f>
        <v>0</v>
      </c>
    </row>
    <row r="517" s="22" customFormat="1" ht="16" customHeight="1">
      <c r="A517" s="21">
        <v>516</v>
      </c>
      <c r="B517" t="s" s="46">
        <v>731</v>
      </c>
      <c r="C517" s="22">
        <f>COUNTIF('Atleti'!E$2:E$9998,A517)</f>
        <v>0</v>
      </c>
      <c r="D517" s="22">
        <f>COUNTIF('Arrivi'!F$2:F$9999,B517)</f>
        <v>0</v>
      </c>
    </row>
    <row r="518" s="22" customFormat="1" ht="16" customHeight="1">
      <c r="A518" s="21">
        <v>517</v>
      </c>
      <c r="B518" t="s" s="46">
        <v>732</v>
      </c>
      <c r="C518" s="22">
        <f>COUNTIF('Atleti'!E$2:E$9998,A518)</f>
        <v>0</v>
      </c>
      <c r="D518" s="22">
        <f>COUNTIF('Arrivi'!F$2:F$9999,B518)</f>
        <v>0</v>
      </c>
    </row>
    <row r="519" s="22" customFormat="1" ht="16" customHeight="1">
      <c r="A519" s="21">
        <v>518</v>
      </c>
      <c r="B519" t="s" s="46">
        <v>733</v>
      </c>
      <c r="C519" s="22">
        <f>COUNTIF('Atleti'!E$2:E$9998,A519)</f>
        <v>0</v>
      </c>
      <c r="D519" s="22">
        <f>COUNTIF('Arrivi'!F$2:F$9999,B519)</f>
        <v>0</v>
      </c>
    </row>
    <row r="520" s="22" customFormat="1" ht="16" customHeight="1">
      <c r="A520" s="21">
        <v>519</v>
      </c>
      <c r="B520" t="s" s="46">
        <v>734</v>
      </c>
      <c r="C520" s="22">
        <f>COUNTIF('Atleti'!E$2:E$9998,A520)</f>
        <v>0</v>
      </c>
      <c r="D520" s="22">
        <f>COUNTIF('Arrivi'!F$2:F$9999,B520)</f>
        <v>0</v>
      </c>
    </row>
    <row r="521" s="22" customFormat="1" ht="16" customHeight="1">
      <c r="A521" s="21">
        <v>520</v>
      </c>
      <c r="B521" t="s" s="46">
        <v>735</v>
      </c>
      <c r="C521" s="22">
        <f>COUNTIF('Atleti'!E$2:E$9998,A521)</f>
        <v>0</v>
      </c>
      <c r="D521" s="22">
        <f>COUNTIF('Arrivi'!F$2:F$9999,B521)</f>
        <v>0</v>
      </c>
    </row>
    <row r="522" s="22" customFormat="1" ht="16" customHeight="1">
      <c r="A522" s="21">
        <v>521</v>
      </c>
      <c r="B522" t="s" s="46">
        <v>736</v>
      </c>
      <c r="C522" s="22">
        <f>COUNTIF('Atleti'!E$2:E$9998,A522)</f>
        <v>0</v>
      </c>
      <c r="D522" s="22">
        <f>COUNTIF('Arrivi'!F$2:F$9999,B522)</f>
        <v>0</v>
      </c>
    </row>
    <row r="523" s="22" customFormat="1" ht="16" customHeight="1">
      <c r="A523" s="21">
        <v>522</v>
      </c>
      <c r="B523" t="s" s="46">
        <v>737</v>
      </c>
      <c r="C523" s="22">
        <f>COUNTIF('Atleti'!E$2:E$9998,A523)</f>
        <v>0</v>
      </c>
      <c r="D523" s="22">
        <f>COUNTIF('Arrivi'!F$2:F$9999,B523)</f>
        <v>0</v>
      </c>
    </row>
    <row r="524" s="22" customFormat="1" ht="16" customHeight="1">
      <c r="A524" s="21">
        <v>523</v>
      </c>
      <c r="B524" t="s" s="46">
        <v>738</v>
      </c>
      <c r="C524" s="22">
        <f>COUNTIF('Atleti'!E$2:E$9998,A524)</f>
        <v>0</v>
      </c>
      <c r="D524" s="22">
        <f>COUNTIF('Arrivi'!F$2:F$9999,B524)</f>
        <v>0</v>
      </c>
    </row>
    <row r="525" s="22" customFormat="1" ht="16" customHeight="1">
      <c r="A525" s="21">
        <v>524</v>
      </c>
      <c r="B525" t="s" s="46">
        <v>739</v>
      </c>
      <c r="C525" s="22">
        <f>COUNTIF('Atleti'!E$2:E$9998,A525)</f>
        <v>0</v>
      </c>
      <c r="D525" s="22">
        <f>COUNTIF('Arrivi'!F$2:F$9999,B525)</f>
        <v>0</v>
      </c>
    </row>
    <row r="526" s="22" customFormat="1" ht="16" customHeight="1">
      <c r="A526" s="21">
        <v>525</v>
      </c>
      <c r="B526" t="s" s="46">
        <v>740</v>
      </c>
      <c r="C526" s="22">
        <f>COUNTIF('Atleti'!E$2:E$9998,A526)</f>
        <v>0</v>
      </c>
      <c r="D526" s="22">
        <f>COUNTIF('Arrivi'!F$2:F$9999,B526)</f>
        <v>0</v>
      </c>
    </row>
    <row r="527" s="22" customFormat="1" ht="16" customHeight="1">
      <c r="A527" s="21">
        <v>526</v>
      </c>
      <c r="B527" t="s" s="46">
        <v>741</v>
      </c>
      <c r="C527" s="22">
        <f>COUNTIF('Atleti'!E$2:E$9998,A527)</f>
        <v>0</v>
      </c>
      <c r="D527" s="22">
        <f>COUNTIF('Arrivi'!F$2:F$9999,B527)</f>
        <v>0</v>
      </c>
    </row>
    <row r="528" s="22" customFormat="1" ht="16" customHeight="1">
      <c r="A528" s="21">
        <v>527</v>
      </c>
      <c r="B528" t="s" s="46">
        <v>742</v>
      </c>
      <c r="C528" s="22">
        <f>COUNTIF('Atleti'!E$2:E$9998,A528)</f>
        <v>0</v>
      </c>
      <c r="D528" s="22">
        <f>COUNTIF('Arrivi'!F$2:F$9999,B528)</f>
        <v>0</v>
      </c>
    </row>
    <row r="529" s="22" customFormat="1" ht="16" customHeight="1">
      <c r="A529" s="21">
        <v>528</v>
      </c>
      <c r="B529" t="s" s="46">
        <v>743</v>
      </c>
      <c r="C529" s="22">
        <f>COUNTIF('Atleti'!E$2:E$9998,A529)</f>
        <v>0</v>
      </c>
      <c r="D529" s="22">
        <f>COUNTIF('Arrivi'!F$2:F$9999,B529)</f>
        <v>0</v>
      </c>
    </row>
    <row r="530" s="22" customFormat="1" ht="16" customHeight="1">
      <c r="A530" s="21">
        <v>529</v>
      </c>
      <c r="B530" t="s" s="46">
        <v>744</v>
      </c>
      <c r="C530" s="22">
        <f>COUNTIF('Atleti'!E$2:E$9998,A530)</f>
        <v>0</v>
      </c>
      <c r="D530" s="22">
        <f>COUNTIF('Arrivi'!F$2:F$9999,B530)</f>
        <v>0</v>
      </c>
    </row>
    <row r="531" s="22" customFormat="1" ht="16" customHeight="1">
      <c r="A531" s="21">
        <v>530</v>
      </c>
      <c r="B531" t="s" s="46">
        <v>745</v>
      </c>
      <c r="C531" s="22">
        <f>COUNTIF('Atleti'!E$2:E$9998,A531)</f>
        <v>0</v>
      </c>
      <c r="D531" s="22">
        <f>COUNTIF('Arrivi'!F$2:F$9999,B531)</f>
        <v>0</v>
      </c>
    </row>
    <row r="532" s="22" customFormat="1" ht="16" customHeight="1">
      <c r="A532" s="21">
        <v>531</v>
      </c>
      <c r="B532" t="s" s="46">
        <v>746</v>
      </c>
      <c r="C532" s="22">
        <f>COUNTIF('Atleti'!E$2:E$9998,A532)</f>
        <v>0</v>
      </c>
      <c r="D532" s="22">
        <f>COUNTIF('Arrivi'!F$2:F$9999,B532)</f>
        <v>0</v>
      </c>
    </row>
    <row r="533" s="22" customFormat="1" ht="16" customHeight="1">
      <c r="A533" s="21">
        <v>532</v>
      </c>
      <c r="B533" t="s" s="46">
        <v>747</v>
      </c>
      <c r="C533" s="22">
        <f>COUNTIF('Atleti'!E$2:E$9998,A533)</f>
        <v>0</v>
      </c>
      <c r="D533" s="22">
        <f>COUNTIF('Arrivi'!F$2:F$9999,B533)</f>
        <v>0</v>
      </c>
    </row>
    <row r="534" s="22" customFormat="1" ht="16" customHeight="1">
      <c r="A534" s="21">
        <v>533</v>
      </c>
      <c r="B534" t="s" s="46">
        <v>748</v>
      </c>
      <c r="C534" s="22">
        <f>COUNTIF('Atleti'!E$2:E$9998,A534)</f>
        <v>0</v>
      </c>
      <c r="D534" s="22">
        <f>COUNTIF('Arrivi'!F$2:F$9999,B534)</f>
        <v>0</v>
      </c>
    </row>
    <row r="535" s="22" customFormat="1" ht="16" customHeight="1">
      <c r="A535" s="21">
        <v>534</v>
      </c>
      <c r="B535" t="s" s="46">
        <v>749</v>
      </c>
      <c r="C535" s="22">
        <f>COUNTIF('Atleti'!E$2:E$9998,A535)</f>
        <v>0</v>
      </c>
      <c r="D535" s="22">
        <f>COUNTIF('Arrivi'!F$2:F$9999,B535)</f>
        <v>0</v>
      </c>
    </row>
    <row r="536" s="22" customFormat="1" ht="16" customHeight="1">
      <c r="A536" s="21">
        <v>535</v>
      </c>
      <c r="B536" t="s" s="46">
        <v>750</v>
      </c>
      <c r="C536" s="22">
        <f>COUNTIF('Atleti'!E$2:E$9998,A536)</f>
        <v>0</v>
      </c>
      <c r="D536" s="22">
        <f>COUNTIF('Arrivi'!F$2:F$9999,B536)</f>
        <v>0</v>
      </c>
    </row>
    <row r="537" s="22" customFormat="1" ht="16" customHeight="1">
      <c r="A537" s="21">
        <v>536</v>
      </c>
      <c r="B537" t="s" s="46">
        <v>751</v>
      </c>
      <c r="C537" s="22">
        <f>COUNTIF('Atleti'!E$2:E$9998,A537)</f>
        <v>0</v>
      </c>
      <c r="D537" s="22">
        <f>COUNTIF('Arrivi'!F$2:F$9999,B537)</f>
        <v>0</v>
      </c>
    </row>
    <row r="538" s="22" customFormat="1" ht="16" customHeight="1">
      <c r="A538" s="21">
        <v>537</v>
      </c>
      <c r="B538" t="s" s="46">
        <v>752</v>
      </c>
      <c r="C538" s="22">
        <f>COUNTIF('Atleti'!E$2:E$9998,A538)</f>
        <v>0</v>
      </c>
      <c r="D538" s="22">
        <f>COUNTIF('Arrivi'!F$2:F$9999,B538)</f>
        <v>0</v>
      </c>
    </row>
    <row r="539" s="22" customFormat="1" ht="16" customHeight="1">
      <c r="A539" s="21">
        <v>538</v>
      </c>
      <c r="B539" t="s" s="46">
        <v>753</v>
      </c>
      <c r="C539" s="22">
        <f>COUNTIF('Atleti'!E$2:E$9998,A539)</f>
        <v>0</v>
      </c>
      <c r="D539" s="22">
        <f>COUNTIF('Arrivi'!F$2:F$9999,B539)</f>
        <v>0</v>
      </c>
    </row>
    <row r="540" s="22" customFormat="1" ht="16" customHeight="1">
      <c r="A540" s="21">
        <v>539</v>
      </c>
      <c r="B540" t="s" s="46">
        <v>754</v>
      </c>
      <c r="C540" s="22">
        <f>COUNTIF('Atleti'!E$2:E$9998,A540)</f>
        <v>0</v>
      </c>
      <c r="D540" s="22">
        <f>COUNTIF('Arrivi'!F$2:F$9999,B540)</f>
        <v>0</v>
      </c>
    </row>
    <row r="541" s="22" customFormat="1" ht="16" customHeight="1">
      <c r="A541" s="21">
        <v>540</v>
      </c>
      <c r="B541" t="s" s="46">
        <v>755</v>
      </c>
      <c r="C541" s="22">
        <f>COUNTIF('Atleti'!E$2:E$9998,A541)</f>
        <v>0</v>
      </c>
      <c r="D541" s="22">
        <f>COUNTIF('Arrivi'!F$2:F$9999,B541)</f>
        <v>0</v>
      </c>
    </row>
    <row r="542" s="22" customFormat="1" ht="16" customHeight="1">
      <c r="A542" s="21">
        <v>541</v>
      </c>
      <c r="B542" t="s" s="46">
        <v>756</v>
      </c>
      <c r="C542" s="22">
        <f>COUNTIF('Atleti'!E$2:E$9998,A542)</f>
        <v>0</v>
      </c>
      <c r="D542" s="22">
        <f>COUNTIF('Arrivi'!F$2:F$9999,B542)</f>
        <v>0</v>
      </c>
    </row>
    <row r="543" s="22" customFormat="1" ht="16" customHeight="1">
      <c r="A543" s="21">
        <v>542</v>
      </c>
      <c r="B543" t="s" s="46">
        <v>757</v>
      </c>
      <c r="C543" s="22">
        <f>COUNTIF('Atleti'!E$2:E$9998,A543)</f>
        <v>0</v>
      </c>
      <c r="D543" s="22">
        <f>COUNTIF('Arrivi'!F$2:F$9999,B543)</f>
        <v>0</v>
      </c>
    </row>
    <row r="544" s="22" customFormat="1" ht="16" customHeight="1">
      <c r="A544" s="21">
        <v>543</v>
      </c>
      <c r="B544" t="s" s="46">
        <v>758</v>
      </c>
      <c r="C544" s="22">
        <f>COUNTIF('Atleti'!E$2:E$9998,A544)</f>
        <v>0</v>
      </c>
      <c r="D544" s="22">
        <f>COUNTIF('Arrivi'!F$2:F$9999,B544)</f>
        <v>0</v>
      </c>
    </row>
    <row r="545" s="22" customFormat="1" ht="16" customHeight="1">
      <c r="A545" s="21">
        <v>544</v>
      </c>
      <c r="B545" t="s" s="46">
        <v>759</v>
      </c>
      <c r="C545" s="22">
        <f>COUNTIF('Atleti'!E$2:E$9998,A545)</f>
        <v>0</v>
      </c>
      <c r="D545" s="22">
        <f>COUNTIF('Arrivi'!F$2:F$9999,B545)</f>
        <v>0</v>
      </c>
    </row>
    <row r="546" s="22" customFormat="1" ht="16" customHeight="1">
      <c r="A546" s="21">
        <v>545</v>
      </c>
      <c r="B546" t="s" s="46">
        <v>760</v>
      </c>
      <c r="C546" s="22">
        <f>COUNTIF('Atleti'!E$2:E$9998,A546)</f>
        <v>0</v>
      </c>
      <c r="D546" s="22">
        <f>COUNTIF('Arrivi'!F$2:F$9999,B546)</f>
        <v>0</v>
      </c>
    </row>
    <row r="547" s="22" customFormat="1" ht="16" customHeight="1">
      <c r="A547" s="21">
        <v>546</v>
      </c>
      <c r="B547" t="s" s="46">
        <v>761</v>
      </c>
      <c r="C547" s="22">
        <f>COUNTIF('Atleti'!E$2:E$9998,A547)</f>
        <v>0</v>
      </c>
      <c r="D547" s="22">
        <f>COUNTIF('Arrivi'!F$2:F$9999,B547)</f>
        <v>0</v>
      </c>
    </row>
    <row r="548" s="22" customFormat="1" ht="16" customHeight="1">
      <c r="A548" s="21">
        <v>547</v>
      </c>
      <c r="B548" t="s" s="46">
        <v>762</v>
      </c>
      <c r="C548" s="22">
        <f>COUNTIF('Atleti'!E$2:E$9998,A548)</f>
        <v>0</v>
      </c>
      <c r="D548" s="22">
        <f>COUNTIF('Arrivi'!F$2:F$9999,B548)</f>
        <v>0</v>
      </c>
    </row>
    <row r="549" s="22" customFormat="1" ht="16" customHeight="1">
      <c r="A549" s="21">
        <v>548</v>
      </c>
      <c r="B549" t="s" s="46">
        <v>763</v>
      </c>
      <c r="C549" s="22">
        <f>COUNTIF('Atleti'!E$2:E$9998,A549)</f>
        <v>0</v>
      </c>
      <c r="D549" s="22">
        <f>COUNTIF('Arrivi'!F$2:F$9999,B549)</f>
        <v>0</v>
      </c>
    </row>
    <row r="550" s="22" customFormat="1" ht="16" customHeight="1">
      <c r="A550" s="21">
        <v>549</v>
      </c>
      <c r="B550" t="s" s="46">
        <v>764</v>
      </c>
      <c r="C550" s="22">
        <f>COUNTIF('Atleti'!E$2:E$9998,A550)</f>
        <v>0</v>
      </c>
      <c r="D550" s="22">
        <f>COUNTIF('Arrivi'!F$2:F$9999,B550)</f>
        <v>0</v>
      </c>
    </row>
    <row r="551" s="22" customFormat="1" ht="16" customHeight="1">
      <c r="A551" s="21">
        <v>550</v>
      </c>
      <c r="B551" t="s" s="46">
        <v>765</v>
      </c>
      <c r="C551" s="22">
        <f>COUNTIF('Atleti'!E$2:E$9998,A551)</f>
        <v>0</v>
      </c>
      <c r="D551" s="22">
        <f>COUNTIF('Arrivi'!F$2:F$9999,B551)</f>
        <v>0</v>
      </c>
    </row>
    <row r="552" s="22" customFormat="1" ht="16" customHeight="1">
      <c r="A552" s="21">
        <v>551</v>
      </c>
      <c r="B552" t="s" s="46">
        <v>766</v>
      </c>
      <c r="C552" s="22">
        <f>COUNTIF('Atleti'!E$2:E$9998,A552)</f>
        <v>0</v>
      </c>
      <c r="D552" s="22">
        <f>COUNTIF('Arrivi'!F$2:F$9999,B552)</f>
        <v>0</v>
      </c>
    </row>
    <row r="553" s="22" customFormat="1" ht="16" customHeight="1">
      <c r="A553" s="21">
        <v>552</v>
      </c>
      <c r="B553" t="s" s="46">
        <v>767</v>
      </c>
      <c r="C553" s="22">
        <f>COUNTIF('Atleti'!E$2:E$9998,A553)</f>
        <v>0</v>
      </c>
      <c r="D553" s="22">
        <f>COUNTIF('Arrivi'!F$2:F$9999,B553)</f>
        <v>0</v>
      </c>
    </row>
    <row r="554" s="22" customFormat="1" ht="16" customHeight="1">
      <c r="A554" s="21">
        <v>553</v>
      </c>
      <c r="B554" t="s" s="46">
        <v>768</v>
      </c>
      <c r="C554" s="22">
        <f>COUNTIF('Atleti'!E$2:E$9998,A554)</f>
        <v>0</v>
      </c>
      <c r="D554" s="22">
        <f>COUNTIF('Arrivi'!F$2:F$9999,B554)</f>
        <v>0</v>
      </c>
    </row>
    <row r="555" s="22" customFormat="1" ht="16" customHeight="1">
      <c r="A555" s="21">
        <v>554</v>
      </c>
      <c r="B555" t="s" s="46">
        <v>769</v>
      </c>
      <c r="C555" s="22">
        <f>COUNTIF('Atleti'!E$2:E$9998,A555)</f>
        <v>0</v>
      </c>
      <c r="D555" s="22">
        <f>COUNTIF('Arrivi'!F$2:F$9999,B555)</f>
        <v>0</v>
      </c>
    </row>
    <row r="556" s="22" customFormat="1" ht="16" customHeight="1">
      <c r="A556" s="21">
        <v>555</v>
      </c>
      <c r="B556" t="s" s="46">
        <v>770</v>
      </c>
      <c r="C556" s="22">
        <f>COUNTIF('Atleti'!E$2:E$9998,A556)</f>
        <v>0</v>
      </c>
      <c r="D556" s="22">
        <f>COUNTIF('Arrivi'!F$2:F$9999,B556)</f>
        <v>0</v>
      </c>
    </row>
    <row r="557" s="22" customFormat="1" ht="16" customHeight="1">
      <c r="A557" s="21">
        <v>556</v>
      </c>
      <c r="B557" t="s" s="46">
        <v>771</v>
      </c>
      <c r="C557" s="22">
        <f>COUNTIF('Atleti'!E$2:E$9998,A557)</f>
        <v>0</v>
      </c>
      <c r="D557" s="22">
        <f>COUNTIF('Arrivi'!F$2:F$9999,B557)</f>
        <v>0</v>
      </c>
    </row>
    <row r="558" s="22" customFormat="1" ht="16" customHeight="1">
      <c r="A558" s="21">
        <v>557</v>
      </c>
      <c r="B558" t="s" s="46">
        <v>772</v>
      </c>
      <c r="C558" s="22">
        <f>COUNTIF('Atleti'!E$2:E$9998,A558)</f>
        <v>0</v>
      </c>
      <c r="D558" s="22">
        <f>COUNTIF('Arrivi'!F$2:F$9999,B558)</f>
        <v>0</v>
      </c>
    </row>
    <row r="559" s="22" customFormat="1" ht="16" customHeight="1">
      <c r="A559" s="21">
        <v>558</v>
      </c>
      <c r="B559" t="s" s="46">
        <v>773</v>
      </c>
      <c r="C559" s="22">
        <f>COUNTIF('Atleti'!E$2:E$9998,A559)</f>
        <v>0</v>
      </c>
      <c r="D559" s="22">
        <f>COUNTIF('Arrivi'!F$2:F$9999,B559)</f>
        <v>0</v>
      </c>
    </row>
    <row r="560" s="22" customFormat="1" ht="16" customHeight="1">
      <c r="A560" s="21">
        <v>559</v>
      </c>
      <c r="B560" t="s" s="46">
        <v>774</v>
      </c>
      <c r="C560" s="22">
        <f>COUNTIF('Atleti'!E$2:E$9998,A560)</f>
        <v>0</v>
      </c>
      <c r="D560" s="22">
        <f>COUNTIF('Arrivi'!F$2:F$9999,B560)</f>
        <v>0</v>
      </c>
    </row>
    <row r="561" s="22" customFormat="1" ht="16" customHeight="1">
      <c r="A561" s="21">
        <v>560</v>
      </c>
      <c r="B561" t="s" s="46">
        <v>775</v>
      </c>
      <c r="C561" s="22">
        <f>COUNTIF('Atleti'!E$2:E$9998,A561)</f>
        <v>0</v>
      </c>
      <c r="D561" s="22">
        <f>COUNTIF('Arrivi'!F$2:F$9999,B561)</f>
        <v>0</v>
      </c>
    </row>
    <row r="562" s="22" customFormat="1" ht="16" customHeight="1">
      <c r="A562" s="21">
        <v>561</v>
      </c>
      <c r="B562" t="s" s="46">
        <v>776</v>
      </c>
      <c r="C562" s="22">
        <f>COUNTIF('Atleti'!E$2:E$9998,A562)</f>
        <v>0</v>
      </c>
      <c r="D562" s="22">
        <f>COUNTIF('Arrivi'!F$2:F$9999,B562)</f>
        <v>0</v>
      </c>
    </row>
    <row r="563" s="22" customFormat="1" ht="16" customHeight="1">
      <c r="A563" s="21">
        <v>562</v>
      </c>
      <c r="B563" t="s" s="46">
        <v>777</v>
      </c>
      <c r="C563" s="22">
        <f>COUNTIF('Atleti'!E$2:E$9998,A563)</f>
        <v>0</v>
      </c>
      <c r="D563" s="22">
        <f>COUNTIF('Arrivi'!F$2:F$9999,B563)</f>
        <v>0</v>
      </c>
    </row>
    <row r="564" s="22" customFormat="1" ht="16" customHeight="1">
      <c r="A564" s="21">
        <v>563</v>
      </c>
      <c r="B564" t="s" s="46">
        <v>778</v>
      </c>
      <c r="C564" s="22">
        <f>COUNTIF('Atleti'!E$2:E$9998,A564)</f>
        <v>0</v>
      </c>
      <c r="D564" s="22">
        <f>COUNTIF('Arrivi'!F$2:F$9999,B564)</f>
        <v>0</v>
      </c>
    </row>
    <row r="565" s="22" customFormat="1" ht="16" customHeight="1">
      <c r="A565" s="21">
        <v>564</v>
      </c>
      <c r="B565" t="s" s="46">
        <v>779</v>
      </c>
      <c r="C565" s="22">
        <f>COUNTIF('Atleti'!E$2:E$9998,A565)</f>
        <v>0</v>
      </c>
      <c r="D565" s="22">
        <f>COUNTIF('Arrivi'!F$2:F$9999,B565)</f>
        <v>0</v>
      </c>
    </row>
    <row r="566" s="22" customFormat="1" ht="16" customHeight="1">
      <c r="A566" s="21">
        <v>565</v>
      </c>
      <c r="B566" t="s" s="46">
        <v>780</v>
      </c>
      <c r="C566" s="22">
        <f>COUNTIF('Atleti'!E$2:E$9998,A566)</f>
        <v>0</v>
      </c>
      <c r="D566" s="22">
        <f>COUNTIF('Arrivi'!F$2:F$9999,B566)</f>
        <v>0</v>
      </c>
    </row>
    <row r="567" s="22" customFormat="1" ht="16" customHeight="1">
      <c r="A567" s="21">
        <v>566</v>
      </c>
      <c r="B567" t="s" s="46">
        <v>781</v>
      </c>
      <c r="C567" s="22">
        <f>COUNTIF('Atleti'!E$2:E$9998,A567)</f>
        <v>0</v>
      </c>
      <c r="D567" s="22">
        <f>COUNTIF('Arrivi'!F$2:F$9999,B567)</f>
        <v>0</v>
      </c>
    </row>
    <row r="568" s="22" customFormat="1" ht="16" customHeight="1">
      <c r="A568" s="21">
        <v>567</v>
      </c>
      <c r="B568" t="s" s="46">
        <v>782</v>
      </c>
      <c r="C568" s="22">
        <f>COUNTIF('Atleti'!E$2:E$9998,A568)</f>
        <v>0</v>
      </c>
      <c r="D568" s="22">
        <f>COUNTIF('Arrivi'!F$2:F$9999,B568)</f>
        <v>0</v>
      </c>
    </row>
    <row r="569" s="22" customFormat="1" ht="16" customHeight="1">
      <c r="A569" s="21">
        <v>568</v>
      </c>
      <c r="B569" t="s" s="46">
        <v>783</v>
      </c>
      <c r="C569" s="22">
        <f>COUNTIF('Atleti'!E$2:E$9998,A569)</f>
        <v>0</v>
      </c>
      <c r="D569" s="22">
        <f>COUNTIF('Arrivi'!F$2:F$9999,B569)</f>
        <v>0</v>
      </c>
    </row>
    <row r="570" s="22" customFormat="1" ht="16" customHeight="1">
      <c r="A570" s="21">
        <v>569</v>
      </c>
      <c r="B570" t="s" s="46">
        <v>784</v>
      </c>
      <c r="C570" s="22">
        <f>COUNTIF('Atleti'!E$2:E$9998,A570)</f>
        <v>0</v>
      </c>
      <c r="D570" s="22">
        <f>COUNTIF('Arrivi'!F$2:F$9999,B570)</f>
        <v>0</v>
      </c>
    </row>
    <row r="571" s="22" customFormat="1" ht="16" customHeight="1">
      <c r="A571" s="21">
        <v>570</v>
      </c>
      <c r="B571" t="s" s="46">
        <v>785</v>
      </c>
      <c r="C571" s="22">
        <f>COUNTIF('Atleti'!E$2:E$9998,A571)</f>
        <v>0</v>
      </c>
      <c r="D571" s="22">
        <f>COUNTIF('Arrivi'!F$2:F$9999,B571)</f>
        <v>0</v>
      </c>
    </row>
    <row r="572" s="22" customFormat="1" ht="16" customHeight="1">
      <c r="A572" s="21">
        <v>571</v>
      </c>
      <c r="B572" t="s" s="46">
        <v>786</v>
      </c>
      <c r="C572" s="22">
        <f>COUNTIF('Atleti'!E$2:E$9998,A572)</f>
        <v>0</v>
      </c>
      <c r="D572" s="22">
        <f>COUNTIF('Arrivi'!F$2:F$9999,B572)</f>
        <v>0</v>
      </c>
    </row>
    <row r="573" s="22" customFormat="1" ht="16" customHeight="1">
      <c r="A573" s="21">
        <v>572</v>
      </c>
      <c r="B573" t="s" s="46">
        <v>787</v>
      </c>
      <c r="C573" s="22">
        <f>COUNTIF('Atleti'!E$2:E$9998,A573)</f>
        <v>0</v>
      </c>
      <c r="D573" s="22">
        <f>COUNTIF('Arrivi'!F$2:F$9999,B573)</f>
        <v>0</v>
      </c>
    </row>
    <row r="574" s="22" customFormat="1" ht="16" customHeight="1">
      <c r="A574" s="21">
        <v>573</v>
      </c>
      <c r="B574" t="s" s="46">
        <v>788</v>
      </c>
      <c r="C574" s="22">
        <f>COUNTIF('Atleti'!E$2:E$9998,A574)</f>
        <v>0</v>
      </c>
      <c r="D574" s="22">
        <f>COUNTIF('Arrivi'!F$2:F$9999,B574)</f>
        <v>0</v>
      </c>
    </row>
    <row r="575" s="22" customFormat="1" ht="16" customHeight="1">
      <c r="A575" s="21">
        <v>574</v>
      </c>
      <c r="B575" t="s" s="46">
        <v>789</v>
      </c>
      <c r="C575" s="22">
        <f>COUNTIF('Atleti'!E$2:E$9998,A575)</f>
        <v>0</v>
      </c>
      <c r="D575" s="22">
        <f>COUNTIF('Arrivi'!F$2:F$9999,B575)</f>
        <v>0</v>
      </c>
    </row>
    <row r="576" s="22" customFormat="1" ht="16" customHeight="1">
      <c r="A576" s="21">
        <v>575</v>
      </c>
      <c r="B576" t="s" s="46">
        <v>790</v>
      </c>
      <c r="C576" s="22">
        <f>COUNTIF('Atleti'!E$2:E$9998,A576)</f>
        <v>0</v>
      </c>
      <c r="D576" s="22">
        <f>COUNTIF('Arrivi'!F$2:F$9999,B576)</f>
        <v>0</v>
      </c>
    </row>
    <row r="577" s="22" customFormat="1" ht="16" customHeight="1">
      <c r="A577" s="21">
        <v>576</v>
      </c>
      <c r="B577" t="s" s="46">
        <v>791</v>
      </c>
      <c r="C577" s="22">
        <f>COUNTIF('Atleti'!E$2:E$9998,A577)</f>
        <v>0</v>
      </c>
      <c r="D577" s="22">
        <f>COUNTIF('Arrivi'!F$2:F$9999,B577)</f>
        <v>0</v>
      </c>
    </row>
    <row r="578" s="22" customFormat="1" ht="16" customHeight="1">
      <c r="A578" s="21">
        <v>577</v>
      </c>
      <c r="B578" t="s" s="46">
        <v>792</v>
      </c>
      <c r="C578" s="22">
        <f>COUNTIF('Atleti'!E$2:E$9998,A578)</f>
        <v>0</v>
      </c>
      <c r="D578" s="22">
        <f>COUNTIF('Arrivi'!F$2:F$9999,B578)</f>
        <v>0</v>
      </c>
    </row>
    <row r="579" s="22" customFormat="1" ht="16" customHeight="1">
      <c r="A579" s="21">
        <v>578</v>
      </c>
      <c r="B579" t="s" s="46">
        <v>793</v>
      </c>
      <c r="C579" s="22">
        <f>COUNTIF('Atleti'!E$2:E$9998,A579)</f>
        <v>0</v>
      </c>
      <c r="D579" s="22">
        <f>COUNTIF('Arrivi'!F$2:F$9999,B579)</f>
        <v>0</v>
      </c>
    </row>
    <row r="580" s="22" customFormat="1" ht="16" customHeight="1">
      <c r="A580" s="21">
        <v>579</v>
      </c>
      <c r="B580" t="s" s="46">
        <v>794</v>
      </c>
      <c r="C580" s="22">
        <f>COUNTIF('Atleti'!E$2:E$9998,A580)</f>
        <v>0</v>
      </c>
      <c r="D580" s="22">
        <f>COUNTIF('Arrivi'!F$2:F$9999,B580)</f>
        <v>0</v>
      </c>
    </row>
    <row r="581" s="22" customFormat="1" ht="16" customHeight="1">
      <c r="A581" s="21">
        <v>580</v>
      </c>
      <c r="B581" t="s" s="46">
        <v>795</v>
      </c>
      <c r="C581" s="22">
        <f>COUNTIF('Atleti'!E$2:E$9998,A581)</f>
        <v>0</v>
      </c>
      <c r="D581" s="22">
        <f>COUNTIF('Arrivi'!F$2:F$9999,B581)</f>
        <v>0</v>
      </c>
    </row>
    <row r="582" s="22" customFormat="1" ht="16" customHeight="1">
      <c r="A582" s="21">
        <v>581</v>
      </c>
      <c r="B582" t="s" s="46">
        <v>796</v>
      </c>
      <c r="C582" s="22">
        <f>COUNTIF('Atleti'!E$2:E$9998,A582)</f>
        <v>0</v>
      </c>
      <c r="D582" s="22">
        <f>COUNTIF('Arrivi'!F$2:F$9999,B582)</f>
        <v>0</v>
      </c>
    </row>
    <row r="583" s="22" customFormat="1" ht="16" customHeight="1">
      <c r="A583" s="21">
        <v>582</v>
      </c>
      <c r="B583" t="s" s="46">
        <v>797</v>
      </c>
      <c r="C583" s="22">
        <f>COUNTIF('Atleti'!E$2:E$9998,A583)</f>
        <v>0</v>
      </c>
      <c r="D583" s="22">
        <f>COUNTIF('Arrivi'!F$2:F$9999,B583)</f>
        <v>0</v>
      </c>
    </row>
    <row r="584" s="22" customFormat="1" ht="16" customHeight="1">
      <c r="A584" s="21">
        <v>583</v>
      </c>
      <c r="B584" t="s" s="46">
        <v>798</v>
      </c>
      <c r="C584" s="22">
        <f>COUNTIF('Atleti'!E$2:E$9998,A584)</f>
        <v>0</v>
      </c>
      <c r="D584" s="22">
        <f>COUNTIF('Arrivi'!F$2:F$9999,B584)</f>
        <v>0</v>
      </c>
    </row>
    <row r="585" s="22" customFormat="1" ht="16" customHeight="1">
      <c r="A585" s="21">
        <v>584</v>
      </c>
      <c r="B585" t="s" s="46">
        <v>799</v>
      </c>
      <c r="C585" s="22">
        <f>COUNTIF('Atleti'!E$2:E$9998,A585)</f>
        <v>0</v>
      </c>
      <c r="D585" s="22">
        <f>COUNTIF('Arrivi'!F$2:F$9999,B585)</f>
        <v>0</v>
      </c>
    </row>
    <row r="586" s="22" customFormat="1" ht="16" customHeight="1">
      <c r="A586" s="21">
        <v>585</v>
      </c>
      <c r="B586" t="s" s="46">
        <v>800</v>
      </c>
      <c r="C586" s="22">
        <f>COUNTIF('Atleti'!E$2:E$9998,A586)</f>
        <v>0</v>
      </c>
      <c r="D586" s="22">
        <f>COUNTIF('Arrivi'!F$2:F$9999,B586)</f>
        <v>0</v>
      </c>
    </row>
    <row r="587" s="22" customFormat="1" ht="16" customHeight="1">
      <c r="A587" s="21">
        <v>586</v>
      </c>
      <c r="B587" t="s" s="46">
        <v>801</v>
      </c>
      <c r="C587" s="22">
        <f>COUNTIF('Atleti'!E$2:E$9998,A587)</f>
        <v>0</v>
      </c>
      <c r="D587" s="22">
        <f>COUNTIF('Arrivi'!F$2:F$9999,B587)</f>
        <v>0</v>
      </c>
    </row>
    <row r="588" s="22" customFormat="1" ht="16" customHeight="1">
      <c r="A588" s="21">
        <v>587</v>
      </c>
      <c r="B588" t="s" s="46">
        <v>802</v>
      </c>
      <c r="C588" s="22">
        <f>COUNTIF('Atleti'!E$2:E$9998,A588)</f>
        <v>0</v>
      </c>
      <c r="D588" s="22">
        <f>COUNTIF('Arrivi'!F$2:F$9999,B588)</f>
        <v>0</v>
      </c>
    </row>
    <row r="589" s="22" customFormat="1" ht="16" customHeight="1">
      <c r="A589" s="21">
        <v>588</v>
      </c>
      <c r="B589" t="s" s="46">
        <v>803</v>
      </c>
      <c r="C589" s="22">
        <f>COUNTIF('Atleti'!E$2:E$9998,A589)</f>
        <v>0</v>
      </c>
      <c r="D589" s="22">
        <f>COUNTIF('Arrivi'!F$2:F$9999,B589)</f>
        <v>0</v>
      </c>
    </row>
    <row r="590" s="22" customFormat="1" ht="16" customHeight="1">
      <c r="A590" s="21">
        <v>589</v>
      </c>
      <c r="B590" t="s" s="46">
        <v>804</v>
      </c>
      <c r="C590" s="22">
        <f>COUNTIF('Atleti'!E$2:E$9998,A590)</f>
        <v>0</v>
      </c>
      <c r="D590" s="22">
        <f>COUNTIF('Arrivi'!F$2:F$9999,B590)</f>
        <v>0</v>
      </c>
    </row>
    <row r="591" s="22" customFormat="1" ht="16" customHeight="1">
      <c r="A591" s="21">
        <v>590</v>
      </c>
      <c r="B591" t="s" s="46">
        <v>805</v>
      </c>
      <c r="C591" s="22">
        <f>COUNTIF('Atleti'!E$2:E$9998,A591)</f>
        <v>0</v>
      </c>
      <c r="D591" s="22">
        <f>COUNTIF('Arrivi'!F$2:F$9999,B591)</f>
        <v>0</v>
      </c>
    </row>
    <row r="592" s="22" customFormat="1" ht="16" customHeight="1">
      <c r="A592" s="21">
        <v>591</v>
      </c>
      <c r="B592" t="s" s="46">
        <v>806</v>
      </c>
      <c r="C592" s="22">
        <f>COUNTIF('Atleti'!E$2:E$9998,A592)</f>
        <v>0</v>
      </c>
      <c r="D592" s="22">
        <f>COUNTIF('Arrivi'!F$2:F$9999,B592)</f>
        <v>0</v>
      </c>
    </row>
    <row r="593" s="22" customFormat="1" ht="16" customHeight="1">
      <c r="A593" s="21">
        <v>592</v>
      </c>
      <c r="B593" t="s" s="46">
        <v>807</v>
      </c>
      <c r="C593" s="22">
        <f>COUNTIF('Atleti'!E$2:E$9998,A593)</f>
        <v>0</v>
      </c>
      <c r="D593" s="22">
        <f>COUNTIF('Arrivi'!F$2:F$9999,B593)</f>
        <v>0</v>
      </c>
    </row>
    <row r="594" s="22" customFormat="1" ht="16" customHeight="1">
      <c r="A594" s="21">
        <v>593</v>
      </c>
      <c r="B594" t="s" s="46">
        <v>808</v>
      </c>
      <c r="C594" s="22">
        <f>COUNTIF('Atleti'!E$2:E$9998,A594)</f>
        <v>0</v>
      </c>
      <c r="D594" s="22">
        <f>COUNTIF('Arrivi'!F$2:F$9999,B594)</f>
        <v>0</v>
      </c>
    </row>
    <row r="595" s="22" customFormat="1" ht="16" customHeight="1">
      <c r="A595" s="21">
        <v>594</v>
      </c>
      <c r="B595" t="s" s="46">
        <v>809</v>
      </c>
      <c r="C595" s="22">
        <f>COUNTIF('Atleti'!E$2:E$9998,A595)</f>
        <v>0</v>
      </c>
      <c r="D595" s="22">
        <f>COUNTIF('Arrivi'!F$2:F$9999,B595)</f>
        <v>0</v>
      </c>
    </row>
    <row r="596" s="22" customFormat="1" ht="16" customHeight="1">
      <c r="A596" s="21">
        <v>595</v>
      </c>
      <c r="B596" t="s" s="46">
        <v>810</v>
      </c>
      <c r="C596" s="22">
        <f>COUNTIF('Atleti'!E$2:E$9998,A596)</f>
        <v>0</v>
      </c>
      <c r="D596" s="22">
        <f>COUNTIF('Arrivi'!F$2:F$9999,B596)</f>
        <v>0</v>
      </c>
    </row>
    <row r="597" s="22" customFormat="1" ht="16" customHeight="1">
      <c r="A597" s="21">
        <v>596</v>
      </c>
      <c r="B597" t="s" s="46">
        <v>811</v>
      </c>
      <c r="C597" s="22">
        <f>COUNTIF('Atleti'!E$2:E$9998,A597)</f>
        <v>0</v>
      </c>
      <c r="D597" s="22">
        <f>COUNTIF('Arrivi'!F$2:F$9999,B597)</f>
        <v>0</v>
      </c>
    </row>
    <row r="598" s="22" customFormat="1" ht="16" customHeight="1">
      <c r="A598" s="21">
        <v>597</v>
      </c>
      <c r="B598" t="s" s="46">
        <v>812</v>
      </c>
      <c r="C598" s="22">
        <f>COUNTIF('Atleti'!E$2:E$9998,A598)</f>
        <v>0</v>
      </c>
      <c r="D598" s="22">
        <f>COUNTIF('Arrivi'!F$2:F$9999,B598)</f>
        <v>0</v>
      </c>
    </row>
    <row r="599" s="22" customFormat="1" ht="16" customHeight="1">
      <c r="A599" s="21">
        <v>598</v>
      </c>
      <c r="B599" t="s" s="46">
        <v>813</v>
      </c>
      <c r="C599" s="22">
        <f>COUNTIF('Atleti'!E$2:E$9998,A599)</f>
        <v>0</v>
      </c>
      <c r="D599" s="22">
        <f>COUNTIF('Arrivi'!F$2:F$9999,B599)</f>
        <v>0</v>
      </c>
    </row>
    <row r="600" s="22" customFormat="1" ht="16" customHeight="1">
      <c r="A600" s="21">
        <v>599</v>
      </c>
      <c r="B600" t="s" s="46">
        <v>814</v>
      </c>
      <c r="C600" s="22">
        <f>COUNTIF('Atleti'!E$2:E$9998,A600)</f>
        <v>0</v>
      </c>
      <c r="D600" s="22">
        <f>COUNTIF('Arrivi'!F$2:F$9999,B600)</f>
        <v>0</v>
      </c>
    </row>
    <row r="601" s="22" customFormat="1" ht="16" customHeight="1">
      <c r="A601" s="21">
        <v>600</v>
      </c>
      <c r="B601" t="s" s="46">
        <v>815</v>
      </c>
      <c r="C601" s="22">
        <f>COUNTIF('Atleti'!E$2:E$9998,A601)</f>
        <v>0</v>
      </c>
      <c r="D601" s="22">
        <f>COUNTIF('Arrivi'!F$2:F$9999,B601)</f>
        <v>0</v>
      </c>
    </row>
    <row r="602" s="22" customFormat="1" ht="16" customHeight="1">
      <c r="A602" s="21">
        <v>601</v>
      </c>
      <c r="B602" t="s" s="46">
        <v>816</v>
      </c>
      <c r="C602" s="22">
        <f>COUNTIF('Atleti'!E$2:E$9998,A602)</f>
        <v>0</v>
      </c>
      <c r="D602" s="22">
        <f>COUNTIF('Arrivi'!F$2:F$9999,B602)</f>
        <v>0</v>
      </c>
    </row>
    <row r="603" s="22" customFormat="1" ht="16" customHeight="1">
      <c r="A603" s="21">
        <v>602</v>
      </c>
      <c r="B603" t="s" s="46">
        <v>817</v>
      </c>
      <c r="C603" s="22">
        <f>COUNTIF('Atleti'!E$2:E$9998,A603)</f>
        <v>0</v>
      </c>
      <c r="D603" s="22">
        <f>COUNTIF('Arrivi'!F$2:F$9999,B603)</f>
        <v>0</v>
      </c>
    </row>
    <row r="604" s="22" customFormat="1" ht="16" customHeight="1">
      <c r="A604" s="21">
        <v>603</v>
      </c>
      <c r="B604" t="s" s="46">
        <v>818</v>
      </c>
      <c r="C604" s="22">
        <f>COUNTIF('Atleti'!E$2:E$9998,A604)</f>
        <v>0</v>
      </c>
      <c r="D604" s="22">
        <f>COUNTIF('Arrivi'!F$2:F$9999,B604)</f>
        <v>0</v>
      </c>
    </row>
    <row r="605" s="22" customFormat="1" ht="16" customHeight="1">
      <c r="A605" s="21">
        <v>604</v>
      </c>
      <c r="B605" t="s" s="46">
        <v>819</v>
      </c>
      <c r="C605" s="22">
        <f>COUNTIF('Atleti'!E$2:E$9998,A605)</f>
        <v>0</v>
      </c>
      <c r="D605" s="22">
        <f>COUNTIF('Arrivi'!F$2:F$9999,B605)</f>
        <v>0</v>
      </c>
    </row>
    <row r="606" s="22" customFormat="1" ht="16" customHeight="1">
      <c r="A606" s="21">
        <v>605</v>
      </c>
      <c r="B606" t="s" s="46">
        <v>820</v>
      </c>
      <c r="C606" s="22">
        <f>COUNTIF('Atleti'!E$2:E$9998,A606)</f>
        <v>0</v>
      </c>
      <c r="D606" s="22">
        <f>COUNTIF('Arrivi'!F$2:F$9999,B606)</f>
        <v>0</v>
      </c>
    </row>
    <row r="607" s="22" customFormat="1" ht="16" customHeight="1">
      <c r="A607" s="21">
        <v>606</v>
      </c>
      <c r="B607" t="s" s="46">
        <v>821</v>
      </c>
      <c r="C607" s="22">
        <f>COUNTIF('Atleti'!E$2:E$9998,A607)</f>
        <v>0</v>
      </c>
      <c r="D607" s="22">
        <f>COUNTIF('Arrivi'!F$2:F$9999,B607)</f>
        <v>0</v>
      </c>
    </row>
    <row r="608" s="22" customFormat="1" ht="16" customHeight="1">
      <c r="A608" s="21">
        <v>607</v>
      </c>
      <c r="B608" t="s" s="46">
        <v>822</v>
      </c>
      <c r="C608" s="22">
        <f>COUNTIF('Atleti'!E$2:E$9998,A608)</f>
        <v>0</v>
      </c>
      <c r="D608" s="22">
        <f>COUNTIF('Arrivi'!F$2:F$9999,B608)</f>
        <v>0</v>
      </c>
    </row>
    <row r="609" s="22" customFormat="1" ht="16" customHeight="1">
      <c r="A609" s="21">
        <v>608</v>
      </c>
      <c r="B609" t="s" s="46">
        <v>823</v>
      </c>
      <c r="C609" s="22">
        <f>COUNTIF('Atleti'!E$2:E$9998,A609)</f>
        <v>0</v>
      </c>
      <c r="D609" s="22">
        <f>COUNTIF('Arrivi'!F$2:F$9999,B609)</f>
        <v>0</v>
      </c>
    </row>
    <row r="610" s="22" customFormat="1" ht="16" customHeight="1">
      <c r="A610" s="21">
        <v>609</v>
      </c>
      <c r="B610" t="s" s="46">
        <v>824</v>
      </c>
      <c r="C610" s="22">
        <f>COUNTIF('Atleti'!E$2:E$9998,A610)</f>
        <v>0</v>
      </c>
      <c r="D610" s="22">
        <f>COUNTIF('Arrivi'!F$2:F$9999,B610)</f>
        <v>0</v>
      </c>
    </row>
    <row r="611" s="22" customFormat="1" ht="16" customHeight="1">
      <c r="A611" s="21">
        <v>610</v>
      </c>
      <c r="B611" t="s" s="46">
        <v>825</v>
      </c>
      <c r="C611" s="22">
        <f>COUNTIF('Atleti'!E$2:E$9998,A611)</f>
        <v>0</v>
      </c>
      <c r="D611" s="22">
        <f>COUNTIF('Arrivi'!F$2:F$9999,B611)</f>
        <v>0</v>
      </c>
    </row>
    <row r="612" s="22" customFormat="1" ht="16" customHeight="1">
      <c r="A612" s="21">
        <v>611</v>
      </c>
      <c r="B612" t="s" s="46">
        <v>826</v>
      </c>
      <c r="C612" s="22">
        <f>COUNTIF('Atleti'!E$2:E$9998,A612)</f>
        <v>0</v>
      </c>
      <c r="D612" s="22">
        <f>COUNTIF('Arrivi'!F$2:F$9999,B612)</f>
        <v>0</v>
      </c>
    </row>
    <row r="613" s="22" customFormat="1" ht="16" customHeight="1">
      <c r="A613" s="21">
        <v>612</v>
      </c>
      <c r="B613" t="s" s="46">
        <v>827</v>
      </c>
      <c r="C613" s="22">
        <f>COUNTIF('Atleti'!E$2:E$9998,A613)</f>
        <v>0</v>
      </c>
      <c r="D613" s="22">
        <f>COUNTIF('Arrivi'!F$2:F$9999,B613)</f>
        <v>0</v>
      </c>
    </row>
    <row r="614" s="22" customFormat="1" ht="16" customHeight="1">
      <c r="A614" s="21">
        <v>613</v>
      </c>
      <c r="B614" t="s" s="46">
        <v>828</v>
      </c>
      <c r="C614" s="22">
        <f>COUNTIF('Atleti'!E$2:E$9998,A614)</f>
        <v>0</v>
      </c>
      <c r="D614" s="22">
        <f>COUNTIF('Arrivi'!F$2:F$9999,B614)</f>
        <v>0</v>
      </c>
    </row>
    <row r="615" s="22" customFormat="1" ht="16" customHeight="1">
      <c r="A615" s="21">
        <v>614</v>
      </c>
      <c r="B615" t="s" s="46">
        <v>829</v>
      </c>
      <c r="C615" s="22">
        <f>COUNTIF('Atleti'!E$2:E$9998,A615)</f>
        <v>0</v>
      </c>
      <c r="D615" s="22">
        <f>COUNTIF('Arrivi'!F$2:F$9999,B615)</f>
        <v>0</v>
      </c>
    </row>
    <row r="616" s="22" customFormat="1" ht="16" customHeight="1">
      <c r="A616" s="21">
        <v>615</v>
      </c>
      <c r="B616" t="s" s="46">
        <v>830</v>
      </c>
      <c r="C616" s="22">
        <f>COUNTIF('Atleti'!E$2:E$9998,A616)</f>
        <v>0</v>
      </c>
      <c r="D616" s="22">
        <f>COUNTIF('Arrivi'!F$2:F$9999,B616)</f>
        <v>0</v>
      </c>
    </row>
    <row r="617" s="22" customFormat="1" ht="16" customHeight="1">
      <c r="A617" s="21">
        <v>616</v>
      </c>
      <c r="B617" t="s" s="46">
        <v>831</v>
      </c>
      <c r="C617" s="22">
        <f>COUNTIF('Atleti'!E$2:E$9998,A617)</f>
        <v>0</v>
      </c>
      <c r="D617" s="22">
        <f>COUNTIF('Arrivi'!F$2:F$9999,B617)</f>
        <v>0</v>
      </c>
    </row>
    <row r="618" s="22" customFormat="1" ht="16" customHeight="1">
      <c r="A618" s="21">
        <v>617</v>
      </c>
      <c r="B618" t="s" s="46">
        <v>832</v>
      </c>
      <c r="C618" s="22">
        <f>COUNTIF('Atleti'!E$2:E$9998,A618)</f>
        <v>0</v>
      </c>
      <c r="D618" s="22">
        <f>COUNTIF('Arrivi'!F$2:F$9999,B618)</f>
        <v>0</v>
      </c>
    </row>
    <row r="619" s="22" customFormat="1" ht="16" customHeight="1">
      <c r="A619" s="21">
        <v>618</v>
      </c>
      <c r="B619" t="s" s="46">
        <v>129</v>
      </c>
      <c r="C619" s="22">
        <f>COUNTIF('Atleti'!E$2:E$9998,A619)</f>
        <v>2</v>
      </c>
      <c r="D619" s="22">
        <f>COUNTIF('Arrivi'!F$2:F$9999,B619)</f>
        <v>0</v>
      </c>
    </row>
    <row r="620" s="22" customFormat="1" ht="16" customHeight="1">
      <c r="A620" s="21">
        <v>619</v>
      </c>
      <c r="B620" t="s" s="46">
        <v>833</v>
      </c>
      <c r="C620" s="22">
        <f>COUNTIF('Atleti'!E$2:E$9998,A620)</f>
        <v>0</v>
      </c>
      <c r="D620" s="22">
        <f>COUNTIF('Arrivi'!F$2:F$9999,B620)</f>
        <v>0</v>
      </c>
    </row>
    <row r="621" s="22" customFormat="1" ht="16" customHeight="1">
      <c r="A621" s="21">
        <v>620</v>
      </c>
      <c r="B621" t="s" s="46">
        <v>834</v>
      </c>
      <c r="C621" s="22">
        <f>COUNTIF('Atleti'!E$2:E$9998,A621)</f>
        <v>0</v>
      </c>
      <c r="D621" s="22">
        <f>COUNTIF('Arrivi'!F$2:F$9999,B621)</f>
        <v>0</v>
      </c>
    </row>
    <row r="622" s="22" customFormat="1" ht="16" customHeight="1">
      <c r="A622" s="21">
        <v>621</v>
      </c>
      <c r="B622" t="s" s="46">
        <v>835</v>
      </c>
      <c r="C622" s="22">
        <f>COUNTIF('Atleti'!E$2:E$9998,A622)</f>
        <v>0</v>
      </c>
      <c r="D622" s="22">
        <f>COUNTIF('Arrivi'!F$2:F$9999,B622)</f>
        <v>0</v>
      </c>
    </row>
    <row r="623" s="22" customFormat="1" ht="16" customHeight="1">
      <c r="A623" s="21">
        <v>622</v>
      </c>
      <c r="B623" t="s" s="46">
        <v>836</v>
      </c>
      <c r="C623" s="22">
        <f>COUNTIF('Atleti'!E$2:E$9998,A623)</f>
        <v>0</v>
      </c>
      <c r="D623" s="22">
        <f>COUNTIF('Arrivi'!F$2:F$9999,B623)</f>
        <v>0</v>
      </c>
    </row>
    <row r="624" s="22" customFormat="1" ht="16" customHeight="1">
      <c r="A624" s="21">
        <v>623</v>
      </c>
      <c r="B624" t="s" s="46">
        <v>837</v>
      </c>
      <c r="C624" s="22">
        <f>COUNTIF('Atleti'!E$2:E$9998,A624)</f>
        <v>0</v>
      </c>
      <c r="D624" s="22">
        <f>COUNTIF('Arrivi'!F$2:F$9999,B624)</f>
        <v>0</v>
      </c>
    </row>
    <row r="625" s="22" customFormat="1" ht="16" customHeight="1">
      <c r="A625" s="21">
        <v>624</v>
      </c>
      <c r="B625" t="s" s="46">
        <v>838</v>
      </c>
      <c r="C625" s="22">
        <f>COUNTIF('Atleti'!E$2:E$9998,A625)</f>
        <v>0</v>
      </c>
      <c r="D625" s="22">
        <f>COUNTIF('Arrivi'!F$2:F$9999,B625)</f>
        <v>0</v>
      </c>
    </row>
    <row r="626" s="22" customFormat="1" ht="16" customHeight="1">
      <c r="A626" s="21">
        <v>625</v>
      </c>
      <c r="B626" t="s" s="46">
        <v>839</v>
      </c>
      <c r="C626" s="22">
        <f>COUNTIF('Atleti'!E$2:E$9998,A626)</f>
        <v>0</v>
      </c>
      <c r="D626" s="22">
        <f>COUNTIF('Arrivi'!F$2:F$9999,B626)</f>
        <v>0</v>
      </c>
    </row>
    <row r="627" s="22" customFormat="1" ht="16" customHeight="1">
      <c r="A627" s="21">
        <v>626</v>
      </c>
      <c r="B627" t="s" s="46">
        <v>840</v>
      </c>
      <c r="C627" s="22">
        <f>COUNTIF('Atleti'!E$2:E$9998,A627)</f>
        <v>0</v>
      </c>
      <c r="D627" s="22">
        <f>COUNTIF('Arrivi'!F$2:F$9999,B627)</f>
        <v>0</v>
      </c>
    </row>
    <row r="628" s="22" customFormat="1" ht="16" customHeight="1">
      <c r="A628" s="21">
        <v>627</v>
      </c>
      <c r="B628" t="s" s="46">
        <v>841</v>
      </c>
      <c r="C628" s="22">
        <f>COUNTIF('Atleti'!E$2:E$9998,A628)</f>
        <v>0</v>
      </c>
      <c r="D628" s="22">
        <f>COUNTIF('Arrivi'!F$2:F$9999,B628)</f>
        <v>0</v>
      </c>
    </row>
    <row r="629" s="22" customFormat="1" ht="16" customHeight="1">
      <c r="A629" s="21">
        <v>628</v>
      </c>
      <c r="B629" t="s" s="46">
        <v>842</v>
      </c>
      <c r="C629" s="22">
        <f>COUNTIF('Atleti'!E$2:E$9998,A629)</f>
        <v>0</v>
      </c>
      <c r="D629" s="22">
        <f>COUNTIF('Arrivi'!F$2:F$9999,B629)</f>
        <v>0</v>
      </c>
    </row>
    <row r="630" s="22" customFormat="1" ht="16" customHeight="1">
      <c r="A630" s="21">
        <v>629</v>
      </c>
      <c r="B630" t="s" s="46">
        <v>843</v>
      </c>
      <c r="C630" s="22">
        <f>COUNTIF('Atleti'!E$2:E$9998,A630)</f>
        <v>0</v>
      </c>
      <c r="D630" s="22">
        <f>COUNTIF('Arrivi'!F$2:F$9999,B630)</f>
        <v>0</v>
      </c>
    </row>
    <row r="631" s="22" customFormat="1" ht="16" customHeight="1">
      <c r="A631" s="21">
        <v>630</v>
      </c>
      <c r="B631" t="s" s="46">
        <v>844</v>
      </c>
      <c r="C631" s="22">
        <f>COUNTIF('Atleti'!E$2:E$9998,A631)</f>
        <v>0</v>
      </c>
      <c r="D631" s="22">
        <f>COUNTIF('Arrivi'!F$2:F$9999,B631)</f>
        <v>0</v>
      </c>
    </row>
    <row r="632" s="22" customFormat="1" ht="16" customHeight="1">
      <c r="A632" s="21">
        <v>631</v>
      </c>
      <c r="B632" t="s" s="46">
        <v>845</v>
      </c>
      <c r="C632" s="22">
        <f>COUNTIF('Atleti'!E$2:E$9998,A632)</f>
        <v>0</v>
      </c>
      <c r="D632" s="22">
        <f>COUNTIF('Arrivi'!F$2:F$9999,B632)</f>
        <v>0</v>
      </c>
    </row>
    <row r="633" s="22" customFormat="1" ht="16" customHeight="1">
      <c r="A633" s="21">
        <v>632</v>
      </c>
      <c r="B633" t="s" s="46">
        <v>846</v>
      </c>
      <c r="C633" s="22">
        <f>COUNTIF('Atleti'!E$2:E$9998,A633)</f>
        <v>0</v>
      </c>
      <c r="D633" s="22">
        <f>COUNTIF('Arrivi'!F$2:F$9999,B633)</f>
        <v>0</v>
      </c>
    </row>
    <row r="634" s="22" customFormat="1" ht="16" customHeight="1">
      <c r="A634" s="21">
        <v>633</v>
      </c>
      <c r="B634" t="s" s="46">
        <v>847</v>
      </c>
      <c r="C634" s="22">
        <f>COUNTIF('Atleti'!E$2:E$9998,A634)</f>
        <v>0</v>
      </c>
      <c r="D634" s="22">
        <f>COUNTIF('Arrivi'!F$2:F$9999,B634)</f>
        <v>0</v>
      </c>
    </row>
    <row r="635" s="22" customFormat="1" ht="16" customHeight="1">
      <c r="A635" s="21">
        <v>634</v>
      </c>
      <c r="B635" t="s" s="46">
        <v>848</v>
      </c>
      <c r="C635" s="22">
        <f>COUNTIF('Atleti'!E$2:E$9998,A635)</f>
        <v>0</v>
      </c>
      <c r="D635" s="22">
        <f>COUNTIF('Arrivi'!F$2:F$9999,B635)</f>
        <v>0</v>
      </c>
    </row>
    <row r="636" s="22" customFormat="1" ht="16" customHeight="1">
      <c r="A636" s="21">
        <v>635</v>
      </c>
      <c r="B636" t="s" s="46">
        <v>849</v>
      </c>
      <c r="C636" s="22">
        <f>COUNTIF('Atleti'!E$2:E$9998,A636)</f>
        <v>0</v>
      </c>
      <c r="D636" s="22">
        <f>COUNTIF('Arrivi'!F$2:F$9999,B636)</f>
        <v>0</v>
      </c>
    </row>
    <row r="637" s="22" customFormat="1" ht="16" customHeight="1">
      <c r="A637" s="21">
        <v>636</v>
      </c>
      <c r="B637" t="s" s="46">
        <v>850</v>
      </c>
      <c r="C637" s="22">
        <f>COUNTIF('Atleti'!E$2:E$9998,A637)</f>
        <v>0</v>
      </c>
      <c r="D637" s="22">
        <f>COUNTIF('Arrivi'!F$2:F$9999,B637)</f>
        <v>0</v>
      </c>
    </row>
    <row r="638" s="22" customFormat="1" ht="16" customHeight="1">
      <c r="A638" s="21">
        <v>637</v>
      </c>
      <c r="B638" t="s" s="46">
        <v>851</v>
      </c>
      <c r="C638" s="22">
        <f>COUNTIF('Atleti'!E$2:E$9998,A638)</f>
        <v>0</v>
      </c>
      <c r="D638" s="22">
        <f>COUNTIF('Arrivi'!F$2:F$9999,B638)</f>
        <v>0</v>
      </c>
    </row>
    <row r="639" s="22" customFormat="1" ht="16" customHeight="1">
      <c r="A639" s="21">
        <v>638</v>
      </c>
      <c r="B639" t="s" s="46">
        <v>852</v>
      </c>
      <c r="C639" s="22">
        <f>COUNTIF('Atleti'!E$2:E$9998,A639)</f>
        <v>0</v>
      </c>
      <c r="D639" s="22">
        <f>COUNTIF('Arrivi'!F$2:F$9999,B639)</f>
        <v>0</v>
      </c>
    </row>
    <row r="640" s="22" customFormat="1" ht="16" customHeight="1">
      <c r="A640" s="21">
        <v>639</v>
      </c>
      <c r="B640" t="s" s="46">
        <v>853</v>
      </c>
      <c r="C640" s="22">
        <f>COUNTIF('Atleti'!E$2:E$9998,A640)</f>
        <v>0</v>
      </c>
      <c r="D640" s="22">
        <f>COUNTIF('Arrivi'!F$2:F$9999,B640)</f>
        <v>0</v>
      </c>
    </row>
    <row r="641" s="22" customFormat="1" ht="16" customHeight="1">
      <c r="A641" s="21">
        <v>640</v>
      </c>
      <c r="B641" t="s" s="46">
        <v>854</v>
      </c>
      <c r="C641" s="22">
        <f>COUNTIF('Atleti'!E$2:E$9998,A641)</f>
        <v>0</v>
      </c>
      <c r="D641" s="22">
        <f>COUNTIF('Arrivi'!F$2:F$9999,B641)</f>
        <v>0</v>
      </c>
    </row>
    <row r="642" s="22" customFormat="1" ht="16" customHeight="1">
      <c r="A642" s="21">
        <v>641</v>
      </c>
      <c r="B642" t="s" s="46">
        <v>855</v>
      </c>
      <c r="C642" s="22">
        <f>COUNTIF('Atleti'!E$2:E$9998,A642)</f>
        <v>0</v>
      </c>
      <c r="D642" s="22">
        <f>COUNTIF('Arrivi'!F$2:F$9999,B642)</f>
        <v>0</v>
      </c>
    </row>
    <row r="643" s="22" customFormat="1" ht="16" customHeight="1">
      <c r="A643" s="21">
        <v>642</v>
      </c>
      <c r="B643" t="s" s="46">
        <v>856</v>
      </c>
      <c r="C643" s="22">
        <f>COUNTIF('Atleti'!E$2:E$9998,A643)</f>
        <v>0</v>
      </c>
      <c r="D643" s="22">
        <f>COUNTIF('Arrivi'!F$2:F$9999,B643)</f>
        <v>0</v>
      </c>
    </row>
    <row r="644" s="22" customFormat="1" ht="16" customHeight="1">
      <c r="A644" s="21">
        <v>643</v>
      </c>
      <c r="B644" t="s" s="46">
        <v>857</v>
      </c>
      <c r="C644" s="22">
        <f>COUNTIF('Atleti'!E$2:E$9998,A644)</f>
        <v>0</v>
      </c>
      <c r="D644" s="22">
        <f>COUNTIF('Arrivi'!F$2:F$9999,B644)</f>
        <v>0</v>
      </c>
    </row>
    <row r="645" s="22" customFormat="1" ht="16" customHeight="1">
      <c r="A645" s="21">
        <v>644</v>
      </c>
      <c r="B645" t="s" s="46">
        <v>858</v>
      </c>
      <c r="C645" s="22">
        <f>COUNTIF('Atleti'!E$2:E$9998,A645)</f>
        <v>0</v>
      </c>
      <c r="D645" s="22">
        <f>COUNTIF('Arrivi'!F$2:F$9999,B645)</f>
        <v>0</v>
      </c>
    </row>
    <row r="646" s="22" customFormat="1" ht="16" customHeight="1">
      <c r="A646" s="21">
        <v>645</v>
      </c>
      <c r="B646" t="s" s="46">
        <v>859</v>
      </c>
      <c r="C646" s="22">
        <f>COUNTIF('Atleti'!E$2:E$9998,A646)</f>
        <v>0</v>
      </c>
      <c r="D646" s="22">
        <f>COUNTIF('Arrivi'!F$2:F$9999,B646)</f>
        <v>0</v>
      </c>
    </row>
    <row r="647" s="22" customFormat="1" ht="16" customHeight="1">
      <c r="A647" s="21">
        <v>646</v>
      </c>
      <c r="B647" t="s" s="46">
        <v>860</v>
      </c>
      <c r="C647" s="22">
        <f>COUNTIF('Atleti'!E$2:E$9998,A647)</f>
        <v>0</v>
      </c>
      <c r="D647" s="22">
        <f>COUNTIF('Arrivi'!F$2:F$9999,B647)</f>
        <v>0</v>
      </c>
    </row>
    <row r="648" s="22" customFormat="1" ht="16" customHeight="1">
      <c r="A648" s="21">
        <v>647</v>
      </c>
      <c r="B648" t="s" s="46">
        <v>861</v>
      </c>
      <c r="C648" s="22">
        <f>COUNTIF('Atleti'!E$2:E$9998,A648)</f>
        <v>0</v>
      </c>
      <c r="D648" s="22">
        <f>COUNTIF('Arrivi'!F$2:F$9999,B648)</f>
        <v>0</v>
      </c>
    </row>
    <row r="649" s="22" customFormat="1" ht="16" customHeight="1">
      <c r="A649" s="21">
        <v>648</v>
      </c>
      <c r="B649" t="s" s="46">
        <v>862</v>
      </c>
      <c r="C649" s="22">
        <f>COUNTIF('Atleti'!E$2:E$9998,A649)</f>
        <v>0</v>
      </c>
      <c r="D649" s="22">
        <f>COUNTIF('Arrivi'!F$2:F$9999,B649)</f>
        <v>0</v>
      </c>
    </row>
    <row r="650" s="22" customFormat="1" ht="16" customHeight="1">
      <c r="A650" s="21">
        <v>649</v>
      </c>
      <c r="B650" t="s" s="46">
        <v>863</v>
      </c>
      <c r="C650" s="22">
        <f>COUNTIF('Atleti'!E$2:E$9998,A650)</f>
        <v>0</v>
      </c>
      <c r="D650" s="22">
        <f>COUNTIF('Arrivi'!F$2:F$9999,B650)</f>
        <v>0</v>
      </c>
    </row>
    <row r="651" s="22" customFormat="1" ht="16" customHeight="1">
      <c r="A651" s="21">
        <v>650</v>
      </c>
      <c r="B651" t="s" s="46">
        <v>864</v>
      </c>
      <c r="C651" s="22">
        <f>COUNTIF('Atleti'!E$2:E$9998,A651)</f>
        <v>0</v>
      </c>
      <c r="D651" s="22">
        <f>COUNTIF('Arrivi'!F$2:F$9999,B651)</f>
        <v>0</v>
      </c>
    </row>
    <row r="652" s="22" customFormat="1" ht="16" customHeight="1">
      <c r="A652" s="21">
        <v>651</v>
      </c>
      <c r="B652" t="s" s="46">
        <v>865</v>
      </c>
      <c r="C652" s="22">
        <f>COUNTIF('Atleti'!E$2:E$9998,A652)</f>
        <v>0</v>
      </c>
      <c r="D652" s="22">
        <f>COUNTIF('Arrivi'!F$2:F$9999,B652)</f>
        <v>0</v>
      </c>
    </row>
    <row r="653" s="22" customFormat="1" ht="16" customHeight="1">
      <c r="A653" s="21">
        <v>652</v>
      </c>
      <c r="B653" t="s" s="46">
        <v>866</v>
      </c>
      <c r="C653" s="22">
        <f>COUNTIF('Atleti'!E$2:E$9998,A653)</f>
        <v>0</v>
      </c>
      <c r="D653" s="22">
        <f>COUNTIF('Arrivi'!F$2:F$9999,B653)</f>
        <v>0</v>
      </c>
    </row>
    <row r="654" s="22" customFormat="1" ht="16" customHeight="1">
      <c r="A654" s="21">
        <v>653</v>
      </c>
      <c r="B654" t="s" s="46">
        <v>867</v>
      </c>
      <c r="C654" s="22">
        <f>COUNTIF('Atleti'!E$2:E$9998,A654)</f>
        <v>0</v>
      </c>
      <c r="D654" s="22">
        <f>COUNTIF('Arrivi'!F$2:F$9999,B654)</f>
        <v>0</v>
      </c>
    </row>
    <row r="655" s="22" customFormat="1" ht="16" customHeight="1">
      <c r="A655" s="21">
        <v>654</v>
      </c>
      <c r="B655" t="s" s="46">
        <v>868</v>
      </c>
      <c r="C655" s="22">
        <f>COUNTIF('Atleti'!E$2:E$9998,A655)</f>
        <v>0</v>
      </c>
      <c r="D655" s="22">
        <f>COUNTIF('Arrivi'!F$2:F$9999,B655)</f>
        <v>0</v>
      </c>
    </row>
    <row r="656" s="22" customFormat="1" ht="16" customHeight="1">
      <c r="A656" s="21">
        <v>655</v>
      </c>
      <c r="B656" t="s" s="46">
        <v>869</v>
      </c>
      <c r="C656" s="22">
        <f>COUNTIF('Atleti'!E$2:E$9998,A656)</f>
        <v>0</v>
      </c>
      <c r="D656" s="22">
        <f>COUNTIF('Arrivi'!F$2:F$9999,B656)</f>
        <v>0</v>
      </c>
    </row>
    <row r="657" s="22" customFormat="1" ht="16" customHeight="1">
      <c r="A657" s="21">
        <v>656</v>
      </c>
      <c r="B657" t="s" s="46">
        <v>870</v>
      </c>
      <c r="C657" s="22">
        <f>COUNTIF('Atleti'!E$2:E$9998,A657)</f>
        <v>0</v>
      </c>
      <c r="D657" s="22">
        <f>COUNTIF('Arrivi'!F$2:F$9999,B657)</f>
        <v>0</v>
      </c>
    </row>
    <row r="658" s="22" customFormat="1" ht="16" customHeight="1">
      <c r="A658" s="21">
        <v>657</v>
      </c>
      <c r="B658" t="s" s="46">
        <v>871</v>
      </c>
      <c r="C658" s="22">
        <f>COUNTIF('Atleti'!E$2:E$9998,A658)</f>
        <v>0</v>
      </c>
      <c r="D658" s="22">
        <f>COUNTIF('Arrivi'!F$2:F$9999,B658)</f>
        <v>0</v>
      </c>
    </row>
    <row r="659" s="22" customFormat="1" ht="16" customHeight="1">
      <c r="A659" s="21">
        <v>658</v>
      </c>
      <c r="B659" t="s" s="46">
        <v>872</v>
      </c>
      <c r="C659" s="22">
        <f>COUNTIF('Atleti'!E$2:E$9998,A659)</f>
        <v>0</v>
      </c>
      <c r="D659" s="22">
        <f>COUNTIF('Arrivi'!F$2:F$9999,B659)</f>
        <v>0</v>
      </c>
    </row>
    <row r="660" s="22" customFormat="1" ht="16" customHeight="1">
      <c r="A660" s="21">
        <v>659</v>
      </c>
      <c r="B660" t="s" s="46">
        <v>873</v>
      </c>
      <c r="C660" s="22">
        <f>COUNTIF('Atleti'!E$2:E$9998,A660)</f>
        <v>0</v>
      </c>
      <c r="D660" s="22">
        <f>COUNTIF('Arrivi'!F$2:F$9999,B660)</f>
        <v>0</v>
      </c>
    </row>
    <row r="661" s="22" customFormat="1" ht="16" customHeight="1">
      <c r="A661" s="21">
        <v>660</v>
      </c>
      <c r="B661" t="s" s="46">
        <v>874</v>
      </c>
      <c r="C661" s="22">
        <f>COUNTIF('Atleti'!E$2:E$9998,A661)</f>
        <v>0</v>
      </c>
      <c r="D661" s="22">
        <f>COUNTIF('Arrivi'!F$2:F$9999,B661)</f>
        <v>0</v>
      </c>
    </row>
    <row r="662" s="22" customFormat="1" ht="16" customHeight="1">
      <c r="A662" s="21">
        <v>661</v>
      </c>
      <c r="B662" t="s" s="46">
        <v>875</v>
      </c>
      <c r="C662" s="22">
        <f>COUNTIF('Atleti'!E$2:E$9998,A662)</f>
        <v>0</v>
      </c>
      <c r="D662" s="22">
        <f>COUNTIF('Arrivi'!F$2:F$9999,B662)</f>
        <v>0</v>
      </c>
    </row>
    <row r="663" s="22" customFormat="1" ht="16" customHeight="1">
      <c r="A663" s="21">
        <v>662</v>
      </c>
      <c r="B663" t="s" s="46">
        <v>876</v>
      </c>
      <c r="C663" s="22">
        <f>COUNTIF('Atleti'!E$2:E$9998,A663)</f>
        <v>0</v>
      </c>
      <c r="D663" s="22">
        <f>COUNTIF('Arrivi'!F$2:F$9999,B663)</f>
        <v>0</v>
      </c>
    </row>
    <row r="664" s="22" customFormat="1" ht="16" customHeight="1">
      <c r="A664" s="21">
        <v>663</v>
      </c>
      <c r="B664" t="s" s="46">
        <v>877</v>
      </c>
      <c r="C664" s="22">
        <f>COUNTIF('Atleti'!E$2:E$9998,A664)</f>
        <v>0</v>
      </c>
      <c r="D664" s="22">
        <f>COUNTIF('Arrivi'!F$2:F$9999,B664)</f>
        <v>0</v>
      </c>
    </row>
    <row r="665" s="22" customFormat="1" ht="16" customHeight="1">
      <c r="A665" s="21">
        <v>664</v>
      </c>
      <c r="B665" t="s" s="46">
        <v>878</v>
      </c>
      <c r="C665" s="22">
        <f>COUNTIF('Atleti'!E$2:E$9998,A665)</f>
        <v>0</v>
      </c>
      <c r="D665" s="22">
        <f>COUNTIF('Arrivi'!F$2:F$9999,B665)</f>
        <v>0</v>
      </c>
    </row>
    <row r="666" s="22" customFormat="1" ht="16" customHeight="1">
      <c r="A666" s="21">
        <v>665</v>
      </c>
      <c r="B666" t="s" s="46">
        <v>879</v>
      </c>
      <c r="C666" s="22">
        <f>COUNTIF('Atleti'!E$2:E$9998,A666)</f>
        <v>0</v>
      </c>
      <c r="D666" s="22">
        <f>COUNTIF('Arrivi'!F$2:F$9999,B666)</f>
        <v>0</v>
      </c>
    </row>
    <row r="667" s="22" customFormat="1" ht="16" customHeight="1">
      <c r="A667" s="21">
        <v>666</v>
      </c>
      <c r="B667" t="s" s="46">
        <v>880</v>
      </c>
      <c r="C667" s="22">
        <f>COUNTIF('Atleti'!E$2:E$9998,A667)</f>
        <v>0</v>
      </c>
      <c r="D667" s="22">
        <f>COUNTIF('Arrivi'!F$2:F$9999,B667)</f>
        <v>0</v>
      </c>
    </row>
    <row r="668" s="22" customFormat="1" ht="16" customHeight="1">
      <c r="A668" s="21">
        <v>667</v>
      </c>
      <c r="B668" t="s" s="46">
        <v>881</v>
      </c>
      <c r="C668" s="22">
        <f>COUNTIF('Atleti'!E$2:E$9998,A668)</f>
        <v>0</v>
      </c>
      <c r="D668" s="22">
        <f>COUNTIF('Arrivi'!F$2:F$9999,B668)</f>
        <v>0</v>
      </c>
    </row>
    <row r="669" s="22" customFormat="1" ht="16" customHeight="1">
      <c r="A669" s="21">
        <v>668</v>
      </c>
      <c r="B669" t="s" s="46">
        <v>882</v>
      </c>
      <c r="C669" s="22">
        <f>COUNTIF('Atleti'!E$2:E$9998,A669)</f>
        <v>0</v>
      </c>
      <c r="D669" s="22">
        <f>COUNTIF('Arrivi'!F$2:F$9999,B669)</f>
        <v>0</v>
      </c>
    </row>
    <row r="670" s="22" customFormat="1" ht="16" customHeight="1">
      <c r="A670" s="21">
        <v>669</v>
      </c>
      <c r="B670" t="s" s="46">
        <v>883</v>
      </c>
      <c r="C670" s="22">
        <f>COUNTIF('Atleti'!E$2:E$9998,A670)</f>
        <v>0</v>
      </c>
      <c r="D670" s="22">
        <f>COUNTIF('Arrivi'!F$2:F$9999,B670)</f>
        <v>0</v>
      </c>
    </row>
    <row r="671" s="22" customFormat="1" ht="16" customHeight="1">
      <c r="A671" s="21">
        <v>670</v>
      </c>
      <c r="B671" t="s" s="46">
        <v>884</v>
      </c>
      <c r="C671" s="22">
        <f>COUNTIF('Atleti'!E$2:E$9998,A671)</f>
        <v>0</v>
      </c>
      <c r="D671" s="22">
        <f>COUNTIF('Arrivi'!F$2:F$9999,B671)</f>
        <v>0</v>
      </c>
    </row>
    <row r="672" s="22" customFormat="1" ht="16" customHeight="1">
      <c r="A672" s="21">
        <v>671</v>
      </c>
      <c r="B672" t="s" s="46">
        <v>885</v>
      </c>
      <c r="C672" s="22">
        <f>COUNTIF('Atleti'!E$2:E$9998,A672)</f>
        <v>0</v>
      </c>
      <c r="D672" s="22">
        <f>COUNTIF('Arrivi'!F$2:F$9999,B672)</f>
        <v>0</v>
      </c>
    </row>
    <row r="673" s="22" customFormat="1" ht="16" customHeight="1">
      <c r="A673" s="21">
        <v>672</v>
      </c>
      <c r="B673" t="s" s="46">
        <v>886</v>
      </c>
      <c r="C673" s="22">
        <f>COUNTIF('Atleti'!E$2:E$9998,A673)</f>
        <v>0</v>
      </c>
      <c r="D673" s="22">
        <f>COUNTIF('Arrivi'!F$2:F$9999,B673)</f>
        <v>0</v>
      </c>
    </row>
    <row r="674" s="22" customFormat="1" ht="16" customHeight="1">
      <c r="A674" s="21">
        <v>673</v>
      </c>
      <c r="B674" t="s" s="46">
        <v>887</v>
      </c>
      <c r="C674" s="22">
        <f>COUNTIF('Atleti'!E$2:E$9998,A674)</f>
        <v>0</v>
      </c>
      <c r="D674" s="22">
        <f>COUNTIF('Arrivi'!F$2:F$9999,B674)</f>
        <v>0</v>
      </c>
    </row>
    <row r="675" s="22" customFormat="1" ht="16" customHeight="1">
      <c r="A675" s="21">
        <v>674</v>
      </c>
      <c r="B675" t="s" s="46">
        <v>888</v>
      </c>
      <c r="C675" s="22">
        <f>COUNTIF('Atleti'!E$2:E$9998,A675)</f>
        <v>0</v>
      </c>
      <c r="D675" s="22">
        <f>COUNTIF('Arrivi'!F$2:F$9999,B675)</f>
        <v>0</v>
      </c>
    </row>
    <row r="676" s="22" customFormat="1" ht="16" customHeight="1">
      <c r="A676" s="21">
        <v>675</v>
      </c>
      <c r="B676" t="s" s="46">
        <v>889</v>
      </c>
      <c r="C676" s="22">
        <f>COUNTIF('Atleti'!E$2:E$9998,A676)</f>
        <v>0</v>
      </c>
      <c r="D676" s="22">
        <f>COUNTIF('Arrivi'!F$2:F$9999,B676)</f>
        <v>0</v>
      </c>
    </row>
    <row r="677" s="22" customFormat="1" ht="16" customHeight="1">
      <c r="A677" s="21">
        <v>676</v>
      </c>
      <c r="B677" t="s" s="46">
        <v>890</v>
      </c>
      <c r="C677" s="22">
        <f>COUNTIF('Atleti'!E$2:E$9998,A677)</f>
        <v>0</v>
      </c>
      <c r="D677" s="22">
        <f>COUNTIF('Arrivi'!F$2:F$9999,B677)</f>
        <v>0</v>
      </c>
    </row>
    <row r="678" s="22" customFormat="1" ht="16" customHeight="1">
      <c r="A678" s="21">
        <v>677</v>
      </c>
      <c r="B678" t="s" s="46">
        <v>891</v>
      </c>
      <c r="C678" s="22">
        <f>COUNTIF('Atleti'!E$2:E$9998,A678)</f>
        <v>0</v>
      </c>
      <c r="D678" s="22">
        <f>COUNTIF('Arrivi'!F$2:F$9999,B678)</f>
        <v>0</v>
      </c>
    </row>
    <row r="679" s="22" customFormat="1" ht="16" customHeight="1">
      <c r="A679" s="21">
        <v>678</v>
      </c>
      <c r="B679" t="s" s="46">
        <v>892</v>
      </c>
      <c r="C679" s="22">
        <f>COUNTIF('Atleti'!E$2:E$9998,A679)</f>
        <v>0</v>
      </c>
      <c r="D679" s="22">
        <f>COUNTIF('Arrivi'!F$2:F$9999,B679)</f>
        <v>0</v>
      </c>
    </row>
    <row r="680" s="22" customFormat="1" ht="16" customHeight="1">
      <c r="A680" s="21">
        <v>679</v>
      </c>
      <c r="B680" t="s" s="46">
        <v>893</v>
      </c>
      <c r="C680" s="22">
        <f>COUNTIF('Atleti'!E$2:E$9998,A680)</f>
        <v>0</v>
      </c>
      <c r="D680" s="22">
        <f>COUNTIF('Arrivi'!F$2:F$9999,B680)</f>
        <v>0</v>
      </c>
    </row>
    <row r="681" s="22" customFormat="1" ht="16" customHeight="1">
      <c r="A681" s="21">
        <v>680</v>
      </c>
      <c r="B681" t="s" s="46">
        <v>894</v>
      </c>
      <c r="C681" s="22">
        <f>COUNTIF('Atleti'!E$2:E$9998,A681)</f>
        <v>0</v>
      </c>
      <c r="D681" s="22">
        <f>COUNTIF('Arrivi'!F$2:F$9999,B681)</f>
        <v>0</v>
      </c>
    </row>
    <row r="682" s="22" customFormat="1" ht="16" customHeight="1">
      <c r="A682" s="21">
        <v>681</v>
      </c>
      <c r="B682" t="s" s="46">
        <v>895</v>
      </c>
      <c r="C682" s="22">
        <f>COUNTIF('Atleti'!E$2:E$9998,A682)</f>
        <v>0</v>
      </c>
      <c r="D682" s="22">
        <f>COUNTIF('Arrivi'!F$2:F$9999,B682)</f>
        <v>0</v>
      </c>
    </row>
    <row r="683" s="22" customFormat="1" ht="16" customHeight="1">
      <c r="A683" s="21">
        <v>682</v>
      </c>
      <c r="B683" t="s" s="46">
        <v>896</v>
      </c>
      <c r="C683" s="22">
        <f>COUNTIF('Atleti'!E$2:E$9998,A683)</f>
        <v>0</v>
      </c>
      <c r="D683" s="22">
        <f>COUNTIF('Arrivi'!F$2:F$9999,B683)</f>
        <v>0</v>
      </c>
    </row>
    <row r="684" s="22" customFormat="1" ht="16" customHeight="1">
      <c r="A684" s="21">
        <v>683</v>
      </c>
      <c r="B684" t="s" s="46">
        <v>897</v>
      </c>
      <c r="C684" s="22">
        <f>COUNTIF('Atleti'!E$2:E$9998,A684)</f>
        <v>0</v>
      </c>
      <c r="D684" s="22">
        <f>COUNTIF('Arrivi'!F$2:F$9999,B684)</f>
        <v>0</v>
      </c>
    </row>
    <row r="685" s="22" customFormat="1" ht="16" customHeight="1">
      <c r="A685" s="21">
        <v>684</v>
      </c>
      <c r="B685" t="s" s="46">
        <v>898</v>
      </c>
      <c r="C685" s="22">
        <f>COUNTIF('Atleti'!E$2:E$9998,A685)</f>
        <v>0</v>
      </c>
      <c r="D685" s="22">
        <f>COUNTIF('Arrivi'!F$2:F$9999,B685)</f>
        <v>0</v>
      </c>
    </row>
    <row r="686" s="22" customFormat="1" ht="16" customHeight="1">
      <c r="A686" s="21">
        <v>685</v>
      </c>
      <c r="B686" t="s" s="46">
        <v>899</v>
      </c>
      <c r="C686" s="22">
        <f>COUNTIF('Atleti'!E$2:E$9998,A686)</f>
        <v>0</v>
      </c>
      <c r="D686" s="22">
        <f>COUNTIF('Arrivi'!F$2:F$9999,B686)</f>
        <v>0</v>
      </c>
    </row>
    <row r="687" s="22" customFormat="1" ht="16" customHeight="1">
      <c r="A687" s="21">
        <v>686</v>
      </c>
      <c r="B687" t="s" s="46">
        <v>900</v>
      </c>
      <c r="C687" s="22">
        <f>COUNTIF('Atleti'!E$2:E$9998,A687)</f>
        <v>0</v>
      </c>
      <c r="D687" s="22">
        <f>COUNTIF('Arrivi'!F$2:F$9999,B687)</f>
        <v>0</v>
      </c>
    </row>
    <row r="688" s="22" customFormat="1" ht="16" customHeight="1">
      <c r="A688" s="21">
        <v>687</v>
      </c>
      <c r="B688" t="s" s="46">
        <v>901</v>
      </c>
      <c r="C688" s="22">
        <f>COUNTIF('Atleti'!E$2:E$9998,A688)</f>
        <v>0</v>
      </c>
      <c r="D688" s="22">
        <f>COUNTIF('Arrivi'!F$2:F$9999,B688)</f>
        <v>0</v>
      </c>
    </row>
    <row r="689" s="22" customFormat="1" ht="16" customHeight="1">
      <c r="A689" s="21">
        <v>688</v>
      </c>
      <c r="B689" t="s" s="46">
        <v>902</v>
      </c>
      <c r="C689" s="22">
        <f>COUNTIF('Atleti'!E$2:E$9998,A689)</f>
        <v>0</v>
      </c>
      <c r="D689" s="22">
        <f>COUNTIF('Arrivi'!F$2:F$9999,B689)</f>
        <v>0</v>
      </c>
    </row>
    <row r="690" s="22" customFormat="1" ht="16" customHeight="1">
      <c r="A690" s="21">
        <v>689</v>
      </c>
      <c r="B690" t="s" s="46">
        <v>903</v>
      </c>
      <c r="C690" s="22">
        <f>COUNTIF('Atleti'!E$2:E$9998,A690)</f>
        <v>0</v>
      </c>
      <c r="D690" s="22">
        <f>COUNTIF('Arrivi'!F$2:F$9999,B690)</f>
        <v>0</v>
      </c>
    </row>
    <row r="691" s="22" customFormat="1" ht="16" customHeight="1">
      <c r="A691" s="21">
        <v>690</v>
      </c>
      <c r="B691" t="s" s="46">
        <v>904</v>
      </c>
      <c r="C691" s="22">
        <f>COUNTIF('Atleti'!E$2:E$9998,A691)</f>
        <v>0</v>
      </c>
      <c r="D691" s="22">
        <f>COUNTIF('Arrivi'!F$2:F$9999,B691)</f>
        <v>0</v>
      </c>
    </row>
    <row r="692" s="22" customFormat="1" ht="16" customHeight="1">
      <c r="A692" s="21">
        <v>691</v>
      </c>
      <c r="B692" t="s" s="46">
        <v>905</v>
      </c>
      <c r="C692" s="22">
        <f>COUNTIF('Atleti'!E$2:E$9998,A692)</f>
        <v>0</v>
      </c>
      <c r="D692" s="22">
        <f>COUNTIF('Arrivi'!F$2:F$9999,B692)</f>
        <v>0</v>
      </c>
    </row>
    <row r="693" s="22" customFormat="1" ht="16" customHeight="1">
      <c r="A693" s="21">
        <v>692</v>
      </c>
      <c r="B693" t="s" s="46">
        <v>906</v>
      </c>
      <c r="C693" s="22">
        <f>COUNTIF('Atleti'!E$2:E$9998,A693)</f>
        <v>0</v>
      </c>
      <c r="D693" s="22">
        <f>COUNTIF('Arrivi'!F$2:F$9999,B693)</f>
        <v>0</v>
      </c>
    </row>
    <row r="694" s="22" customFormat="1" ht="16" customHeight="1">
      <c r="A694" s="21">
        <v>693</v>
      </c>
      <c r="B694" t="s" s="46">
        <v>907</v>
      </c>
      <c r="C694" s="22">
        <f>COUNTIF('Atleti'!E$2:E$9998,A694)</f>
        <v>0</v>
      </c>
      <c r="D694" s="22">
        <f>COUNTIF('Arrivi'!F$2:F$9999,B694)</f>
        <v>0</v>
      </c>
    </row>
    <row r="695" s="22" customFormat="1" ht="16" customHeight="1">
      <c r="A695" s="21">
        <v>694</v>
      </c>
      <c r="B695" t="s" s="46">
        <v>908</v>
      </c>
      <c r="C695" s="22">
        <f>COUNTIF('Atleti'!E$2:E$9998,A695)</f>
        <v>0</v>
      </c>
      <c r="D695" s="22">
        <f>COUNTIF('Arrivi'!F$2:F$9999,B695)</f>
        <v>0</v>
      </c>
    </row>
    <row r="696" s="22" customFormat="1" ht="16" customHeight="1">
      <c r="A696" s="21">
        <v>695</v>
      </c>
      <c r="B696" t="s" s="46">
        <v>909</v>
      </c>
      <c r="C696" s="22">
        <f>COUNTIF('Atleti'!E$2:E$9998,A696)</f>
        <v>0</v>
      </c>
      <c r="D696" s="22">
        <f>COUNTIF('Arrivi'!F$2:F$9999,B696)</f>
        <v>0</v>
      </c>
    </row>
    <row r="697" s="22" customFormat="1" ht="16" customHeight="1">
      <c r="A697" s="21">
        <v>696</v>
      </c>
      <c r="B697" t="s" s="46">
        <v>910</v>
      </c>
      <c r="C697" s="22">
        <f>COUNTIF('Atleti'!E$2:E$9998,A697)</f>
        <v>0</v>
      </c>
      <c r="D697" s="22">
        <f>COUNTIF('Arrivi'!F$2:F$9999,B697)</f>
        <v>0</v>
      </c>
    </row>
    <row r="698" s="22" customFormat="1" ht="16" customHeight="1">
      <c r="A698" s="21">
        <v>697</v>
      </c>
      <c r="B698" t="s" s="46">
        <v>911</v>
      </c>
      <c r="C698" s="22">
        <f>COUNTIF('Atleti'!E$2:E$9998,A698)</f>
        <v>0</v>
      </c>
      <c r="D698" s="22">
        <f>COUNTIF('Arrivi'!F$2:F$9999,B698)</f>
        <v>0</v>
      </c>
    </row>
    <row r="699" s="22" customFormat="1" ht="16" customHeight="1">
      <c r="A699" s="21">
        <v>698</v>
      </c>
      <c r="B699" t="s" s="46">
        <v>912</v>
      </c>
      <c r="C699" s="22">
        <f>COUNTIF('Atleti'!E$2:E$9998,A699)</f>
        <v>0</v>
      </c>
      <c r="D699" s="22">
        <f>COUNTIF('Arrivi'!F$2:F$9999,B699)</f>
        <v>0</v>
      </c>
    </row>
    <row r="700" s="22" customFormat="1" ht="16" customHeight="1">
      <c r="A700" s="21">
        <v>699</v>
      </c>
      <c r="B700" t="s" s="46">
        <v>913</v>
      </c>
      <c r="C700" s="22">
        <f>COUNTIF('Atleti'!E$2:E$9998,A700)</f>
        <v>0</v>
      </c>
      <c r="D700" s="22">
        <f>COUNTIF('Arrivi'!F$2:F$9999,B700)</f>
        <v>0</v>
      </c>
    </row>
    <row r="701" s="22" customFormat="1" ht="16" customHeight="1">
      <c r="A701" s="21">
        <v>700</v>
      </c>
      <c r="B701" t="s" s="46">
        <v>914</v>
      </c>
      <c r="C701" s="22">
        <f>COUNTIF('Atleti'!E$2:E$9998,A701)</f>
        <v>0</v>
      </c>
      <c r="D701" s="22">
        <f>COUNTIF('Arrivi'!F$2:F$9999,B701)</f>
        <v>0</v>
      </c>
    </row>
    <row r="702" s="22" customFormat="1" ht="16" customHeight="1">
      <c r="A702" s="21">
        <v>701</v>
      </c>
      <c r="B702" t="s" s="46">
        <v>915</v>
      </c>
      <c r="C702" s="22">
        <f>COUNTIF('Atleti'!E$2:E$9998,A702)</f>
        <v>0</v>
      </c>
      <c r="D702" s="22">
        <f>COUNTIF('Arrivi'!F$2:F$9999,B702)</f>
        <v>0</v>
      </c>
    </row>
    <row r="703" s="22" customFormat="1" ht="16" customHeight="1">
      <c r="A703" s="21">
        <v>702</v>
      </c>
      <c r="B703" t="s" s="46">
        <v>916</v>
      </c>
      <c r="C703" s="22">
        <f>COUNTIF('Atleti'!E$2:E$9998,A703)</f>
        <v>0</v>
      </c>
      <c r="D703" s="22">
        <f>COUNTIF('Arrivi'!F$2:F$9999,B703)</f>
        <v>0</v>
      </c>
    </row>
    <row r="704" s="22" customFormat="1" ht="16" customHeight="1">
      <c r="A704" s="21">
        <v>703</v>
      </c>
      <c r="B704" t="s" s="46">
        <v>917</v>
      </c>
      <c r="C704" s="22">
        <f>COUNTIF('Atleti'!E$2:E$9998,A704)</f>
        <v>0</v>
      </c>
      <c r="D704" s="22">
        <f>COUNTIF('Arrivi'!F$2:F$9999,B704)</f>
        <v>0</v>
      </c>
    </row>
    <row r="705" s="22" customFormat="1" ht="16" customHeight="1">
      <c r="A705" s="21">
        <v>704</v>
      </c>
      <c r="B705" t="s" s="46">
        <v>918</v>
      </c>
      <c r="C705" s="22">
        <f>COUNTIF('Atleti'!E$2:E$9998,A705)</f>
        <v>0</v>
      </c>
      <c r="D705" s="22">
        <f>COUNTIF('Arrivi'!F$2:F$9999,B705)</f>
        <v>0</v>
      </c>
    </row>
    <row r="706" s="22" customFormat="1" ht="16" customHeight="1">
      <c r="A706" s="21">
        <v>705</v>
      </c>
      <c r="B706" t="s" s="46">
        <v>919</v>
      </c>
      <c r="C706" s="22">
        <f>COUNTIF('Atleti'!E$2:E$9998,A706)</f>
        <v>0</v>
      </c>
      <c r="D706" s="22">
        <f>COUNTIF('Arrivi'!F$2:F$9999,B706)</f>
        <v>0</v>
      </c>
    </row>
    <row r="707" s="22" customFormat="1" ht="16" customHeight="1">
      <c r="A707" s="21">
        <v>706</v>
      </c>
      <c r="B707" t="s" s="46">
        <v>920</v>
      </c>
      <c r="C707" s="22">
        <f>COUNTIF('Atleti'!E$2:E$9998,A707)</f>
        <v>0</v>
      </c>
      <c r="D707" s="22">
        <f>COUNTIF('Arrivi'!F$2:F$9999,B707)</f>
        <v>0</v>
      </c>
    </row>
    <row r="708" s="22" customFormat="1" ht="16" customHeight="1">
      <c r="A708" s="21">
        <v>707</v>
      </c>
      <c r="B708" t="s" s="46">
        <v>921</v>
      </c>
      <c r="C708" s="22">
        <f>COUNTIF('Atleti'!E$2:E$9998,A708)</f>
        <v>0</v>
      </c>
      <c r="D708" s="22">
        <f>COUNTIF('Arrivi'!F$2:F$9999,B708)</f>
        <v>0</v>
      </c>
    </row>
    <row r="709" s="22" customFormat="1" ht="16" customHeight="1">
      <c r="A709" s="21">
        <v>708</v>
      </c>
      <c r="B709" t="s" s="46">
        <v>922</v>
      </c>
      <c r="C709" s="22">
        <f>COUNTIF('Atleti'!E$2:E$9998,A709)</f>
        <v>0</v>
      </c>
      <c r="D709" s="22">
        <f>COUNTIF('Arrivi'!F$2:F$9999,B709)</f>
        <v>0</v>
      </c>
    </row>
    <row r="710" s="22" customFormat="1" ht="16" customHeight="1">
      <c r="A710" s="21">
        <v>709</v>
      </c>
      <c r="B710" t="s" s="46">
        <v>923</v>
      </c>
      <c r="C710" s="22">
        <f>COUNTIF('Atleti'!E$2:E$9998,A710)</f>
        <v>0</v>
      </c>
      <c r="D710" s="22">
        <f>COUNTIF('Arrivi'!F$2:F$9999,B710)</f>
        <v>0</v>
      </c>
    </row>
    <row r="711" s="22" customFormat="1" ht="16" customHeight="1">
      <c r="A711" s="21">
        <v>710</v>
      </c>
      <c r="B711" t="s" s="46">
        <v>924</v>
      </c>
      <c r="C711" s="22">
        <f>COUNTIF('Atleti'!E$2:E$9998,A711)</f>
        <v>0</v>
      </c>
      <c r="D711" s="22">
        <f>COUNTIF('Arrivi'!F$2:F$9999,B711)</f>
        <v>0</v>
      </c>
    </row>
    <row r="712" s="22" customFormat="1" ht="16" customHeight="1">
      <c r="A712" s="21">
        <v>711</v>
      </c>
      <c r="B712" t="s" s="46">
        <v>925</v>
      </c>
      <c r="C712" s="22">
        <f>COUNTIF('Atleti'!E$2:E$9998,A712)</f>
        <v>0</v>
      </c>
      <c r="D712" s="22">
        <f>COUNTIF('Arrivi'!F$2:F$9999,B712)</f>
        <v>0</v>
      </c>
    </row>
    <row r="713" s="22" customFormat="1" ht="16" customHeight="1">
      <c r="A713" s="21">
        <v>712</v>
      </c>
      <c r="B713" t="s" s="46">
        <v>926</v>
      </c>
      <c r="C713" s="22">
        <f>COUNTIF('Atleti'!E$2:E$9998,A713)</f>
        <v>0</v>
      </c>
      <c r="D713" s="22">
        <f>COUNTIF('Arrivi'!F$2:F$9999,B713)</f>
        <v>0</v>
      </c>
    </row>
    <row r="714" s="22" customFormat="1" ht="16" customHeight="1">
      <c r="A714" s="21">
        <v>713</v>
      </c>
      <c r="B714" t="s" s="46">
        <v>927</v>
      </c>
      <c r="C714" s="22">
        <f>COUNTIF('Atleti'!E$2:E$9998,A714)</f>
        <v>0</v>
      </c>
      <c r="D714" s="22">
        <f>COUNTIF('Arrivi'!F$2:F$9999,B714)</f>
        <v>0</v>
      </c>
    </row>
    <row r="715" s="22" customFormat="1" ht="16" customHeight="1">
      <c r="A715" s="21">
        <v>714</v>
      </c>
      <c r="B715" t="s" s="46">
        <v>928</v>
      </c>
      <c r="C715" s="22">
        <f>COUNTIF('Atleti'!E$2:E$9998,A715)</f>
        <v>0</v>
      </c>
      <c r="D715" s="22">
        <f>COUNTIF('Arrivi'!F$2:F$9999,B715)</f>
        <v>0</v>
      </c>
    </row>
    <row r="716" s="22" customFormat="1" ht="16" customHeight="1">
      <c r="A716" s="21">
        <v>715</v>
      </c>
      <c r="B716" t="s" s="46">
        <v>929</v>
      </c>
      <c r="C716" s="22">
        <f>COUNTIF('Atleti'!E$2:E$9998,A716)</f>
        <v>0</v>
      </c>
      <c r="D716" s="22">
        <f>COUNTIF('Arrivi'!F$2:F$9999,B716)</f>
        <v>0</v>
      </c>
    </row>
    <row r="717" s="22" customFormat="1" ht="16" customHeight="1">
      <c r="A717" s="21">
        <v>716</v>
      </c>
      <c r="B717" t="s" s="46">
        <v>930</v>
      </c>
      <c r="C717" s="22">
        <f>COUNTIF('Atleti'!E$2:E$9998,A717)</f>
        <v>0</v>
      </c>
      <c r="D717" s="22">
        <f>COUNTIF('Arrivi'!F$2:F$9999,B717)</f>
        <v>0</v>
      </c>
    </row>
    <row r="718" s="22" customFormat="1" ht="16" customHeight="1">
      <c r="A718" s="21">
        <v>717</v>
      </c>
      <c r="B718" t="s" s="46">
        <v>931</v>
      </c>
      <c r="C718" s="22">
        <f>COUNTIF('Atleti'!E$2:E$9998,A718)</f>
        <v>0</v>
      </c>
      <c r="D718" s="22">
        <f>COUNTIF('Arrivi'!F$2:F$9999,B718)</f>
        <v>0</v>
      </c>
    </row>
    <row r="719" s="22" customFormat="1" ht="16" customHeight="1">
      <c r="A719" s="21">
        <v>718</v>
      </c>
      <c r="B719" t="s" s="46">
        <v>932</v>
      </c>
      <c r="C719" s="22">
        <f>COUNTIF('Atleti'!E$2:E$9998,A719)</f>
        <v>0</v>
      </c>
      <c r="D719" s="22">
        <f>COUNTIF('Arrivi'!F$2:F$9999,B719)</f>
        <v>0</v>
      </c>
    </row>
    <row r="720" s="22" customFormat="1" ht="16" customHeight="1">
      <c r="A720" s="21">
        <v>719</v>
      </c>
      <c r="B720" t="s" s="46">
        <v>933</v>
      </c>
      <c r="C720" s="22">
        <f>COUNTIF('Atleti'!E$2:E$9998,A720)</f>
        <v>0</v>
      </c>
      <c r="D720" s="22">
        <f>COUNTIF('Arrivi'!F$2:F$9999,B720)</f>
        <v>0</v>
      </c>
    </row>
    <row r="721" s="22" customFormat="1" ht="16" customHeight="1">
      <c r="A721" s="21">
        <v>720</v>
      </c>
      <c r="B721" t="s" s="46">
        <v>934</v>
      </c>
      <c r="C721" s="22">
        <f>COUNTIF('Atleti'!E$2:E$9998,A721)</f>
        <v>0</v>
      </c>
      <c r="D721" s="22">
        <f>COUNTIF('Arrivi'!F$2:F$9999,B721)</f>
        <v>0</v>
      </c>
    </row>
    <row r="722" s="22" customFormat="1" ht="16" customHeight="1">
      <c r="A722" s="21">
        <v>721</v>
      </c>
      <c r="B722" t="s" s="46">
        <v>935</v>
      </c>
      <c r="C722" s="22">
        <f>COUNTIF('Atleti'!E$2:E$9998,A722)</f>
        <v>0</v>
      </c>
      <c r="D722" s="22">
        <f>COUNTIF('Arrivi'!F$2:F$9999,B722)</f>
        <v>0</v>
      </c>
    </row>
    <row r="723" s="22" customFormat="1" ht="16" customHeight="1">
      <c r="A723" s="21">
        <v>722</v>
      </c>
      <c r="B723" t="s" s="46">
        <v>936</v>
      </c>
      <c r="C723" s="22">
        <f>COUNTIF('Atleti'!E$2:E$9998,A723)</f>
        <v>0</v>
      </c>
      <c r="D723" s="22">
        <f>COUNTIF('Arrivi'!F$2:F$9999,B723)</f>
        <v>0</v>
      </c>
    </row>
    <row r="724" s="22" customFormat="1" ht="16" customHeight="1">
      <c r="A724" s="21">
        <v>723</v>
      </c>
      <c r="B724" t="s" s="46">
        <v>937</v>
      </c>
      <c r="C724" s="22">
        <f>COUNTIF('Atleti'!E$2:E$9998,A724)</f>
        <v>0</v>
      </c>
      <c r="D724" s="22">
        <f>COUNTIF('Arrivi'!F$2:F$9999,B724)</f>
        <v>0</v>
      </c>
    </row>
    <row r="725" s="22" customFormat="1" ht="16" customHeight="1">
      <c r="A725" s="21">
        <v>724</v>
      </c>
      <c r="B725" t="s" s="46">
        <v>938</v>
      </c>
      <c r="C725" s="22">
        <f>COUNTIF('Atleti'!E$2:E$9998,A725)</f>
        <v>0</v>
      </c>
      <c r="D725" s="22">
        <f>COUNTIF('Arrivi'!F$2:F$9999,B725)</f>
        <v>0</v>
      </c>
    </row>
    <row r="726" s="22" customFormat="1" ht="16" customHeight="1">
      <c r="A726" s="21">
        <v>725</v>
      </c>
      <c r="B726" t="s" s="46">
        <v>939</v>
      </c>
      <c r="C726" s="22">
        <f>COUNTIF('Atleti'!E$2:E$9998,A726)</f>
        <v>0</v>
      </c>
      <c r="D726" s="22">
        <f>COUNTIF('Arrivi'!F$2:F$9999,B726)</f>
        <v>0</v>
      </c>
    </row>
    <row r="727" s="22" customFormat="1" ht="16" customHeight="1">
      <c r="A727" s="21">
        <v>726</v>
      </c>
      <c r="B727" t="s" s="46">
        <v>940</v>
      </c>
      <c r="C727" s="22">
        <f>COUNTIF('Atleti'!E$2:E$9998,A727)</f>
        <v>0</v>
      </c>
      <c r="D727" s="22">
        <f>COUNTIF('Arrivi'!F$2:F$9999,B727)</f>
        <v>0</v>
      </c>
    </row>
    <row r="728" s="22" customFormat="1" ht="16" customHeight="1">
      <c r="A728" s="21">
        <v>727</v>
      </c>
      <c r="B728" t="s" s="46">
        <v>941</v>
      </c>
      <c r="C728" s="22">
        <f>COUNTIF('Atleti'!E$2:E$9998,A728)</f>
        <v>0</v>
      </c>
      <c r="D728" s="22">
        <f>COUNTIF('Arrivi'!F$2:F$9999,B728)</f>
        <v>0</v>
      </c>
    </row>
    <row r="729" s="22" customFormat="1" ht="16" customHeight="1">
      <c r="A729" s="21">
        <v>728</v>
      </c>
      <c r="B729" t="s" s="46">
        <v>942</v>
      </c>
      <c r="C729" s="22">
        <f>COUNTIF('Atleti'!E$2:E$9998,A729)</f>
        <v>0</v>
      </c>
      <c r="D729" s="22">
        <f>COUNTIF('Arrivi'!F$2:F$9999,B729)</f>
        <v>0</v>
      </c>
    </row>
    <row r="730" s="22" customFormat="1" ht="16" customHeight="1">
      <c r="A730" s="21">
        <v>729</v>
      </c>
      <c r="B730" t="s" s="46">
        <v>943</v>
      </c>
      <c r="C730" s="22">
        <f>COUNTIF('Atleti'!E$2:E$9998,A730)</f>
        <v>0</v>
      </c>
      <c r="D730" s="22">
        <f>COUNTIF('Arrivi'!F$2:F$9999,B730)</f>
        <v>0</v>
      </c>
    </row>
    <row r="731" s="22" customFormat="1" ht="16" customHeight="1">
      <c r="A731" s="21">
        <v>730</v>
      </c>
      <c r="B731" t="s" s="46">
        <v>944</v>
      </c>
      <c r="C731" s="22">
        <f>COUNTIF('Atleti'!E$2:E$9998,A731)</f>
        <v>0</v>
      </c>
      <c r="D731" s="22">
        <f>COUNTIF('Arrivi'!F$2:F$9999,B731)</f>
        <v>0</v>
      </c>
    </row>
    <row r="732" s="22" customFormat="1" ht="16" customHeight="1">
      <c r="A732" s="21">
        <v>731</v>
      </c>
      <c r="B732" t="s" s="46">
        <v>945</v>
      </c>
      <c r="C732" s="22">
        <f>COUNTIF('Atleti'!E$2:E$9998,A732)</f>
        <v>0</v>
      </c>
      <c r="D732" s="22">
        <f>COUNTIF('Arrivi'!F$2:F$9999,B732)</f>
        <v>0</v>
      </c>
    </row>
    <row r="733" s="22" customFormat="1" ht="16" customHeight="1">
      <c r="A733" s="21">
        <v>732</v>
      </c>
      <c r="B733" t="s" s="46">
        <v>946</v>
      </c>
      <c r="C733" s="22">
        <f>COUNTIF('Atleti'!E$2:E$9998,A733)</f>
        <v>0</v>
      </c>
      <c r="D733" s="22">
        <f>COUNTIF('Arrivi'!F$2:F$9999,B733)</f>
        <v>0</v>
      </c>
    </row>
    <row r="734" s="22" customFormat="1" ht="16" customHeight="1">
      <c r="A734" s="21">
        <v>733</v>
      </c>
      <c r="B734" t="s" s="46">
        <v>947</v>
      </c>
      <c r="C734" s="22">
        <f>COUNTIF('Atleti'!E$2:E$9998,A734)</f>
        <v>0</v>
      </c>
      <c r="D734" s="22">
        <f>COUNTIF('Arrivi'!F$2:F$9999,B734)</f>
        <v>0</v>
      </c>
    </row>
    <row r="735" s="22" customFormat="1" ht="16" customHeight="1">
      <c r="A735" s="21">
        <v>734</v>
      </c>
      <c r="B735" t="s" s="46">
        <v>948</v>
      </c>
      <c r="C735" s="22">
        <f>COUNTIF('Atleti'!E$2:E$9998,A735)</f>
        <v>0</v>
      </c>
      <c r="D735" s="22">
        <f>COUNTIF('Arrivi'!F$2:F$9999,B735)</f>
        <v>0</v>
      </c>
    </row>
    <row r="736" s="22" customFormat="1" ht="16" customHeight="1">
      <c r="A736" s="21">
        <v>735</v>
      </c>
      <c r="B736" t="s" s="46">
        <v>949</v>
      </c>
      <c r="C736" s="22">
        <f>COUNTIF('Atleti'!E$2:E$9998,A736)</f>
        <v>0</v>
      </c>
      <c r="D736" s="22">
        <f>COUNTIF('Arrivi'!F$2:F$9999,B736)</f>
        <v>0</v>
      </c>
    </row>
    <row r="737" s="22" customFormat="1" ht="16" customHeight="1">
      <c r="A737" s="21">
        <v>736</v>
      </c>
      <c r="B737" t="s" s="46">
        <v>950</v>
      </c>
      <c r="C737" s="22">
        <f>COUNTIF('Atleti'!E$2:E$9998,A737)</f>
        <v>0</v>
      </c>
      <c r="D737" s="22">
        <f>COUNTIF('Arrivi'!F$2:F$9999,B737)</f>
        <v>0</v>
      </c>
    </row>
    <row r="738" s="22" customFormat="1" ht="16" customHeight="1">
      <c r="A738" s="21">
        <v>737</v>
      </c>
      <c r="B738" t="s" s="46">
        <v>951</v>
      </c>
      <c r="C738" s="22">
        <f>COUNTIF('Atleti'!E$2:E$9998,A738)</f>
        <v>0</v>
      </c>
      <c r="D738" s="22">
        <f>COUNTIF('Arrivi'!F$2:F$9999,B738)</f>
        <v>0</v>
      </c>
    </row>
    <row r="739" s="22" customFormat="1" ht="16" customHeight="1">
      <c r="A739" s="21">
        <v>738</v>
      </c>
      <c r="B739" t="s" s="46">
        <v>952</v>
      </c>
      <c r="C739" s="22">
        <f>COUNTIF('Atleti'!E$2:E$9998,A739)</f>
        <v>0</v>
      </c>
      <c r="D739" s="22">
        <f>COUNTIF('Arrivi'!F$2:F$9999,B739)</f>
        <v>0</v>
      </c>
    </row>
    <row r="740" s="22" customFormat="1" ht="16" customHeight="1">
      <c r="A740" s="21">
        <v>739</v>
      </c>
      <c r="B740" t="s" s="46">
        <v>953</v>
      </c>
      <c r="C740" s="22">
        <f>COUNTIF('Atleti'!E$2:E$9998,A740)</f>
        <v>0</v>
      </c>
      <c r="D740" s="22">
        <f>COUNTIF('Arrivi'!F$2:F$9999,B740)</f>
        <v>0</v>
      </c>
    </row>
    <row r="741" s="22" customFormat="1" ht="16" customHeight="1">
      <c r="A741" s="21">
        <v>740</v>
      </c>
      <c r="B741" t="s" s="46">
        <v>954</v>
      </c>
      <c r="C741" s="22">
        <f>COUNTIF('Atleti'!E$2:E$9998,A741)</f>
        <v>0</v>
      </c>
      <c r="D741" s="22">
        <f>COUNTIF('Arrivi'!F$2:F$9999,B741)</f>
        <v>0</v>
      </c>
    </row>
    <row r="742" s="22" customFormat="1" ht="16" customHeight="1">
      <c r="A742" s="21">
        <v>741</v>
      </c>
      <c r="B742" t="s" s="46">
        <v>955</v>
      </c>
      <c r="C742" s="22">
        <f>COUNTIF('Atleti'!E$2:E$9998,A742)</f>
        <v>0</v>
      </c>
      <c r="D742" s="22">
        <f>COUNTIF('Arrivi'!F$2:F$9999,B742)</f>
        <v>0</v>
      </c>
    </row>
    <row r="743" s="22" customFormat="1" ht="16" customHeight="1">
      <c r="A743" s="21">
        <v>742</v>
      </c>
      <c r="B743" t="s" s="46">
        <v>956</v>
      </c>
      <c r="C743" s="22">
        <f>COUNTIF('Atleti'!E$2:E$9998,A743)</f>
        <v>0</v>
      </c>
      <c r="D743" s="22">
        <f>COUNTIF('Arrivi'!F$2:F$9999,B743)</f>
        <v>0</v>
      </c>
    </row>
    <row r="744" s="22" customFormat="1" ht="16" customHeight="1">
      <c r="A744" s="21">
        <v>743</v>
      </c>
      <c r="B744" t="s" s="46">
        <v>957</v>
      </c>
      <c r="C744" s="22">
        <f>COUNTIF('Atleti'!E$2:E$9998,A744)</f>
        <v>0</v>
      </c>
      <c r="D744" s="22">
        <f>COUNTIF('Arrivi'!F$2:F$9999,B744)</f>
        <v>0</v>
      </c>
    </row>
    <row r="745" s="22" customFormat="1" ht="16" customHeight="1">
      <c r="A745" s="21">
        <v>744</v>
      </c>
      <c r="B745" t="s" s="46">
        <v>958</v>
      </c>
      <c r="C745" s="22">
        <f>COUNTIF('Atleti'!E$2:E$9998,A745)</f>
        <v>0</v>
      </c>
      <c r="D745" s="22">
        <f>COUNTIF('Arrivi'!F$2:F$9999,B745)</f>
        <v>0</v>
      </c>
    </row>
    <row r="746" s="22" customFormat="1" ht="16" customHeight="1">
      <c r="A746" s="21">
        <v>745</v>
      </c>
      <c r="B746" t="s" s="46">
        <v>959</v>
      </c>
      <c r="C746" s="22">
        <f>COUNTIF('Atleti'!E$2:E$9998,A746)</f>
        <v>0</v>
      </c>
      <c r="D746" s="22">
        <f>COUNTIF('Arrivi'!F$2:F$9999,B746)</f>
        <v>0</v>
      </c>
    </row>
    <row r="747" s="22" customFormat="1" ht="16" customHeight="1">
      <c r="A747" s="21">
        <v>746</v>
      </c>
      <c r="B747" t="s" s="46">
        <v>960</v>
      </c>
      <c r="C747" s="22">
        <f>COUNTIF('Atleti'!E$2:E$9998,A747)</f>
        <v>0</v>
      </c>
      <c r="D747" s="22">
        <f>COUNTIF('Arrivi'!F$2:F$9999,B747)</f>
        <v>0</v>
      </c>
    </row>
    <row r="748" s="22" customFormat="1" ht="16" customHeight="1">
      <c r="A748" s="21">
        <v>747</v>
      </c>
      <c r="B748" t="s" s="46">
        <v>961</v>
      </c>
      <c r="C748" s="22">
        <f>COUNTIF('Atleti'!E$2:E$9998,A748)</f>
        <v>0</v>
      </c>
      <c r="D748" s="22">
        <f>COUNTIF('Arrivi'!F$2:F$9999,B748)</f>
        <v>0</v>
      </c>
    </row>
    <row r="749" s="22" customFormat="1" ht="16" customHeight="1">
      <c r="A749" s="21">
        <v>748</v>
      </c>
      <c r="B749" t="s" s="46">
        <v>962</v>
      </c>
      <c r="C749" s="22">
        <f>COUNTIF('Atleti'!E$2:E$9998,A749)</f>
        <v>0</v>
      </c>
      <c r="D749" s="22">
        <f>COUNTIF('Arrivi'!F$2:F$9999,B749)</f>
        <v>0</v>
      </c>
    </row>
    <row r="750" s="22" customFormat="1" ht="16" customHeight="1">
      <c r="A750" s="21">
        <v>749</v>
      </c>
      <c r="B750" t="s" s="46">
        <v>963</v>
      </c>
      <c r="C750" s="22">
        <f>COUNTIF('Atleti'!E$2:E$9998,A750)</f>
        <v>0</v>
      </c>
      <c r="D750" s="22">
        <f>COUNTIF('Arrivi'!F$2:F$9999,B750)</f>
        <v>0</v>
      </c>
    </row>
    <row r="751" s="22" customFormat="1" ht="16" customHeight="1">
      <c r="A751" s="21">
        <v>750</v>
      </c>
      <c r="B751" t="s" s="46">
        <v>964</v>
      </c>
      <c r="C751" s="22">
        <f>COUNTIF('Atleti'!E$2:E$9998,A751)</f>
        <v>0</v>
      </c>
      <c r="D751" s="22">
        <f>COUNTIF('Arrivi'!F$2:F$9999,B751)</f>
        <v>0</v>
      </c>
    </row>
    <row r="752" s="22" customFormat="1" ht="16" customHeight="1">
      <c r="A752" s="21">
        <v>751</v>
      </c>
      <c r="B752" t="s" s="46">
        <v>965</v>
      </c>
      <c r="C752" s="22">
        <f>COUNTIF('Atleti'!E$2:E$9998,A752)</f>
        <v>0</v>
      </c>
      <c r="D752" s="22">
        <f>COUNTIF('Arrivi'!F$2:F$9999,B752)</f>
        <v>0</v>
      </c>
    </row>
    <row r="753" s="22" customFormat="1" ht="16" customHeight="1">
      <c r="A753" s="21">
        <v>752</v>
      </c>
      <c r="B753" t="s" s="46">
        <v>966</v>
      </c>
      <c r="C753" s="22">
        <f>COUNTIF('Atleti'!E$2:E$9998,A753)</f>
        <v>0</v>
      </c>
      <c r="D753" s="22">
        <f>COUNTIF('Arrivi'!F$2:F$9999,B753)</f>
        <v>0</v>
      </c>
    </row>
    <row r="754" s="22" customFormat="1" ht="16" customHeight="1">
      <c r="A754" s="21">
        <v>753</v>
      </c>
      <c r="B754" t="s" s="46">
        <v>967</v>
      </c>
      <c r="C754" s="22">
        <f>COUNTIF('Atleti'!E$2:E$9998,A754)</f>
        <v>0</v>
      </c>
      <c r="D754" s="22">
        <f>COUNTIF('Arrivi'!F$2:F$9999,B754)</f>
        <v>0</v>
      </c>
    </row>
    <row r="755" s="22" customFormat="1" ht="16" customHeight="1">
      <c r="A755" s="21">
        <v>754</v>
      </c>
      <c r="B755" t="s" s="46">
        <v>968</v>
      </c>
      <c r="C755" s="22">
        <f>COUNTIF('Atleti'!E$2:E$9998,A755)</f>
        <v>0</v>
      </c>
      <c r="D755" s="22">
        <f>COUNTIF('Arrivi'!F$2:F$9999,B755)</f>
        <v>0</v>
      </c>
    </row>
    <row r="756" s="22" customFormat="1" ht="16" customHeight="1">
      <c r="A756" s="21">
        <v>755</v>
      </c>
      <c r="B756" t="s" s="46">
        <v>969</v>
      </c>
      <c r="C756" s="22">
        <f>COUNTIF('Atleti'!E$2:E$9998,A756)</f>
        <v>0</v>
      </c>
      <c r="D756" s="22">
        <f>COUNTIF('Arrivi'!F$2:F$9999,B756)</f>
        <v>0</v>
      </c>
    </row>
    <row r="757" s="22" customFormat="1" ht="16" customHeight="1">
      <c r="A757" s="21">
        <v>756</v>
      </c>
      <c r="B757" t="s" s="46">
        <v>970</v>
      </c>
      <c r="C757" s="22">
        <f>COUNTIF('Atleti'!E$2:E$9998,A757)</f>
        <v>0</v>
      </c>
      <c r="D757" s="22">
        <f>COUNTIF('Arrivi'!F$2:F$9999,B757)</f>
        <v>0</v>
      </c>
    </row>
    <row r="758" s="22" customFormat="1" ht="16" customHeight="1">
      <c r="A758" s="21">
        <v>757</v>
      </c>
      <c r="B758" t="s" s="46">
        <v>971</v>
      </c>
      <c r="C758" s="22">
        <f>COUNTIF('Atleti'!E$2:E$9998,A758)</f>
        <v>0</v>
      </c>
      <c r="D758" s="22">
        <f>COUNTIF('Arrivi'!F$2:F$9999,B758)</f>
        <v>0</v>
      </c>
    </row>
    <row r="759" s="22" customFormat="1" ht="16" customHeight="1">
      <c r="A759" s="21">
        <v>758</v>
      </c>
      <c r="B759" t="s" s="46">
        <v>972</v>
      </c>
      <c r="C759" s="22">
        <f>COUNTIF('Atleti'!E$2:E$9998,A759)</f>
        <v>0</v>
      </c>
      <c r="D759" s="22">
        <f>COUNTIF('Arrivi'!F$2:F$9999,B759)</f>
        <v>0</v>
      </c>
    </row>
    <row r="760" s="22" customFormat="1" ht="16" customHeight="1">
      <c r="A760" s="21">
        <v>759</v>
      </c>
      <c r="B760" t="s" s="46">
        <v>973</v>
      </c>
      <c r="C760" s="22">
        <f>COUNTIF('Atleti'!E$2:E$9998,A760)</f>
        <v>0</v>
      </c>
      <c r="D760" s="22">
        <f>COUNTIF('Arrivi'!F$2:F$9999,B760)</f>
        <v>0</v>
      </c>
    </row>
    <row r="761" s="22" customFormat="1" ht="16" customHeight="1">
      <c r="A761" s="21">
        <v>760</v>
      </c>
      <c r="B761" t="s" s="46">
        <v>974</v>
      </c>
      <c r="C761" s="22">
        <f>COUNTIF('Atleti'!E$2:E$9998,A761)</f>
        <v>0</v>
      </c>
      <c r="D761" s="22">
        <f>COUNTIF('Arrivi'!F$2:F$9999,B761)</f>
        <v>0</v>
      </c>
    </row>
    <row r="762" s="22" customFormat="1" ht="16" customHeight="1">
      <c r="A762" s="21">
        <v>761</v>
      </c>
      <c r="B762" t="s" s="46">
        <v>975</v>
      </c>
      <c r="C762" s="22">
        <f>COUNTIF('Atleti'!E$2:E$9998,A762)</f>
        <v>0</v>
      </c>
      <c r="D762" s="22">
        <f>COUNTIF('Arrivi'!F$2:F$9999,B762)</f>
        <v>0</v>
      </c>
    </row>
    <row r="763" s="22" customFormat="1" ht="16" customHeight="1">
      <c r="A763" s="21">
        <v>762</v>
      </c>
      <c r="B763" t="s" s="46">
        <v>976</v>
      </c>
      <c r="C763" s="22">
        <f>COUNTIF('Atleti'!E$2:E$9998,A763)</f>
        <v>0</v>
      </c>
      <c r="D763" s="22">
        <f>COUNTIF('Arrivi'!F$2:F$9999,B763)</f>
        <v>0</v>
      </c>
    </row>
    <row r="764" s="22" customFormat="1" ht="16" customHeight="1">
      <c r="A764" s="21">
        <v>763</v>
      </c>
      <c r="B764" t="s" s="46">
        <v>977</v>
      </c>
      <c r="C764" s="22">
        <f>COUNTIF('Atleti'!E$2:E$9998,A764)</f>
        <v>0</v>
      </c>
      <c r="D764" s="22">
        <f>COUNTIF('Arrivi'!F$2:F$9999,B764)</f>
        <v>0</v>
      </c>
    </row>
    <row r="765" s="22" customFormat="1" ht="16" customHeight="1">
      <c r="A765" s="21">
        <v>764</v>
      </c>
      <c r="B765" t="s" s="46">
        <v>978</v>
      </c>
      <c r="C765" s="22">
        <f>COUNTIF('Atleti'!E$2:E$9998,A765)</f>
        <v>0</v>
      </c>
      <c r="D765" s="22">
        <f>COUNTIF('Arrivi'!F$2:F$9999,B765)</f>
        <v>0</v>
      </c>
    </row>
    <row r="766" s="22" customFormat="1" ht="16" customHeight="1">
      <c r="A766" s="21">
        <v>765</v>
      </c>
      <c r="B766" t="s" s="46">
        <v>979</v>
      </c>
      <c r="C766" s="22">
        <f>COUNTIF('Atleti'!E$2:E$9998,A766)</f>
        <v>0</v>
      </c>
      <c r="D766" s="22">
        <f>COUNTIF('Arrivi'!F$2:F$9999,B766)</f>
        <v>0</v>
      </c>
    </row>
    <row r="767" s="22" customFormat="1" ht="16" customHeight="1">
      <c r="A767" s="21">
        <v>766</v>
      </c>
      <c r="B767" t="s" s="46">
        <v>980</v>
      </c>
      <c r="C767" s="22">
        <f>COUNTIF('Atleti'!E$2:E$9998,A767)</f>
        <v>0</v>
      </c>
      <c r="D767" s="22">
        <f>COUNTIF('Arrivi'!F$2:F$9999,B767)</f>
        <v>0</v>
      </c>
    </row>
    <row r="768" s="22" customFormat="1" ht="16" customHeight="1">
      <c r="A768" s="21">
        <v>767</v>
      </c>
      <c r="B768" t="s" s="46">
        <v>981</v>
      </c>
      <c r="C768" s="22">
        <f>COUNTIF('Atleti'!E$2:E$9998,A768)</f>
        <v>0</v>
      </c>
      <c r="D768" s="22">
        <f>COUNTIF('Arrivi'!F$2:F$9999,B768)</f>
        <v>0</v>
      </c>
    </row>
    <row r="769" s="22" customFormat="1" ht="16" customHeight="1">
      <c r="A769" s="21">
        <v>768</v>
      </c>
      <c r="B769" t="s" s="46">
        <v>982</v>
      </c>
      <c r="C769" s="22">
        <f>COUNTIF('Atleti'!E$2:E$9998,A769)</f>
        <v>0</v>
      </c>
      <c r="D769" s="22">
        <f>COUNTIF('Arrivi'!F$2:F$9999,B769)</f>
        <v>0</v>
      </c>
    </row>
    <row r="770" s="22" customFormat="1" ht="16" customHeight="1">
      <c r="A770" s="21">
        <v>769</v>
      </c>
      <c r="B770" t="s" s="46">
        <v>983</v>
      </c>
      <c r="C770" s="22">
        <f>COUNTIF('Atleti'!E$2:E$9998,A770)</f>
        <v>0</v>
      </c>
      <c r="D770" s="22">
        <f>COUNTIF('Arrivi'!F$2:F$9999,B770)</f>
        <v>0</v>
      </c>
    </row>
    <row r="771" s="22" customFormat="1" ht="16" customHeight="1">
      <c r="A771" s="21">
        <v>770</v>
      </c>
      <c r="B771" t="s" s="46">
        <v>984</v>
      </c>
      <c r="C771" s="22">
        <f>COUNTIF('Atleti'!E$2:E$9998,A771)</f>
        <v>0</v>
      </c>
      <c r="D771" s="22">
        <f>COUNTIF('Arrivi'!F$2:F$9999,B771)</f>
        <v>0</v>
      </c>
    </row>
    <row r="772" s="22" customFormat="1" ht="16" customHeight="1">
      <c r="A772" s="21">
        <v>771</v>
      </c>
      <c r="B772" t="s" s="46">
        <v>985</v>
      </c>
      <c r="C772" s="22">
        <f>COUNTIF('Atleti'!E$2:E$9998,A772)</f>
        <v>0</v>
      </c>
      <c r="D772" s="22">
        <f>COUNTIF('Arrivi'!F$2:F$9999,B772)</f>
        <v>0</v>
      </c>
    </row>
    <row r="773" s="22" customFormat="1" ht="16" customHeight="1">
      <c r="A773" s="21">
        <v>772</v>
      </c>
      <c r="B773" t="s" s="46">
        <v>986</v>
      </c>
      <c r="C773" s="22">
        <f>COUNTIF('Atleti'!E$2:E$9998,A773)</f>
        <v>0</v>
      </c>
      <c r="D773" s="22">
        <f>COUNTIF('Arrivi'!F$2:F$9999,B773)</f>
        <v>0</v>
      </c>
    </row>
    <row r="774" s="22" customFormat="1" ht="16" customHeight="1">
      <c r="A774" s="21">
        <v>773</v>
      </c>
      <c r="B774" t="s" s="46">
        <v>987</v>
      </c>
      <c r="C774" s="22">
        <f>COUNTIF('Atleti'!E$2:E$9998,A774)</f>
        <v>0</v>
      </c>
      <c r="D774" s="22">
        <f>COUNTIF('Arrivi'!F$2:F$9999,B774)</f>
        <v>0</v>
      </c>
    </row>
    <row r="775" s="22" customFormat="1" ht="16" customHeight="1">
      <c r="A775" s="21">
        <v>774</v>
      </c>
      <c r="B775" t="s" s="46">
        <v>988</v>
      </c>
      <c r="C775" s="22">
        <f>COUNTIF('Atleti'!E$2:E$9998,A775)</f>
        <v>0</v>
      </c>
      <c r="D775" s="22">
        <f>COUNTIF('Arrivi'!F$2:F$9999,B775)</f>
        <v>0</v>
      </c>
    </row>
    <row r="776" s="22" customFormat="1" ht="16" customHeight="1">
      <c r="A776" s="21">
        <v>775</v>
      </c>
      <c r="B776" t="s" s="46">
        <v>989</v>
      </c>
      <c r="C776" s="22">
        <f>COUNTIF('Atleti'!E$2:E$9998,A776)</f>
        <v>0</v>
      </c>
      <c r="D776" s="22">
        <f>COUNTIF('Arrivi'!F$2:F$9999,B776)</f>
        <v>0</v>
      </c>
    </row>
    <row r="777" s="22" customFormat="1" ht="16" customHeight="1">
      <c r="A777" s="21">
        <v>776</v>
      </c>
      <c r="B777" t="s" s="46">
        <v>990</v>
      </c>
      <c r="C777" s="22">
        <f>COUNTIF('Atleti'!E$2:E$9998,A777)</f>
        <v>0</v>
      </c>
      <c r="D777" s="22">
        <f>COUNTIF('Arrivi'!F$2:F$9999,B777)</f>
        <v>0</v>
      </c>
    </row>
    <row r="778" s="22" customFormat="1" ht="16" customHeight="1">
      <c r="A778" s="21">
        <v>777</v>
      </c>
      <c r="B778" t="s" s="46">
        <v>991</v>
      </c>
      <c r="C778" s="22">
        <f>COUNTIF('Atleti'!E$2:E$9998,A778)</f>
        <v>0</v>
      </c>
      <c r="D778" s="22">
        <f>COUNTIF('Arrivi'!F$2:F$9999,B778)</f>
        <v>0</v>
      </c>
    </row>
    <row r="779" s="22" customFormat="1" ht="16" customHeight="1">
      <c r="A779" s="21">
        <v>778</v>
      </c>
      <c r="B779" t="s" s="46">
        <v>992</v>
      </c>
      <c r="C779" s="22">
        <f>COUNTIF('Atleti'!E$2:E$9998,A779)</f>
        <v>0</v>
      </c>
      <c r="D779" s="22">
        <f>COUNTIF('Arrivi'!F$2:F$9999,B779)</f>
        <v>0</v>
      </c>
    </row>
    <row r="780" s="22" customFormat="1" ht="16" customHeight="1">
      <c r="A780" s="21">
        <v>779</v>
      </c>
      <c r="B780" t="s" s="46">
        <v>993</v>
      </c>
      <c r="C780" s="22">
        <f>COUNTIF('Atleti'!E$2:E$9998,A780)</f>
        <v>0</v>
      </c>
      <c r="D780" s="22">
        <f>COUNTIF('Arrivi'!F$2:F$9999,B780)</f>
        <v>0</v>
      </c>
    </row>
    <row r="781" s="22" customFormat="1" ht="16" customHeight="1">
      <c r="A781" s="21">
        <v>780</v>
      </c>
      <c r="B781" t="s" s="46">
        <v>994</v>
      </c>
      <c r="C781" s="22">
        <f>COUNTIF('Atleti'!E$2:E$9998,A781)</f>
        <v>0</v>
      </c>
      <c r="D781" s="22">
        <f>COUNTIF('Arrivi'!F$2:F$9999,B781)</f>
        <v>0</v>
      </c>
    </row>
    <row r="782" s="22" customFormat="1" ht="16" customHeight="1">
      <c r="A782" s="21">
        <v>781</v>
      </c>
      <c r="B782" t="s" s="46">
        <v>995</v>
      </c>
      <c r="C782" s="22">
        <f>COUNTIF('Atleti'!E$2:E$9998,A782)</f>
        <v>0</v>
      </c>
      <c r="D782" s="22">
        <f>COUNTIF('Arrivi'!F$2:F$9999,B782)</f>
        <v>0</v>
      </c>
    </row>
    <row r="783" s="22" customFormat="1" ht="16" customHeight="1">
      <c r="A783" s="21">
        <v>782</v>
      </c>
      <c r="B783" t="s" s="46">
        <v>996</v>
      </c>
      <c r="C783" s="22">
        <f>COUNTIF('Atleti'!E$2:E$9998,A783)</f>
        <v>0</v>
      </c>
      <c r="D783" s="22">
        <f>COUNTIF('Arrivi'!F$2:F$9999,B783)</f>
        <v>0</v>
      </c>
    </row>
    <row r="784" s="22" customFormat="1" ht="16" customHeight="1">
      <c r="A784" s="21">
        <v>783</v>
      </c>
      <c r="B784" t="s" s="46">
        <v>997</v>
      </c>
      <c r="C784" s="22">
        <f>COUNTIF('Atleti'!E$2:E$9998,A784)</f>
        <v>0</v>
      </c>
      <c r="D784" s="22">
        <f>COUNTIF('Arrivi'!F$2:F$9999,B784)</f>
        <v>0</v>
      </c>
    </row>
    <row r="785" s="22" customFormat="1" ht="16" customHeight="1">
      <c r="A785" s="21">
        <v>784</v>
      </c>
      <c r="B785" t="s" s="46">
        <v>998</v>
      </c>
      <c r="C785" s="22">
        <f>COUNTIF('Atleti'!E$2:E$9998,A785)</f>
        <v>0</v>
      </c>
      <c r="D785" s="22">
        <f>COUNTIF('Arrivi'!F$2:F$9999,B785)</f>
        <v>0</v>
      </c>
    </row>
    <row r="786" s="22" customFormat="1" ht="16" customHeight="1">
      <c r="A786" s="21">
        <v>785</v>
      </c>
      <c r="B786" t="s" s="46">
        <v>999</v>
      </c>
      <c r="C786" s="22">
        <f>COUNTIF('Atleti'!E$2:E$9998,A786)</f>
        <v>0</v>
      </c>
      <c r="D786" s="22">
        <f>COUNTIF('Arrivi'!F$2:F$9999,B786)</f>
        <v>0</v>
      </c>
    </row>
    <row r="787" s="22" customFormat="1" ht="16" customHeight="1">
      <c r="A787" s="21">
        <v>786</v>
      </c>
      <c r="B787" t="s" s="46">
        <v>1000</v>
      </c>
      <c r="C787" s="22">
        <f>COUNTIF('Atleti'!E$2:E$9998,A787)</f>
        <v>0</v>
      </c>
      <c r="D787" s="22">
        <f>COUNTIF('Arrivi'!F$2:F$9999,B787)</f>
        <v>0</v>
      </c>
    </row>
    <row r="788" s="22" customFormat="1" ht="16" customHeight="1">
      <c r="A788" s="21">
        <v>787</v>
      </c>
      <c r="B788" t="s" s="46">
        <v>1001</v>
      </c>
      <c r="C788" s="22">
        <f>COUNTIF('Atleti'!E$2:E$9998,A788)</f>
        <v>0</v>
      </c>
      <c r="D788" s="22">
        <f>COUNTIF('Arrivi'!F$2:F$9999,B788)</f>
        <v>0</v>
      </c>
    </row>
    <row r="789" s="22" customFormat="1" ht="16" customHeight="1">
      <c r="A789" s="21">
        <v>788</v>
      </c>
      <c r="B789" t="s" s="46">
        <v>1002</v>
      </c>
      <c r="C789" s="22">
        <f>COUNTIF('Atleti'!E$2:E$9998,A789)</f>
        <v>0</v>
      </c>
      <c r="D789" s="22">
        <f>COUNTIF('Arrivi'!F$2:F$9999,B789)</f>
        <v>0</v>
      </c>
    </row>
    <row r="790" s="22" customFormat="1" ht="16" customHeight="1">
      <c r="A790" s="21">
        <v>789</v>
      </c>
      <c r="B790" t="s" s="46">
        <v>1003</v>
      </c>
      <c r="C790" s="22">
        <f>COUNTIF('Atleti'!E$2:E$9998,A790)</f>
        <v>0</v>
      </c>
      <c r="D790" s="22">
        <f>COUNTIF('Arrivi'!F$2:F$9999,B790)</f>
        <v>0</v>
      </c>
    </row>
    <row r="791" s="22" customFormat="1" ht="16" customHeight="1">
      <c r="A791" s="21">
        <v>790</v>
      </c>
      <c r="B791" t="s" s="46">
        <v>1004</v>
      </c>
      <c r="C791" s="22">
        <f>COUNTIF('Atleti'!E$2:E$9998,A791)</f>
        <v>0</v>
      </c>
      <c r="D791" s="22">
        <f>COUNTIF('Arrivi'!F$2:F$9999,B791)</f>
        <v>0</v>
      </c>
    </row>
    <row r="792" s="22" customFormat="1" ht="16" customHeight="1">
      <c r="A792" s="21">
        <v>791</v>
      </c>
      <c r="B792" t="s" s="46">
        <v>1005</v>
      </c>
      <c r="C792" s="22">
        <f>COUNTIF('Atleti'!E$2:E$9998,A792)</f>
        <v>0</v>
      </c>
      <c r="D792" s="22">
        <f>COUNTIF('Arrivi'!F$2:F$9999,B792)</f>
        <v>0</v>
      </c>
    </row>
    <row r="793" s="22" customFormat="1" ht="16" customHeight="1">
      <c r="A793" s="21">
        <v>792</v>
      </c>
      <c r="B793" t="s" s="46">
        <v>1006</v>
      </c>
      <c r="C793" s="22">
        <f>COUNTIF('Atleti'!E$2:E$9998,A793)</f>
        <v>0</v>
      </c>
      <c r="D793" s="22">
        <f>COUNTIF('Arrivi'!F$2:F$9999,B793)</f>
        <v>0</v>
      </c>
    </row>
    <row r="794" s="22" customFormat="1" ht="16" customHeight="1">
      <c r="A794" s="21">
        <v>793</v>
      </c>
      <c r="B794" t="s" s="46">
        <v>1007</v>
      </c>
      <c r="C794" s="22">
        <f>COUNTIF('Atleti'!E$2:E$9998,A794)</f>
        <v>0</v>
      </c>
      <c r="D794" s="22">
        <f>COUNTIF('Arrivi'!F$2:F$9999,B794)</f>
        <v>0</v>
      </c>
    </row>
    <row r="795" s="22" customFormat="1" ht="16" customHeight="1">
      <c r="A795" s="21">
        <v>794</v>
      </c>
      <c r="B795" t="s" s="46">
        <v>1008</v>
      </c>
      <c r="C795" s="22">
        <f>COUNTIF('Atleti'!E$2:E$9998,A795)</f>
        <v>0</v>
      </c>
      <c r="D795" s="22">
        <f>COUNTIF('Arrivi'!F$2:F$9999,B795)</f>
        <v>0</v>
      </c>
    </row>
    <row r="796" s="22" customFormat="1" ht="16" customHeight="1">
      <c r="A796" s="21">
        <v>795</v>
      </c>
      <c r="B796" t="s" s="46">
        <v>1009</v>
      </c>
      <c r="C796" s="22">
        <f>COUNTIF('Atleti'!E$2:E$9998,A796)</f>
        <v>0</v>
      </c>
      <c r="D796" s="22">
        <f>COUNTIF('Arrivi'!F$2:F$9999,B796)</f>
        <v>0</v>
      </c>
    </row>
    <row r="797" s="22" customFormat="1" ht="16" customHeight="1">
      <c r="A797" s="21">
        <v>796</v>
      </c>
      <c r="B797" t="s" s="46">
        <v>1010</v>
      </c>
      <c r="C797" s="22">
        <f>COUNTIF('Atleti'!E$2:E$9998,A797)</f>
        <v>0</v>
      </c>
      <c r="D797" s="22">
        <f>COUNTIF('Arrivi'!F$2:F$9999,B797)</f>
        <v>0</v>
      </c>
    </row>
    <row r="798" s="22" customFormat="1" ht="16" customHeight="1">
      <c r="A798" s="21">
        <v>797</v>
      </c>
      <c r="B798" t="s" s="46">
        <v>1011</v>
      </c>
      <c r="C798" s="22">
        <f>COUNTIF('Atleti'!E$2:E$9998,A798)</f>
        <v>0</v>
      </c>
      <c r="D798" s="22">
        <f>COUNTIF('Arrivi'!F$2:F$9999,B798)</f>
        <v>0</v>
      </c>
    </row>
    <row r="799" s="22" customFormat="1" ht="16" customHeight="1">
      <c r="A799" s="21">
        <v>798</v>
      </c>
      <c r="B799" t="s" s="46">
        <v>1012</v>
      </c>
      <c r="C799" s="22">
        <f>COUNTIF('Atleti'!E$2:E$9998,A799)</f>
        <v>0</v>
      </c>
      <c r="D799" s="22">
        <f>COUNTIF('Arrivi'!F$2:F$9999,B799)</f>
        <v>0</v>
      </c>
    </row>
    <row r="800" s="22" customFormat="1" ht="16" customHeight="1">
      <c r="A800" s="21">
        <v>799</v>
      </c>
      <c r="B800" t="s" s="46">
        <v>1013</v>
      </c>
      <c r="C800" s="22">
        <f>COUNTIF('Atleti'!E$2:E$9998,A800)</f>
        <v>0</v>
      </c>
      <c r="D800" s="22">
        <f>COUNTIF('Arrivi'!F$2:F$9999,B800)</f>
        <v>0</v>
      </c>
    </row>
    <row r="801" s="22" customFormat="1" ht="16" customHeight="1">
      <c r="A801" s="21">
        <v>800</v>
      </c>
      <c r="B801" t="s" s="46">
        <v>1014</v>
      </c>
      <c r="C801" s="22">
        <f>COUNTIF('Atleti'!E$2:E$9998,A801)</f>
        <v>0</v>
      </c>
      <c r="D801" s="22">
        <f>COUNTIF('Arrivi'!F$2:F$9999,B801)</f>
        <v>0</v>
      </c>
    </row>
    <row r="802" s="22" customFormat="1" ht="16" customHeight="1">
      <c r="A802" s="21">
        <v>801</v>
      </c>
      <c r="B802" t="s" s="46">
        <v>1015</v>
      </c>
      <c r="C802" s="22">
        <f>COUNTIF('Atleti'!E$2:E$9998,A802)</f>
        <v>0</v>
      </c>
      <c r="D802" s="22">
        <f>COUNTIF('Arrivi'!F$2:F$9999,B802)</f>
        <v>0</v>
      </c>
    </row>
    <row r="803" s="22" customFormat="1" ht="16" customHeight="1">
      <c r="A803" s="21">
        <v>802</v>
      </c>
      <c r="B803" t="s" s="46">
        <v>1016</v>
      </c>
      <c r="C803" s="22">
        <f>COUNTIF('Atleti'!E$2:E$9998,A803)</f>
        <v>0</v>
      </c>
      <c r="D803" s="22">
        <f>COUNTIF('Arrivi'!F$2:F$9999,B803)</f>
        <v>0</v>
      </c>
    </row>
    <row r="804" s="22" customFormat="1" ht="16" customHeight="1">
      <c r="A804" s="21">
        <v>803</v>
      </c>
      <c r="B804" t="s" s="46">
        <v>1017</v>
      </c>
      <c r="C804" s="22">
        <f>COUNTIF('Atleti'!E$2:E$9998,A804)</f>
        <v>0</v>
      </c>
      <c r="D804" s="22">
        <f>COUNTIF('Arrivi'!F$2:F$9999,B804)</f>
        <v>0</v>
      </c>
    </row>
    <row r="805" s="22" customFormat="1" ht="16" customHeight="1">
      <c r="A805" s="21">
        <v>804</v>
      </c>
      <c r="B805" t="s" s="46">
        <v>1018</v>
      </c>
      <c r="C805" s="22">
        <f>COUNTIF('Atleti'!E$2:E$9998,A805)</f>
        <v>0</v>
      </c>
      <c r="D805" s="22">
        <f>COUNTIF('Arrivi'!F$2:F$9999,B805)</f>
        <v>0</v>
      </c>
    </row>
    <row r="806" s="22" customFormat="1" ht="16" customHeight="1">
      <c r="A806" s="21">
        <v>805</v>
      </c>
      <c r="B806" t="s" s="46">
        <v>1019</v>
      </c>
      <c r="C806" s="22">
        <f>COUNTIF('Atleti'!E$2:E$9998,A806)</f>
        <v>0</v>
      </c>
      <c r="D806" s="22">
        <f>COUNTIF('Arrivi'!F$2:F$9999,B806)</f>
        <v>0</v>
      </c>
    </row>
    <row r="807" s="22" customFormat="1" ht="16" customHeight="1">
      <c r="A807" s="21">
        <v>806</v>
      </c>
      <c r="B807" t="s" s="46">
        <v>1020</v>
      </c>
      <c r="C807" s="22">
        <f>COUNTIF('Atleti'!E$2:E$9998,A807)</f>
        <v>0</v>
      </c>
      <c r="D807" s="22">
        <f>COUNTIF('Arrivi'!F$2:F$9999,B807)</f>
        <v>0</v>
      </c>
    </row>
    <row r="808" s="22" customFormat="1" ht="16" customHeight="1">
      <c r="A808" s="21">
        <v>807</v>
      </c>
      <c r="B808" t="s" s="46">
        <v>1021</v>
      </c>
      <c r="C808" s="22">
        <f>COUNTIF('Atleti'!E$2:E$9998,A808)</f>
        <v>0</v>
      </c>
      <c r="D808" s="22">
        <f>COUNTIF('Arrivi'!F$2:F$9999,B808)</f>
        <v>0</v>
      </c>
    </row>
    <row r="809" s="22" customFormat="1" ht="16" customHeight="1">
      <c r="A809" s="21">
        <v>808</v>
      </c>
      <c r="B809" t="s" s="46">
        <v>78</v>
      </c>
      <c r="C809" s="22">
        <f>COUNTIF('Atleti'!E$2:E$9998,A809)</f>
        <v>1</v>
      </c>
      <c r="D809" s="22">
        <f>COUNTIF('Arrivi'!F$2:F$9999,B809)</f>
        <v>0</v>
      </c>
    </row>
    <row r="810" s="22" customFormat="1" ht="16" customHeight="1">
      <c r="A810" s="21">
        <v>809</v>
      </c>
      <c r="B810" t="s" s="46">
        <v>1022</v>
      </c>
      <c r="C810" s="22">
        <f>COUNTIF('Atleti'!E$2:E$9998,A810)</f>
        <v>0</v>
      </c>
      <c r="D810" s="22">
        <f>COUNTIF('Arrivi'!F$2:F$9999,B810)</f>
        <v>0</v>
      </c>
    </row>
    <row r="811" s="22" customFormat="1" ht="16" customHeight="1">
      <c r="A811" s="21">
        <v>810</v>
      </c>
      <c r="B811" t="s" s="46">
        <v>1023</v>
      </c>
      <c r="C811" s="22">
        <f>COUNTIF('Atleti'!E$2:E$9998,A811)</f>
        <v>0</v>
      </c>
      <c r="D811" s="22">
        <f>COUNTIF('Arrivi'!F$2:F$9999,B811)</f>
        <v>0</v>
      </c>
    </row>
    <row r="812" s="22" customFormat="1" ht="16" customHeight="1">
      <c r="A812" s="21">
        <v>811</v>
      </c>
      <c r="B812" t="s" s="46">
        <v>1024</v>
      </c>
      <c r="C812" s="22">
        <f>COUNTIF('Atleti'!E$2:E$9998,A812)</f>
        <v>0</v>
      </c>
      <c r="D812" s="22">
        <f>COUNTIF('Arrivi'!F$2:F$9999,B812)</f>
        <v>0</v>
      </c>
    </row>
    <row r="813" s="22" customFormat="1" ht="16" customHeight="1">
      <c r="A813" s="21">
        <v>812</v>
      </c>
      <c r="B813" t="s" s="46">
        <v>103</v>
      </c>
      <c r="C813" s="22">
        <f>COUNTIF('Atleti'!E$2:E$9998,A813)</f>
        <v>1</v>
      </c>
      <c r="D813" s="22">
        <f>COUNTIF('Arrivi'!F$2:F$9999,B813)</f>
        <v>0</v>
      </c>
    </row>
    <row r="814" s="22" customFormat="1" ht="16" customHeight="1">
      <c r="A814" s="21">
        <v>813</v>
      </c>
      <c r="B814" t="s" s="46">
        <v>1025</v>
      </c>
      <c r="C814" s="22">
        <f>COUNTIF('Atleti'!E$2:E$9998,A814)</f>
        <v>0</v>
      </c>
      <c r="D814" s="22">
        <f>COUNTIF('Arrivi'!F$2:F$9999,B814)</f>
        <v>0</v>
      </c>
    </row>
    <row r="815" s="22" customFormat="1" ht="16" customHeight="1">
      <c r="A815" s="21">
        <v>814</v>
      </c>
      <c r="B815" t="s" s="46">
        <v>1026</v>
      </c>
      <c r="C815" s="22">
        <f>COUNTIF('Atleti'!E$2:E$9998,A815)</f>
        <v>0</v>
      </c>
      <c r="D815" s="22">
        <f>COUNTIF('Arrivi'!F$2:F$9999,B815)</f>
        <v>0</v>
      </c>
    </row>
    <row r="816" s="22" customFormat="1" ht="16" customHeight="1">
      <c r="A816" s="21">
        <v>815</v>
      </c>
      <c r="B816" t="s" s="46">
        <v>1027</v>
      </c>
      <c r="C816" s="22">
        <f>COUNTIF('Atleti'!E$2:E$9998,A816)</f>
        <v>0</v>
      </c>
      <c r="D816" s="22">
        <f>COUNTIF('Arrivi'!F$2:F$9999,B816)</f>
        <v>0</v>
      </c>
    </row>
    <row r="817" s="22" customFormat="1" ht="16" customHeight="1">
      <c r="A817" s="21">
        <v>816</v>
      </c>
      <c r="B817" t="s" s="46">
        <v>1028</v>
      </c>
      <c r="C817" s="22">
        <f>COUNTIF('Atleti'!E$2:E$9998,A817)</f>
        <v>0</v>
      </c>
      <c r="D817" s="22">
        <f>COUNTIF('Arrivi'!F$2:F$9999,B817)</f>
        <v>0</v>
      </c>
    </row>
    <row r="818" s="22" customFormat="1" ht="16" customHeight="1">
      <c r="A818" s="21">
        <v>817</v>
      </c>
      <c r="B818" t="s" s="46">
        <v>1029</v>
      </c>
      <c r="C818" s="22">
        <f>COUNTIF('Atleti'!E$2:E$9998,A818)</f>
        <v>0</v>
      </c>
      <c r="D818" s="22">
        <f>COUNTIF('Arrivi'!F$2:F$9999,B818)</f>
        <v>0</v>
      </c>
    </row>
    <row r="819" s="22" customFormat="1" ht="16" customHeight="1">
      <c r="A819" s="21">
        <v>818</v>
      </c>
      <c r="B819" t="s" s="46">
        <v>1030</v>
      </c>
      <c r="C819" s="22">
        <f>COUNTIF('Atleti'!E$2:E$9998,A819)</f>
        <v>0</v>
      </c>
      <c r="D819" s="22">
        <f>COUNTIF('Arrivi'!F$2:F$9999,B819)</f>
        <v>0</v>
      </c>
    </row>
    <row r="820" s="22" customFormat="1" ht="16" customHeight="1">
      <c r="A820" s="21">
        <v>819</v>
      </c>
      <c r="B820" t="s" s="46">
        <v>1031</v>
      </c>
      <c r="C820" s="22">
        <f>COUNTIF('Atleti'!E$2:E$9998,A820)</f>
        <v>0</v>
      </c>
      <c r="D820" s="22">
        <f>COUNTIF('Arrivi'!F$2:F$9999,B820)</f>
        <v>0</v>
      </c>
    </row>
    <row r="821" s="22" customFormat="1" ht="16" customHeight="1">
      <c r="A821" s="21">
        <v>820</v>
      </c>
      <c r="B821" t="s" s="46">
        <v>1032</v>
      </c>
      <c r="C821" s="22">
        <f>COUNTIF('Atleti'!E$2:E$9998,A821)</f>
        <v>0</v>
      </c>
      <c r="D821" s="22">
        <f>COUNTIF('Arrivi'!F$2:F$9999,B821)</f>
        <v>0</v>
      </c>
    </row>
    <row r="822" s="22" customFormat="1" ht="16" customHeight="1">
      <c r="A822" s="21">
        <v>821</v>
      </c>
      <c r="B822" t="s" s="46">
        <v>1033</v>
      </c>
      <c r="C822" s="22">
        <f>COUNTIF('Atleti'!E$2:E$9998,A822)</f>
        <v>0</v>
      </c>
      <c r="D822" s="22">
        <f>COUNTIF('Arrivi'!F$2:F$9999,B822)</f>
        <v>0</v>
      </c>
    </row>
    <row r="823" s="22" customFormat="1" ht="16" customHeight="1">
      <c r="A823" s="21">
        <v>822</v>
      </c>
      <c r="B823" t="s" s="46">
        <v>1034</v>
      </c>
      <c r="C823" s="22">
        <f>COUNTIF('Atleti'!E$2:E$9998,A823)</f>
        <v>0</v>
      </c>
      <c r="D823" s="22">
        <f>COUNTIF('Arrivi'!F$2:F$9999,B823)</f>
        <v>0</v>
      </c>
    </row>
    <row r="824" s="22" customFormat="1" ht="16" customHeight="1">
      <c r="A824" s="21">
        <v>823</v>
      </c>
      <c r="B824" t="s" s="46">
        <v>1035</v>
      </c>
      <c r="C824" s="22">
        <f>COUNTIF('Atleti'!E$2:E$9998,A824)</f>
        <v>0</v>
      </c>
      <c r="D824" s="22">
        <f>COUNTIF('Arrivi'!F$2:F$9999,B824)</f>
        <v>0</v>
      </c>
    </row>
    <row r="825" s="22" customFormat="1" ht="16" customHeight="1">
      <c r="A825" s="21">
        <v>824</v>
      </c>
      <c r="B825" t="s" s="46">
        <v>1036</v>
      </c>
      <c r="C825" s="22">
        <f>COUNTIF('Atleti'!E$2:E$9998,A825)</f>
        <v>0</v>
      </c>
      <c r="D825" s="22">
        <f>COUNTIF('Arrivi'!F$2:F$9999,B825)</f>
        <v>0</v>
      </c>
    </row>
    <row r="826" s="22" customFormat="1" ht="16" customHeight="1">
      <c r="A826" s="21">
        <v>825</v>
      </c>
      <c r="B826" t="s" s="46">
        <v>1037</v>
      </c>
      <c r="C826" s="22">
        <f>COUNTIF('Atleti'!E$2:E$9998,A826)</f>
        <v>0</v>
      </c>
      <c r="D826" s="22">
        <f>COUNTIF('Arrivi'!F$2:F$9999,B826)</f>
        <v>0</v>
      </c>
    </row>
    <row r="827" s="22" customFormat="1" ht="16" customHeight="1">
      <c r="A827" s="21">
        <v>826</v>
      </c>
      <c r="B827" t="s" s="46">
        <v>1038</v>
      </c>
      <c r="C827" s="22">
        <f>COUNTIF('Atleti'!E$2:E$9998,A827)</f>
        <v>0</v>
      </c>
      <c r="D827" s="22">
        <f>COUNTIF('Arrivi'!F$2:F$9999,B827)</f>
        <v>0</v>
      </c>
    </row>
    <row r="828" s="22" customFormat="1" ht="16" customHeight="1">
      <c r="A828" s="21">
        <v>827</v>
      </c>
      <c r="B828" t="s" s="46">
        <v>1039</v>
      </c>
      <c r="C828" s="22">
        <f>COUNTIF('Atleti'!E$2:E$9998,A828)</f>
        <v>0</v>
      </c>
      <c r="D828" s="22">
        <f>COUNTIF('Arrivi'!F$2:F$9999,B828)</f>
        <v>0</v>
      </c>
    </row>
    <row r="829" s="22" customFormat="1" ht="16" customHeight="1">
      <c r="A829" s="21">
        <v>828</v>
      </c>
      <c r="B829" t="s" s="46">
        <v>1040</v>
      </c>
      <c r="C829" s="22">
        <f>COUNTIF('Atleti'!E$2:E$9998,A829)</f>
        <v>0</v>
      </c>
      <c r="D829" s="22">
        <f>COUNTIF('Arrivi'!F$2:F$9999,B829)</f>
        <v>0</v>
      </c>
    </row>
    <row r="830" s="22" customFormat="1" ht="16" customHeight="1">
      <c r="A830" s="21">
        <v>829</v>
      </c>
      <c r="B830" t="s" s="46">
        <v>1041</v>
      </c>
      <c r="C830" s="22">
        <f>COUNTIF('Atleti'!E$2:E$9998,A830)</f>
        <v>0</v>
      </c>
      <c r="D830" s="22">
        <f>COUNTIF('Arrivi'!F$2:F$9999,B830)</f>
        <v>0</v>
      </c>
    </row>
    <row r="831" s="22" customFormat="1" ht="16" customHeight="1">
      <c r="A831" s="21">
        <v>830</v>
      </c>
      <c r="B831" t="s" s="46">
        <v>1042</v>
      </c>
      <c r="C831" s="22">
        <f>COUNTIF('Atleti'!E$2:E$9998,A831)</f>
        <v>0</v>
      </c>
      <c r="D831" s="22">
        <f>COUNTIF('Arrivi'!F$2:F$9999,B831)</f>
        <v>0</v>
      </c>
    </row>
    <row r="832" s="22" customFormat="1" ht="16" customHeight="1">
      <c r="A832" s="21">
        <v>831</v>
      </c>
      <c r="B832" t="s" s="46">
        <v>1043</v>
      </c>
      <c r="C832" s="22">
        <f>COUNTIF('Atleti'!E$2:E$9998,A832)</f>
        <v>0</v>
      </c>
      <c r="D832" s="22">
        <f>COUNTIF('Arrivi'!F$2:F$9999,B832)</f>
        <v>0</v>
      </c>
    </row>
    <row r="833" s="22" customFormat="1" ht="16" customHeight="1">
      <c r="A833" s="21">
        <v>832</v>
      </c>
      <c r="B833" t="s" s="46">
        <v>1044</v>
      </c>
      <c r="C833" s="22">
        <f>COUNTIF('Atleti'!E$2:E$9998,A833)</f>
        <v>0</v>
      </c>
      <c r="D833" s="22">
        <f>COUNTIF('Arrivi'!F$2:F$9999,B833)</f>
        <v>0</v>
      </c>
    </row>
    <row r="834" s="22" customFormat="1" ht="16" customHeight="1">
      <c r="A834" s="21">
        <v>833</v>
      </c>
      <c r="B834" t="s" s="46">
        <v>1045</v>
      </c>
      <c r="C834" s="22">
        <f>COUNTIF('Atleti'!E$2:E$9998,A834)</f>
        <v>0</v>
      </c>
      <c r="D834" s="22">
        <f>COUNTIF('Arrivi'!F$2:F$9999,B834)</f>
        <v>0</v>
      </c>
    </row>
    <row r="835" s="22" customFormat="1" ht="16" customHeight="1">
      <c r="A835" s="21">
        <v>834</v>
      </c>
      <c r="B835" t="s" s="46">
        <v>1046</v>
      </c>
      <c r="C835" s="22">
        <f>COUNTIF('Atleti'!E$2:E$9998,A835)</f>
        <v>0</v>
      </c>
      <c r="D835" s="22">
        <f>COUNTIF('Arrivi'!F$2:F$9999,B835)</f>
        <v>0</v>
      </c>
    </row>
    <row r="836" s="22" customFormat="1" ht="16" customHeight="1">
      <c r="A836" s="21">
        <v>835</v>
      </c>
      <c r="B836" t="s" s="46">
        <v>1047</v>
      </c>
      <c r="C836" s="22">
        <f>COUNTIF('Atleti'!E$2:E$9998,A836)</f>
        <v>0</v>
      </c>
      <c r="D836" s="22">
        <f>COUNTIF('Arrivi'!F$2:F$9999,B836)</f>
        <v>0</v>
      </c>
    </row>
    <row r="837" s="22" customFormat="1" ht="16" customHeight="1">
      <c r="A837" s="21">
        <v>836</v>
      </c>
      <c r="B837" t="s" s="46">
        <v>1048</v>
      </c>
      <c r="C837" s="22">
        <f>COUNTIF('Atleti'!E$2:E$9998,A837)</f>
        <v>0</v>
      </c>
      <c r="D837" s="22">
        <f>COUNTIF('Arrivi'!F$2:F$9999,B837)</f>
        <v>0</v>
      </c>
    </row>
    <row r="838" s="22" customFormat="1" ht="16" customHeight="1">
      <c r="A838" s="21">
        <v>837</v>
      </c>
      <c r="B838" t="s" s="46">
        <v>1049</v>
      </c>
      <c r="C838" s="22">
        <f>COUNTIF('Atleti'!E$2:E$9998,A838)</f>
        <v>0</v>
      </c>
      <c r="D838" s="22">
        <f>COUNTIF('Arrivi'!F$2:F$9999,B838)</f>
        <v>0</v>
      </c>
    </row>
    <row r="839" s="22" customFormat="1" ht="16" customHeight="1">
      <c r="A839" s="21">
        <v>838</v>
      </c>
      <c r="B839" t="s" s="46">
        <v>1050</v>
      </c>
      <c r="C839" s="22">
        <f>COUNTIF('Atleti'!E$2:E$9998,A839)</f>
        <v>0</v>
      </c>
      <c r="D839" s="22">
        <f>COUNTIF('Arrivi'!F$2:F$9999,B839)</f>
        <v>0</v>
      </c>
    </row>
    <row r="840" s="22" customFormat="1" ht="16" customHeight="1">
      <c r="A840" s="21">
        <v>839</v>
      </c>
      <c r="B840" t="s" s="46">
        <v>1051</v>
      </c>
      <c r="C840" s="22">
        <f>COUNTIF('Atleti'!E$2:E$9998,A840)</f>
        <v>0</v>
      </c>
      <c r="D840" s="22">
        <f>COUNTIF('Arrivi'!F$2:F$9999,B840)</f>
        <v>0</v>
      </c>
    </row>
    <row r="841" s="22" customFormat="1" ht="16" customHeight="1">
      <c r="A841" s="21">
        <v>840</v>
      </c>
      <c r="B841" t="s" s="46">
        <v>1052</v>
      </c>
      <c r="C841" s="22">
        <f>COUNTIF('Atleti'!E$2:E$9998,A841)</f>
        <v>0</v>
      </c>
      <c r="D841" s="22">
        <f>COUNTIF('Arrivi'!F$2:F$9999,B841)</f>
        <v>0</v>
      </c>
    </row>
    <row r="842" s="22" customFormat="1" ht="16" customHeight="1">
      <c r="A842" s="21">
        <v>841</v>
      </c>
      <c r="B842" t="s" s="46">
        <v>1053</v>
      </c>
      <c r="C842" s="22">
        <f>COUNTIF('Atleti'!E$2:E$9998,A842)</f>
        <v>0</v>
      </c>
      <c r="D842" s="22">
        <f>COUNTIF('Arrivi'!F$2:F$9999,B842)</f>
        <v>0</v>
      </c>
    </row>
    <row r="843" s="22" customFormat="1" ht="16" customHeight="1">
      <c r="A843" s="21">
        <v>842</v>
      </c>
      <c r="B843" t="s" s="46">
        <v>1054</v>
      </c>
      <c r="C843" s="22">
        <f>COUNTIF('Atleti'!E$2:E$9998,A843)</f>
        <v>0</v>
      </c>
      <c r="D843" s="22">
        <f>COUNTIF('Arrivi'!F$2:F$9999,B843)</f>
        <v>0</v>
      </c>
    </row>
    <row r="844" s="22" customFormat="1" ht="16" customHeight="1">
      <c r="A844" s="21">
        <v>843</v>
      </c>
      <c r="B844" t="s" s="46">
        <v>1055</v>
      </c>
      <c r="C844" s="22">
        <f>COUNTIF('Atleti'!E$2:E$9998,A844)</f>
        <v>0</v>
      </c>
      <c r="D844" s="22">
        <f>COUNTIF('Arrivi'!F$2:F$9999,B844)</f>
        <v>0</v>
      </c>
    </row>
    <row r="845" s="22" customFormat="1" ht="16" customHeight="1">
      <c r="A845" s="21">
        <v>844</v>
      </c>
      <c r="B845" t="s" s="46">
        <v>1056</v>
      </c>
      <c r="C845" s="22">
        <f>COUNTIF('Atleti'!E$2:E$9998,A845)</f>
        <v>0</v>
      </c>
      <c r="D845" s="22">
        <f>COUNTIF('Arrivi'!F$2:F$9999,B845)</f>
        <v>0</v>
      </c>
    </row>
    <row r="846" s="22" customFormat="1" ht="16" customHeight="1">
      <c r="A846" s="21">
        <v>845</v>
      </c>
      <c r="B846" t="s" s="46">
        <v>1057</v>
      </c>
      <c r="C846" s="22">
        <f>COUNTIF('Atleti'!E$2:E$9998,A846)</f>
        <v>0</v>
      </c>
      <c r="D846" s="22">
        <f>COUNTIF('Arrivi'!F$2:F$9999,B846)</f>
        <v>0</v>
      </c>
    </row>
    <row r="847" s="22" customFormat="1" ht="16" customHeight="1">
      <c r="A847" s="21">
        <v>846</v>
      </c>
      <c r="B847" t="s" s="46">
        <v>1058</v>
      </c>
      <c r="C847" s="22">
        <f>COUNTIF('Atleti'!E$2:E$9998,A847)</f>
        <v>0</v>
      </c>
      <c r="D847" s="22">
        <f>COUNTIF('Arrivi'!F$2:F$9999,B847)</f>
        <v>0</v>
      </c>
    </row>
    <row r="848" s="22" customFormat="1" ht="16" customHeight="1">
      <c r="A848" s="21">
        <v>847</v>
      </c>
      <c r="B848" t="s" s="46">
        <v>1059</v>
      </c>
      <c r="C848" s="22">
        <f>COUNTIF('Atleti'!E$2:E$9998,A848)</f>
        <v>0</v>
      </c>
      <c r="D848" s="22">
        <f>COUNTIF('Arrivi'!F$2:F$9999,B848)</f>
        <v>0</v>
      </c>
    </row>
    <row r="849" s="22" customFormat="1" ht="16" customHeight="1">
      <c r="A849" s="21">
        <v>848</v>
      </c>
      <c r="B849" t="s" s="46">
        <v>1060</v>
      </c>
      <c r="C849" s="22">
        <f>COUNTIF('Atleti'!E$2:E$9998,A849)</f>
        <v>0</v>
      </c>
      <c r="D849" s="22">
        <f>COUNTIF('Arrivi'!F$2:F$9999,B849)</f>
        <v>0</v>
      </c>
    </row>
    <row r="850" s="22" customFormat="1" ht="16" customHeight="1">
      <c r="A850" s="21">
        <v>849</v>
      </c>
      <c r="B850" t="s" s="46">
        <v>1061</v>
      </c>
      <c r="C850" s="22">
        <f>COUNTIF('Atleti'!E$2:E$9998,A850)</f>
        <v>0</v>
      </c>
      <c r="D850" s="22">
        <f>COUNTIF('Arrivi'!F$2:F$9999,B850)</f>
        <v>0</v>
      </c>
    </row>
    <row r="851" s="22" customFormat="1" ht="16" customHeight="1">
      <c r="A851" s="21">
        <v>850</v>
      </c>
      <c r="B851" t="s" s="46">
        <v>1062</v>
      </c>
      <c r="C851" s="22">
        <f>COUNTIF('Atleti'!E$2:E$9998,A851)</f>
        <v>0</v>
      </c>
      <c r="D851" s="22">
        <f>COUNTIF('Arrivi'!F$2:F$9999,B851)</f>
        <v>0</v>
      </c>
    </row>
    <row r="852" s="22" customFormat="1" ht="16" customHeight="1">
      <c r="A852" s="21">
        <v>851</v>
      </c>
      <c r="B852" t="s" s="46">
        <v>1063</v>
      </c>
      <c r="C852" s="22">
        <f>COUNTIF('Atleti'!E$2:E$9998,A852)</f>
        <v>0</v>
      </c>
      <c r="D852" s="22">
        <f>COUNTIF('Arrivi'!F$2:F$9999,B852)</f>
        <v>0</v>
      </c>
    </row>
    <row r="853" s="22" customFormat="1" ht="16" customHeight="1">
      <c r="A853" s="21">
        <v>852</v>
      </c>
      <c r="B853" t="s" s="46">
        <v>1064</v>
      </c>
      <c r="C853" s="22">
        <f>COUNTIF('Atleti'!E$2:E$9998,A853)</f>
        <v>0</v>
      </c>
      <c r="D853" s="22">
        <f>COUNTIF('Arrivi'!F$2:F$9999,B853)</f>
        <v>0</v>
      </c>
    </row>
    <row r="854" s="22" customFormat="1" ht="16" customHeight="1">
      <c r="A854" s="21">
        <v>853</v>
      </c>
      <c r="B854" t="s" s="46">
        <v>1065</v>
      </c>
      <c r="C854" s="22">
        <f>COUNTIF('Atleti'!E$2:E$9998,A854)</f>
        <v>0</v>
      </c>
      <c r="D854" s="22">
        <f>COUNTIF('Arrivi'!F$2:F$9999,B854)</f>
        <v>0</v>
      </c>
    </row>
    <row r="855" s="22" customFormat="1" ht="16" customHeight="1">
      <c r="A855" s="21">
        <v>854</v>
      </c>
      <c r="B855" t="s" s="46">
        <v>1066</v>
      </c>
      <c r="C855" s="22">
        <f>COUNTIF('Atleti'!E$2:E$9998,A855)</f>
        <v>0</v>
      </c>
      <c r="D855" s="22">
        <f>COUNTIF('Arrivi'!F$2:F$9999,B855)</f>
        <v>0</v>
      </c>
    </row>
    <row r="856" s="22" customFormat="1" ht="16" customHeight="1">
      <c r="A856" s="21">
        <v>855</v>
      </c>
      <c r="B856" t="s" s="46">
        <v>1067</v>
      </c>
      <c r="C856" s="22">
        <f>COUNTIF('Atleti'!E$2:E$9998,A856)</f>
        <v>0</v>
      </c>
      <c r="D856" s="22">
        <f>COUNTIF('Arrivi'!F$2:F$9999,B856)</f>
        <v>0</v>
      </c>
    </row>
    <row r="857" s="22" customFormat="1" ht="16" customHeight="1">
      <c r="A857" s="21">
        <v>856</v>
      </c>
      <c r="B857" t="s" s="46">
        <v>1068</v>
      </c>
      <c r="C857" s="22">
        <f>COUNTIF('Atleti'!E$2:E$9998,A857)</f>
        <v>0</v>
      </c>
      <c r="D857" s="22">
        <f>COUNTIF('Arrivi'!F$2:F$9999,B857)</f>
        <v>0</v>
      </c>
    </row>
    <row r="858" s="22" customFormat="1" ht="16" customHeight="1">
      <c r="A858" s="21">
        <v>857</v>
      </c>
      <c r="B858" t="s" s="46">
        <v>1069</v>
      </c>
      <c r="C858" s="22">
        <f>COUNTIF('Atleti'!E$2:E$9998,A858)</f>
        <v>0</v>
      </c>
      <c r="D858" s="22">
        <f>COUNTIF('Arrivi'!F$2:F$9999,B858)</f>
        <v>0</v>
      </c>
    </row>
    <row r="859" s="22" customFormat="1" ht="16" customHeight="1">
      <c r="A859" s="21">
        <v>858</v>
      </c>
      <c r="B859" t="s" s="46">
        <v>1070</v>
      </c>
      <c r="C859" s="22">
        <f>COUNTIF('Atleti'!E$2:E$9998,A859)</f>
        <v>0</v>
      </c>
      <c r="D859" s="22">
        <f>COUNTIF('Arrivi'!F$2:F$9999,B859)</f>
        <v>0</v>
      </c>
    </row>
    <row r="860" s="22" customFormat="1" ht="16" customHeight="1">
      <c r="A860" s="21">
        <v>859</v>
      </c>
      <c r="B860" t="s" s="46">
        <v>1071</v>
      </c>
      <c r="C860" s="22">
        <f>COUNTIF('Atleti'!E$2:E$9998,A860)</f>
        <v>0</v>
      </c>
      <c r="D860" s="22">
        <f>COUNTIF('Arrivi'!F$2:F$9999,B860)</f>
        <v>0</v>
      </c>
    </row>
    <row r="861" s="22" customFormat="1" ht="16" customHeight="1">
      <c r="A861" s="21">
        <v>860</v>
      </c>
      <c r="B861" t="s" s="46">
        <v>1072</v>
      </c>
      <c r="C861" s="22">
        <f>COUNTIF('Atleti'!E$2:E$9998,A861)</f>
        <v>0</v>
      </c>
      <c r="D861" s="22">
        <f>COUNTIF('Arrivi'!F$2:F$9999,B861)</f>
        <v>0</v>
      </c>
    </row>
    <row r="862" s="22" customFormat="1" ht="16" customHeight="1">
      <c r="A862" s="21">
        <v>861</v>
      </c>
      <c r="B862" t="s" s="46">
        <v>1073</v>
      </c>
      <c r="C862" s="22">
        <f>COUNTIF('Atleti'!E$2:E$9998,A862)</f>
        <v>0</v>
      </c>
      <c r="D862" s="22">
        <f>COUNTIF('Arrivi'!F$2:F$9999,B862)</f>
        <v>0</v>
      </c>
    </row>
    <row r="863" s="22" customFormat="1" ht="16" customHeight="1">
      <c r="A863" s="21">
        <v>862</v>
      </c>
      <c r="B863" t="s" s="46">
        <v>1074</v>
      </c>
      <c r="C863" s="22">
        <f>COUNTIF('Atleti'!E$2:E$9998,A863)</f>
        <v>0</v>
      </c>
      <c r="D863" s="22">
        <f>COUNTIF('Arrivi'!F$2:F$9999,B863)</f>
        <v>0</v>
      </c>
    </row>
    <row r="864" s="22" customFormat="1" ht="16" customHeight="1">
      <c r="A864" s="21">
        <v>863</v>
      </c>
      <c r="B864" t="s" s="46">
        <v>1075</v>
      </c>
      <c r="C864" s="22">
        <f>COUNTIF('Atleti'!E$2:E$9998,A864)</f>
        <v>0</v>
      </c>
      <c r="D864" s="22">
        <f>COUNTIF('Arrivi'!F$2:F$9999,B864)</f>
        <v>0</v>
      </c>
    </row>
    <row r="865" s="22" customFormat="1" ht="16" customHeight="1">
      <c r="A865" s="21">
        <v>864</v>
      </c>
      <c r="B865" t="s" s="46">
        <v>1076</v>
      </c>
      <c r="C865" s="22">
        <f>COUNTIF('Atleti'!E$2:E$9998,A865)</f>
        <v>0</v>
      </c>
      <c r="D865" s="22">
        <f>COUNTIF('Arrivi'!F$2:F$9999,B865)</f>
        <v>0</v>
      </c>
    </row>
    <row r="866" s="22" customFormat="1" ht="16" customHeight="1">
      <c r="A866" s="21">
        <v>865</v>
      </c>
      <c r="B866" t="s" s="46">
        <v>1077</v>
      </c>
      <c r="C866" s="22">
        <f>COUNTIF('Atleti'!E$2:E$9998,A866)</f>
        <v>0</v>
      </c>
      <c r="D866" s="22">
        <f>COUNTIF('Arrivi'!F$2:F$9999,B866)</f>
        <v>0</v>
      </c>
    </row>
    <row r="867" s="22" customFormat="1" ht="16" customHeight="1">
      <c r="A867" s="21">
        <v>866</v>
      </c>
      <c r="B867" t="s" s="46">
        <v>1078</v>
      </c>
      <c r="C867" s="22">
        <f>COUNTIF('Atleti'!E$2:E$9998,A867)</f>
        <v>0</v>
      </c>
      <c r="D867" s="22">
        <f>COUNTIF('Arrivi'!F$2:F$9999,B867)</f>
        <v>0</v>
      </c>
    </row>
    <row r="868" s="22" customFormat="1" ht="16" customHeight="1">
      <c r="A868" s="21">
        <v>867</v>
      </c>
      <c r="B868" t="s" s="46">
        <v>1079</v>
      </c>
      <c r="C868" s="22">
        <f>COUNTIF('Atleti'!E$2:E$9998,A868)</f>
        <v>0</v>
      </c>
      <c r="D868" s="22">
        <f>COUNTIF('Arrivi'!F$2:F$9999,B868)</f>
        <v>0</v>
      </c>
    </row>
    <row r="869" s="22" customFormat="1" ht="16" customHeight="1">
      <c r="A869" s="21">
        <v>868</v>
      </c>
      <c r="B869" t="s" s="46">
        <v>1080</v>
      </c>
      <c r="C869" s="22">
        <f>COUNTIF('Atleti'!E$2:E$9998,A869)</f>
        <v>0</v>
      </c>
      <c r="D869" s="22">
        <f>COUNTIF('Arrivi'!F$2:F$9999,B869)</f>
        <v>0</v>
      </c>
    </row>
    <row r="870" s="22" customFormat="1" ht="16" customHeight="1">
      <c r="A870" s="21">
        <v>869</v>
      </c>
      <c r="B870" t="s" s="46">
        <v>1081</v>
      </c>
      <c r="C870" s="22">
        <f>COUNTIF('Atleti'!E$2:E$9998,A870)</f>
        <v>0</v>
      </c>
      <c r="D870" s="22">
        <f>COUNTIF('Arrivi'!F$2:F$9999,B870)</f>
        <v>0</v>
      </c>
    </row>
    <row r="871" s="22" customFormat="1" ht="16" customHeight="1">
      <c r="A871" s="21">
        <v>870</v>
      </c>
      <c r="B871" t="s" s="46">
        <v>1082</v>
      </c>
      <c r="C871" s="22">
        <f>COUNTIF('Atleti'!E$2:E$9998,A871)</f>
        <v>0</v>
      </c>
      <c r="D871" s="22">
        <f>COUNTIF('Arrivi'!F$2:F$9999,B871)</f>
        <v>0</v>
      </c>
    </row>
    <row r="872" s="22" customFormat="1" ht="16" customHeight="1">
      <c r="A872" s="21">
        <v>871</v>
      </c>
      <c r="B872" t="s" s="46">
        <v>1083</v>
      </c>
      <c r="C872" s="22">
        <f>COUNTIF('Atleti'!E$2:E$9998,A872)</f>
        <v>0</v>
      </c>
      <c r="D872" s="22">
        <f>COUNTIF('Arrivi'!F$2:F$9999,B872)</f>
        <v>0</v>
      </c>
    </row>
    <row r="873" s="22" customFormat="1" ht="16" customHeight="1">
      <c r="A873" s="21">
        <v>872</v>
      </c>
      <c r="B873" t="s" s="46">
        <v>1084</v>
      </c>
      <c r="C873" s="22">
        <f>COUNTIF('Atleti'!E$2:E$9998,A873)</f>
        <v>0</v>
      </c>
      <c r="D873" s="22">
        <f>COUNTIF('Arrivi'!F$2:F$9999,B873)</f>
        <v>0</v>
      </c>
    </row>
    <row r="874" s="22" customFormat="1" ht="16" customHeight="1">
      <c r="A874" s="21">
        <v>873</v>
      </c>
      <c r="B874" t="s" s="46">
        <v>1085</v>
      </c>
      <c r="C874" s="22">
        <f>COUNTIF('Atleti'!E$2:E$9998,A874)</f>
        <v>0</v>
      </c>
      <c r="D874" s="22">
        <f>COUNTIF('Arrivi'!F$2:F$9999,B874)</f>
        <v>0</v>
      </c>
    </row>
    <row r="875" s="22" customFormat="1" ht="16" customHeight="1">
      <c r="A875" s="21">
        <v>874</v>
      </c>
      <c r="B875" t="s" s="46">
        <v>1086</v>
      </c>
      <c r="C875" s="22">
        <f>COUNTIF('Atleti'!E$2:E$9998,A875)</f>
        <v>0</v>
      </c>
      <c r="D875" s="22">
        <f>COUNTIF('Arrivi'!F$2:F$9999,B875)</f>
        <v>0</v>
      </c>
    </row>
    <row r="876" s="22" customFormat="1" ht="16" customHeight="1">
      <c r="A876" s="21">
        <v>875</v>
      </c>
      <c r="B876" t="s" s="46">
        <v>1087</v>
      </c>
      <c r="C876" s="22">
        <f>COUNTIF('Atleti'!E$2:E$9998,A876)</f>
        <v>0</v>
      </c>
      <c r="D876" s="22">
        <f>COUNTIF('Arrivi'!F$2:F$9999,B876)</f>
        <v>0</v>
      </c>
    </row>
    <row r="877" s="22" customFormat="1" ht="16" customHeight="1">
      <c r="A877" s="21">
        <v>876</v>
      </c>
      <c r="B877" t="s" s="46">
        <v>1088</v>
      </c>
      <c r="C877" s="22">
        <f>COUNTIF('Atleti'!E$2:E$9998,A877)</f>
        <v>0</v>
      </c>
      <c r="D877" s="22">
        <f>COUNTIF('Arrivi'!F$2:F$9999,B877)</f>
        <v>0</v>
      </c>
    </row>
    <row r="878" s="22" customFormat="1" ht="16" customHeight="1">
      <c r="A878" s="21">
        <v>877</v>
      </c>
      <c r="B878" t="s" s="46">
        <v>1089</v>
      </c>
      <c r="C878" s="22">
        <f>COUNTIF('Atleti'!E$2:E$9998,A878)</f>
        <v>0</v>
      </c>
      <c r="D878" s="22">
        <f>COUNTIF('Arrivi'!F$2:F$9999,B878)</f>
        <v>0</v>
      </c>
    </row>
    <row r="879" s="22" customFormat="1" ht="16" customHeight="1">
      <c r="A879" s="21">
        <v>878</v>
      </c>
      <c r="B879" t="s" s="46">
        <v>1090</v>
      </c>
      <c r="C879" s="22">
        <f>COUNTIF('Atleti'!E$2:E$9998,A879)</f>
        <v>0</v>
      </c>
      <c r="D879" s="22">
        <f>COUNTIF('Arrivi'!F$2:F$9999,B879)</f>
        <v>0</v>
      </c>
    </row>
    <row r="880" s="22" customFormat="1" ht="16" customHeight="1">
      <c r="A880" s="21">
        <v>879</v>
      </c>
      <c r="B880" t="s" s="46">
        <v>1091</v>
      </c>
      <c r="C880" s="22">
        <f>COUNTIF('Atleti'!E$2:E$9998,A880)</f>
        <v>0</v>
      </c>
      <c r="D880" s="22">
        <f>COUNTIF('Arrivi'!F$2:F$9999,B880)</f>
        <v>0</v>
      </c>
    </row>
    <row r="881" s="22" customFormat="1" ht="16" customHeight="1">
      <c r="A881" s="21">
        <v>880</v>
      </c>
      <c r="B881" t="s" s="46">
        <v>1092</v>
      </c>
      <c r="C881" s="22">
        <f>COUNTIF('Atleti'!E$2:E$9998,A881)</f>
        <v>0</v>
      </c>
      <c r="D881" s="22">
        <f>COUNTIF('Arrivi'!F$2:F$9999,B881)</f>
        <v>0</v>
      </c>
    </row>
    <row r="882" s="22" customFormat="1" ht="16" customHeight="1">
      <c r="A882" s="21">
        <v>881</v>
      </c>
      <c r="B882" t="s" s="46">
        <v>1093</v>
      </c>
      <c r="C882" s="22">
        <f>COUNTIF('Atleti'!E$2:E$9998,A882)</f>
        <v>0</v>
      </c>
      <c r="D882" s="22">
        <f>COUNTIF('Arrivi'!F$2:F$9999,B882)</f>
        <v>0</v>
      </c>
    </row>
    <row r="883" s="22" customFormat="1" ht="16" customHeight="1">
      <c r="A883" s="21">
        <v>882</v>
      </c>
      <c r="B883" t="s" s="46">
        <v>1094</v>
      </c>
      <c r="C883" s="22">
        <f>COUNTIF('Atleti'!E$2:E$9998,A883)</f>
        <v>0</v>
      </c>
      <c r="D883" s="22">
        <f>COUNTIF('Arrivi'!F$2:F$9999,B883)</f>
        <v>0</v>
      </c>
    </row>
    <row r="884" s="22" customFormat="1" ht="16" customHeight="1">
      <c r="A884" s="21">
        <v>883</v>
      </c>
      <c r="B884" t="s" s="46">
        <v>1095</v>
      </c>
      <c r="C884" s="22">
        <f>COUNTIF('Atleti'!E$2:E$9998,A884)</f>
        <v>0</v>
      </c>
      <c r="D884" s="22">
        <f>COUNTIF('Arrivi'!F$2:F$9999,B884)</f>
        <v>0</v>
      </c>
    </row>
    <row r="885" s="22" customFormat="1" ht="16" customHeight="1">
      <c r="A885" s="21">
        <v>884</v>
      </c>
      <c r="B885" t="s" s="46">
        <v>1096</v>
      </c>
      <c r="C885" s="22">
        <f>COUNTIF('Atleti'!E$2:E$9998,A885)</f>
        <v>0</v>
      </c>
      <c r="D885" s="22">
        <f>COUNTIF('Arrivi'!F$2:F$9999,B885)</f>
        <v>0</v>
      </c>
    </row>
    <row r="886" s="22" customFormat="1" ht="16" customHeight="1">
      <c r="A886" s="21">
        <v>885</v>
      </c>
      <c r="B886" t="s" s="46">
        <v>1097</v>
      </c>
      <c r="C886" s="22">
        <f>COUNTIF('Atleti'!E$2:E$9998,A886)</f>
        <v>0</v>
      </c>
      <c r="D886" s="22">
        <f>COUNTIF('Arrivi'!F$2:F$9999,B886)</f>
        <v>0</v>
      </c>
    </row>
    <row r="887" s="22" customFormat="1" ht="16" customHeight="1">
      <c r="A887" s="21">
        <v>886</v>
      </c>
      <c r="B887" t="s" s="46">
        <v>1098</v>
      </c>
      <c r="C887" s="22">
        <f>COUNTIF('Atleti'!E$2:E$9998,A887)</f>
        <v>0</v>
      </c>
      <c r="D887" s="22">
        <f>COUNTIF('Arrivi'!F$2:F$9999,B887)</f>
        <v>0</v>
      </c>
    </row>
    <row r="888" s="22" customFormat="1" ht="16" customHeight="1">
      <c r="A888" s="21">
        <v>887</v>
      </c>
      <c r="B888" t="s" s="46">
        <v>1099</v>
      </c>
      <c r="C888" s="22">
        <f>COUNTIF('Atleti'!E$2:E$9998,A888)</f>
        <v>0</v>
      </c>
      <c r="D888" s="22">
        <f>COUNTIF('Arrivi'!F$2:F$9999,B888)</f>
        <v>0</v>
      </c>
    </row>
    <row r="889" s="22" customFormat="1" ht="16" customHeight="1">
      <c r="A889" s="21">
        <v>888</v>
      </c>
      <c r="B889" t="s" s="46">
        <v>1100</v>
      </c>
      <c r="C889" s="22">
        <f>COUNTIF('Atleti'!E$2:E$9998,A889)</f>
        <v>0</v>
      </c>
      <c r="D889" s="22">
        <f>COUNTIF('Arrivi'!F$2:F$9999,B889)</f>
        <v>0</v>
      </c>
    </row>
    <row r="890" s="22" customFormat="1" ht="16" customHeight="1">
      <c r="A890" s="21">
        <v>889</v>
      </c>
      <c r="B890" t="s" s="46">
        <v>1101</v>
      </c>
      <c r="C890" s="22">
        <f>COUNTIF('Atleti'!E$2:E$9998,A890)</f>
        <v>0</v>
      </c>
      <c r="D890" s="22">
        <f>COUNTIF('Arrivi'!F$2:F$9999,B890)</f>
        <v>0</v>
      </c>
    </row>
    <row r="891" s="22" customFormat="1" ht="16" customHeight="1">
      <c r="A891" s="21">
        <v>890</v>
      </c>
      <c r="B891" t="s" s="46">
        <v>1102</v>
      </c>
      <c r="C891" s="22">
        <f>COUNTIF('Atleti'!E$2:E$9998,A891)</f>
        <v>0</v>
      </c>
      <c r="D891" s="22">
        <f>COUNTIF('Arrivi'!F$2:F$9999,B891)</f>
        <v>0</v>
      </c>
    </row>
    <row r="892" s="22" customFormat="1" ht="16" customHeight="1">
      <c r="A892" s="21">
        <v>891</v>
      </c>
      <c r="B892" t="s" s="46">
        <v>1103</v>
      </c>
      <c r="C892" s="22">
        <f>COUNTIF('Atleti'!E$2:E$9998,A892)</f>
        <v>0</v>
      </c>
      <c r="D892" s="22">
        <f>COUNTIF('Arrivi'!F$2:F$9999,B892)</f>
        <v>0</v>
      </c>
    </row>
    <row r="893" s="22" customFormat="1" ht="16" customHeight="1">
      <c r="A893" s="21">
        <v>892</v>
      </c>
      <c r="B893" t="s" s="46">
        <v>1104</v>
      </c>
      <c r="C893" s="22">
        <f>COUNTIF('Atleti'!E$2:E$9998,A893)</f>
        <v>0</v>
      </c>
      <c r="D893" s="22">
        <f>COUNTIF('Arrivi'!F$2:F$9999,B893)</f>
        <v>0</v>
      </c>
    </row>
    <row r="894" s="22" customFormat="1" ht="16" customHeight="1">
      <c r="A894" s="21">
        <v>893</v>
      </c>
      <c r="B894" t="s" s="46">
        <v>1105</v>
      </c>
      <c r="C894" s="22">
        <f>COUNTIF('Atleti'!E$2:E$9998,A894)</f>
        <v>0</v>
      </c>
      <c r="D894" s="22">
        <f>COUNTIF('Arrivi'!F$2:F$9999,B894)</f>
        <v>0</v>
      </c>
    </row>
    <row r="895" s="22" customFormat="1" ht="16" customHeight="1">
      <c r="A895" s="21">
        <v>894</v>
      </c>
      <c r="B895" t="s" s="46">
        <v>1106</v>
      </c>
      <c r="C895" s="22">
        <f>COUNTIF('Atleti'!E$2:E$9998,A895)</f>
        <v>0</v>
      </c>
      <c r="D895" s="22">
        <f>COUNTIF('Arrivi'!F$2:F$9999,B895)</f>
        <v>0</v>
      </c>
    </row>
    <row r="896" s="22" customFormat="1" ht="16" customHeight="1">
      <c r="A896" s="21">
        <v>895</v>
      </c>
      <c r="B896" t="s" s="46">
        <v>1107</v>
      </c>
      <c r="C896" s="22">
        <f>COUNTIF('Atleti'!E$2:E$9998,A896)</f>
        <v>0</v>
      </c>
      <c r="D896" s="22">
        <f>COUNTIF('Arrivi'!F$2:F$9999,B896)</f>
        <v>0</v>
      </c>
    </row>
    <row r="897" s="22" customFormat="1" ht="16" customHeight="1">
      <c r="A897" s="21">
        <v>896</v>
      </c>
      <c r="B897" t="s" s="46">
        <v>1108</v>
      </c>
      <c r="C897" s="22">
        <f>COUNTIF('Atleti'!E$2:E$9998,A897)</f>
        <v>0</v>
      </c>
      <c r="D897" s="22">
        <f>COUNTIF('Arrivi'!F$2:F$9999,B897)</f>
        <v>0</v>
      </c>
    </row>
    <row r="898" s="22" customFormat="1" ht="16" customHeight="1">
      <c r="A898" s="21">
        <v>897</v>
      </c>
      <c r="B898" t="s" s="46">
        <v>1109</v>
      </c>
      <c r="C898" s="22">
        <f>COUNTIF('Atleti'!E$2:E$9998,A898)</f>
        <v>0</v>
      </c>
      <c r="D898" s="22">
        <f>COUNTIF('Arrivi'!F$2:F$9999,B898)</f>
        <v>0</v>
      </c>
    </row>
    <row r="899" s="22" customFormat="1" ht="16" customHeight="1">
      <c r="A899" s="21">
        <v>898</v>
      </c>
      <c r="B899" t="s" s="46">
        <v>1110</v>
      </c>
      <c r="C899" s="22">
        <f>COUNTIF('Atleti'!E$2:E$9998,A899)</f>
        <v>0</v>
      </c>
      <c r="D899" s="22">
        <f>COUNTIF('Arrivi'!F$2:F$9999,B899)</f>
        <v>0</v>
      </c>
    </row>
    <row r="900" s="22" customFormat="1" ht="16" customHeight="1">
      <c r="A900" s="21">
        <v>899</v>
      </c>
      <c r="B900" t="s" s="46">
        <v>1111</v>
      </c>
      <c r="C900" s="22">
        <f>COUNTIF('Atleti'!E$2:E$9998,A900)</f>
        <v>0</v>
      </c>
      <c r="D900" s="22">
        <f>COUNTIF('Arrivi'!F$2:F$9999,B900)</f>
        <v>0</v>
      </c>
    </row>
    <row r="901" s="22" customFormat="1" ht="16" customHeight="1">
      <c r="A901" s="21">
        <v>900</v>
      </c>
      <c r="B901" t="s" s="46">
        <v>1112</v>
      </c>
      <c r="C901" s="22">
        <f>COUNTIF('Atleti'!E$2:E$9998,A901)</f>
        <v>0</v>
      </c>
      <c r="D901" s="22">
        <f>COUNTIF('Arrivi'!F$2:F$9999,B901)</f>
        <v>0</v>
      </c>
    </row>
    <row r="902" s="22" customFormat="1" ht="16" customHeight="1">
      <c r="A902" s="21">
        <v>901</v>
      </c>
      <c r="B902" t="s" s="46">
        <v>1113</v>
      </c>
      <c r="C902" s="22">
        <f>COUNTIF('Atleti'!E$2:E$9998,A902)</f>
        <v>0</v>
      </c>
      <c r="D902" s="22">
        <f>COUNTIF('Arrivi'!F$2:F$9999,B902)</f>
        <v>0</v>
      </c>
    </row>
    <row r="903" s="22" customFormat="1" ht="16" customHeight="1">
      <c r="A903" s="21">
        <v>902</v>
      </c>
      <c r="B903" t="s" s="46">
        <v>1114</v>
      </c>
      <c r="C903" s="22">
        <f>COUNTIF('Atleti'!E$2:E$9998,A903)</f>
        <v>0</v>
      </c>
      <c r="D903" s="22">
        <f>COUNTIF('Arrivi'!F$2:F$9999,B903)</f>
        <v>0</v>
      </c>
    </row>
    <row r="904" s="22" customFormat="1" ht="16" customHeight="1">
      <c r="A904" s="21">
        <v>903</v>
      </c>
      <c r="B904" t="s" s="46">
        <v>1115</v>
      </c>
      <c r="C904" s="22">
        <f>COUNTIF('Atleti'!E$2:E$9998,A904)</f>
        <v>0</v>
      </c>
      <c r="D904" s="22">
        <f>COUNTIF('Arrivi'!F$2:F$9999,B904)</f>
        <v>0</v>
      </c>
    </row>
    <row r="905" s="22" customFormat="1" ht="16" customHeight="1">
      <c r="A905" s="21">
        <v>904</v>
      </c>
      <c r="B905" t="s" s="46">
        <v>1116</v>
      </c>
      <c r="C905" s="22">
        <f>COUNTIF('Atleti'!E$2:E$9998,A905)</f>
        <v>0</v>
      </c>
      <c r="D905" s="22">
        <f>COUNTIF('Arrivi'!F$2:F$9999,B905)</f>
        <v>0</v>
      </c>
    </row>
    <row r="906" s="22" customFormat="1" ht="16" customHeight="1">
      <c r="A906" s="21">
        <v>905</v>
      </c>
      <c r="B906" t="s" s="46">
        <v>1117</v>
      </c>
      <c r="C906" s="22">
        <f>COUNTIF('Atleti'!E$2:E$9998,A906)</f>
        <v>0</v>
      </c>
      <c r="D906" s="22">
        <f>COUNTIF('Arrivi'!F$2:F$9999,B906)</f>
        <v>0</v>
      </c>
    </row>
    <row r="907" s="22" customFormat="1" ht="16" customHeight="1">
      <c r="A907" s="21">
        <v>906</v>
      </c>
      <c r="B907" t="s" s="46">
        <v>1118</v>
      </c>
      <c r="C907" s="22">
        <f>COUNTIF('Atleti'!E$2:E$9998,A907)</f>
        <v>0</v>
      </c>
      <c r="D907" s="22">
        <f>COUNTIF('Arrivi'!F$2:F$9999,B907)</f>
        <v>0</v>
      </c>
    </row>
    <row r="908" s="22" customFormat="1" ht="16" customHeight="1">
      <c r="A908" s="21">
        <v>907</v>
      </c>
      <c r="B908" t="s" s="46">
        <v>1119</v>
      </c>
      <c r="C908" s="22">
        <f>COUNTIF('Atleti'!E$2:E$9998,A908)</f>
        <v>0</v>
      </c>
      <c r="D908" s="22">
        <f>COUNTIF('Arrivi'!F$2:F$9999,B908)</f>
        <v>0</v>
      </c>
    </row>
    <row r="909" s="22" customFormat="1" ht="16" customHeight="1">
      <c r="A909" s="21">
        <v>908</v>
      </c>
      <c r="B909" t="s" s="46">
        <v>1120</v>
      </c>
      <c r="C909" s="22">
        <f>COUNTIF('Atleti'!E$2:E$9998,A909)</f>
        <v>0</v>
      </c>
      <c r="D909" s="22">
        <f>COUNTIF('Arrivi'!F$2:F$9999,B909)</f>
        <v>0</v>
      </c>
    </row>
    <row r="910" s="22" customFormat="1" ht="16" customHeight="1">
      <c r="A910" s="21">
        <v>909</v>
      </c>
      <c r="B910" t="s" s="46">
        <v>1121</v>
      </c>
      <c r="C910" s="22">
        <f>COUNTIF('Atleti'!E$2:E$9998,A910)</f>
        <v>0</v>
      </c>
      <c r="D910" s="22">
        <f>COUNTIF('Arrivi'!F$2:F$9999,B910)</f>
        <v>0</v>
      </c>
    </row>
    <row r="911" s="22" customFormat="1" ht="16" customHeight="1">
      <c r="A911" s="21">
        <v>910</v>
      </c>
      <c r="B911" t="s" s="46">
        <v>1122</v>
      </c>
      <c r="C911" s="22">
        <f>COUNTIF('Atleti'!E$2:E$9998,A911)</f>
        <v>0</v>
      </c>
      <c r="D911" s="22">
        <f>COUNTIF('Arrivi'!F$2:F$9999,B911)</f>
        <v>0</v>
      </c>
    </row>
    <row r="912" s="22" customFormat="1" ht="16" customHeight="1">
      <c r="A912" s="21">
        <v>911</v>
      </c>
      <c r="B912" t="s" s="46">
        <v>1123</v>
      </c>
      <c r="C912" s="22">
        <f>COUNTIF('Atleti'!E$2:E$9998,A912)</f>
        <v>0</v>
      </c>
      <c r="D912" s="22">
        <f>COUNTIF('Arrivi'!F$2:F$9999,B912)</f>
        <v>0</v>
      </c>
    </row>
    <row r="913" s="22" customFormat="1" ht="16" customHeight="1">
      <c r="A913" s="21">
        <v>912</v>
      </c>
      <c r="B913" t="s" s="46">
        <v>1124</v>
      </c>
      <c r="C913" s="22">
        <f>COUNTIF('Atleti'!E$2:E$9998,A913)</f>
        <v>0</v>
      </c>
      <c r="D913" s="22">
        <f>COUNTIF('Arrivi'!F$2:F$9999,B913)</f>
        <v>0</v>
      </c>
    </row>
    <row r="914" s="22" customFormat="1" ht="16" customHeight="1">
      <c r="A914" s="21">
        <v>913</v>
      </c>
      <c r="B914" t="s" s="46">
        <v>1125</v>
      </c>
      <c r="C914" s="22">
        <f>COUNTIF('Atleti'!E$2:E$9998,A914)</f>
        <v>0</v>
      </c>
      <c r="D914" s="22">
        <f>COUNTIF('Arrivi'!F$2:F$9999,B914)</f>
        <v>0</v>
      </c>
    </row>
    <row r="915" s="22" customFormat="1" ht="16" customHeight="1">
      <c r="A915" s="21">
        <v>914</v>
      </c>
      <c r="B915" t="s" s="46">
        <v>1126</v>
      </c>
      <c r="C915" s="22">
        <f>COUNTIF('Atleti'!E$2:E$9998,A915)</f>
        <v>0</v>
      </c>
      <c r="D915" s="22">
        <f>COUNTIF('Arrivi'!F$2:F$9999,B915)</f>
        <v>0</v>
      </c>
    </row>
    <row r="916" s="22" customFormat="1" ht="16" customHeight="1">
      <c r="A916" s="21">
        <v>915</v>
      </c>
      <c r="B916" t="s" s="46">
        <v>1127</v>
      </c>
      <c r="C916" s="22">
        <f>COUNTIF('Atleti'!E$2:E$9998,A916)</f>
        <v>1</v>
      </c>
      <c r="D916" s="22">
        <f>COUNTIF('Arrivi'!F$2:F$9999,B916)</f>
        <v>0</v>
      </c>
    </row>
    <row r="917" s="22" customFormat="1" ht="16" customHeight="1">
      <c r="A917" s="21">
        <v>916</v>
      </c>
      <c r="B917" t="s" s="46">
        <v>1128</v>
      </c>
      <c r="C917" s="22">
        <f>COUNTIF('Atleti'!E$2:E$9998,A917)</f>
        <v>0</v>
      </c>
      <c r="D917" s="22">
        <f>COUNTIF('Arrivi'!F$2:F$9999,B917)</f>
        <v>0</v>
      </c>
    </row>
    <row r="918" s="22" customFormat="1" ht="16" customHeight="1">
      <c r="A918" s="21">
        <v>917</v>
      </c>
      <c r="B918" t="s" s="46">
        <v>1129</v>
      </c>
      <c r="C918" s="22">
        <f>COUNTIF('Atleti'!E$2:E$9998,A918)</f>
        <v>0</v>
      </c>
      <c r="D918" s="22">
        <f>COUNTIF('Arrivi'!F$2:F$9999,B918)</f>
        <v>0</v>
      </c>
    </row>
    <row r="919" s="22" customFormat="1" ht="16" customHeight="1">
      <c r="A919" s="21">
        <v>918</v>
      </c>
      <c r="B919" t="s" s="46">
        <v>1130</v>
      </c>
      <c r="C919" s="22">
        <f>COUNTIF('Atleti'!E$2:E$9998,A919)</f>
        <v>0</v>
      </c>
      <c r="D919" s="22">
        <f>COUNTIF('Arrivi'!F$2:F$9999,B919)</f>
        <v>0</v>
      </c>
    </row>
    <row r="920" s="22" customFormat="1" ht="16" customHeight="1">
      <c r="A920" s="21">
        <v>919</v>
      </c>
      <c r="B920" t="s" s="46">
        <v>1131</v>
      </c>
      <c r="C920" s="22">
        <f>COUNTIF('Atleti'!E$2:E$9998,A920)</f>
        <v>0</v>
      </c>
      <c r="D920" s="22">
        <f>COUNTIF('Arrivi'!F$2:F$9999,B920)</f>
        <v>0</v>
      </c>
    </row>
    <row r="921" s="22" customFormat="1" ht="16" customHeight="1">
      <c r="A921" s="21">
        <v>920</v>
      </c>
      <c r="B921" t="s" s="46">
        <v>1132</v>
      </c>
      <c r="C921" s="22">
        <f>COUNTIF('Atleti'!E$2:E$9998,A921)</f>
        <v>0</v>
      </c>
      <c r="D921" s="22">
        <f>COUNTIF('Arrivi'!F$2:F$9999,B921)</f>
        <v>0</v>
      </c>
    </row>
    <row r="922" s="22" customFormat="1" ht="16" customHeight="1">
      <c r="A922" s="21">
        <v>921</v>
      </c>
      <c r="B922" t="s" s="46">
        <v>1133</v>
      </c>
      <c r="C922" s="22">
        <f>COUNTIF('Atleti'!E$2:E$9998,A922)</f>
        <v>0</v>
      </c>
      <c r="D922" s="22">
        <f>COUNTIF('Arrivi'!F$2:F$9999,B922)</f>
        <v>0</v>
      </c>
    </row>
    <row r="923" s="22" customFormat="1" ht="16" customHeight="1">
      <c r="A923" s="21">
        <v>922</v>
      </c>
      <c r="B923" t="s" s="46">
        <v>1134</v>
      </c>
      <c r="C923" s="22">
        <f>COUNTIF('Atleti'!E$2:E$9998,A923)</f>
        <v>0</v>
      </c>
      <c r="D923" s="22">
        <f>COUNTIF('Arrivi'!F$2:F$9999,B923)</f>
        <v>0</v>
      </c>
    </row>
    <row r="924" s="22" customFormat="1" ht="16" customHeight="1">
      <c r="A924" s="21">
        <v>923</v>
      </c>
      <c r="B924" t="s" s="46">
        <v>1135</v>
      </c>
      <c r="C924" s="22">
        <f>COUNTIF('Atleti'!E$2:E$9998,A924)</f>
        <v>0</v>
      </c>
      <c r="D924" s="22">
        <f>COUNTIF('Arrivi'!F$2:F$9999,B924)</f>
        <v>0</v>
      </c>
    </row>
    <row r="925" s="22" customFormat="1" ht="16" customHeight="1">
      <c r="A925" s="21">
        <v>924</v>
      </c>
      <c r="B925" t="s" s="46">
        <v>1136</v>
      </c>
      <c r="C925" s="22">
        <f>COUNTIF('Atleti'!E$2:E$9998,A925)</f>
        <v>0</v>
      </c>
      <c r="D925" s="22">
        <f>COUNTIF('Arrivi'!F$2:F$9999,B925)</f>
        <v>0</v>
      </c>
    </row>
    <row r="926" s="22" customFormat="1" ht="16" customHeight="1">
      <c r="A926" s="21">
        <v>925</v>
      </c>
      <c r="B926" t="s" s="46">
        <v>1137</v>
      </c>
      <c r="C926" s="22">
        <f>COUNTIF('Atleti'!E$2:E$9998,A926)</f>
        <v>0</v>
      </c>
      <c r="D926" s="22">
        <f>COUNTIF('Arrivi'!F$2:F$9999,B926)</f>
        <v>0</v>
      </c>
    </row>
    <row r="927" s="22" customFormat="1" ht="16" customHeight="1">
      <c r="A927" s="21">
        <v>926</v>
      </c>
      <c r="B927" t="s" s="46">
        <v>1138</v>
      </c>
      <c r="C927" s="22">
        <f>COUNTIF('Atleti'!E$2:E$9998,A927)</f>
        <v>0</v>
      </c>
      <c r="D927" s="22">
        <f>COUNTIF('Arrivi'!F$2:F$9999,B927)</f>
        <v>0</v>
      </c>
    </row>
    <row r="928" s="22" customFormat="1" ht="16" customHeight="1">
      <c r="A928" s="21">
        <v>927</v>
      </c>
      <c r="B928" t="s" s="46">
        <v>1139</v>
      </c>
      <c r="C928" s="22">
        <f>COUNTIF('Atleti'!E$2:E$9998,A928)</f>
        <v>0</v>
      </c>
      <c r="D928" s="22">
        <f>COUNTIF('Arrivi'!F$2:F$9999,B928)</f>
        <v>0</v>
      </c>
    </row>
    <row r="929" s="22" customFormat="1" ht="16" customHeight="1">
      <c r="A929" s="21">
        <v>928</v>
      </c>
      <c r="B929" t="s" s="46">
        <v>1140</v>
      </c>
      <c r="C929" s="22">
        <f>COUNTIF('Atleti'!E$2:E$9998,A929)</f>
        <v>0</v>
      </c>
      <c r="D929" s="22">
        <f>COUNTIF('Arrivi'!F$2:F$9999,B929)</f>
        <v>0</v>
      </c>
    </row>
    <row r="930" s="22" customFormat="1" ht="16" customHeight="1">
      <c r="A930" s="21">
        <v>929</v>
      </c>
      <c r="B930" t="s" s="46">
        <v>1141</v>
      </c>
      <c r="C930" s="22">
        <f>COUNTIF('Atleti'!E$2:E$9998,A930)</f>
        <v>0</v>
      </c>
      <c r="D930" s="22">
        <f>COUNTIF('Arrivi'!F$2:F$9999,B930)</f>
        <v>0</v>
      </c>
    </row>
    <row r="931" s="22" customFormat="1" ht="16" customHeight="1">
      <c r="A931" s="21">
        <v>930</v>
      </c>
      <c r="B931" t="s" s="46">
        <v>1142</v>
      </c>
      <c r="C931" s="22">
        <f>COUNTIF('Atleti'!E$2:E$9998,A931)</f>
        <v>0</v>
      </c>
      <c r="D931" s="22">
        <f>COUNTIF('Arrivi'!F$2:F$9999,B931)</f>
        <v>0</v>
      </c>
    </row>
    <row r="932" s="22" customFormat="1" ht="16" customHeight="1">
      <c r="A932" s="21">
        <v>931</v>
      </c>
      <c r="B932" t="s" s="46">
        <v>1143</v>
      </c>
      <c r="C932" s="22">
        <f>COUNTIF('Atleti'!E$2:E$9998,A932)</f>
        <v>0</v>
      </c>
      <c r="D932" s="22">
        <f>COUNTIF('Arrivi'!F$2:F$9999,B932)</f>
        <v>0</v>
      </c>
    </row>
    <row r="933" s="22" customFormat="1" ht="16" customHeight="1">
      <c r="A933" s="21">
        <v>932</v>
      </c>
      <c r="B933" t="s" s="46">
        <v>1144</v>
      </c>
      <c r="C933" s="22">
        <f>COUNTIF('Atleti'!E$2:E$9998,A933)</f>
        <v>0</v>
      </c>
      <c r="D933" s="22">
        <f>COUNTIF('Arrivi'!F$2:F$9999,B933)</f>
        <v>0</v>
      </c>
    </row>
    <row r="934" s="22" customFormat="1" ht="16" customHeight="1">
      <c r="A934" s="21">
        <v>933</v>
      </c>
      <c r="B934" t="s" s="46">
        <v>1145</v>
      </c>
      <c r="C934" s="22">
        <f>COUNTIF('Atleti'!E$2:E$9998,A934)</f>
        <v>0</v>
      </c>
      <c r="D934" s="22">
        <f>COUNTIF('Arrivi'!F$2:F$9999,B934)</f>
        <v>0</v>
      </c>
    </row>
    <row r="935" s="22" customFormat="1" ht="16" customHeight="1">
      <c r="A935" s="21">
        <v>934</v>
      </c>
      <c r="B935" t="s" s="46">
        <v>1146</v>
      </c>
      <c r="C935" s="22">
        <f>COUNTIF('Atleti'!E$2:E$9998,A935)</f>
        <v>0</v>
      </c>
      <c r="D935" s="22">
        <f>COUNTIF('Arrivi'!F$2:F$9999,B935)</f>
        <v>0</v>
      </c>
    </row>
    <row r="936" s="22" customFormat="1" ht="16" customHeight="1">
      <c r="A936" s="21">
        <v>935</v>
      </c>
      <c r="B936" t="s" s="46">
        <v>1147</v>
      </c>
      <c r="C936" s="22">
        <f>COUNTIF('Atleti'!E$2:E$9998,A936)</f>
        <v>0</v>
      </c>
      <c r="D936" s="22">
        <f>COUNTIF('Arrivi'!F$2:F$9999,B936)</f>
        <v>0</v>
      </c>
    </row>
    <row r="937" s="22" customFormat="1" ht="16" customHeight="1">
      <c r="A937" s="21">
        <v>936</v>
      </c>
      <c r="B937" t="s" s="46">
        <v>1148</v>
      </c>
      <c r="C937" s="22">
        <f>COUNTIF('Atleti'!E$2:E$9998,A937)</f>
        <v>0</v>
      </c>
      <c r="D937" s="22">
        <f>COUNTIF('Arrivi'!F$2:F$9999,B937)</f>
        <v>0</v>
      </c>
    </row>
    <row r="938" s="22" customFormat="1" ht="16" customHeight="1">
      <c r="A938" s="21">
        <v>937</v>
      </c>
      <c r="B938" t="s" s="46">
        <v>114</v>
      </c>
      <c r="C938" s="22">
        <f>COUNTIF('Atleti'!E$2:E$9998,A938)</f>
        <v>1</v>
      </c>
      <c r="D938" s="22">
        <f>COUNTIF('Arrivi'!F$2:F$9999,B938)</f>
        <v>0</v>
      </c>
    </row>
    <row r="939" s="22" customFormat="1" ht="16" customHeight="1">
      <c r="A939" s="21">
        <v>938</v>
      </c>
      <c r="B939" t="s" s="46">
        <v>1149</v>
      </c>
      <c r="C939" s="22">
        <f>COUNTIF('Atleti'!E$2:E$9998,A939)</f>
        <v>0</v>
      </c>
      <c r="D939" s="22">
        <f>COUNTIF('Arrivi'!F$2:F$9999,B939)</f>
        <v>0</v>
      </c>
    </row>
    <row r="940" s="22" customFormat="1" ht="16" customHeight="1">
      <c r="A940" s="21">
        <v>939</v>
      </c>
      <c r="B940" t="s" s="46">
        <v>1150</v>
      </c>
      <c r="C940" s="22">
        <f>COUNTIF('Atleti'!E$2:E$9998,A940)</f>
        <v>0</v>
      </c>
      <c r="D940" s="22">
        <f>COUNTIF('Arrivi'!F$2:F$9999,B940)</f>
        <v>0</v>
      </c>
    </row>
    <row r="941" s="22" customFormat="1" ht="16" customHeight="1">
      <c r="A941" s="21">
        <v>940</v>
      </c>
      <c r="B941" t="s" s="46">
        <v>1151</v>
      </c>
      <c r="C941" s="22">
        <f>COUNTIF('Atleti'!E$2:E$9998,A941)</f>
        <v>0</v>
      </c>
      <c r="D941" s="22">
        <f>COUNTIF('Arrivi'!F$2:F$9999,B941)</f>
        <v>0</v>
      </c>
    </row>
    <row r="942" s="22" customFormat="1" ht="16" customHeight="1">
      <c r="A942" s="21">
        <v>941</v>
      </c>
      <c r="B942" t="s" s="46">
        <v>1152</v>
      </c>
      <c r="C942" s="22">
        <f>COUNTIF('Atleti'!E$2:E$9998,A942)</f>
        <v>0</v>
      </c>
      <c r="D942" s="22">
        <f>COUNTIF('Arrivi'!F$2:F$9999,B942)</f>
        <v>0</v>
      </c>
    </row>
    <row r="943" s="22" customFormat="1" ht="16" customHeight="1">
      <c r="A943" s="21">
        <v>942</v>
      </c>
      <c r="B943" t="s" s="46">
        <v>1153</v>
      </c>
      <c r="C943" s="22">
        <f>COUNTIF('Atleti'!E$2:E$9998,A943)</f>
        <v>0</v>
      </c>
      <c r="D943" s="22">
        <f>COUNTIF('Arrivi'!F$2:F$9999,B943)</f>
        <v>0</v>
      </c>
    </row>
    <row r="944" s="22" customFormat="1" ht="16" customHeight="1">
      <c r="A944" s="21">
        <v>943</v>
      </c>
      <c r="B944" t="s" s="46">
        <v>1154</v>
      </c>
      <c r="C944" s="22">
        <f>COUNTIF('Atleti'!E$2:E$9998,A944)</f>
        <v>0</v>
      </c>
      <c r="D944" s="22">
        <f>COUNTIF('Arrivi'!F$2:F$9999,B944)</f>
        <v>0</v>
      </c>
    </row>
    <row r="945" s="22" customFormat="1" ht="16" customHeight="1">
      <c r="A945" s="21">
        <v>944</v>
      </c>
      <c r="B945" t="s" s="46">
        <v>1155</v>
      </c>
      <c r="C945" s="22">
        <f>COUNTIF('Atleti'!E$2:E$9998,A945)</f>
        <v>0</v>
      </c>
      <c r="D945" s="22">
        <f>COUNTIF('Arrivi'!F$2:F$9999,B945)</f>
        <v>0</v>
      </c>
    </row>
    <row r="946" s="22" customFormat="1" ht="16" customHeight="1">
      <c r="A946" s="21">
        <v>945</v>
      </c>
      <c r="B946" t="s" s="46">
        <v>1156</v>
      </c>
      <c r="C946" s="22">
        <f>COUNTIF('Atleti'!E$2:E$9998,A946)</f>
        <v>0</v>
      </c>
      <c r="D946" s="22">
        <f>COUNTIF('Arrivi'!F$2:F$9999,B946)</f>
        <v>0</v>
      </c>
    </row>
    <row r="947" s="22" customFormat="1" ht="16" customHeight="1">
      <c r="A947" s="21">
        <v>946</v>
      </c>
      <c r="B947" t="s" s="46">
        <v>1157</v>
      </c>
      <c r="C947" s="22">
        <f>COUNTIF('Atleti'!E$2:E$9998,A947)</f>
        <v>0</v>
      </c>
      <c r="D947" s="22">
        <f>COUNTIF('Arrivi'!F$2:F$9999,B947)</f>
        <v>0</v>
      </c>
    </row>
    <row r="948" s="22" customFormat="1" ht="16" customHeight="1">
      <c r="A948" s="21">
        <v>947</v>
      </c>
      <c r="B948" t="s" s="46">
        <v>1158</v>
      </c>
      <c r="C948" s="22">
        <f>COUNTIF('Atleti'!E$2:E$9998,A948)</f>
        <v>0</v>
      </c>
      <c r="D948" s="22">
        <f>COUNTIF('Arrivi'!F$2:F$9999,B948)</f>
        <v>0</v>
      </c>
    </row>
    <row r="949" s="22" customFormat="1" ht="16" customHeight="1">
      <c r="A949" s="21">
        <v>948</v>
      </c>
      <c r="B949" t="s" s="46">
        <v>1159</v>
      </c>
      <c r="C949" s="22">
        <f>COUNTIF('Atleti'!E$2:E$9998,A949)</f>
        <v>0</v>
      </c>
      <c r="D949" s="22">
        <f>COUNTIF('Arrivi'!F$2:F$9999,B949)</f>
        <v>0</v>
      </c>
    </row>
    <row r="950" s="22" customFormat="1" ht="16" customHeight="1">
      <c r="A950" s="21">
        <v>949</v>
      </c>
      <c r="B950" t="s" s="46">
        <v>1160</v>
      </c>
      <c r="C950" s="22">
        <f>COUNTIF('Atleti'!E$2:E$9998,A950)</f>
        <v>0</v>
      </c>
      <c r="D950" s="22">
        <f>COUNTIF('Arrivi'!F$2:F$9999,B950)</f>
        <v>0</v>
      </c>
    </row>
    <row r="951" s="22" customFormat="1" ht="16" customHeight="1">
      <c r="A951" s="21">
        <v>950</v>
      </c>
      <c r="B951" t="s" s="46">
        <v>1161</v>
      </c>
      <c r="C951" s="22">
        <f>COUNTIF('Atleti'!E$2:E$9998,A951)</f>
        <v>0</v>
      </c>
      <c r="D951" s="22">
        <f>COUNTIF('Arrivi'!F$2:F$9999,B951)</f>
        <v>0</v>
      </c>
    </row>
    <row r="952" s="22" customFormat="1" ht="16" customHeight="1">
      <c r="A952" s="21">
        <v>951</v>
      </c>
      <c r="B952" t="s" s="46">
        <v>1162</v>
      </c>
      <c r="C952" s="22">
        <f>COUNTIF('Atleti'!E$2:E$9998,A952)</f>
        <v>0</v>
      </c>
      <c r="D952" s="22">
        <f>COUNTIF('Arrivi'!F$2:F$9999,B952)</f>
        <v>0</v>
      </c>
    </row>
    <row r="953" s="22" customFormat="1" ht="16" customHeight="1">
      <c r="A953" s="21">
        <v>952</v>
      </c>
      <c r="B953" t="s" s="46">
        <v>1163</v>
      </c>
      <c r="C953" s="22">
        <f>COUNTIF('Atleti'!E$2:E$9998,A953)</f>
        <v>0</v>
      </c>
      <c r="D953" s="22">
        <f>COUNTIF('Arrivi'!F$2:F$9999,B953)</f>
        <v>0</v>
      </c>
    </row>
    <row r="954" s="22" customFormat="1" ht="16" customHeight="1">
      <c r="A954" s="21">
        <v>953</v>
      </c>
      <c r="B954" t="s" s="46">
        <v>1164</v>
      </c>
      <c r="C954" s="22">
        <f>COUNTIF('Atleti'!E$2:E$9998,A954)</f>
        <v>0</v>
      </c>
      <c r="D954" s="22">
        <f>COUNTIF('Arrivi'!F$2:F$9999,B954)</f>
        <v>0</v>
      </c>
    </row>
    <row r="955" s="22" customFormat="1" ht="16" customHeight="1">
      <c r="A955" s="21">
        <v>954</v>
      </c>
      <c r="B955" t="s" s="46">
        <v>1165</v>
      </c>
      <c r="C955" s="22">
        <f>COUNTIF('Atleti'!E$2:E$9998,A955)</f>
        <v>0</v>
      </c>
      <c r="D955" s="22">
        <f>COUNTIF('Arrivi'!F$2:F$9999,B955)</f>
        <v>0</v>
      </c>
    </row>
    <row r="956" s="22" customFormat="1" ht="16" customHeight="1">
      <c r="A956" s="21">
        <v>955</v>
      </c>
      <c r="B956" t="s" s="46">
        <v>1166</v>
      </c>
      <c r="C956" s="22">
        <f>COUNTIF('Atleti'!E$2:E$9998,A956)</f>
        <v>0</v>
      </c>
      <c r="D956" s="22">
        <f>COUNTIF('Arrivi'!F$2:F$9999,B956)</f>
        <v>0</v>
      </c>
    </row>
    <row r="957" s="22" customFormat="1" ht="16" customHeight="1">
      <c r="A957" s="21">
        <v>956</v>
      </c>
      <c r="B957" t="s" s="46">
        <v>1167</v>
      </c>
      <c r="C957" s="22">
        <f>COUNTIF('Atleti'!E$2:E$9998,A957)</f>
        <v>0</v>
      </c>
      <c r="D957" s="22">
        <f>COUNTIF('Arrivi'!F$2:F$9999,B957)</f>
        <v>0</v>
      </c>
    </row>
    <row r="958" s="22" customFormat="1" ht="16" customHeight="1">
      <c r="A958" s="21">
        <v>957</v>
      </c>
      <c r="B958" t="s" s="46">
        <v>1168</v>
      </c>
      <c r="C958" s="22">
        <f>COUNTIF('Atleti'!E$2:E$9998,A958)</f>
        <v>0</v>
      </c>
      <c r="D958" s="22">
        <f>COUNTIF('Arrivi'!F$2:F$9999,B958)</f>
        <v>0</v>
      </c>
    </row>
    <row r="959" s="22" customFormat="1" ht="16" customHeight="1">
      <c r="A959" s="21">
        <v>958</v>
      </c>
      <c r="B959" t="s" s="46">
        <v>1169</v>
      </c>
      <c r="C959" s="22">
        <f>COUNTIF('Atleti'!E$2:E$9998,A959)</f>
        <v>0</v>
      </c>
      <c r="D959" s="22">
        <f>COUNTIF('Arrivi'!F$2:F$9999,B959)</f>
        <v>0</v>
      </c>
    </row>
    <row r="960" s="22" customFormat="1" ht="16" customHeight="1">
      <c r="A960" s="21">
        <v>959</v>
      </c>
      <c r="B960" t="s" s="46">
        <v>1170</v>
      </c>
      <c r="C960" s="22">
        <f>COUNTIF('Atleti'!E$2:E$9998,A960)</f>
        <v>0</v>
      </c>
      <c r="D960" s="22">
        <f>COUNTIF('Arrivi'!F$2:F$9999,B960)</f>
        <v>0</v>
      </c>
    </row>
    <row r="961" s="22" customFormat="1" ht="16" customHeight="1">
      <c r="A961" s="21">
        <v>960</v>
      </c>
      <c r="B961" t="s" s="46">
        <v>1171</v>
      </c>
      <c r="C961" s="22">
        <f>COUNTIF('Atleti'!E$2:E$9998,A961)</f>
        <v>0</v>
      </c>
      <c r="D961" s="22">
        <f>COUNTIF('Arrivi'!F$2:F$9999,B961)</f>
        <v>0</v>
      </c>
    </row>
    <row r="962" s="22" customFormat="1" ht="16" customHeight="1">
      <c r="A962" s="21">
        <v>961</v>
      </c>
      <c r="B962" t="s" s="46">
        <v>1172</v>
      </c>
      <c r="C962" s="22">
        <f>COUNTIF('Atleti'!E$2:E$9998,A962)</f>
        <v>0</v>
      </c>
      <c r="D962" s="22">
        <f>COUNTIF('Arrivi'!F$2:F$9999,B962)</f>
        <v>0</v>
      </c>
    </row>
    <row r="963" s="22" customFormat="1" ht="16" customHeight="1">
      <c r="A963" s="21">
        <v>962</v>
      </c>
      <c r="B963" t="s" s="46">
        <v>1173</v>
      </c>
      <c r="C963" s="22">
        <f>COUNTIF('Atleti'!E$2:E$9998,A963)</f>
        <v>0</v>
      </c>
      <c r="D963" s="22">
        <f>COUNTIF('Arrivi'!F$2:F$9999,B963)</f>
        <v>0</v>
      </c>
    </row>
    <row r="964" s="22" customFormat="1" ht="16" customHeight="1">
      <c r="A964" s="21">
        <v>963</v>
      </c>
      <c r="B964" t="s" s="46">
        <v>1174</v>
      </c>
      <c r="C964" s="22">
        <f>COUNTIF('Atleti'!E$2:E$9998,A964)</f>
        <v>0</v>
      </c>
      <c r="D964" s="22">
        <f>COUNTIF('Arrivi'!F$2:F$9999,B964)</f>
        <v>0</v>
      </c>
    </row>
    <row r="965" s="22" customFormat="1" ht="16" customHeight="1">
      <c r="A965" s="21">
        <v>964</v>
      </c>
      <c r="B965" t="s" s="46">
        <v>1175</v>
      </c>
      <c r="C965" s="22">
        <f>COUNTIF('Atleti'!E$2:E$9998,A965)</f>
        <v>0</v>
      </c>
      <c r="D965" s="22">
        <f>COUNTIF('Arrivi'!F$2:F$9999,B965)</f>
        <v>0</v>
      </c>
    </row>
    <row r="966" s="22" customFormat="1" ht="16" customHeight="1">
      <c r="A966" s="21">
        <v>965</v>
      </c>
      <c r="B966" t="s" s="46">
        <v>1176</v>
      </c>
      <c r="C966" s="22">
        <f>COUNTIF('Atleti'!E$2:E$9998,A966)</f>
        <v>0</v>
      </c>
      <c r="D966" s="22">
        <f>COUNTIF('Arrivi'!F$2:F$9999,B966)</f>
        <v>0</v>
      </c>
    </row>
    <row r="967" s="22" customFormat="1" ht="16" customHeight="1">
      <c r="A967" s="21">
        <v>966</v>
      </c>
      <c r="B967" t="s" s="46">
        <v>1177</v>
      </c>
      <c r="C967" s="22">
        <f>COUNTIF('Atleti'!E$2:E$9998,A967)</f>
        <v>0</v>
      </c>
      <c r="D967" s="22">
        <f>COUNTIF('Arrivi'!F$2:F$9999,B967)</f>
        <v>0</v>
      </c>
    </row>
    <row r="968" s="22" customFormat="1" ht="16" customHeight="1">
      <c r="A968" s="21">
        <v>967</v>
      </c>
      <c r="B968" t="s" s="46">
        <v>1178</v>
      </c>
      <c r="C968" s="22">
        <f>COUNTIF('Atleti'!E$2:E$9998,A968)</f>
        <v>0</v>
      </c>
      <c r="D968" s="22">
        <f>COUNTIF('Arrivi'!F$2:F$9999,B968)</f>
        <v>0</v>
      </c>
    </row>
    <row r="969" s="22" customFormat="1" ht="16" customHeight="1">
      <c r="A969" s="21">
        <v>968</v>
      </c>
      <c r="B969" t="s" s="46">
        <v>1179</v>
      </c>
      <c r="C969" s="22">
        <f>COUNTIF('Atleti'!E$2:E$9998,A969)</f>
        <v>0</v>
      </c>
      <c r="D969" s="22">
        <f>COUNTIF('Arrivi'!F$2:F$9999,B969)</f>
        <v>0</v>
      </c>
    </row>
    <row r="970" s="22" customFormat="1" ht="16" customHeight="1">
      <c r="A970" s="21">
        <v>969</v>
      </c>
      <c r="B970" t="s" s="46">
        <v>1180</v>
      </c>
      <c r="C970" s="22">
        <f>COUNTIF('Atleti'!E$2:E$9998,A970)</f>
        <v>0</v>
      </c>
      <c r="D970" s="22">
        <f>COUNTIF('Arrivi'!F$2:F$9999,B970)</f>
        <v>0</v>
      </c>
    </row>
    <row r="971" s="22" customFormat="1" ht="16" customHeight="1">
      <c r="A971" s="21">
        <v>970</v>
      </c>
      <c r="B971" t="s" s="46">
        <v>1181</v>
      </c>
      <c r="C971" s="22">
        <f>COUNTIF('Atleti'!E$2:E$9998,A971)</f>
        <v>0</v>
      </c>
      <c r="D971" s="22">
        <f>COUNTIF('Arrivi'!F$2:F$9999,B971)</f>
        <v>0</v>
      </c>
    </row>
    <row r="972" s="22" customFormat="1" ht="16" customHeight="1">
      <c r="A972" s="21">
        <v>971</v>
      </c>
      <c r="B972" t="s" s="46">
        <v>1182</v>
      </c>
      <c r="C972" s="22">
        <f>COUNTIF('Atleti'!E$2:E$9998,A972)</f>
        <v>0</v>
      </c>
      <c r="D972" s="22">
        <f>COUNTIF('Arrivi'!F$2:F$9999,B972)</f>
        <v>0</v>
      </c>
    </row>
    <row r="973" s="22" customFormat="1" ht="16" customHeight="1">
      <c r="A973" s="21">
        <v>972</v>
      </c>
      <c r="B973" t="s" s="46">
        <v>1183</v>
      </c>
      <c r="C973" s="22">
        <f>COUNTIF('Atleti'!E$2:E$9998,A973)</f>
        <v>0</v>
      </c>
      <c r="D973" s="22">
        <f>COUNTIF('Arrivi'!F$2:F$9999,B973)</f>
        <v>0</v>
      </c>
    </row>
    <row r="974" s="22" customFormat="1" ht="16" customHeight="1">
      <c r="A974" s="21">
        <v>973</v>
      </c>
      <c r="B974" t="s" s="46">
        <v>1184</v>
      </c>
      <c r="C974" s="22">
        <f>COUNTIF('Atleti'!E$2:E$9998,A974)</f>
        <v>0</v>
      </c>
      <c r="D974" s="22">
        <f>COUNTIF('Arrivi'!F$2:F$9999,B974)</f>
        <v>0</v>
      </c>
    </row>
    <row r="975" s="22" customFormat="1" ht="16" customHeight="1">
      <c r="A975" s="21">
        <v>974</v>
      </c>
      <c r="B975" t="s" s="46">
        <v>1185</v>
      </c>
      <c r="C975" s="22">
        <f>COUNTIF('Atleti'!E$2:E$9998,A975)</f>
        <v>0</v>
      </c>
      <c r="D975" s="22">
        <f>COUNTIF('Arrivi'!F$2:F$9999,B975)</f>
        <v>0</v>
      </c>
    </row>
    <row r="976" s="22" customFormat="1" ht="16" customHeight="1">
      <c r="A976" s="21">
        <v>975</v>
      </c>
      <c r="B976" t="s" s="46">
        <v>1186</v>
      </c>
      <c r="C976" s="22">
        <f>COUNTIF('Atleti'!E$2:E$9998,A976)</f>
        <v>0</v>
      </c>
      <c r="D976" s="22">
        <f>COUNTIF('Arrivi'!F$2:F$9999,B976)</f>
        <v>0</v>
      </c>
    </row>
    <row r="977" s="22" customFormat="1" ht="16" customHeight="1">
      <c r="A977" s="21">
        <v>976</v>
      </c>
      <c r="B977" t="s" s="46">
        <v>1187</v>
      </c>
      <c r="C977" s="22">
        <f>COUNTIF('Atleti'!E$2:E$9998,A977)</f>
        <v>0</v>
      </c>
      <c r="D977" s="22">
        <f>COUNTIF('Arrivi'!F$2:F$9999,B977)</f>
        <v>0</v>
      </c>
    </row>
    <row r="978" s="22" customFormat="1" ht="16" customHeight="1">
      <c r="A978" s="21">
        <v>977</v>
      </c>
      <c r="B978" t="s" s="46">
        <v>1188</v>
      </c>
      <c r="C978" s="22">
        <f>COUNTIF('Atleti'!E$2:E$9998,A978)</f>
        <v>0</v>
      </c>
      <c r="D978" s="22">
        <f>COUNTIF('Arrivi'!F$2:F$9999,B978)</f>
        <v>0</v>
      </c>
    </row>
    <row r="979" s="22" customFormat="1" ht="16" customHeight="1">
      <c r="A979" s="21">
        <v>978</v>
      </c>
      <c r="B979" t="s" s="46">
        <v>1189</v>
      </c>
      <c r="C979" s="22">
        <f>COUNTIF('Atleti'!E$2:E$9998,A979)</f>
        <v>0</v>
      </c>
      <c r="D979" s="22">
        <f>COUNTIF('Arrivi'!F$2:F$9999,B979)</f>
        <v>0</v>
      </c>
    </row>
    <row r="980" s="22" customFormat="1" ht="16" customHeight="1">
      <c r="A980" s="21">
        <v>979</v>
      </c>
      <c r="B980" t="s" s="46">
        <v>1190</v>
      </c>
      <c r="C980" s="22">
        <f>COUNTIF('Atleti'!E$2:E$9998,A980)</f>
        <v>0</v>
      </c>
      <c r="D980" s="22">
        <f>COUNTIF('Arrivi'!F$2:F$9999,B980)</f>
        <v>0</v>
      </c>
    </row>
    <row r="981" s="22" customFormat="1" ht="16" customHeight="1">
      <c r="A981" s="21">
        <v>980</v>
      </c>
      <c r="B981" t="s" s="46">
        <v>1191</v>
      </c>
      <c r="C981" s="22">
        <f>COUNTIF('Atleti'!E$2:E$9998,A981)</f>
        <v>0</v>
      </c>
      <c r="D981" s="22">
        <f>COUNTIF('Arrivi'!F$2:F$9999,B981)</f>
        <v>0</v>
      </c>
    </row>
    <row r="982" s="22" customFormat="1" ht="16" customHeight="1">
      <c r="A982" s="21">
        <v>981</v>
      </c>
      <c r="B982" t="s" s="46">
        <v>1192</v>
      </c>
      <c r="C982" s="22">
        <f>COUNTIF('Atleti'!E$2:E$9998,A982)</f>
        <v>0</v>
      </c>
      <c r="D982" s="22">
        <f>COUNTIF('Arrivi'!F$2:F$9999,B982)</f>
        <v>0</v>
      </c>
    </row>
    <row r="983" s="22" customFormat="1" ht="16" customHeight="1">
      <c r="A983" s="21">
        <v>982</v>
      </c>
      <c r="B983" t="s" s="46">
        <v>1193</v>
      </c>
      <c r="C983" s="22">
        <f>COUNTIF('Atleti'!E$2:E$9998,A983)</f>
        <v>0</v>
      </c>
      <c r="D983" s="22">
        <f>COUNTIF('Arrivi'!F$2:F$9999,B983)</f>
        <v>0</v>
      </c>
    </row>
    <row r="984" s="22" customFormat="1" ht="16" customHeight="1">
      <c r="A984" s="21">
        <v>983</v>
      </c>
      <c r="B984" t="s" s="46">
        <v>1194</v>
      </c>
      <c r="C984" s="22">
        <f>COUNTIF('Atleti'!E$2:E$9998,A984)</f>
        <v>0</v>
      </c>
      <c r="D984" s="22">
        <f>COUNTIF('Arrivi'!F$2:F$9999,B984)</f>
        <v>0</v>
      </c>
    </row>
    <row r="985" s="22" customFormat="1" ht="16" customHeight="1">
      <c r="A985" s="21">
        <v>984</v>
      </c>
      <c r="B985" t="s" s="46">
        <v>1195</v>
      </c>
      <c r="C985" s="22">
        <f>COUNTIF('Atleti'!E$2:E$9998,A985)</f>
        <v>0</v>
      </c>
      <c r="D985" s="22">
        <f>COUNTIF('Arrivi'!F$2:F$9999,B985)</f>
        <v>0</v>
      </c>
    </row>
    <row r="986" s="22" customFormat="1" ht="16" customHeight="1">
      <c r="A986" s="21">
        <v>985</v>
      </c>
      <c r="B986" t="s" s="46">
        <v>1196</v>
      </c>
      <c r="C986" s="22">
        <f>COUNTIF('Atleti'!E$2:E$9998,A986)</f>
        <v>0</v>
      </c>
      <c r="D986" s="22">
        <f>COUNTIF('Arrivi'!F$2:F$9999,B986)</f>
        <v>0</v>
      </c>
    </row>
    <row r="987" s="22" customFormat="1" ht="16" customHeight="1">
      <c r="A987" s="21">
        <v>986</v>
      </c>
      <c r="B987" t="s" s="46">
        <v>1197</v>
      </c>
      <c r="C987" s="22">
        <f>COUNTIF('Atleti'!E$2:E$9998,A987)</f>
        <v>0</v>
      </c>
      <c r="D987" s="22">
        <f>COUNTIF('Arrivi'!F$2:F$9999,B987)</f>
        <v>0</v>
      </c>
    </row>
    <row r="988" s="22" customFormat="1" ht="16" customHeight="1">
      <c r="A988" s="21">
        <v>987</v>
      </c>
      <c r="B988" t="s" s="46">
        <v>1198</v>
      </c>
      <c r="C988" s="22">
        <f>COUNTIF('Atleti'!E$2:E$9998,A988)</f>
        <v>0</v>
      </c>
      <c r="D988" s="22">
        <f>COUNTIF('Arrivi'!F$2:F$9999,B988)</f>
        <v>0</v>
      </c>
    </row>
    <row r="989" s="22" customFormat="1" ht="16" customHeight="1">
      <c r="A989" s="21">
        <v>988</v>
      </c>
      <c r="B989" t="s" s="46">
        <v>1199</v>
      </c>
      <c r="C989" s="22">
        <f>COUNTIF('Atleti'!E$2:E$9998,A989)</f>
        <v>0</v>
      </c>
      <c r="D989" s="22">
        <f>COUNTIF('Arrivi'!F$2:F$9999,B989)</f>
        <v>0</v>
      </c>
    </row>
    <row r="990" s="22" customFormat="1" ht="16" customHeight="1">
      <c r="A990" s="21">
        <v>989</v>
      </c>
      <c r="B990" t="s" s="46">
        <v>1200</v>
      </c>
      <c r="C990" s="22">
        <f>COUNTIF('Atleti'!E$2:E$9998,A990)</f>
        <v>0</v>
      </c>
      <c r="D990" s="22">
        <f>COUNTIF('Arrivi'!F$2:F$9999,B990)</f>
        <v>0</v>
      </c>
    </row>
    <row r="991" s="22" customFormat="1" ht="16" customHeight="1">
      <c r="A991" s="21">
        <v>990</v>
      </c>
      <c r="B991" t="s" s="46">
        <v>72</v>
      </c>
      <c r="C991" s="22">
        <f>COUNTIF('Atleti'!E$2:E$9998,A991)</f>
        <v>3</v>
      </c>
      <c r="D991" s="22">
        <f>COUNTIF('Arrivi'!F$2:F$9999,B991)</f>
        <v>0</v>
      </c>
    </row>
    <row r="992" s="22" customFormat="1" ht="16" customHeight="1">
      <c r="A992" s="21">
        <v>991</v>
      </c>
      <c r="B992" t="s" s="46">
        <v>1201</v>
      </c>
      <c r="C992" s="22">
        <f>COUNTIF('Atleti'!E$2:E$9998,A992)</f>
        <v>0</v>
      </c>
      <c r="D992" s="22">
        <f>COUNTIF('Arrivi'!F$2:F$9999,B992)</f>
        <v>0</v>
      </c>
    </row>
    <row r="993" s="22" customFormat="1" ht="16" customHeight="1">
      <c r="A993" s="21">
        <v>992</v>
      </c>
      <c r="B993" t="s" s="46">
        <v>1202</v>
      </c>
      <c r="C993" s="22">
        <f>COUNTIF('Atleti'!E$2:E$9998,A993)</f>
        <v>0</v>
      </c>
      <c r="D993" s="22">
        <f>COUNTIF('Arrivi'!F$2:F$9999,B993)</f>
        <v>0</v>
      </c>
    </row>
    <row r="994" s="22" customFormat="1" ht="16" customHeight="1">
      <c r="A994" s="21">
        <v>993</v>
      </c>
      <c r="B994" t="s" s="46">
        <v>1203</v>
      </c>
      <c r="C994" s="22">
        <f>COUNTIF('Atleti'!E$2:E$9998,A994)</f>
        <v>0</v>
      </c>
      <c r="D994" s="22">
        <f>COUNTIF('Arrivi'!F$2:F$9999,B994)</f>
        <v>0</v>
      </c>
    </row>
    <row r="995" s="22" customFormat="1" ht="16" customHeight="1">
      <c r="A995" s="21">
        <v>994</v>
      </c>
      <c r="B995" t="s" s="46">
        <v>1204</v>
      </c>
      <c r="C995" s="22">
        <f>COUNTIF('Atleti'!E$2:E$9998,A995)</f>
        <v>0</v>
      </c>
      <c r="D995" s="22">
        <f>COUNTIF('Arrivi'!F$2:F$9999,B995)</f>
        <v>0</v>
      </c>
    </row>
    <row r="996" s="22" customFormat="1" ht="16" customHeight="1">
      <c r="A996" s="21">
        <v>995</v>
      </c>
      <c r="B996" t="s" s="46">
        <v>1205</v>
      </c>
      <c r="C996" s="22">
        <f>COUNTIF('Atleti'!E$2:E$9998,A996)</f>
        <v>0</v>
      </c>
      <c r="D996" s="22">
        <f>COUNTIF('Arrivi'!F$2:F$9999,B996)</f>
        <v>0</v>
      </c>
    </row>
    <row r="997" s="22" customFormat="1" ht="16" customHeight="1">
      <c r="A997" s="21">
        <v>996</v>
      </c>
      <c r="B997" t="s" s="46">
        <v>1206</v>
      </c>
      <c r="C997" s="22">
        <f>COUNTIF('Atleti'!E$2:E$9998,A997)</f>
        <v>0</v>
      </c>
      <c r="D997" s="22">
        <f>COUNTIF('Arrivi'!F$2:F$9999,B997)</f>
        <v>0</v>
      </c>
    </row>
    <row r="998" s="22" customFormat="1" ht="16" customHeight="1">
      <c r="A998" s="21">
        <v>997</v>
      </c>
      <c r="B998" t="s" s="46">
        <v>1207</v>
      </c>
      <c r="C998" s="22">
        <f>COUNTIF('Atleti'!E$2:E$9998,A998)</f>
        <v>0</v>
      </c>
      <c r="D998" s="22">
        <f>COUNTIF('Arrivi'!F$2:F$9999,B998)</f>
        <v>0</v>
      </c>
    </row>
    <row r="999" s="22" customFormat="1" ht="16" customHeight="1">
      <c r="A999" s="21">
        <v>998</v>
      </c>
      <c r="B999" t="s" s="46">
        <v>1208</v>
      </c>
      <c r="C999" s="22">
        <f>COUNTIF('Atleti'!E$2:E$9998,A999)</f>
        <v>0</v>
      </c>
      <c r="D999" s="22">
        <f>COUNTIF('Arrivi'!F$2:F$9999,B999)</f>
        <v>0</v>
      </c>
    </row>
    <row r="1000" s="22" customFormat="1" ht="16" customHeight="1">
      <c r="A1000" s="21">
        <v>999</v>
      </c>
      <c r="B1000" t="s" s="46">
        <v>1209</v>
      </c>
      <c r="C1000" s="22">
        <f>COUNTIF('Atleti'!E$2:E$9998,A1000)</f>
        <v>0</v>
      </c>
      <c r="D1000" s="22">
        <f>COUNTIF('Arrivi'!F$2:F$9999,B1000)</f>
        <v>0</v>
      </c>
    </row>
    <row r="1001" s="22" customFormat="1" ht="16" customHeight="1">
      <c r="A1001" s="21">
        <v>1000</v>
      </c>
      <c r="B1001" t="s" s="46">
        <v>1210</v>
      </c>
      <c r="C1001" s="22">
        <f>COUNTIF('Atleti'!E$2:E$9998,A1001)</f>
        <v>0</v>
      </c>
      <c r="D1001" s="22">
        <f>COUNTIF('Arrivi'!F$2:F$9999,B1001)</f>
        <v>0</v>
      </c>
    </row>
    <row r="1002" s="22" customFormat="1" ht="16" customHeight="1">
      <c r="A1002" s="21">
        <v>1001</v>
      </c>
      <c r="B1002" t="s" s="46">
        <v>1211</v>
      </c>
      <c r="C1002" s="22">
        <f>COUNTIF('Atleti'!E$2:E$9998,A1002)</f>
        <v>0</v>
      </c>
      <c r="D1002" s="22">
        <f>COUNTIF('Arrivi'!F$2:F$9999,B1002)</f>
        <v>0</v>
      </c>
    </row>
    <row r="1003" s="22" customFormat="1" ht="16" customHeight="1">
      <c r="A1003" s="21">
        <v>1002</v>
      </c>
      <c r="B1003" t="s" s="46">
        <v>1212</v>
      </c>
      <c r="C1003" s="22">
        <f>COUNTIF('Atleti'!E$2:E$9998,A1003)</f>
        <v>0</v>
      </c>
      <c r="D1003" s="22">
        <f>COUNTIF('Arrivi'!F$2:F$9999,B1003)</f>
        <v>0</v>
      </c>
    </row>
    <row r="1004" s="22" customFormat="1" ht="16" customHeight="1">
      <c r="A1004" s="21">
        <v>1003</v>
      </c>
      <c r="B1004" t="s" s="46">
        <v>1213</v>
      </c>
      <c r="C1004" s="22">
        <f>COUNTIF('Atleti'!E$2:E$9998,A1004)</f>
        <v>0</v>
      </c>
      <c r="D1004" s="22">
        <f>COUNTIF('Arrivi'!F$2:F$9999,B1004)</f>
        <v>0</v>
      </c>
    </row>
    <row r="1005" s="22" customFormat="1" ht="16" customHeight="1">
      <c r="A1005" s="21">
        <v>1004</v>
      </c>
      <c r="B1005" t="s" s="46">
        <v>1214</v>
      </c>
      <c r="C1005" s="22">
        <f>COUNTIF('Atleti'!E$2:E$9998,A1005)</f>
        <v>0</v>
      </c>
      <c r="D1005" s="22">
        <f>COUNTIF('Arrivi'!F$2:F$9999,B1005)</f>
        <v>0</v>
      </c>
    </row>
    <row r="1006" s="22" customFormat="1" ht="16" customHeight="1">
      <c r="A1006" s="21">
        <v>1005</v>
      </c>
      <c r="B1006" t="s" s="46">
        <v>1215</v>
      </c>
      <c r="C1006" s="22">
        <f>COUNTIF('Atleti'!E$2:E$9998,A1006)</f>
        <v>0</v>
      </c>
      <c r="D1006" s="22">
        <f>COUNTIF('Arrivi'!F$2:F$9999,B1006)</f>
        <v>0</v>
      </c>
    </row>
    <row r="1007" s="22" customFormat="1" ht="16" customHeight="1">
      <c r="A1007" s="21">
        <v>1006</v>
      </c>
      <c r="B1007" t="s" s="46">
        <v>1216</v>
      </c>
      <c r="C1007" s="22">
        <f>COUNTIF('Atleti'!E$2:E$9998,A1007)</f>
        <v>0</v>
      </c>
      <c r="D1007" s="22">
        <f>COUNTIF('Arrivi'!F$2:F$9999,B1007)</f>
        <v>0</v>
      </c>
    </row>
    <row r="1008" s="22" customFormat="1" ht="16" customHeight="1">
      <c r="A1008" s="21">
        <v>1007</v>
      </c>
      <c r="B1008" t="s" s="46">
        <v>1217</v>
      </c>
      <c r="C1008" s="22">
        <f>COUNTIF('Atleti'!E$2:E$9998,A1008)</f>
        <v>0</v>
      </c>
      <c r="D1008" s="22">
        <f>COUNTIF('Arrivi'!F$2:F$9999,B1008)</f>
        <v>0</v>
      </c>
    </row>
    <row r="1009" s="22" customFormat="1" ht="16" customHeight="1">
      <c r="A1009" s="21">
        <v>1008</v>
      </c>
      <c r="B1009" t="s" s="46">
        <v>1218</v>
      </c>
      <c r="C1009" s="22">
        <f>COUNTIF('Atleti'!E$2:E$9998,A1009)</f>
        <v>0</v>
      </c>
      <c r="D1009" s="22">
        <f>COUNTIF('Arrivi'!F$2:F$9999,B1009)</f>
        <v>0</v>
      </c>
    </row>
    <row r="1010" s="22" customFormat="1" ht="16" customHeight="1">
      <c r="A1010" s="21">
        <v>1009</v>
      </c>
      <c r="B1010" t="s" s="46">
        <v>1219</v>
      </c>
      <c r="C1010" s="22">
        <f>COUNTIF('Atleti'!E$2:E$9998,A1010)</f>
        <v>0</v>
      </c>
      <c r="D1010" s="22">
        <f>COUNTIF('Arrivi'!F$2:F$9999,B1010)</f>
        <v>0</v>
      </c>
    </row>
    <row r="1011" s="22" customFormat="1" ht="16" customHeight="1">
      <c r="A1011" s="21">
        <v>1010</v>
      </c>
      <c r="B1011" t="s" s="46">
        <v>1220</v>
      </c>
      <c r="C1011" s="22">
        <f>COUNTIF('Atleti'!E$2:E$9998,A1011)</f>
        <v>0</v>
      </c>
      <c r="D1011" s="22">
        <f>COUNTIF('Arrivi'!F$2:F$9999,B1011)</f>
        <v>0</v>
      </c>
    </row>
    <row r="1012" s="22" customFormat="1" ht="16" customHeight="1">
      <c r="A1012" s="21">
        <v>1011</v>
      </c>
      <c r="B1012" t="s" s="46">
        <v>1221</v>
      </c>
      <c r="C1012" s="22">
        <f>COUNTIF('Atleti'!E$2:E$9998,A1012)</f>
        <v>0</v>
      </c>
      <c r="D1012" s="22">
        <f>COUNTIF('Arrivi'!F$2:F$9999,B1012)</f>
        <v>0</v>
      </c>
    </row>
    <row r="1013" s="22" customFormat="1" ht="16" customHeight="1">
      <c r="A1013" s="21">
        <v>1012</v>
      </c>
      <c r="B1013" t="s" s="46">
        <v>1222</v>
      </c>
      <c r="C1013" s="22">
        <f>COUNTIF('Atleti'!E$2:E$9998,A1013)</f>
        <v>0</v>
      </c>
      <c r="D1013" s="22">
        <f>COUNTIF('Arrivi'!F$2:F$9999,B1013)</f>
        <v>0</v>
      </c>
    </row>
    <row r="1014" s="22" customFormat="1" ht="16" customHeight="1">
      <c r="A1014" s="21">
        <v>1013</v>
      </c>
      <c r="B1014" t="s" s="46">
        <v>1223</v>
      </c>
      <c r="C1014" s="22">
        <f>COUNTIF('Atleti'!E$2:E$9998,A1014)</f>
        <v>0</v>
      </c>
      <c r="D1014" s="22">
        <f>COUNTIF('Arrivi'!F$2:F$9999,B1014)</f>
        <v>0</v>
      </c>
    </row>
    <row r="1015" s="22" customFormat="1" ht="16" customHeight="1">
      <c r="A1015" s="21">
        <v>1014</v>
      </c>
      <c r="B1015" t="s" s="46">
        <v>1224</v>
      </c>
      <c r="C1015" s="22">
        <f>COUNTIF('Atleti'!E$2:E$9998,A1015)</f>
        <v>0</v>
      </c>
      <c r="D1015" s="22">
        <f>COUNTIF('Arrivi'!F$2:F$9999,B1015)</f>
        <v>0</v>
      </c>
    </row>
    <row r="1016" s="22" customFormat="1" ht="16" customHeight="1">
      <c r="A1016" s="21">
        <v>1015</v>
      </c>
      <c r="B1016" t="s" s="46">
        <v>1225</v>
      </c>
      <c r="C1016" s="22">
        <f>COUNTIF('Atleti'!E$2:E$9998,A1016)</f>
        <v>0</v>
      </c>
      <c r="D1016" s="22">
        <f>COUNTIF('Arrivi'!F$2:F$9999,B1016)</f>
        <v>0</v>
      </c>
    </row>
    <row r="1017" s="22" customFormat="1" ht="16" customHeight="1">
      <c r="A1017" s="21">
        <v>1016</v>
      </c>
      <c r="B1017" t="s" s="46">
        <v>1226</v>
      </c>
      <c r="C1017" s="22">
        <f>COUNTIF('Atleti'!E$2:E$9998,A1017)</f>
        <v>0</v>
      </c>
      <c r="D1017" s="22">
        <f>COUNTIF('Arrivi'!F$2:F$9999,B1017)</f>
        <v>0</v>
      </c>
    </row>
    <row r="1018" s="22" customFormat="1" ht="16" customHeight="1">
      <c r="A1018" s="21">
        <v>1017</v>
      </c>
      <c r="B1018" t="s" s="46">
        <v>1227</v>
      </c>
      <c r="C1018" s="22">
        <f>COUNTIF('Atleti'!E$2:E$9998,A1018)</f>
        <v>0</v>
      </c>
      <c r="D1018" s="22">
        <f>COUNTIF('Arrivi'!F$2:F$9999,B1018)</f>
        <v>0</v>
      </c>
    </row>
    <row r="1019" s="22" customFormat="1" ht="16" customHeight="1">
      <c r="A1019" s="21">
        <v>1018</v>
      </c>
      <c r="B1019" t="s" s="46">
        <v>1228</v>
      </c>
      <c r="C1019" s="22">
        <f>COUNTIF('Atleti'!E$2:E$9998,A1019)</f>
        <v>0</v>
      </c>
      <c r="D1019" s="22">
        <f>COUNTIF('Arrivi'!F$2:F$9999,B1019)</f>
        <v>0</v>
      </c>
    </row>
    <row r="1020" s="22" customFormat="1" ht="16" customHeight="1">
      <c r="A1020" s="21">
        <v>1019</v>
      </c>
      <c r="B1020" t="s" s="46">
        <v>1229</v>
      </c>
      <c r="C1020" s="22">
        <f>COUNTIF('Atleti'!E$2:E$9998,A1020)</f>
        <v>0</v>
      </c>
      <c r="D1020" s="22">
        <f>COUNTIF('Arrivi'!F$2:F$9999,B1020)</f>
        <v>0</v>
      </c>
    </row>
    <row r="1021" s="22" customFormat="1" ht="16" customHeight="1">
      <c r="A1021" s="21">
        <v>1020</v>
      </c>
      <c r="B1021" t="s" s="46">
        <v>1230</v>
      </c>
      <c r="C1021" s="22">
        <f>COUNTIF('Atleti'!E$2:E$9998,A1021)</f>
        <v>0</v>
      </c>
      <c r="D1021" s="22">
        <f>COUNTIF('Arrivi'!F$2:F$9999,B1021)</f>
        <v>0</v>
      </c>
    </row>
    <row r="1022" s="22" customFormat="1" ht="16" customHeight="1">
      <c r="A1022" s="21">
        <v>1021</v>
      </c>
      <c r="B1022" t="s" s="46">
        <v>1231</v>
      </c>
      <c r="C1022" s="22">
        <f>COUNTIF('Atleti'!E$2:E$9998,A1022)</f>
        <v>0</v>
      </c>
      <c r="D1022" s="22">
        <f>COUNTIF('Arrivi'!F$2:F$9999,B1022)</f>
        <v>0</v>
      </c>
    </row>
    <row r="1023" s="22" customFormat="1" ht="16" customHeight="1">
      <c r="A1023" s="21">
        <v>1022</v>
      </c>
      <c r="B1023" t="s" s="46">
        <v>1232</v>
      </c>
      <c r="C1023" s="22">
        <f>COUNTIF('Atleti'!E$2:E$9998,A1023)</f>
        <v>0</v>
      </c>
      <c r="D1023" s="22">
        <f>COUNTIF('Arrivi'!F$2:F$9999,B1023)</f>
        <v>0</v>
      </c>
    </row>
    <row r="1024" s="22" customFormat="1" ht="16" customHeight="1">
      <c r="A1024" s="21">
        <v>1023</v>
      </c>
      <c r="B1024" t="s" s="46">
        <v>84</v>
      </c>
      <c r="C1024" s="22">
        <f>COUNTIF('Atleti'!E$2:E$9998,A1024)</f>
        <v>2</v>
      </c>
      <c r="D1024" s="22">
        <f>COUNTIF('Arrivi'!F$2:F$9999,B1024)</f>
        <v>0</v>
      </c>
    </row>
    <row r="1025" s="22" customFormat="1" ht="16" customHeight="1">
      <c r="A1025" s="21">
        <v>1024</v>
      </c>
      <c r="B1025" t="s" s="46">
        <v>1233</v>
      </c>
      <c r="C1025" s="22">
        <f>COUNTIF('Atleti'!E$2:E$9998,A1025)</f>
        <v>0</v>
      </c>
      <c r="D1025" s="22">
        <f>COUNTIF('Arrivi'!F$2:F$9999,B1025)</f>
        <v>0</v>
      </c>
    </row>
    <row r="1026" s="22" customFormat="1" ht="16" customHeight="1">
      <c r="A1026" s="21">
        <v>1025</v>
      </c>
      <c r="B1026" t="s" s="46">
        <v>1234</v>
      </c>
      <c r="C1026" s="22">
        <f>COUNTIF('Atleti'!E$2:E$9998,A1026)</f>
        <v>0</v>
      </c>
      <c r="D1026" s="22">
        <f>COUNTIF('Arrivi'!F$2:F$9999,B1026)</f>
        <v>0</v>
      </c>
    </row>
    <row r="1027" s="22" customFormat="1" ht="16" customHeight="1">
      <c r="A1027" s="21">
        <v>1026</v>
      </c>
      <c r="B1027" t="s" s="46">
        <v>166</v>
      </c>
      <c r="C1027" s="22">
        <f>COUNTIF('Atleti'!E$2:E$9998,A1027)</f>
        <v>2</v>
      </c>
      <c r="D1027" s="22">
        <f>COUNTIF('Arrivi'!F$2:F$9999,B1027)</f>
        <v>0</v>
      </c>
    </row>
    <row r="1028" s="22" customFormat="1" ht="16" customHeight="1">
      <c r="A1028" s="21">
        <v>1027</v>
      </c>
      <c r="B1028" t="s" s="46">
        <v>1235</v>
      </c>
      <c r="C1028" s="22">
        <f>COUNTIF('Atleti'!E$2:E$9998,A1028)</f>
        <v>0</v>
      </c>
      <c r="D1028" s="22">
        <f>COUNTIF('Arrivi'!F$2:F$9999,B1028)</f>
        <v>0</v>
      </c>
    </row>
    <row r="1029" s="22" customFormat="1" ht="16" customHeight="1">
      <c r="A1029" s="21">
        <v>1028</v>
      </c>
      <c r="B1029" t="s" s="46">
        <v>1236</v>
      </c>
      <c r="C1029" s="22">
        <f>COUNTIF('Atleti'!E$2:E$9998,A1029)</f>
        <v>0</v>
      </c>
      <c r="D1029" s="22">
        <f>COUNTIF('Arrivi'!F$2:F$9999,B1029)</f>
        <v>0</v>
      </c>
    </row>
    <row r="1030" s="22" customFormat="1" ht="16" customHeight="1">
      <c r="A1030" s="21">
        <v>1029</v>
      </c>
      <c r="B1030" t="s" s="46">
        <v>1237</v>
      </c>
      <c r="C1030" s="22">
        <f>COUNTIF('Atleti'!E$2:E$9998,A1030)</f>
        <v>0</v>
      </c>
      <c r="D1030" s="22">
        <f>COUNTIF('Arrivi'!F$2:F$9999,B1030)</f>
        <v>0</v>
      </c>
    </row>
    <row r="1031" s="22" customFormat="1" ht="16" customHeight="1">
      <c r="A1031" s="21">
        <v>1030</v>
      </c>
      <c r="B1031" t="s" s="46">
        <v>1238</v>
      </c>
      <c r="C1031" s="22">
        <f>COUNTIF('Atleti'!E$2:E$9998,A1031)</f>
        <v>0</v>
      </c>
      <c r="D1031" s="22">
        <f>COUNTIF('Arrivi'!F$2:F$9999,B1031)</f>
        <v>0</v>
      </c>
    </row>
    <row r="1032" s="22" customFormat="1" ht="16" customHeight="1">
      <c r="A1032" s="21">
        <v>1031</v>
      </c>
      <c r="B1032" t="s" s="46">
        <v>1239</v>
      </c>
      <c r="C1032" s="22">
        <f>COUNTIF('Atleti'!E$2:E$9998,A1032)</f>
        <v>0</v>
      </c>
      <c r="D1032" s="22">
        <f>COUNTIF('Arrivi'!F$2:F$9999,B1032)</f>
        <v>0</v>
      </c>
    </row>
    <row r="1033" s="22" customFormat="1" ht="16" customHeight="1">
      <c r="A1033" s="21">
        <v>1032</v>
      </c>
      <c r="B1033" t="s" s="46">
        <v>1240</v>
      </c>
      <c r="C1033" s="22">
        <f>COUNTIF('Atleti'!E$2:E$9998,A1033)</f>
        <v>0</v>
      </c>
      <c r="D1033" s="22">
        <f>COUNTIF('Arrivi'!F$2:F$9999,B1033)</f>
        <v>0</v>
      </c>
    </row>
    <row r="1034" s="22" customFormat="1" ht="16" customHeight="1">
      <c r="A1034" s="21">
        <v>1033</v>
      </c>
      <c r="B1034" t="s" s="46">
        <v>1241</v>
      </c>
      <c r="C1034" s="22">
        <f>COUNTIF('Atleti'!E$2:E$9998,A1034)</f>
        <v>0</v>
      </c>
      <c r="D1034" s="22">
        <f>COUNTIF('Arrivi'!F$2:F$9999,B1034)</f>
        <v>0</v>
      </c>
    </row>
    <row r="1035" s="22" customFormat="1" ht="16" customHeight="1">
      <c r="A1035" s="21">
        <v>1034</v>
      </c>
      <c r="B1035" t="s" s="46">
        <v>1242</v>
      </c>
      <c r="C1035" s="22">
        <f>COUNTIF('Atleti'!E$2:E$9998,A1035)</f>
        <v>0</v>
      </c>
      <c r="D1035" s="22">
        <f>COUNTIF('Arrivi'!F$2:F$9999,B1035)</f>
        <v>0</v>
      </c>
    </row>
    <row r="1036" s="22" customFormat="1" ht="16" customHeight="1">
      <c r="A1036" s="21">
        <v>1035</v>
      </c>
      <c r="B1036" t="s" s="46">
        <v>1243</v>
      </c>
      <c r="C1036" s="22">
        <f>COUNTIF('Atleti'!E$2:E$9998,A1036)</f>
        <v>0</v>
      </c>
      <c r="D1036" s="22">
        <f>COUNTIF('Arrivi'!F$2:F$9999,B1036)</f>
        <v>0</v>
      </c>
    </row>
    <row r="1037" s="22" customFormat="1" ht="16" customHeight="1">
      <c r="A1037" s="21">
        <v>1036</v>
      </c>
      <c r="B1037" t="s" s="46">
        <v>1244</v>
      </c>
      <c r="C1037" s="22">
        <f>COUNTIF('Atleti'!E$2:E$9998,A1037)</f>
        <v>0</v>
      </c>
      <c r="D1037" s="22">
        <f>COUNTIF('Arrivi'!F$2:F$9999,B1037)</f>
        <v>0</v>
      </c>
    </row>
    <row r="1038" s="22" customFormat="1" ht="16" customHeight="1">
      <c r="A1038" s="21">
        <v>1037</v>
      </c>
      <c r="B1038" t="s" s="46">
        <v>1245</v>
      </c>
      <c r="C1038" s="22">
        <f>COUNTIF('Atleti'!E$2:E$9998,A1038)</f>
        <v>0</v>
      </c>
      <c r="D1038" s="22">
        <f>COUNTIF('Arrivi'!F$2:F$9999,B1038)</f>
        <v>0</v>
      </c>
    </row>
    <row r="1039" s="22" customFormat="1" ht="16" customHeight="1">
      <c r="A1039" s="21">
        <v>1038</v>
      </c>
      <c r="B1039" t="s" s="46">
        <v>1246</v>
      </c>
      <c r="C1039" s="22">
        <f>COUNTIF('Atleti'!E$2:E$9998,A1039)</f>
        <v>0</v>
      </c>
      <c r="D1039" s="22">
        <f>COUNTIF('Arrivi'!F$2:F$9999,B1039)</f>
        <v>0</v>
      </c>
    </row>
    <row r="1040" s="22" customFormat="1" ht="16" customHeight="1">
      <c r="A1040" s="21">
        <v>1039</v>
      </c>
      <c r="B1040" t="s" s="46">
        <v>1247</v>
      </c>
      <c r="C1040" s="22">
        <f>COUNTIF('Atleti'!E$2:E$9998,A1040)</f>
        <v>0</v>
      </c>
      <c r="D1040" s="22">
        <f>COUNTIF('Arrivi'!F$2:F$9999,B1040)</f>
        <v>0</v>
      </c>
    </row>
    <row r="1041" s="22" customFormat="1" ht="16" customHeight="1">
      <c r="A1041" s="21">
        <v>1040</v>
      </c>
      <c r="B1041" t="s" s="46">
        <v>1248</v>
      </c>
      <c r="C1041" s="22">
        <f>COUNTIF('Atleti'!E$2:E$9998,A1041)</f>
        <v>0</v>
      </c>
      <c r="D1041" s="22">
        <f>COUNTIF('Arrivi'!F$2:F$9999,B1041)</f>
        <v>0</v>
      </c>
    </row>
    <row r="1042" s="22" customFormat="1" ht="16" customHeight="1">
      <c r="A1042" s="21">
        <v>1041</v>
      </c>
      <c r="B1042" t="s" s="46">
        <v>1249</v>
      </c>
      <c r="C1042" s="22">
        <f>COUNTIF('Atleti'!E$2:E$9998,A1042)</f>
        <v>0</v>
      </c>
      <c r="D1042" s="22">
        <f>COUNTIF('Arrivi'!F$2:F$9999,B1042)</f>
        <v>0</v>
      </c>
    </row>
    <row r="1043" s="22" customFormat="1" ht="16" customHeight="1">
      <c r="A1043" s="21">
        <v>1042</v>
      </c>
      <c r="B1043" t="s" s="46">
        <v>1250</v>
      </c>
      <c r="C1043" s="22">
        <f>COUNTIF('Atleti'!E$2:E$9998,A1043)</f>
        <v>0</v>
      </c>
      <c r="D1043" s="22">
        <f>COUNTIF('Arrivi'!F$2:F$9999,B1043)</f>
        <v>0</v>
      </c>
    </row>
    <row r="1044" s="22" customFormat="1" ht="16" customHeight="1">
      <c r="A1044" s="21">
        <v>1043</v>
      </c>
      <c r="B1044" t="s" s="46">
        <v>1251</v>
      </c>
      <c r="C1044" s="22">
        <f>COUNTIF('Atleti'!E$2:E$9998,A1044)</f>
        <v>0</v>
      </c>
      <c r="D1044" s="22">
        <f>COUNTIF('Arrivi'!F$2:F$9999,B1044)</f>
        <v>0</v>
      </c>
    </row>
    <row r="1045" s="22" customFormat="1" ht="16" customHeight="1">
      <c r="A1045" s="21">
        <v>1044</v>
      </c>
      <c r="B1045" t="s" s="46">
        <v>1252</v>
      </c>
      <c r="C1045" s="22">
        <f>COUNTIF('Atleti'!E$2:E$9998,A1045)</f>
        <v>0</v>
      </c>
      <c r="D1045" s="22">
        <f>COUNTIF('Arrivi'!F$2:F$9999,B1045)</f>
        <v>0</v>
      </c>
    </row>
    <row r="1046" s="22" customFormat="1" ht="16" customHeight="1">
      <c r="A1046" s="21">
        <v>1045</v>
      </c>
      <c r="B1046" t="s" s="46">
        <v>1253</v>
      </c>
      <c r="C1046" s="22">
        <f>COUNTIF('Atleti'!E$2:E$9998,A1046)</f>
        <v>0</v>
      </c>
      <c r="D1046" s="22">
        <f>COUNTIF('Arrivi'!F$2:F$9999,B1046)</f>
        <v>0</v>
      </c>
    </row>
    <row r="1047" s="22" customFormat="1" ht="16" customHeight="1">
      <c r="A1047" s="21">
        <v>1046</v>
      </c>
      <c r="B1047" t="s" s="46">
        <v>1254</v>
      </c>
      <c r="C1047" s="22">
        <f>COUNTIF('Atleti'!E$2:E$9998,A1047)</f>
        <v>0</v>
      </c>
      <c r="D1047" s="22">
        <f>COUNTIF('Arrivi'!F$2:F$9999,B1047)</f>
        <v>0</v>
      </c>
    </row>
    <row r="1048" s="22" customFormat="1" ht="16" customHeight="1">
      <c r="A1048" s="21">
        <v>1047</v>
      </c>
      <c r="B1048" t="s" s="46">
        <v>1255</v>
      </c>
      <c r="C1048" s="22">
        <f>COUNTIF('Atleti'!E$2:E$9998,A1048)</f>
        <v>0</v>
      </c>
      <c r="D1048" s="22">
        <f>COUNTIF('Arrivi'!F$2:F$9999,B1048)</f>
        <v>0</v>
      </c>
    </row>
    <row r="1049" s="22" customFormat="1" ht="16" customHeight="1">
      <c r="A1049" s="21">
        <v>1048</v>
      </c>
      <c r="B1049" t="s" s="46">
        <v>1256</v>
      </c>
      <c r="C1049" s="22">
        <f>COUNTIF('Atleti'!E$2:E$9998,A1049)</f>
        <v>0</v>
      </c>
      <c r="D1049" s="22">
        <f>COUNTIF('Arrivi'!F$2:F$9999,B1049)</f>
        <v>0</v>
      </c>
    </row>
    <row r="1050" s="22" customFormat="1" ht="16" customHeight="1">
      <c r="A1050" s="21">
        <v>1049</v>
      </c>
      <c r="B1050" t="s" s="46">
        <v>1257</v>
      </c>
      <c r="C1050" s="22">
        <f>COUNTIF('Atleti'!E$2:E$9998,A1050)</f>
        <v>0</v>
      </c>
      <c r="D1050" s="22">
        <f>COUNTIF('Arrivi'!F$2:F$9999,B1050)</f>
        <v>0</v>
      </c>
    </row>
    <row r="1051" s="22" customFormat="1" ht="16" customHeight="1">
      <c r="A1051" s="21">
        <v>1050</v>
      </c>
      <c r="B1051" t="s" s="46">
        <v>1258</v>
      </c>
      <c r="C1051" s="22">
        <f>COUNTIF('Atleti'!E$2:E$9998,A1051)</f>
        <v>0</v>
      </c>
      <c r="D1051" s="22">
        <f>COUNTIF('Arrivi'!F$2:F$9999,B1051)</f>
        <v>0</v>
      </c>
    </row>
    <row r="1052" s="22" customFormat="1" ht="16" customHeight="1">
      <c r="A1052" s="21">
        <v>1051</v>
      </c>
      <c r="B1052" t="s" s="46">
        <v>1259</v>
      </c>
      <c r="C1052" s="22">
        <f>COUNTIF('Atleti'!E$2:E$9998,A1052)</f>
        <v>0</v>
      </c>
      <c r="D1052" s="22">
        <f>COUNTIF('Arrivi'!F$2:F$9999,B1052)</f>
        <v>0</v>
      </c>
    </row>
    <row r="1053" s="22" customFormat="1" ht="16" customHeight="1">
      <c r="A1053" s="21">
        <v>1052</v>
      </c>
      <c r="B1053" t="s" s="46">
        <v>1260</v>
      </c>
      <c r="C1053" s="22">
        <f>COUNTIF('Atleti'!E$2:E$9998,A1053)</f>
        <v>0</v>
      </c>
      <c r="D1053" s="22">
        <f>COUNTIF('Arrivi'!F$2:F$9999,B1053)</f>
        <v>0</v>
      </c>
    </row>
    <row r="1054" s="22" customFormat="1" ht="16" customHeight="1">
      <c r="A1054" s="21">
        <v>1053</v>
      </c>
      <c r="B1054" t="s" s="46">
        <v>1261</v>
      </c>
      <c r="C1054" s="22">
        <f>COUNTIF('Atleti'!E$2:E$9998,A1054)</f>
        <v>0</v>
      </c>
      <c r="D1054" s="22">
        <f>COUNTIF('Arrivi'!F$2:F$9999,B1054)</f>
        <v>0</v>
      </c>
    </row>
    <row r="1055" s="22" customFormat="1" ht="16" customHeight="1">
      <c r="A1055" s="21">
        <v>1054</v>
      </c>
      <c r="B1055" t="s" s="46">
        <v>1262</v>
      </c>
      <c r="C1055" s="22">
        <f>COUNTIF('Atleti'!E$2:E$9998,A1055)</f>
        <v>0</v>
      </c>
      <c r="D1055" s="22">
        <f>COUNTIF('Arrivi'!F$2:F$9999,B1055)</f>
        <v>0</v>
      </c>
    </row>
    <row r="1056" s="22" customFormat="1" ht="16" customHeight="1">
      <c r="A1056" s="21">
        <v>1055</v>
      </c>
      <c r="B1056" t="s" s="46">
        <v>1263</v>
      </c>
      <c r="C1056" s="22">
        <f>COUNTIF('Atleti'!E$2:E$9998,A1056)</f>
        <v>0</v>
      </c>
      <c r="D1056" s="22">
        <f>COUNTIF('Arrivi'!F$2:F$9999,B1056)</f>
        <v>0</v>
      </c>
    </row>
    <row r="1057" s="22" customFormat="1" ht="16" customHeight="1">
      <c r="A1057" s="21">
        <v>1056</v>
      </c>
      <c r="B1057" t="s" s="46">
        <v>1264</v>
      </c>
      <c r="C1057" s="22">
        <f>COUNTIF('Atleti'!E$2:E$9998,A1057)</f>
        <v>0</v>
      </c>
      <c r="D1057" s="22">
        <f>COUNTIF('Arrivi'!F$2:F$9999,B1057)</f>
        <v>0</v>
      </c>
    </row>
    <row r="1058" s="22" customFormat="1" ht="16" customHeight="1">
      <c r="A1058" s="21">
        <v>1057</v>
      </c>
      <c r="B1058" t="s" s="46">
        <v>1265</v>
      </c>
      <c r="C1058" s="22">
        <f>COUNTIF('Atleti'!E$2:E$9998,A1058)</f>
        <v>0</v>
      </c>
      <c r="D1058" s="22">
        <f>COUNTIF('Arrivi'!F$2:F$9999,B1058)</f>
        <v>0</v>
      </c>
    </row>
    <row r="1059" s="22" customFormat="1" ht="16" customHeight="1">
      <c r="A1059" s="21">
        <v>1058</v>
      </c>
      <c r="B1059" t="s" s="46">
        <v>1266</v>
      </c>
      <c r="C1059" s="22">
        <f>COUNTIF('Atleti'!E$2:E$9998,A1059)</f>
        <v>0</v>
      </c>
      <c r="D1059" s="22">
        <f>COUNTIF('Arrivi'!F$2:F$9999,B1059)</f>
        <v>0</v>
      </c>
    </row>
    <row r="1060" s="22" customFormat="1" ht="16" customHeight="1">
      <c r="A1060" s="21">
        <v>1059</v>
      </c>
      <c r="B1060" t="s" s="46">
        <v>1267</v>
      </c>
      <c r="C1060" s="22">
        <f>COUNTIF('Atleti'!E$2:E$9998,A1060)</f>
        <v>0</v>
      </c>
      <c r="D1060" s="22">
        <f>COUNTIF('Arrivi'!F$2:F$9999,B1060)</f>
        <v>0</v>
      </c>
    </row>
    <row r="1061" s="22" customFormat="1" ht="16" customHeight="1">
      <c r="A1061" s="21">
        <v>1060</v>
      </c>
      <c r="B1061" t="s" s="46">
        <v>1268</v>
      </c>
      <c r="C1061" s="22">
        <f>COUNTIF('Atleti'!E$2:E$9998,A1061)</f>
        <v>0</v>
      </c>
      <c r="D1061" s="22">
        <f>COUNTIF('Arrivi'!F$2:F$9999,B1061)</f>
        <v>0</v>
      </c>
    </row>
    <row r="1062" s="22" customFormat="1" ht="16" customHeight="1">
      <c r="A1062" s="21">
        <v>1061</v>
      </c>
      <c r="B1062" t="s" s="46">
        <v>1269</v>
      </c>
      <c r="C1062" s="22">
        <f>COUNTIF('Atleti'!E$2:E$9998,A1062)</f>
        <v>0</v>
      </c>
      <c r="D1062" s="22">
        <f>COUNTIF('Arrivi'!F$2:F$9999,B1062)</f>
        <v>0</v>
      </c>
    </row>
    <row r="1063" s="22" customFormat="1" ht="16" customHeight="1">
      <c r="A1063" s="21">
        <v>1062</v>
      </c>
      <c r="B1063" t="s" s="46">
        <v>1270</v>
      </c>
      <c r="C1063" s="22">
        <f>COUNTIF('Atleti'!E$2:E$9998,A1063)</f>
        <v>0</v>
      </c>
      <c r="D1063" s="22">
        <f>COUNTIF('Arrivi'!F$2:F$9999,B1063)</f>
        <v>0</v>
      </c>
    </row>
    <row r="1064" s="22" customFormat="1" ht="16" customHeight="1">
      <c r="A1064" s="21">
        <v>1063</v>
      </c>
      <c r="B1064" t="s" s="46">
        <v>1271</v>
      </c>
      <c r="C1064" s="22">
        <f>COUNTIF('Atleti'!E$2:E$9998,A1064)</f>
        <v>0</v>
      </c>
      <c r="D1064" s="22">
        <f>COUNTIF('Arrivi'!F$2:F$9999,B1064)</f>
        <v>0</v>
      </c>
    </row>
    <row r="1065" s="22" customFormat="1" ht="16" customHeight="1">
      <c r="A1065" s="21">
        <v>1064</v>
      </c>
      <c r="B1065" t="s" s="46">
        <v>1272</v>
      </c>
      <c r="C1065" s="22">
        <f>COUNTIF('Atleti'!E$2:E$9998,A1065)</f>
        <v>0</v>
      </c>
      <c r="D1065" s="22">
        <f>COUNTIF('Arrivi'!F$2:F$9999,B1065)</f>
        <v>0</v>
      </c>
    </row>
    <row r="1066" s="22" customFormat="1" ht="16" customHeight="1">
      <c r="A1066" s="21">
        <v>1065</v>
      </c>
      <c r="B1066" t="s" s="46">
        <v>1273</v>
      </c>
      <c r="C1066" s="22">
        <f>COUNTIF('Atleti'!E$2:E$9998,A1066)</f>
        <v>0</v>
      </c>
      <c r="D1066" s="22">
        <f>COUNTIF('Arrivi'!F$2:F$9999,B1066)</f>
        <v>0</v>
      </c>
    </row>
    <row r="1067" s="22" customFormat="1" ht="16" customHeight="1">
      <c r="A1067" s="21">
        <v>1066</v>
      </c>
      <c r="B1067" t="s" s="46">
        <v>1274</v>
      </c>
      <c r="C1067" s="22">
        <f>COUNTIF('Atleti'!E$2:E$9998,A1067)</f>
        <v>0</v>
      </c>
      <c r="D1067" s="22">
        <f>COUNTIF('Arrivi'!F$2:F$9999,B1067)</f>
        <v>0</v>
      </c>
    </row>
    <row r="1068" s="22" customFormat="1" ht="16" customHeight="1">
      <c r="A1068" s="21">
        <v>1067</v>
      </c>
      <c r="B1068" t="s" s="46">
        <v>1275</v>
      </c>
      <c r="C1068" s="22">
        <f>COUNTIF('Atleti'!E$2:E$9998,A1068)</f>
        <v>0</v>
      </c>
      <c r="D1068" s="22">
        <f>COUNTIF('Arrivi'!F$2:F$9999,B1068)</f>
        <v>0</v>
      </c>
    </row>
    <row r="1069" s="22" customFormat="1" ht="16" customHeight="1">
      <c r="A1069" s="21">
        <v>1068</v>
      </c>
      <c r="B1069" t="s" s="46">
        <v>1276</v>
      </c>
      <c r="C1069" s="22">
        <f>COUNTIF('Atleti'!E$2:E$9998,A1069)</f>
        <v>0</v>
      </c>
      <c r="D1069" s="22">
        <f>COUNTIF('Arrivi'!F$2:F$9999,B1069)</f>
        <v>0</v>
      </c>
    </row>
    <row r="1070" s="22" customFormat="1" ht="16" customHeight="1">
      <c r="A1070" s="21">
        <v>1069</v>
      </c>
      <c r="B1070" t="s" s="46">
        <v>1277</v>
      </c>
      <c r="C1070" s="22">
        <f>COUNTIF('Atleti'!E$2:E$9998,A1070)</f>
        <v>0</v>
      </c>
      <c r="D1070" s="22">
        <f>COUNTIF('Arrivi'!F$2:F$9999,B1070)</f>
        <v>0</v>
      </c>
    </row>
    <row r="1071" s="22" customFormat="1" ht="16" customHeight="1">
      <c r="A1071" s="21">
        <v>1070</v>
      </c>
      <c r="B1071" t="s" s="46">
        <v>1278</v>
      </c>
      <c r="C1071" s="22">
        <f>COUNTIF('Atleti'!E$2:E$9998,A1071)</f>
        <v>0</v>
      </c>
      <c r="D1071" s="22">
        <f>COUNTIF('Arrivi'!F$2:F$9999,B1071)</f>
        <v>0</v>
      </c>
    </row>
    <row r="1072" s="22" customFormat="1" ht="16" customHeight="1">
      <c r="A1072" s="21">
        <v>1071</v>
      </c>
      <c r="B1072" t="s" s="46">
        <v>1279</v>
      </c>
      <c r="C1072" s="22">
        <f>COUNTIF('Atleti'!E$2:E$9998,A1072)</f>
        <v>0</v>
      </c>
      <c r="D1072" s="22">
        <f>COUNTIF('Arrivi'!F$2:F$9999,B1072)</f>
        <v>0</v>
      </c>
    </row>
    <row r="1073" s="22" customFormat="1" ht="16" customHeight="1">
      <c r="A1073" s="21">
        <v>1072</v>
      </c>
      <c r="B1073" t="s" s="46">
        <v>1280</v>
      </c>
      <c r="C1073" s="22">
        <f>COUNTIF('Atleti'!E$2:E$9998,A1073)</f>
        <v>0</v>
      </c>
      <c r="D1073" s="22">
        <f>COUNTIF('Arrivi'!F$2:F$9999,B1073)</f>
        <v>0</v>
      </c>
    </row>
    <row r="1074" s="22" customFormat="1" ht="16" customHeight="1">
      <c r="A1074" s="21">
        <v>1073</v>
      </c>
      <c r="B1074" t="s" s="46">
        <v>1281</v>
      </c>
      <c r="C1074" s="22">
        <f>COUNTIF('Atleti'!E$2:E$9998,A1074)</f>
        <v>0</v>
      </c>
      <c r="D1074" s="22">
        <f>COUNTIF('Arrivi'!F$2:F$9999,B1074)</f>
        <v>0</v>
      </c>
    </row>
    <row r="1075" s="22" customFormat="1" ht="16" customHeight="1">
      <c r="A1075" s="21">
        <v>1074</v>
      </c>
      <c r="B1075" t="s" s="46">
        <v>1282</v>
      </c>
      <c r="C1075" s="22">
        <f>COUNTIF('Atleti'!E$2:E$9998,A1075)</f>
        <v>0</v>
      </c>
      <c r="D1075" s="22">
        <f>COUNTIF('Arrivi'!F$2:F$9999,B1075)</f>
        <v>0</v>
      </c>
    </row>
    <row r="1076" s="22" customFormat="1" ht="16" customHeight="1">
      <c r="A1076" s="21">
        <v>1075</v>
      </c>
      <c r="B1076" t="s" s="46">
        <v>1283</v>
      </c>
      <c r="C1076" s="22">
        <f>COUNTIF('Atleti'!E$2:E$9998,A1076)</f>
        <v>0</v>
      </c>
      <c r="D1076" s="22">
        <f>COUNTIF('Arrivi'!F$2:F$9999,B1076)</f>
        <v>0</v>
      </c>
    </row>
    <row r="1077" s="22" customFormat="1" ht="16" customHeight="1">
      <c r="A1077" s="21">
        <v>1076</v>
      </c>
      <c r="B1077" t="s" s="46">
        <v>1284</v>
      </c>
      <c r="C1077" s="22">
        <f>COUNTIF('Atleti'!E$2:E$9998,A1077)</f>
        <v>0</v>
      </c>
      <c r="D1077" s="22">
        <f>COUNTIF('Arrivi'!F$2:F$9999,B1077)</f>
        <v>0</v>
      </c>
    </row>
    <row r="1078" s="22" customFormat="1" ht="16" customHeight="1">
      <c r="A1078" s="21">
        <v>1077</v>
      </c>
      <c r="B1078" t="s" s="46">
        <v>1285</v>
      </c>
      <c r="C1078" s="22">
        <f>COUNTIF('Atleti'!E$2:E$9998,A1078)</f>
        <v>0</v>
      </c>
      <c r="D1078" s="22">
        <f>COUNTIF('Arrivi'!F$2:F$9999,B1078)</f>
        <v>0</v>
      </c>
    </row>
    <row r="1079" s="22" customFormat="1" ht="16" customHeight="1">
      <c r="A1079" s="21">
        <v>1078</v>
      </c>
      <c r="B1079" t="s" s="46">
        <v>1286</v>
      </c>
      <c r="C1079" s="22">
        <f>COUNTIF('Atleti'!E$2:E$9998,A1079)</f>
        <v>0</v>
      </c>
      <c r="D1079" s="22">
        <f>COUNTIF('Arrivi'!F$2:F$9999,B1079)</f>
        <v>0</v>
      </c>
    </row>
    <row r="1080" s="22" customFormat="1" ht="16" customHeight="1">
      <c r="A1080" s="21">
        <v>1079</v>
      </c>
      <c r="B1080" t="s" s="46">
        <v>1287</v>
      </c>
      <c r="C1080" s="22">
        <f>COUNTIF('Atleti'!E$2:E$9998,A1080)</f>
        <v>0</v>
      </c>
      <c r="D1080" s="22">
        <f>COUNTIF('Arrivi'!F$2:F$9999,B1080)</f>
        <v>0</v>
      </c>
    </row>
    <row r="1081" s="22" customFormat="1" ht="16" customHeight="1">
      <c r="A1081" s="21">
        <v>1080</v>
      </c>
      <c r="B1081" t="s" s="46">
        <v>1288</v>
      </c>
      <c r="C1081" s="22">
        <f>COUNTIF('Atleti'!E$2:E$9998,A1081)</f>
        <v>0</v>
      </c>
      <c r="D1081" s="22">
        <f>COUNTIF('Arrivi'!F$2:F$9999,B1081)</f>
        <v>0</v>
      </c>
    </row>
    <row r="1082" s="22" customFormat="1" ht="16" customHeight="1">
      <c r="A1082" s="21">
        <v>1081</v>
      </c>
      <c r="B1082" t="s" s="46">
        <v>1289</v>
      </c>
      <c r="C1082" s="22">
        <f>COUNTIF('Atleti'!E$2:E$9998,A1082)</f>
        <v>0</v>
      </c>
      <c r="D1082" s="22">
        <f>COUNTIF('Arrivi'!F$2:F$9999,B1082)</f>
        <v>0</v>
      </c>
    </row>
    <row r="1083" s="22" customFormat="1" ht="16" customHeight="1">
      <c r="A1083" s="21">
        <v>1082</v>
      </c>
      <c r="B1083" t="s" s="46">
        <v>1290</v>
      </c>
      <c r="C1083" s="22">
        <f>COUNTIF('Atleti'!E$2:E$9998,A1083)</f>
        <v>0</v>
      </c>
      <c r="D1083" s="22">
        <f>COUNTIF('Arrivi'!F$2:F$9999,B1083)</f>
        <v>0</v>
      </c>
    </row>
    <row r="1084" s="22" customFormat="1" ht="16" customHeight="1">
      <c r="A1084" s="21">
        <v>1083</v>
      </c>
      <c r="B1084" t="s" s="46">
        <v>1291</v>
      </c>
      <c r="C1084" s="22">
        <f>COUNTIF('Atleti'!E$2:E$9998,A1084)</f>
        <v>0</v>
      </c>
      <c r="D1084" s="22">
        <f>COUNTIF('Arrivi'!F$2:F$9999,B1084)</f>
        <v>0</v>
      </c>
    </row>
    <row r="1085" s="22" customFormat="1" ht="16" customHeight="1">
      <c r="A1085" s="21">
        <v>1084</v>
      </c>
      <c r="B1085" t="s" s="46">
        <v>1292</v>
      </c>
      <c r="C1085" s="22">
        <f>COUNTIF('Atleti'!E$2:E$9998,A1085)</f>
        <v>0</v>
      </c>
      <c r="D1085" s="22">
        <f>COUNTIF('Arrivi'!F$2:F$9999,B1085)</f>
        <v>0</v>
      </c>
    </row>
    <row r="1086" s="22" customFormat="1" ht="16" customHeight="1">
      <c r="A1086" s="21">
        <v>1085</v>
      </c>
      <c r="B1086" t="s" s="46">
        <v>1293</v>
      </c>
      <c r="C1086" s="22">
        <f>COUNTIF('Atleti'!E$2:E$9998,A1086)</f>
        <v>0</v>
      </c>
      <c r="D1086" s="22">
        <f>COUNTIF('Arrivi'!F$2:F$9999,B1086)</f>
        <v>0</v>
      </c>
    </row>
    <row r="1087" s="22" customFormat="1" ht="16" customHeight="1">
      <c r="A1087" s="21">
        <v>1086</v>
      </c>
      <c r="B1087" t="s" s="46">
        <v>1294</v>
      </c>
      <c r="C1087" s="22">
        <f>COUNTIF('Atleti'!E$2:E$9998,A1087)</f>
        <v>0</v>
      </c>
      <c r="D1087" s="22">
        <f>COUNTIF('Arrivi'!F$2:F$9999,B1087)</f>
        <v>0</v>
      </c>
    </row>
    <row r="1088" s="22" customFormat="1" ht="16" customHeight="1">
      <c r="A1088" s="21">
        <v>1087</v>
      </c>
      <c r="B1088" t="s" s="46">
        <v>1295</v>
      </c>
      <c r="C1088" s="22">
        <f>COUNTIF('Atleti'!E$2:E$9998,A1088)</f>
        <v>0</v>
      </c>
      <c r="D1088" s="22">
        <f>COUNTIF('Arrivi'!F$2:F$9999,B1088)</f>
        <v>0</v>
      </c>
    </row>
    <row r="1089" s="22" customFormat="1" ht="16" customHeight="1">
      <c r="A1089" s="21">
        <v>1088</v>
      </c>
      <c r="B1089" t="s" s="46">
        <v>1296</v>
      </c>
      <c r="C1089" s="22">
        <f>COUNTIF('Atleti'!E$2:E$9998,A1089)</f>
        <v>0</v>
      </c>
      <c r="D1089" s="22">
        <f>COUNTIF('Arrivi'!F$2:F$9999,B1089)</f>
        <v>0</v>
      </c>
    </row>
    <row r="1090" s="22" customFormat="1" ht="16" customHeight="1">
      <c r="A1090" s="21">
        <v>1089</v>
      </c>
      <c r="B1090" t="s" s="46">
        <v>1297</v>
      </c>
      <c r="C1090" s="22">
        <f>COUNTIF('Atleti'!E$2:E$9998,A1090)</f>
        <v>0</v>
      </c>
      <c r="D1090" s="22">
        <f>COUNTIF('Arrivi'!F$2:F$9999,B1090)</f>
        <v>0</v>
      </c>
    </row>
    <row r="1091" s="22" customFormat="1" ht="16" customHeight="1">
      <c r="A1091" s="21">
        <v>1090</v>
      </c>
      <c r="B1091" t="s" s="46">
        <v>1298</v>
      </c>
      <c r="C1091" s="22">
        <f>COUNTIF('Atleti'!E$2:E$9998,A1091)</f>
        <v>0</v>
      </c>
      <c r="D1091" s="22">
        <f>COUNTIF('Arrivi'!F$2:F$9999,B1091)</f>
        <v>0</v>
      </c>
    </row>
    <row r="1092" s="22" customFormat="1" ht="16" customHeight="1">
      <c r="A1092" s="21">
        <v>1091</v>
      </c>
      <c r="B1092" t="s" s="46">
        <v>1299</v>
      </c>
      <c r="C1092" s="22">
        <f>COUNTIF('Atleti'!E$2:E$9998,A1092)</f>
        <v>0</v>
      </c>
      <c r="D1092" s="22">
        <f>COUNTIF('Arrivi'!F$2:F$9999,B1092)</f>
        <v>0</v>
      </c>
    </row>
    <row r="1093" s="22" customFormat="1" ht="16" customHeight="1">
      <c r="A1093" s="21">
        <v>1092</v>
      </c>
      <c r="B1093" t="s" s="46">
        <v>1300</v>
      </c>
      <c r="C1093" s="22">
        <f>COUNTIF('Atleti'!E$2:E$9998,A1093)</f>
        <v>0</v>
      </c>
      <c r="D1093" s="22">
        <f>COUNTIF('Arrivi'!F$2:F$9999,B1093)</f>
        <v>0</v>
      </c>
    </row>
    <row r="1094" s="22" customFormat="1" ht="16" customHeight="1">
      <c r="A1094" s="21">
        <v>1093</v>
      </c>
      <c r="B1094" t="s" s="46">
        <v>1301</v>
      </c>
      <c r="C1094" s="22">
        <f>COUNTIF('Atleti'!E$2:E$9998,A1094)</f>
        <v>0</v>
      </c>
      <c r="D1094" s="22">
        <f>COUNTIF('Arrivi'!F$2:F$9999,B1094)</f>
        <v>0</v>
      </c>
    </row>
    <row r="1095" s="22" customFormat="1" ht="16" customHeight="1">
      <c r="A1095" s="21">
        <v>1094</v>
      </c>
      <c r="B1095" t="s" s="46">
        <v>1302</v>
      </c>
      <c r="C1095" s="22">
        <f>COUNTIF('Atleti'!E$2:E$9998,A1095)</f>
        <v>0</v>
      </c>
      <c r="D1095" s="22">
        <f>COUNTIF('Arrivi'!F$2:F$9999,B1095)</f>
        <v>0</v>
      </c>
    </row>
    <row r="1096" s="22" customFormat="1" ht="16" customHeight="1">
      <c r="A1096" s="21">
        <v>1095</v>
      </c>
      <c r="B1096" t="s" s="46">
        <v>1303</v>
      </c>
      <c r="C1096" s="22">
        <f>COUNTIF('Atleti'!E$2:E$9998,A1096)</f>
        <v>0</v>
      </c>
      <c r="D1096" s="22">
        <f>COUNTIF('Arrivi'!F$2:F$9999,B1096)</f>
        <v>0</v>
      </c>
    </row>
    <row r="1097" s="22" customFormat="1" ht="16" customHeight="1">
      <c r="A1097" s="21">
        <v>1096</v>
      </c>
      <c r="B1097" t="s" s="46">
        <v>1304</v>
      </c>
      <c r="C1097" s="22">
        <f>COUNTIF('Atleti'!E$2:E$9998,A1097)</f>
        <v>0</v>
      </c>
      <c r="D1097" s="22">
        <f>COUNTIF('Arrivi'!F$2:F$9999,B1097)</f>
        <v>0</v>
      </c>
    </row>
    <row r="1098" s="22" customFormat="1" ht="16" customHeight="1">
      <c r="A1098" s="21">
        <v>1097</v>
      </c>
      <c r="B1098" t="s" s="46">
        <v>1305</v>
      </c>
      <c r="C1098" s="22">
        <f>COUNTIF('Atleti'!E$2:E$9998,A1098)</f>
        <v>0</v>
      </c>
      <c r="D1098" s="22">
        <f>COUNTIF('Arrivi'!F$2:F$9999,B1098)</f>
        <v>0</v>
      </c>
    </row>
    <row r="1099" s="22" customFormat="1" ht="16" customHeight="1">
      <c r="A1099" s="21">
        <v>1098</v>
      </c>
      <c r="B1099" t="s" s="46">
        <v>1306</v>
      </c>
      <c r="C1099" s="22">
        <f>COUNTIF('Atleti'!E$2:E$9998,A1099)</f>
        <v>0</v>
      </c>
      <c r="D1099" s="22">
        <f>COUNTIF('Arrivi'!F$2:F$9999,B1099)</f>
        <v>0</v>
      </c>
    </row>
    <row r="1100" s="22" customFormat="1" ht="16" customHeight="1">
      <c r="A1100" s="21">
        <v>1099</v>
      </c>
      <c r="B1100" t="s" s="46">
        <v>1307</v>
      </c>
      <c r="C1100" s="22">
        <f>COUNTIF('Atleti'!E$2:E$9998,A1100)</f>
        <v>0</v>
      </c>
      <c r="D1100" s="22">
        <f>COUNTIF('Arrivi'!F$2:F$9999,B1100)</f>
        <v>0</v>
      </c>
    </row>
    <row r="1101" s="22" customFormat="1" ht="16" customHeight="1">
      <c r="A1101" s="21">
        <v>1100</v>
      </c>
      <c r="B1101" t="s" s="46">
        <v>1308</v>
      </c>
      <c r="C1101" s="22">
        <f>COUNTIF('Atleti'!E$2:E$9998,A1101)</f>
        <v>0</v>
      </c>
      <c r="D1101" s="22">
        <f>COUNTIF('Arrivi'!F$2:F$9999,B1101)</f>
        <v>0</v>
      </c>
    </row>
    <row r="1102" s="22" customFormat="1" ht="16" customHeight="1">
      <c r="A1102" s="21">
        <v>1101</v>
      </c>
      <c r="B1102" t="s" s="46">
        <v>1309</v>
      </c>
      <c r="C1102" s="22">
        <f>COUNTIF('Atleti'!E$2:E$9998,A1102)</f>
        <v>0</v>
      </c>
      <c r="D1102" s="22">
        <f>COUNTIF('Arrivi'!F$2:F$9999,B1102)</f>
        <v>0</v>
      </c>
    </row>
    <row r="1103" s="22" customFormat="1" ht="16" customHeight="1">
      <c r="A1103" s="21">
        <v>1102</v>
      </c>
      <c r="B1103" t="s" s="46">
        <v>1310</v>
      </c>
      <c r="C1103" s="22">
        <f>COUNTIF('Atleti'!E$2:E$9998,A1103)</f>
        <v>0</v>
      </c>
      <c r="D1103" s="22">
        <f>COUNTIF('Arrivi'!F$2:F$9999,B1103)</f>
        <v>0</v>
      </c>
    </row>
    <row r="1104" s="22" customFormat="1" ht="16" customHeight="1">
      <c r="A1104" s="21">
        <v>1103</v>
      </c>
      <c r="B1104" t="s" s="46">
        <v>1311</v>
      </c>
      <c r="C1104" s="22">
        <f>COUNTIF('Atleti'!E$2:E$9998,A1104)</f>
        <v>0</v>
      </c>
      <c r="D1104" s="22">
        <f>COUNTIF('Arrivi'!F$2:F$9999,B1104)</f>
        <v>0</v>
      </c>
    </row>
    <row r="1105" s="22" customFormat="1" ht="16" customHeight="1">
      <c r="A1105" s="21">
        <v>1104</v>
      </c>
      <c r="B1105" t="s" s="46">
        <v>1312</v>
      </c>
      <c r="C1105" s="22">
        <f>COUNTIF('Atleti'!E$2:E$9998,A1105)</f>
        <v>0</v>
      </c>
      <c r="D1105" s="22">
        <f>COUNTIF('Arrivi'!F$2:F$9999,B1105)</f>
        <v>0</v>
      </c>
    </row>
    <row r="1106" s="22" customFormat="1" ht="16" customHeight="1">
      <c r="A1106" s="21">
        <v>1105</v>
      </c>
      <c r="B1106" t="s" s="46">
        <v>1313</v>
      </c>
      <c r="C1106" s="22">
        <f>COUNTIF('Atleti'!E$2:E$9998,A1106)</f>
        <v>0</v>
      </c>
      <c r="D1106" s="22">
        <f>COUNTIF('Arrivi'!F$2:F$9999,B1106)</f>
        <v>0</v>
      </c>
    </row>
    <row r="1107" s="22" customFormat="1" ht="16" customHeight="1">
      <c r="A1107" s="21">
        <v>1106</v>
      </c>
      <c r="B1107" t="s" s="46">
        <v>1314</v>
      </c>
      <c r="C1107" s="22">
        <f>COUNTIF('Atleti'!E$2:E$9998,A1107)</f>
        <v>0</v>
      </c>
      <c r="D1107" s="22">
        <f>COUNTIF('Arrivi'!F$2:F$9999,B1107)</f>
        <v>0</v>
      </c>
    </row>
    <row r="1108" s="22" customFormat="1" ht="16" customHeight="1">
      <c r="A1108" s="21">
        <v>1107</v>
      </c>
      <c r="B1108" t="s" s="46">
        <v>1315</v>
      </c>
      <c r="C1108" s="22">
        <f>COUNTIF('Atleti'!E$2:E$9998,A1108)</f>
        <v>0</v>
      </c>
      <c r="D1108" s="22">
        <f>COUNTIF('Arrivi'!F$2:F$9999,B1108)</f>
        <v>0</v>
      </c>
    </row>
    <row r="1109" s="22" customFormat="1" ht="16" customHeight="1">
      <c r="A1109" s="21">
        <v>1108</v>
      </c>
      <c r="B1109" t="s" s="46">
        <v>1316</v>
      </c>
      <c r="C1109" s="22">
        <f>COUNTIF('Atleti'!E$2:E$9998,A1109)</f>
        <v>0</v>
      </c>
      <c r="D1109" s="22">
        <f>COUNTIF('Arrivi'!F$2:F$9999,B1109)</f>
        <v>0</v>
      </c>
    </row>
    <row r="1110" s="22" customFormat="1" ht="16" customHeight="1">
      <c r="A1110" s="21">
        <v>1109</v>
      </c>
      <c r="B1110" t="s" s="46">
        <v>1317</v>
      </c>
      <c r="C1110" s="22">
        <f>COUNTIF('Atleti'!E$2:E$9998,A1110)</f>
        <v>0</v>
      </c>
      <c r="D1110" s="22">
        <f>COUNTIF('Arrivi'!F$2:F$9999,B1110)</f>
        <v>0</v>
      </c>
    </row>
    <row r="1111" s="22" customFormat="1" ht="16" customHeight="1">
      <c r="A1111" s="21">
        <v>1110</v>
      </c>
      <c r="B1111" t="s" s="46">
        <v>1318</v>
      </c>
      <c r="C1111" s="22">
        <f>COUNTIF('Atleti'!E$2:E$9998,A1111)</f>
        <v>0</v>
      </c>
      <c r="D1111" s="22">
        <f>COUNTIF('Arrivi'!F$2:F$9999,B1111)</f>
        <v>0</v>
      </c>
    </row>
    <row r="1112" s="22" customFormat="1" ht="16" customHeight="1">
      <c r="A1112" s="21">
        <v>1111</v>
      </c>
      <c r="B1112" t="s" s="46">
        <v>1319</v>
      </c>
      <c r="C1112" s="22">
        <f>COUNTIF('Atleti'!E$2:E$9998,A1112)</f>
        <v>0</v>
      </c>
      <c r="D1112" s="22">
        <f>COUNTIF('Arrivi'!F$2:F$9999,B1112)</f>
        <v>0</v>
      </c>
    </row>
    <row r="1113" s="22" customFormat="1" ht="16" customHeight="1">
      <c r="A1113" s="21">
        <v>1112</v>
      </c>
      <c r="B1113" t="s" s="46">
        <v>1320</v>
      </c>
      <c r="C1113" s="22">
        <f>COUNTIF('Atleti'!E$2:E$9998,A1113)</f>
        <v>0</v>
      </c>
      <c r="D1113" s="22">
        <f>COUNTIF('Arrivi'!F$2:F$9999,B1113)</f>
        <v>0</v>
      </c>
    </row>
    <row r="1114" s="22" customFormat="1" ht="16" customHeight="1">
      <c r="A1114" s="21">
        <v>1113</v>
      </c>
      <c r="B1114" t="s" s="46">
        <v>1321</v>
      </c>
      <c r="C1114" s="22">
        <f>COUNTIF('Atleti'!E$2:E$9998,A1114)</f>
        <v>0</v>
      </c>
      <c r="D1114" s="22">
        <f>COUNTIF('Arrivi'!F$2:F$9999,B1114)</f>
        <v>0</v>
      </c>
    </row>
    <row r="1115" s="22" customFormat="1" ht="16" customHeight="1">
      <c r="A1115" s="21">
        <v>1114</v>
      </c>
      <c r="B1115" t="s" s="46">
        <v>1322</v>
      </c>
      <c r="C1115" s="22">
        <f>COUNTIF('Atleti'!E$2:E$9998,A1115)</f>
        <v>0</v>
      </c>
      <c r="D1115" s="22">
        <f>COUNTIF('Arrivi'!F$2:F$9999,B1115)</f>
        <v>0</v>
      </c>
    </row>
    <row r="1116" s="22" customFormat="1" ht="16" customHeight="1">
      <c r="A1116" s="21">
        <v>1115</v>
      </c>
      <c r="B1116" t="s" s="46">
        <v>1323</v>
      </c>
      <c r="C1116" s="22">
        <f>COUNTIF('Atleti'!E$2:E$9998,A1116)</f>
        <v>0</v>
      </c>
      <c r="D1116" s="22">
        <f>COUNTIF('Arrivi'!F$2:F$9999,B1116)</f>
        <v>0</v>
      </c>
    </row>
    <row r="1117" s="22" customFormat="1" ht="16" customHeight="1">
      <c r="A1117" s="21">
        <v>1116</v>
      </c>
      <c r="B1117" t="s" s="46">
        <v>1324</v>
      </c>
      <c r="C1117" s="22">
        <f>COUNTIF('Atleti'!E$2:E$9998,A1117)</f>
        <v>0</v>
      </c>
      <c r="D1117" s="22">
        <f>COUNTIF('Arrivi'!F$2:F$9999,B1117)</f>
        <v>0</v>
      </c>
    </row>
    <row r="1118" s="22" customFormat="1" ht="16" customHeight="1">
      <c r="A1118" s="21">
        <v>1117</v>
      </c>
      <c r="B1118" t="s" s="46">
        <v>1325</v>
      </c>
      <c r="C1118" s="22">
        <f>COUNTIF('Atleti'!E$2:E$9998,A1118)</f>
        <v>0</v>
      </c>
      <c r="D1118" s="22">
        <f>COUNTIF('Arrivi'!F$2:F$9999,B1118)</f>
        <v>0</v>
      </c>
    </row>
    <row r="1119" s="22" customFormat="1" ht="16" customHeight="1">
      <c r="A1119" s="21">
        <v>1118</v>
      </c>
      <c r="B1119" t="s" s="46">
        <v>1326</v>
      </c>
      <c r="C1119" s="22">
        <f>COUNTIF('Atleti'!E$2:E$9998,A1119)</f>
        <v>0</v>
      </c>
      <c r="D1119" s="22">
        <f>COUNTIF('Arrivi'!F$2:F$9999,B1119)</f>
        <v>0</v>
      </c>
    </row>
    <row r="1120" s="22" customFormat="1" ht="16" customHeight="1">
      <c r="A1120" s="21">
        <v>1119</v>
      </c>
      <c r="B1120" t="s" s="46">
        <v>1327</v>
      </c>
      <c r="C1120" s="22">
        <f>COUNTIF('Atleti'!E$2:E$9998,A1120)</f>
        <v>0</v>
      </c>
      <c r="D1120" s="22">
        <f>COUNTIF('Arrivi'!F$2:F$9999,B1120)</f>
        <v>0</v>
      </c>
    </row>
    <row r="1121" s="22" customFormat="1" ht="16" customHeight="1">
      <c r="A1121" s="21">
        <v>1120</v>
      </c>
      <c r="B1121" t="s" s="46">
        <v>1328</v>
      </c>
      <c r="C1121" s="22">
        <f>COUNTIF('Atleti'!E$2:E$9998,A1121)</f>
        <v>0</v>
      </c>
      <c r="D1121" s="22">
        <f>COUNTIF('Arrivi'!F$2:F$9999,B1121)</f>
        <v>0</v>
      </c>
    </row>
    <row r="1122" s="22" customFormat="1" ht="16" customHeight="1">
      <c r="A1122" s="21">
        <v>1121</v>
      </c>
      <c r="B1122" t="s" s="46">
        <v>1329</v>
      </c>
      <c r="C1122" s="22">
        <f>COUNTIF('Atleti'!E$2:E$9998,A1122)</f>
        <v>0</v>
      </c>
      <c r="D1122" s="22">
        <f>COUNTIF('Arrivi'!F$2:F$9999,B1122)</f>
        <v>0</v>
      </c>
    </row>
    <row r="1123" s="22" customFormat="1" ht="16" customHeight="1">
      <c r="A1123" s="21">
        <v>1122</v>
      </c>
      <c r="B1123" t="s" s="46">
        <v>1330</v>
      </c>
      <c r="C1123" s="22">
        <f>COUNTIF('Atleti'!E$2:E$9998,A1123)</f>
        <v>0</v>
      </c>
      <c r="D1123" s="22">
        <f>COUNTIF('Arrivi'!F$2:F$9999,B1123)</f>
        <v>0</v>
      </c>
    </row>
    <row r="1124" s="22" customFormat="1" ht="16" customHeight="1">
      <c r="A1124" s="21">
        <v>1123</v>
      </c>
      <c r="B1124" t="s" s="46">
        <v>1331</v>
      </c>
      <c r="C1124" s="22">
        <f>COUNTIF('Atleti'!E$2:E$9998,A1124)</f>
        <v>0</v>
      </c>
      <c r="D1124" s="22">
        <f>COUNTIF('Arrivi'!F$2:F$9999,B1124)</f>
        <v>0</v>
      </c>
    </row>
    <row r="1125" s="22" customFormat="1" ht="16" customHeight="1">
      <c r="A1125" s="21">
        <v>1124</v>
      </c>
      <c r="B1125" t="s" s="46">
        <v>1332</v>
      </c>
      <c r="C1125" s="22">
        <f>COUNTIF('Atleti'!E$2:E$9998,A1125)</f>
        <v>0</v>
      </c>
      <c r="D1125" s="22">
        <f>COUNTIF('Arrivi'!F$2:F$9999,B1125)</f>
        <v>0</v>
      </c>
    </row>
    <row r="1126" s="22" customFormat="1" ht="16" customHeight="1">
      <c r="A1126" s="21">
        <v>1125</v>
      </c>
      <c r="B1126" t="s" s="46">
        <v>1333</v>
      </c>
      <c r="C1126" s="22">
        <f>COUNTIF('Atleti'!E$2:E$9998,A1126)</f>
        <v>0</v>
      </c>
      <c r="D1126" s="22">
        <f>COUNTIF('Arrivi'!F$2:F$9999,B1126)</f>
        <v>0</v>
      </c>
    </row>
    <row r="1127" s="22" customFormat="1" ht="16" customHeight="1">
      <c r="A1127" s="21">
        <v>1126</v>
      </c>
      <c r="B1127" t="s" s="46">
        <v>1334</v>
      </c>
      <c r="C1127" s="22">
        <f>COUNTIF('Atleti'!E$2:E$9998,A1127)</f>
        <v>0</v>
      </c>
      <c r="D1127" s="22">
        <f>COUNTIF('Arrivi'!F$2:F$9999,B1127)</f>
        <v>0</v>
      </c>
    </row>
    <row r="1128" s="22" customFormat="1" ht="16" customHeight="1">
      <c r="A1128" s="21">
        <v>1127</v>
      </c>
      <c r="B1128" t="s" s="46">
        <v>1335</v>
      </c>
      <c r="C1128" s="22">
        <f>COUNTIF('Atleti'!E$2:E$9998,A1128)</f>
        <v>0</v>
      </c>
      <c r="D1128" s="22">
        <f>COUNTIF('Arrivi'!F$2:F$9999,B1128)</f>
        <v>0</v>
      </c>
    </row>
    <row r="1129" s="22" customFormat="1" ht="16" customHeight="1">
      <c r="A1129" s="21">
        <v>1128</v>
      </c>
      <c r="B1129" t="s" s="46">
        <v>1336</v>
      </c>
      <c r="C1129" s="22">
        <f>COUNTIF('Atleti'!E$2:E$9998,A1129)</f>
        <v>0</v>
      </c>
      <c r="D1129" s="22">
        <f>COUNTIF('Arrivi'!F$2:F$9999,B1129)</f>
        <v>0</v>
      </c>
    </row>
    <row r="1130" s="22" customFormat="1" ht="16" customHeight="1">
      <c r="A1130" s="21">
        <v>1129</v>
      </c>
      <c r="B1130" t="s" s="46">
        <v>1337</v>
      </c>
      <c r="C1130" s="22">
        <f>COUNTIF('Atleti'!E$2:E$9998,A1130)</f>
        <v>0</v>
      </c>
      <c r="D1130" s="22">
        <f>COUNTIF('Arrivi'!F$2:F$9999,B1130)</f>
        <v>0</v>
      </c>
    </row>
    <row r="1131" s="22" customFormat="1" ht="16" customHeight="1">
      <c r="A1131" s="21">
        <v>1130</v>
      </c>
      <c r="B1131" t="s" s="46">
        <v>1338</v>
      </c>
      <c r="C1131" s="22">
        <f>COUNTIF('Atleti'!E$2:E$9998,A1131)</f>
        <v>0</v>
      </c>
      <c r="D1131" s="22">
        <f>COUNTIF('Arrivi'!F$2:F$9999,B1131)</f>
        <v>0</v>
      </c>
    </row>
    <row r="1132" s="22" customFormat="1" ht="16" customHeight="1">
      <c r="A1132" s="21">
        <v>1131</v>
      </c>
      <c r="B1132" t="s" s="46">
        <v>1339</v>
      </c>
      <c r="C1132" s="22">
        <f>COUNTIF('Atleti'!E$2:E$9998,A1132)</f>
        <v>0</v>
      </c>
      <c r="D1132" s="22">
        <f>COUNTIF('Arrivi'!F$2:F$9999,B1132)</f>
        <v>0</v>
      </c>
    </row>
    <row r="1133" s="22" customFormat="1" ht="16" customHeight="1">
      <c r="A1133" s="21">
        <v>1132</v>
      </c>
      <c r="B1133" t="s" s="46">
        <v>1340</v>
      </c>
      <c r="C1133" s="22">
        <f>COUNTIF('Atleti'!E$2:E$9998,A1133)</f>
        <v>0</v>
      </c>
      <c r="D1133" s="22">
        <f>COUNTIF('Arrivi'!F$2:F$9999,B1133)</f>
        <v>0</v>
      </c>
    </row>
    <row r="1134" s="22" customFormat="1" ht="16" customHeight="1">
      <c r="A1134" s="21">
        <v>1133</v>
      </c>
      <c r="B1134" t="s" s="46">
        <v>1341</v>
      </c>
      <c r="C1134" s="22">
        <f>COUNTIF('Atleti'!E$2:E$9998,A1134)</f>
        <v>0</v>
      </c>
      <c r="D1134" s="22">
        <f>COUNTIF('Arrivi'!F$2:F$9999,B1134)</f>
        <v>0</v>
      </c>
    </row>
    <row r="1135" s="22" customFormat="1" ht="16" customHeight="1">
      <c r="A1135" s="21">
        <v>1134</v>
      </c>
      <c r="B1135" t="s" s="46">
        <v>1342</v>
      </c>
      <c r="C1135" s="22">
        <f>COUNTIF('Atleti'!E$2:E$9998,A1135)</f>
        <v>0</v>
      </c>
      <c r="D1135" s="22">
        <f>COUNTIF('Arrivi'!F$2:F$9999,B1135)</f>
        <v>0</v>
      </c>
    </row>
    <row r="1136" s="22" customFormat="1" ht="16" customHeight="1">
      <c r="A1136" s="21">
        <v>1135</v>
      </c>
      <c r="B1136" t="s" s="46">
        <v>1343</v>
      </c>
      <c r="C1136" s="22">
        <f>COUNTIF('Atleti'!E$2:E$9998,A1136)</f>
        <v>0</v>
      </c>
      <c r="D1136" s="22">
        <f>COUNTIF('Arrivi'!F$2:F$9999,B1136)</f>
        <v>0</v>
      </c>
    </row>
    <row r="1137" s="22" customFormat="1" ht="16" customHeight="1">
      <c r="A1137" s="21">
        <v>1136</v>
      </c>
      <c r="B1137" t="s" s="46">
        <v>1344</v>
      </c>
      <c r="C1137" s="22">
        <f>COUNTIF('Atleti'!E$2:E$9998,A1137)</f>
        <v>0</v>
      </c>
      <c r="D1137" s="22">
        <f>COUNTIF('Arrivi'!F$2:F$9999,B1137)</f>
        <v>0</v>
      </c>
    </row>
    <row r="1138" s="22" customFormat="1" ht="16" customHeight="1">
      <c r="A1138" s="21">
        <v>1137</v>
      </c>
      <c r="B1138" t="s" s="46">
        <v>1345</v>
      </c>
      <c r="C1138" s="22">
        <f>COUNTIF('Atleti'!E$2:E$9998,A1138)</f>
        <v>0</v>
      </c>
      <c r="D1138" s="22">
        <f>COUNTIF('Arrivi'!F$2:F$9999,B1138)</f>
        <v>0</v>
      </c>
    </row>
    <row r="1139" s="22" customFormat="1" ht="16" customHeight="1">
      <c r="A1139" s="21">
        <v>1138</v>
      </c>
      <c r="B1139" t="s" s="46">
        <v>1346</v>
      </c>
      <c r="C1139" s="22">
        <f>COUNTIF('Atleti'!E$2:E$9998,A1139)</f>
        <v>0</v>
      </c>
      <c r="D1139" s="22">
        <f>COUNTIF('Arrivi'!F$2:F$9999,B1139)</f>
        <v>0</v>
      </c>
    </row>
    <row r="1140" s="22" customFormat="1" ht="16" customHeight="1">
      <c r="A1140" s="21">
        <v>1139</v>
      </c>
      <c r="B1140" t="s" s="46">
        <v>1347</v>
      </c>
      <c r="C1140" s="22">
        <f>COUNTIF('Atleti'!E$2:E$9998,A1140)</f>
        <v>0</v>
      </c>
      <c r="D1140" s="22">
        <f>COUNTIF('Arrivi'!F$2:F$9999,B1140)</f>
        <v>0</v>
      </c>
    </row>
    <row r="1141" s="22" customFormat="1" ht="16" customHeight="1">
      <c r="A1141" s="21">
        <v>1140</v>
      </c>
      <c r="B1141" t="s" s="46">
        <v>1348</v>
      </c>
      <c r="C1141" s="22">
        <f>COUNTIF('Atleti'!E$2:E$9998,A1141)</f>
        <v>0</v>
      </c>
      <c r="D1141" s="22">
        <f>COUNTIF('Arrivi'!F$2:F$9999,B1141)</f>
        <v>0</v>
      </c>
    </row>
    <row r="1142" s="22" customFormat="1" ht="16" customHeight="1">
      <c r="A1142" s="21">
        <v>1141</v>
      </c>
      <c r="B1142" t="s" s="46">
        <v>1349</v>
      </c>
      <c r="C1142" s="22">
        <f>COUNTIF('Atleti'!E$2:E$9998,A1142)</f>
        <v>0</v>
      </c>
      <c r="D1142" s="22">
        <f>COUNTIF('Arrivi'!F$2:F$9999,B1142)</f>
        <v>0</v>
      </c>
    </row>
    <row r="1143" s="22" customFormat="1" ht="16" customHeight="1">
      <c r="A1143" s="21">
        <v>1142</v>
      </c>
      <c r="B1143" t="s" s="46">
        <v>1350</v>
      </c>
      <c r="C1143" s="22">
        <f>COUNTIF('Atleti'!E$2:E$9998,A1143)</f>
        <v>0</v>
      </c>
      <c r="D1143" s="22">
        <f>COUNTIF('Arrivi'!F$2:F$9999,B1143)</f>
        <v>0</v>
      </c>
    </row>
    <row r="1144" s="22" customFormat="1" ht="16" customHeight="1">
      <c r="A1144" s="21">
        <v>1143</v>
      </c>
      <c r="B1144" t="s" s="46">
        <v>1351</v>
      </c>
      <c r="C1144" s="22">
        <f>COUNTIF('Atleti'!E$2:E$9998,A1144)</f>
        <v>0</v>
      </c>
      <c r="D1144" s="22">
        <f>COUNTIF('Arrivi'!F$2:F$9999,B1144)</f>
        <v>0</v>
      </c>
    </row>
    <row r="1145" s="22" customFormat="1" ht="16" customHeight="1">
      <c r="A1145" s="21">
        <v>1144</v>
      </c>
      <c r="B1145" t="s" s="46">
        <v>1352</v>
      </c>
      <c r="C1145" s="22">
        <f>COUNTIF('Atleti'!E$2:E$9998,A1145)</f>
        <v>0</v>
      </c>
      <c r="D1145" s="22">
        <f>COUNTIF('Arrivi'!F$2:F$9999,B1145)</f>
        <v>0</v>
      </c>
    </row>
    <row r="1146" s="22" customFormat="1" ht="16" customHeight="1">
      <c r="A1146" s="21">
        <v>1145</v>
      </c>
      <c r="B1146" t="s" s="46">
        <v>1353</v>
      </c>
      <c r="C1146" s="22">
        <f>COUNTIF('Atleti'!E$2:E$9998,A1146)</f>
        <v>0</v>
      </c>
      <c r="D1146" s="22">
        <f>COUNTIF('Arrivi'!F$2:F$9999,B1146)</f>
        <v>0</v>
      </c>
    </row>
    <row r="1147" s="22" customFormat="1" ht="16" customHeight="1">
      <c r="A1147" s="21">
        <v>1146</v>
      </c>
      <c r="B1147" t="s" s="46">
        <v>1354</v>
      </c>
      <c r="C1147" s="22">
        <f>COUNTIF('Atleti'!E$2:E$9998,A1147)</f>
        <v>0</v>
      </c>
      <c r="D1147" s="22">
        <f>COUNTIF('Arrivi'!F$2:F$9999,B1147)</f>
        <v>0</v>
      </c>
    </row>
    <row r="1148" s="22" customFormat="1" ht="16" customHeight="1">
      <c r="A1148" s="21">
        <v>1147</v>
      </c>
      <c r="B1148" t="s" s="46">
        <v>1355</v>
      </c>
      <c r="C1148" s="22">
        <f>COUNTIF('Atleti'!E$2:E$9998,A1148)</f>
        <v>0</v>
      </c>
      <c r="D1148" s="22">
        <f>COUNTIF('Arrivi'!F$2:F$9999,B1148)</f>
        <v>0</v>
      </c>
    </row>
    <row r="1149" s="22" customFormat="1" ht="16" customHeight="1">
      <c r="A1149" s="21">
        <v>1148</v>
      </c>
      <c r="B1149" t="s" s="46">
        <v>1356</v>
      </c>
      <c r="C1149" s="22">
        <f>COUNTIF('Atleti'!E$2:E$9998,A1149)</f>
        <v>0</v>
      </c>
      <c r="D1149" s="22">
        <f>COUNTIF('Arrivi'!F$2:F$9999,B1149)</f>
        <v>0</v>
      </c>
    </row>
    <row r="1150" s="22" customFormat="1" ht="16" customHeight="1">
      <c r="A1150" s="21">
        <v>1149</v>
      </c>
      <c r="B1150" t="s" s="46">
        <v>1357</v>
      </c>
      <c r="C1150" s="22">
        <f>COUNTIF('Atleti'!E$2:E$9998,A1150)</f>
        <v>0</v>
      </c>
      <c r="D1150" s="22">
        <f>COUNTIF('Arrivi'!F$2:F$9999,B1150)</f>
        <v>0</v>
      </c>
    </row>
    <row r="1151" s="22" customFormat="1" ht="16" customHeight="1">
      <c r="A1151" s="21">
        <v>1150</v>
      </c>
      <c r="B1151" t="s" s="46">
        <v>1358</v>
      </c>
      <c r="C1151" s="22">
        <f>COUNTIF('Atleti'!E$2:E$9998,A1151)</f>
        <v>0</v>
      </c>
      <c r="D1151" s="22">
        <f>COUNTIF('Arrivi'!F$2:F$9999,B1151)</f>
        <v>0</v>
      </c>
    </row>
    <row r="1152" s="22" customFormat="1" ht="16" customHeight="1">
      <c r="A1152" s="21">
        <v>1151</v>
      </c>
      <c r="B1152" t="s" s="46">
        <v>1359</v>
      </c>
      <c r="C1152" s="22">
        <f>COUNTIF('Atleti'!E$2:E$9998,A1152)</f>
        <v>0</v>
      </c>
      <c r="D1152" s="22">
        <f>COUNTIF('Arrivi'!F$2:F$9999,B1152)</f>
        <v>0</v>
      </c>
    </row>
    <row r="1153" s="22" customFormat="1" ht="16" customHeight="1">
      <c r="A1153" s="21">
        <v>1152</v>
      </c>
      <c r="B1153" t="s" s="46">
        <v>1360</v>
      </c>
      <c r="C1153" s="22">
        <f>COUNTIF('Atleti'!E$2:E$9998,A1153)</f>
        <v>0</v>
      </c>
      <c r="D1153" s="22">
        <f>COUNTIF('Arrivi'!F$2:F$9999,B1153)</f>
        <v>0</v>
      </c>
    </row>
    <row r="1154" s="22" customFormat="1" ht="16" customHeight="1">
      <c r="A1154" s="21">
        <v>1153</v>
      </c>
      <c r="B1154" t="s" s="46">
        <v>1361</v>
      </c>
      <c r="C1154" s="22">
        <f>COUNTIF('Atleti'!E$2:E$9998,A1154)</f>
        <v>0</v>
      </c>
      <c r="D1154" s="22">
        <f>COUNTIF('Arrivi'!F$2:F$9999,B1154)</f>
        <v>0</v>
      </c>
    </row>
    <row r="1155" s="22" customFormat="1" ht="16" customHeight="1">
      <c r="A1155" s="21">
        <v>1154</v>
      </c>
      <c r="B1155" t="s" s="46">
        <v>1362</v>
      </c>
      <c r="C1155" s="22">
        <f>COUNTIF('Atleti'!E$2:E$9998,A1155)</f>
        <v>0</v>
      </c>
      <c r="D1155" s="22">
        <f>COUNTIF('Arrivi'!F$2:F$9999,B1155)</f>
        <v>0</v>
      </c>
    </row>
    <row r="1156" s="22" customFormat="1" ht="16" customHeight="1">
      <c r="A1156" s="21">
        <v>1155</v>
      </c>
      <c r="B1156" t="s" s="46">
        <v>1363</v>
      </c>
      <c r="C1156" s="22">
        <f>COUNTIF('Atleti'!E$2:E$9998,A1156)</f>
        <v>0</v>
      </c>
      <c r="D1156" s="22">
        <f>COUNTIF('Arrivi'!F$2:F$9999,B1156)</f>
        <v>0</v>
      </c>
    </row>
    <row r="1157" s="22" customFormat="1" ht="16" customHeight="1">
      <c r="A1157" s="21">
        <v>1156</v>
      </c>
      <c r="B1157" t="s" s="46">
        <v>1364</v>
      </c>
      <c r="C1157" s="22">
        <f>COUNTIF('Atleti'!E$2:E$9998,A1157)</f>
        <v>0</v>
      </c>
      <c r="D1157" s="22">
        <f>COUNTIF('Arrivi'!F$2:F$9999,B1157)</f>
        <v>0</v>
      </c>
    </row>
    <row r="1158" s="22" customFormat="1" ht="16" customHeight="1">
      <c r="A1158" s="21">
        <v>1157</v>
      </c>
      <c r="B1158" t="s" s="46">
        <v>1365</v>
      </c>
      <c r="C1158" s="22">
        <f>COUNTIF('Atleti'!E$2:E$9998,A1158)</f>
        <v>0</v>
      </c>
      <c r="D1158" s="22">
        <f>COUNTIF('Arrivi'!F$2:F$9999,B1158)</f>
        <v>0</v>
      </c>
    </row>
    <row r="1159" s="22" customFormat="1" ht="16" customHeight="1">
      <c r="A1159" s="21">
        <v>1158</v>
      </c>
      <c r="B1159" t="s" s="46">
        <v>1366</v>
      </c>
      <c r="C1159" s="22">
        <f>COUNTIF('Atleti'!E$2:E$9998,A1159)</f>
        <v>0</v>
      </c>
      <c r="D1159" s="22">
        <f>COUNTIF('Arrivi'!F$2:F$9999,B1159)</f>
        <v>0</v>
      </c>
    </row>
    <row r="1160" s="22" customFormat="1" ht="16" customHeight="1">
      <c r="A1160" s="21">
        <v>1159</v>
      </c>
      <c r="B1160" t="s" s="46">
        <v>1367</v>
      </c>
      <c r="C1160" s="22">
        <f>COUNTIF('Atleti'!E$2:E$9998,A1160)</f>
        <v>0</v>
      </c>
      <c r="D1160" s="22">
        <f>COUNTIF('Arrivi'!F$2:F$9999,B1160)</f>
        <v>0</v>
      </c>
    </row>
    <row r="1161" s="22" customFormat="1" ht="16" customHeight="1">
      <c r="A1161" s="21">
        <v>1160</v>
      </c>
      <c r="B1161" t="s" s="46">
        <v>1368</v>
      </c>
      <c r="C1161" s="22">
        <f>COUNTIF('Atleti'!E$2:E$9998,A1161)</f>
        <v>0</v>
      </c>
      <c r="D1161" s="22">
        <f>COUNTIF('Arrivi'!F$2:F$9999,B1161)</f>
        <v>0</v>
      </c>
    </row>
    <row r="1162" s="22" customFormat="1" ht="16" customHeight="1">
      <c r="A1162" s="21">
        <v>1161</v>
      </c>
      <c r="B1162" t="s" s="46">
        <v>1369</v>
      </c>
      <c r="C1162" s="22">
        <f>COUNTIF('Atleti'!E$2:E$9998,A1162)</f>
        <v>0</v>
      </c>
      <c r="D1162" s="22">
        <f>COUNTIF('Arrivi'!F$2:F$9999,B1162)</f>
        <v>0</v>
      </c>
    </row>
    <row r="1163" s="22" customFormat="1" ht="16" customHeight="1">
      <c r="A1163" s="21">
        <v>1162</v>
      </c>
      <c r="B1163" t="s" s="46">
        <v>89</v>
      </c>
      <c r="C1163" s="22">
        <f>COUNTIF('Atleti'!E$2:E$9998,A1163)</f>
        <v>2</v>
      </c>
      <c r="D1163" s="22">
        <f>COUNTIF('Arrivi'!F$2:F$9999,B1163)</f>
        <v>0</v>
      </c>
    </row>
    <row r="1164" s="22" customFormat="1" ht="16" customHeight="1">
      <c r="A1164" s="21">
        <v>1163</v>
      </c>
      <c r="B1164" t="s" s="46">
        <v>1370</v>
      </c>
      <c r="C1164" s="22">
        <f>COUNTIF('Atleti'!E$2:E$9998,A1164)</f>
        <v>0</v>
      </c>
      <c r="D1164" s="22">
        <f>COUNTIF('Arrivi'!F$2:F$9999,B1164)</f>
        <v>0</v>
      </c>
    </row>
    <row r="1165" s="22" customFormat="1" ht="16" customHeight="1">
      <c r="A1165" s="21">
        <v>1164</v>
      </c>
      <c r="B1165" t="s" s="46">
        <v>1371</v>
      </c>
      <c r="C1165" s="22">
        <f>COUNTIF('Atleti'!E$2:E$9998,A1165)</f>
        <v>0</v>
      </c>
      <c r="D1165" s="22">
        <f>COUNTIF('Arrivi'!F$2:F$9999,B1165)</f>
        <v>0</v>
      </c>
    </row>
    <row r="1166" s="22" customFormat="1" ht="16" customHeight="1">
      <c r="A1166" s="21">
        <v>1165</v>
      </c>
      <c r="B1166" t="s" s="46">
        <v>1372</v>
      </c>
      <c r="C1166" s="22">
        <f>COUNTIF('Atleti'!E$2:E$9998,A1166)</f>
        <v>0</v>
      </c>
      <c r="D1166" s="22">
        <f>COUNTIF('Arrivi'!F$2:F$9999,B1166)</f>
        <v>0</v>
      </c>
    </row>
    <row r="1167" s="22" customFormat="1" ht="16" customHeight="1">
      <c r="A1167" s="21">
        <v>1166</v>
      </c>
      <c r="B1167" t="s" s="46">
        <v>1373</v>
      </c>
      <c r="C1167" s="22">
        <f>COUNTIF('Atleti'!E$2:E$9998,A1167)</f>
        <v>0</v>
      </c>
      <c r="D1167" s="22">
        <f>COUNTIF('Arrivi'!F$2:F$9999,B1167)</f>
        <v>0</v>
      </c>
    </row>
    <row r="1168" s="22" customFormat="1" ht="16" customHeight="1">
      <c r="A1168" s="21">
        <v>1167</v>
      </c>
      <c r="B1168" t="s" s="46">
        <v>1374</v>
      </c>
      <c r="C1168" s="22">
        <f>COUNTIF('Atleti'!E$2:E$9998,A1168)</f>
        <v>0</v>
      </c>
      <c r="D1168" s="22">
        <f>COUNTIF('Arrivi'!F$2:F$9999,B1168)</f>
        <v>0</v>
      </c>
    </row>
    <row r="1169" s="22" customFormat="1" ht="16" customHeight="1">
      <c r="A1169" s="21">
        <v>1168</v>
      </c>
      <c r="B1169" t="s" s="46">
        <v>1375</v>
      </c>
      <c r="C1169" s="22">
        <f>COUNTIF('Atleti'!E$2:E$9998,A1169)</f>
        <v>0</v>
      </c>
      <c r="D1169" s="22">
        <f>COUNTIF('Arrivi'!F$2:F$9999,B1169)</f>
        <v>0</v>
      </c>
    </row>
    <row r="1170" s="22" customFormat="1" ht="16" customHeight="1">
      <c r="A1170" s="21">
        <v>1169</v>
      </c>
      <c r="B1170" t="s" s="46">
        <v>1376</v>
      </c>
      <c r="C1170" s="22">
        <f>COUNTIF('Atleti'!E$2:E$9998,A1170)</f>
        <v>0</v>
      </c>
      <c r="D1170" s="22">
        <f>COUNTIF('Arrivi'!F$2:F$9999,B1170)</f>
        <v>0</v>
      </c>
    </row>
    <row r="1171" s="22" customFormat="1" ht="16" customHeight="1">
      <c r="A1171" s="21">
        <v>1170</v>
      </c>
      <c r="B1171" t="s" s="46">
        <v>1377</v>
      </c>
      <c r="C1171" s="22">
        <f>COUNTIF('Atleti'!E$2:E$9998,A1171)</f>
        <v>0</v>
      </c>
      <c r="D1171" s="22">
        <f>COUNTIF('Arrivi'!F$2:F$9999,B1171)</f>
        <v>0</v>
      </c>
    </row>
    <row r="1172" s="22" customFormat="1" ht="16" customHeight="1">
      <c r="A1172" s="21">
        <v>1171</v>
      </c>
      <c r="B1172" t="s" s="46">
        <v>1378</v>
      </c>
      <c r="C1172" s="22">
        <f>COUNTIF('Atleti'!E$2:E$9998,A1172)</f>
        <v>0</v>
      </c>
      <c r="D1172" s="22">
        <f>COUNTIF('Arrivi'!F$2:F$9999,B1172)</f>
        <v>0</v>
      </c>
    </row>
    <row r="1173" s="22" customFormat="1" ht="16" customHeight="1">
      <c r="A1173" s="21">
        <v>1172</v>
      </c>
      <c r="B1173" t="s" s="46">
        <v>1379</v>
      </c>
      <c r="C1173" s="22">
        <f>COUNTIF('Atleti'!E$2:E$9998,A1173)</f>
        <v>0</v>
      </c>
      <c r="D1173" s="22">
        <f>COUNTIF('Arrivi'!F$2:F$9999,B1173)</f>
        <v>0</v>
      </c>
    </row>
    <row r="1174" s="22" customFormat="1" ht="16" customHeight="1">
      <c r="A1174" s="21">
        <v>1173</v>
      </c>
      <c r="B1174" t="s" s="46">
        <v>1380</v>
      </c>
      <c r="C1174" s="22">
        <f>COUNTIF('Atleti'!E$2:E$9998,A1174)</f>
        <v>0</v>
      </c>
      <c r="D1174" s="22">
        <f>COUNTIF('Arrivi'!F$2:F$9999,B1174)</f>
        <v>0</v>
      </c>
    </row>
    <row r="1175" s="22" customFormat="1" ht="16" customHeight="1">
      <c r="A1175" s="21">
        <v>1174</v>
      </c>
      <c r="B1175" t="s" s="46">
        <v>1381</v>
      </c>
      <c r="C1175" s="22">
        <f>COUNTIF('Atleti'!E$2:E$9998,A1175)</f>
        <v>0</v>
      </c>
      <c r="D1175" s="22">
        <f>COUNTIF('Arrivi'!F$2:F$9999,B1175)</f>
        <v>0</v>
      </c>
    </row>
    <row r="1176" s="22" customFormat="1" ht="16" customHeight="1">
      <c r="A1176" s="21">
        <v>1175</v>
      </c>
      <c r="B1176" t="s" s="46">
        <v>1382</v>
      </c>
      <c r="C1176" s="22">
        <f>COUNTIF('Atleti'!E$2:E$9998,A1176)</f>
        <v>0</v>
      </c>
      <c r="D1176" s="22">
        <f>COUNTIF('Arrivi'!F$2:F$9999,B1176)</f>
        <v>0</v>
      </c>
    </row>
    <row r="1177" s="22" customFormat="1" ht="16" customHeight="1">
      <c r="A1177" s="21">
        <v>1176</v>
      </c>
      <c r="B1177" t="s" s="46">
        <v>1383</v>
      </c>
      <c r="C1177" s="22">
        <f>COUNTIF('Atleti'!E$2:E$9998,A1177)</f>
        <v>0</v>
      </c>
      <c r="D1177" s="22">
        <f>COUNTIF('Arrivi'!F$2:F$9999,B1177)</f>
        <v>0</v>
      </c>
    </row>
    <row r="1178" s="22" customFormat="1" ht="16" customHeight="1">
      <c r="A1178" s="21">
        <v>1177</v>
      </c>
      <c r="B1178" t="s" s="46">
        <v>1384</v>
      </c>
      <c r="C1178" s="22">
        <f>COUNTIF('Atleti'!E$2:E$9998,A1178)</f>
        <v>0</v>
      </c>
      <c r="D1178" s="22">
        <f>COUNTIF('Arrivi'!F$2:F$9999,B1178)</f>
        <v>0</v>
      </c>
    </row>
    <row r="1179" s="22" customFormat="1" ht="16" customHeight="1">
      <c r="A1179" s="21">
        <v>1178</v>
      </c>
      <c r="B1179" t="s" s="46">
        <v>1385</v>
      </c>
      <c r="C1179" s="22">
        <f>COUNTIF('Atleti'!E$2:E$9998,A1179)</f>
        <v>0</v>
      </c>
      <c r="D1179" s="22">
        <f>COUNTIF('Arrivi'!F$2:F$9999,B1179)</f>
        <v>0</v>
      </c>
    </row>
    <row r="1180" s="22" customFormat="1" ht="16" customHeight="1">
      <c r="A1180" s="21">
        <v>1179</v>
      </c>
      <c r="B1180" t="s" s="46">
        <v>1386</v>
      </c>
      <c r="C1180" s="22">
        <f>COUNTIF('Atleti'!E$2:E$9998,A1180)</f>
        <v>0</v>
      </c>
      <c r="D1180" s="22">
        <f>COUNTIF('Arrivi'!F$2:F$9999,B1180)</f>
        <v>0</v>
      </c>
    </row>
    <row r="1181" s="22" customFormat="1" ht="16" customHeight="1">
      <c r="A1181" s="21">
        <v>1180</v>
      </c>
      <c r="B1181" t="s" s="46">
        <v>1387</v>
      </c>
      <c r="C1181" s="22">
        <f>COUNTIF('Atleti'!E$2:E$9998,A1181)</f>
        <v>0</v>
      </c>
      <c r="D1181" s="22">
        <f>COUNTIF('Arrivi'!F$2:F$9999,B1181)</f>
        <v>0</v>
      </c>
    </row>
    <row r="1182" s="22" customFormat="1" ht="16" customHeight="1">
      <c r="A1182" s="21">
        <v>1181</v>
      </c>
      <c r="B1182" t="s" s="46">
        <v>1388</v>
      </c>
      <c r="C1182" s="22">
        <f>COUNTIF('Atleti'!E$2:E$9998,A1182)</f>
        <v>0</v>
      </c>
      <c r="D1182" s="22">
        <f>COUNTIF('Arrivi'!F$2:F$9999,B1182)</f>
        <v>0</v>
      </c>
    </row>
    <row r="1183" s="22" customFormat="1" ht="16" customHeight="1">
      <c r="A1183" s="21">
        <v>1182</v>
      </c>
      <c r="B1183" t="s" s="46">
        <v>1389</v>
      </c>
      <c r="C1183" s="22">
        <f>COUNTIF('Atleti'!E$2:E$9998,A1183)</f>
        <v>0</v>
      </c>
      <c r="D1183" s="22">
        <f>COUNTIF('Arrivi'!F$2:F$9999,B1183)</f>
        <v>0</v>
      </c>
    </row>
    <row r="1184" s="22" customFormat="1" ht="16" customHeight="1">
      <c r="A1184" s="21">
        <v>1183</v>
      </c>
      <c r="B1184" t="s" s="46">
        <v>1390</v>
      </c>
      <c r="C1184" s="22">
        <f>COUNTIF('Atleti'!E$2:E$9998,A1184)</f>
        <v>0</v>
      </c>
      <c r="D1184" s="22">
        <f>COUNTIF('Arrivi'!F$2:F$9999,B1184)</f>
        <v>0</v>
      </c>
    </row>
    <row r="1185" s="22" customFormat="1" ht="16" customHeight="1">
      <c r="A1185" s="21">
        <v>1184</v>
      </c>
      <c r="B1185" t="s" s="46">
        <v>1391</v>
      </c>
      <c r="C1185" s="22">
        <f>COUNTIF('Atleti'!E$2:E$9998,A1185)</f>
        <v>0</v>
      </c>
      <c r="D1185" s="22">
        <f>COUNTIF('Arrivi'!F$2:F$9999,B1185)</f>
        <v>0</v>
      </c>
    </row>
    <row r="1186" s="22" customFormat="1" ht="16" customHeight="1">
      <c r="A1186" s="21">
        <v>1185</v>
      </c>
      <c r="B1186" t="s" s="46">
        <v>1392</v>
      </c>
      <c r="C1186" s="22">
        <f>COUNTIF('Atleti'!E$2:E$9998,A1186)</f>
        <v>0</v>
      </c>
      <c r="D1186" s="22">
        <f>COUNTIF('Arrivi'!F$2:F$9999,B1186)</f>
        <v>0</v>
      </c>
    </row>
    <row r="1187" s="22" customFormat="1" ht="16" customHeight="1">
      <c r="A1187" s="21">
        <v>1186</v>
      </c>
      <c r="B1187" t="s" s="46">
        <v>1393</v>
      </c>
      <c r="C1187" s="22">
        <f>COUNTIF('Atleti'!E$2:E$9998,A1187)</f>
        <v>0</v>
      </c>
      <c r="D1187" s="22">
        <f>COUNTIF('Arrivi'!F$2:F$9999,B1187)</f>
        <v>0</v>
      </c>
    </row>
    <row r="1188" s="22" customFormat="1" ht="16" customHeight="1">
      <c r="A1188" s="21">
        <v>1187</v>
      </c>
      <c r="B1188" t="s" s="46">
        <v>1394</v>
      </c>
      <c r="C1188" s="22">
        <f>COUNTIF('Atleti'!E$2:E$9998,A1188)</f>
        <v>0</v>
      </c>
      <c r="D1188" s="22">
        <f>COUNTIF('Arrivi'!F$2:F$9999,B1188)</f>
        <v>0</v>
      </c>
    </row>
    <row r="1189" s="22" customFormat="1" ht="16" customHeight="1">
      <c r="A1189" s="21">
        <v>1188</v>
      </c>
      <c r="B1189" t="s" s="46">
        <v>1395</v>
      </c>
      <c r="C1189" s="22">
        <f>COUNTIF('Atleti'!E$2:E$9998,A1189)</f>
        <v>0</v>
      </c>
      <c r="D1189" s="22">
        <f>COUNTIF('Arrivi'!F$2:F$9999,B1189)</f>
        <v>0</v>
      </c>
    </row>
    <row r="1190" s="22" customFormat="1" ht="16" customHeight="1">
      <c r="A1190" s="21">
        <v>1189</v>
      </c>
      <c r="B1190" t="s" s="46">
        <v>1396</v>
      </c>
      <c r="C1190" s="22">
        <f>COUNTIF('Atleti'!E$2:E$9998,A1190)</f>
        <v>0</v>
      </c>
      <c r="D1190" s="22">
        <f>COUNTIF('Arrivi'!F$2:F$9999,B1190)</f>
        <v>0</v>
      </c>
    </row>
    <row r="1191" s="22" customFormat="1" ht="16" customHeight="1">
      <c r="A1191" s="21">
        <v>1190</v>
      </c>
      <c r="B1191" t="s" s="46">
        <v>1397</v>
      </c>
      <c r="C1191" s="22">
        <f>COUNTIF('Atleti'!E$2:E$9998,A1191)</f>
        <v>0</v>
      </c>
      <c r="D1191" s="22">
        <f>COUNTIF('Arrivi'!F$2:F$9999,B1191)</f>
        <v>0</v>
      </c>
    </row>
    <row r="1192" s="22" customFormat="1" ht="16" customHeight="1">
      <c r="A1192" s="21">
        <v>1191</v>
      </c>
      <c r="B1192" t="s" s="46">
        <v>1398</v>
      </c>
      <c r="C1192" s="22">
        <f>COUNTIF('Atleti'!E$2:E$9998,A1192)</f>
        <v>0</v>
      </c>
      <c r="D1192" s="22">
        <f>COUNTIF('Arrivi'!F$2:F$9999,B1192)</f>
        <v>0</v>
      </c>
    </row>
    <row r="1193" s="22" customFormat="1" ht="16" customHeight="1">
      <c r="A1193" s="21">
        <v>1192</v>
      </c>
      <c r="B1193" t="s" s="46">
        <v>1399</v>
      </c>
      <c r="C1193" s="22">
        <f>COUNTIF('Atleti'!E$2:E$9998,A1193)</f>
        <v>0</v>
      </c>
      <c r="D1193" s="22">
        <f>COUNTIF('Arrivi'!F$2:F$9999,B1193)</f>
        <v>0</v>
      </c>
    </row>
    <row r="1194" s="22" customFormat="1" ht="16" customHeight="1">
      <c r="A1194" s="21">
        <v>1193</v>
      </c>
      <c r="B1194" t="s" s="46">
        <v>1400</v>
      </c>
      <c r="C1194" s="22">
        <f>COUNTIF('Atleti'!E$2:E$9998,A1194)</f>
        <v>0</v>
      </c>
      <c r="D1194" s="22">
        <f>COUNTIF('Arrivi'!F$2:F$9999,B1194)</f>
        <v>0</v>
      </c>
    </row>
    <row r="1195" s="22" customFormat="1" ht="16" customHeight="1">
      <c r="A1195" s="21">
        <v>1194</v>
      </c>
      <c r="B1195" t="s" s="46">
        <v>1401</v>
      </c>
      <c r="C1195" s="22">
        <f>COUNTIF('Atleti'!E$2:E$9998,A1195)</f>
        <v>0</v>
      </c>
      <c r="D1195" s="22">
        <f>COUNTIF('Arrivi'!F$2:F$9999,B1195)</f>
        <v>0</v>
      </c>
    </row>
    <row r="1196" s="22" customFormat="1" ht="16" customHeight="1">
      <c r="A1196" s="21">
        <v>1195</v>
      </c>
      <c r="B1196" t="s" s="46">
        <v>1402</v>
      </c>
      <c r="C1196" s="22">
        <f>COUNTIF('Atleti'!E$2:E$9998,A1196)</f>
        <v>0</v>
      </c>
      <c r="D1196" s="22">
        <f>COUNTIF('Arrivi'!F$2:F$9999,B1196)</f>
        <v>0</v>
      </c>
    </row>
    <row r="1197" s="22" customFormat="1" ht="16" customHeight="1">
      <c r="A1197" s="21">
        <v>1196</v>
      </c>
      <c r="B1197" t="s" s="46">
        <v>1403</v>
      </c>
      <c r="C1197" s="22">
        <f>COUNTIF('Atleti'!E$2:E$9998,A1197)</f>
        <v>0</v>
      </c>
      <c r="D1197" s="22">
        <f>COUNTIF('Arrivi'!F$2:F$9999,B1197)</f>
        <v>0</v>
      </c>
    </row>
    <row r="1198" s="22" customFormat="1" ht="16" customHeight="1">
      <c r="A1198" s="21">
        <v>1197</v>
      </c>
      <c r="B1198" t="s" s="46">
        <v>1404</v>
      </c>
      <c r="C1198" s="22">
        <f>COUNTIF('Atleti'!E$2:E$9998,A1198)</f>
        <v>0</v>
      </c>
      <c r="D1198" s="22">
        <f>COUNTIF('Arrivi'!F$2:F$9999,B1198)</f>
        <v>0</v>
      </c>
    </row>
    <row r="1199" s="22" customFormat="1" ht="16" customHeight="1">
      <c r="A1199" s="21">
        <v>1198</v>
      </c>
      <c r="B1199" t="s" s="46">
        <v>1405</v>
      </c>
      <c r="C1199" s="22">
        <f>COUNTIF('Atleti'!E$2:E$9998,A1199)</f>
        <v>0</v>
      </c>
      <c r="D1199" s="22">
        <f>COUNTIF('Arrivi'!F$2:F$9999,B1199)</f>
        <v>0</v>
      </c>
    </row>
    <row r="1200" s="22" customFormat="1" ht="16" customHeight="1">
      <c r="A1200" s="21">
        <v>1199</v>
      </c>
      <c r="B1200" t="s" s="46">
        <v>1406</v>
      </c>
      <c r="C1200" s="22">
        <f>COUNTIF('Atleti'!E$2:E$9998,A1200)</f>
        <v>0</v>
      </c>
      <c r="D1200" s="22">
        <f>COUNTIF('Arrivi'!F$2:F$9999,B1200)</f>
        <v>0</v>
      </c>
    </row>
    <row r="1201" s="22" customFormat="1" ht="16" customHeight="1">
      <c r="A1201" s="21">
        <v>1200</v>
      </c>
      <c r="B1201" t="s" s="46">
        <v>124</v>
      </c>
      <c r="C1201" s="22">
        <f>COUNTIF('Atleti'!E$2:E$9998,A1201)</f>
        <v>1</v>
      </c>
      <c r="D1201" s="22">
        <f>COUNTIF('Arrivi'!F$2:F$9999,B1201)</f>
        <v>0</v>
      </c>
    </row>
    <row r="1202" s="22" customFormat="1" ht="16" customHeight="1">
      <c r="A1202" s="21">
        <v>1201</v>
      </c>
      <c r="B1202" t="s" s="46">
        <v>1407</v>
      </c>
      <c r="C1202" s="22">
        <f>COUNTIF('Atleti'!E$2:E$9998,A1202)</f>
        <v>0</v>
      </c>
      <c r="D1202" s="22">
        <f>COUNTIF('Arrivi'!F$2:F$9999,B1202)</f>
        <v>0</v>
      </c>
    </row>
    <row r="1203" s="22" customFormat="1" ht="16" customHeight="1">
      <c r="A1203" s="21">
        <v>1202</v>
      </c>
      <c r="B1203" t="s" s="46">
        <v>1408</v>
      </c>
      <c r="C1203" s="22">
        <f>COUNTIF('Atleti'!E$2:E$9998,A1203)</f>
        <v>0</v>
      </c>
      <c r="D1203" s="22">
        <f>COUNTIF('Arrivi'!F$2:F$9999,B1203)</f>
        <v>0</v>
      </c>
    </row>
    <row r="1204" s="22" customFormat="1" ht="16" customHeight="1">
      <c r="A1204" s="21">
        <v>1203</v>
      </c>
      <c r="B1204" t="s" s="46">
        <v>1409</v>
      </c>
      <c r="C1204" s="22">
        <f>COUNTIF('Atleti'!E$2:E$9998,A1204)</f>
        <v>0</v>
      </c>
      <c r="D1204" s="22">
        <f>COUNTIF('Arrivi'!F$2:F$9999,B1204)</f>
        <v>0</v>
      </c>
    </row>
    <row r="1205" s="22" customFormat="1" ht="16" customHeight="1">
      <c r="A1205" s="21">
        <v>1204</v>
      </c>
      <c r="B1205" t="s" s="46">
        <v>1410</v>
      </c>
      <c r="C1205" s="22">
        <f>COUNTIF('Atleti'!E$2:E$9998,A1205)</f>
        <v>0</v>
      </c>
      <c r="D1205" s="22">
        <f>COUNTIF('Arrivi'!F$2:F$9999,B1205)</f>
        <v>0</v>
      </c>
    </row>
    <row r="1206" s="22" customFormat="1" ht="16" customHeight="1">
      <c r="A1206" s="21">
        <v>1205</v>
      </c>
      <c r="B1206" t="s" s="46">
        <v>1411</v>
      </c>
      <c r="C1206" s="22">
        <f>COUNTIF('Atleti'!E$2:E$9998,A1206)</f>
        <v>0</v>
      </c>
      <c r="D1206" s="22">
        <f>COUNTIF('Arrivi'!F$2:F$9999,B1206)</f>
        <v>0</v>
      </c>
    </row>
    <row r="1207" s="22" customFormat="1" ht="16" customHeight="1">
      <c r="A1207" s="21">
        <v>1206</v>
      </c>
      <c r="B1207" t="s" s="46">
        <v>1412</v>
      </c>
      <c r="C1207" s="22">
        <f>COUNTIF('Atleti'!E$2:E$9998,A1207)</f>
        <v>0</v>
      </c>
      <c r="D1207" s="22">
        <f>COUNTIF('Arrivi'!F$2:F$9999,B1207)</f>
        <v>0</v>
      </c>
    </row>
    <row r="1208" s="22" customFormat="1" ht="16" customHeight="1">
      <c r="A1208" s="21">
        <v>1207</v>
      </c>
      <c r="B1208" t="s" s="46">
        <v>1413</v>
      </c>
      <c r="C1208" s="22">
        <f>COUNTIF('Atleti'!E$2:E$9998,A1208)</f>
        <v>0</v>
      </c>
      <c r="D1208" s="22">
        <f>COUNTIF('Arrivi'!F$2:F$9999,B1208)</f>
        <v>0</v>
      </c>
    </row>
    <row r="1209" s="22" customFormat="1" ht="16" customHeight="1">
      <c r="A1209" s="21">
        <v>1208</v>
      </c>
      <c r="B1209" t="s" s="46">
        <v>1414</v>
      </c>
      <c r="C1209" s="22">
        <f>COUNTIF('Atleti'!E$2:E$9998,A1209)</f>
        <v>0</v>
      </c>
      <c r="D1209" s="22">
        <f>COUNTIF('Arrivi'!F$2:F$9999,B1209)</f>
        <v>0</v>
      </c>
    </row>
    <row r="1210" s="22" customFormat="1" ht="16" customHeight="1">
      <c r="A1210" s="21">
        <v>1209</v>
      </c>
      <c r="B1210" t="s" s="46">
        <v>1415</v>
      </c>
      <c r="C1210" s="22">
        <f>COUNTIF('Atleti'!E$2:E$9998,A1210)</f>
        <v>0</v>
      </c>
      <c r="D1210" s="22">
        <f>COUNTIF('Arrivi'!F$2:F$9999,B1210)</f>
        <v>0</v>
      </c>
    </row>
    <row r="1211" s="22" customFormat="1" ht="16" customHeight="1">
      <c r="A1211" s="21">
        <v>1210</v>
      </c>
      <c r="B1211" t="s" s="46">
        <v>1416</v>
      </c>
      <c r="C1211" s="22">
        <f>COUNTIF('Atleti'!E$2:E$9998,A1211)</f>
        <v>0</v>
      </c>
      <c r="D1211" s="22">
        <f>COUNTIF('Arrivi'!F$2:F$9999,B1211)</f>
        <v>0</v>
      </c>
    </row>
    <row r="1212" s="22" customFormat="1" ht="16" customHeight="1">
      <c r="A1212" s="21">
        <v>1211</v>
      </c>
      <c r="B1212" t="s" s="46">
        <v>1417</v>
      </c>
      <c r="C1212" s="22">
        <f>COUNTIF('Atleti'!E$2:E$9998,A1212)</f>
        <v>0</v>
      </c>
      <c r="D1212" s="22">
        <f>COUNTIF('Arrivi'!F$2:F$9999,B1212)</f>
        <v>0</v>
      </c>
    </row>
    <row r="1213" s="22" customFormat="1" ht="16" customHeight="1">
      <c r="A1213" s="21">
        <v>1212</v>
      </c>
      <c r="B1213" t="s" s="46">
        <v>1418</v>
      </c>
      <c r="C1213" s="22">
        <f>COUNTIF('Atleti'!E$2:E$9998,A1213)</f>
        <v>0</v>
      </c>
      <c r="D1213" s="22">
        <f>COUNTIF('Arrivi'!F$2:F$9999,B1213)</f>
        <v>0</v>
      </c>
    </row>
    <row r="1214" s="22" customFormat="1" ht="16" customHeight="1">
      <c r="A1214" s="21">
        <v>1213</v>
      </c>
      <c r="B1214" t="s" s="46">
        <v>1419</v>
      </c>
      <c r="C1214" s="22">
        <f>COUNTIF('Atleti'!E$2:E$9998,A1214)</f>
        <v>0</v>
      </c>
      <c r="D1214" s="22">
        <f>COUNTIF('Arrivi'!F$2:F$9999,B1214)</f>
        <v>0</v>
      </c>
    </row>
    <row r="1215" s="22" customFormat="1" ht="16" customHeight="1">
      <c r="A1215" s="21">
        <v>1214</v>
      </c>
      <c r="B1215" t="s" s="46">
        <v>1420</v>
      </c>
      <c r="C1215" s="22">
        <f>COUNTIF('Atleti'!E$2:E$9998,A1215)</f>
        <v>0</v>
      </c>
      <c r="D1215" s="22">
        <f>COUNTIF('Arrivi'!F$2:F$9999,B1215)</f>
        <v>0</v>
      </c>
    </row>
    <row r="1216" s="22" customFormat="1" ht="16" customHeight="1">
      <c r="A1216" s="21">
        <v>1215</v>
      </c>
      <c r="B1216" t="s" s="46">
        <v>1421</v>
      </c>
      <c r="C1216" s="22">
        <f>COUNTIF('Atleti'!E$2:E$9998,A1216)</f>
        <v>0</v>
      </c>
      <c r="D1216" s="22">
        <f>COUNTIF('Arrivi'!F$2:F$9999,B1216)</f>
        <v>0</v>
      </c>
    </row>
    <row r="1217" s="22" customFormat="1" ht="16" customHeight="1">
      <c r="A1217" s="21">
        <v>1216</v>
      </c>
      <c r="B1217" t="s" s="46">
        <v>1422</v>
      </c>
      <c r="C1217" s="22">
        <f>COUNTIF('Atleti'!E$2:E$9998,A1217)</f>
        <v>0</v>
      </c>
      <c r="D1217" s="22">
        <f>COUNTIF('Arrivi'!F$2:F$9999,B1217)</f>
        <v>0</v>
      </c>
    </row>
    <row r="1218" s="22" customFormat="1" ht="16" customHeight="1">
      <c r="A1218" s="21">
        <v>1217</v>
      </c>
      <c r="B1218" t="s" s="46">
        <v>1423</v>
      </c>
      <c r="C1218" s="22">
        <f>COUNTIF('Atleti'!E$2:E$9998,A1218)</f>
        <v>0</v>
      </c>
      <c r="D1218" s="22">
        <f>COUNTIF('Arrivi'!F$2:F$9999,B1218)</f>
        <v>0</v>
      </c>
    </row>
    <row r="1219" s="22" customFormat="1" ht="16" customHeight="1">
      <c r="A1219" s="21">
        <v>1218</v>
      </c>
      <c r="B1219" t="s" s="46">
        <v>1424</v>
      </c>
      <c r="C1219" s="22">
        <f>COUNTIF('Atleti'!E$2:E$9998,A1219)</f>
        <v>0</v>
      </c>
      <c r="D1219" s="22">
        <f>COUNTIF('Arrivi'!F$2:F$9999,B1219)</f>
        <v>0</v>
      </c>
    </row>
    <row r="1220" s="22" customFormat="1" ht="16" customHeight="1">
      <c r="A1220" s="21">
        <v>1219</v>
      </c>
      <c r="B1220" t="s" s="46">
        <v>1425</v>
      </c>
      <c r="C1220" s="22">
        <f>COUNTIF('Atleti'!E$2:E$9998,A1220)</f>
        <v>0</v>
      </c>
      <c r="D1220" s="22">
        <f>COUNTIF('Arrivi'!F$2:F$9999,B1220)</f>
        <v>0</v>
      </c>
    </row>
    <row r="1221" s="22" customFormat="1" ht="16" customHeight="1">
      <c r="A1221" s="21">
        <v>1220</v>
      </c>
      <c r="B1221" t="s" s="46">
        <v>1426</v>
      </c>
      <c r="C1221" s="22">
        <f>COUNTIF('Atleti'!E$2:E$9998,A1221)</f>
        <v>0</v>
      </c>
      <c r="D1221" s="22">
        <f>COUNTIF('Arrivi'!F$2:F$9999,B1221)</f>
        <v>0</v>
      </c>
    </row>
    <row r="1222" s="22" customFormat="1" ht="16" customHeight="1">
      <c r="A1222" s="21">
        <v>1221</v>
      </c>
      <c r="B1222" t="s" s="46">
        <v>1427</v>
      </c>
      <c r="C1222" s="22">
        <f>COUNTIF('Atleti'!E$2:E$9998,A1222)</f>
        <v>0</v>
      </c>
      <c r="D1222" s="22">
        <f>COUNTIF('Arrivi'!F$2:F$9999,B1222)</f>
        <v>0</v>
      </c>
    </row>
    <row r="1223" s="22" customFormat="1" ht="16" customHeight="1">
      <c r="A1223" s="21">
        <v>1222</v>
      </c>
      <c r="B1223" t="s" s="46">
        <v>153</v>
      </c>
      <c r="C1223" s="22">
        <f>COUNTIF('Atleti'!E$2:E$9998,A1223)</f>
        <v>1</v>
      </c>
      <c r="D1223" s="22">
        <f>COUNTIF('Arrivi'!F$2:F$9999,B1223)</f>
        <v>0</v>
      </c>
    </row>
    <row r="1224" s="22" customFormat="1" ht="16" customHeight="1">
      <c r="A1224" s="21">
        <v>1223</v>
      </c>
      <c r="B1224" t="s" s="46">
        <v>1428</v>
      </c>
      <c r="C1224" s="22">
        <f>COUNTIF('Atleti'!E$2:E$9998,A1224)</f>
        <v>0</v>
      </c>
      <c r="D1224" s="22">
        <f>COUNTIF('Arrivi'!F$2:F$9999,B1224)</f>
        <v>0</v>
      </c>
    </row>
    <row r="1225" s="22" customFormat="1" ht="16" customHeight="1">
      <c r="A1225" s="21">
        <v>1224</v>
      </c>
      <c r="B1225" t="s" s="46">
        <v>1429</v>
      </c>
      <c r="C1225" s="22">
        <f>COUNTIF('Atleti'!E$2:E$9998,A1225)</f>
        <v>0</v>
      </c>
      <c r="D1225" s="22">
        <f>COUNTIF('Arrivi'!F$2:F$9999,B1225)</f>
        <v>0</v>
      </c>
    </row>
    <row r="1226" s="22" customFormat="1" ht="16" customHeight="1">
      <c r="A1226" s="21">
        <v>1225</v>
      </c>
      <c r="B1226" t="s" s="46">
        <v>1430</v>
      </c>
      <c r="C1226" s="22">
        <f>COUNTIF('Atleti'!E$2:E$9998,A1226)</f>
        <v>0</v>
      </c>
      <c r="D1226" s="22">
        <f>COUNTIF('Arrivi'!F$2:F$9999,B1226)</f>
        <v>0</v>
      </c>
    </row>
    <row r="1227" s="22" customFormat="1" ht="16" customHeight="1">
      <c r="A1227" s="21">
        <v>1226</v>
      </c>
      <c r="B1227" t="s" s="46">
        <v>1431</v>
      </c>
      <c r="C1227" s="22">
        <f>COUNTIF('Atleti'!E$2:E$9998,A1227)</f>
        <v>0</v>
      </c>
      <c r="D1227" s="22">
        <f>COUNTIF('Arrivi'!F$2:F$9999,B1227)</f>
        <v>0</v>
      </c>
    </row>
    <row r="1228" s="22" customFormat="1" ht="16" customHeight="1">
      <c r="A1228" s="21">
        <v>1227</v>
      </c>
      <c r="B1228" t="s" s="46">
        <v>1432</v>
      </c>
      <c r="C1228" s="22">
        <f>COUNTIF('Atleti'!E$2:E$9998,A1228)</f>
        <v>0</v>
      </c>
      <c r="D1228" s="22">
        <f>COUNTIF('Arrivi'!F$2:F$9999,B1228)</f>
        <v>0</v>
      </c>
    </row>
    <row r="1229" s="22" customFormat="1" ht="16" customHeight="1">
      <c r="A1229" s="21">
        <v>1228</v>
      </c>
      <c r="B1229" t="s" s="46">
        <v>1433</v>
      </c>
      <c r="C1229" s="22">
        <f>COUNTIF('Atleti'!E$2:E$9998,A1229)</f>
        <v>0</v>
      </c>
      <c r="D1229" s="22">
        <f>COUNTIF('Arrivi'!F$2:F$9999,B1229)</f>
        <v>0</v>
      </c>
    </row>
    <row r="1230" s="22" customFormat="1" ht="16" customHeight="1">
      <c r="A1230" s="21">
        <v>1229</v>
      </c>
      <c r="B1230" t="s" s="46">
        <v>1434</v>
      </c>
      <c r="C1230" s="22">
        <f>COUNTIF('Atleti'!E$2:E$9998,A1230)</f>
        <v>0</v>
      </c>
      <c r="D1230" s="22">
        <f>COUNTIF('Arrivi'!F$2:F$9999,B1230)</f>
        <v>0</v>
      </c>
    </row>
    <row r="1231" s="22" customFormat="1" ht="16" customHeight="1">
      <c r="A1231" s="21">
        <v>1230</v>
      </c>
      <c r="B1231" t="s" s="46">
        <v>1435</v>
      </c>
      <c r="C1231" s="22">
        <f>COUNTIF('Atleti'!E$2:E$9998,A1231)</f>
        <v>0</v>
      </c>
      <c r="D1231" s="22">
        <f>COUNTIF('Arrivi'!F$2:F$9999,B1231)</f>
        <v>0</v>
      </c>
    </row>
    <row r="1232" s="22" customFormat="1" ht="16" customHeight="1">
      <c r="A1232" s="21">
        <v>1231</v>
      </c>
      <c r="B1232" t="s" s="46">
        <v>1436</v>
      </c>
      <c r="C1232" s="22">
        <f>COUNTIF('Atleti'!E$2:E$9998,A1232)</f>
        <v>0</v>
      </c>
      <c r="D1232" s="22">
        <f>COUNTIF('Arrivi'!F$2:F$9999,B1232)</f>
        <v>0</v>
      </c>
    </row>
    <row r="1233" s="22" customFormat="1" ht="16" customHeight="1">
      <c r="A1233" s="21">
        <v>1232</v>
      </c>
      <c r="B1233" t="s" s="46">
        <v>1437</v>
      </c>
      <c r="C1233" s="22">
        <f>COUNTIF('Atleti'!E$2:E$9998,A1233)</f>
        <v>0</v>
      </c>
      <c r="D1233" s="22">
        <f>COUNTIF('Arrivi'!F$2:F$9999,B1233)</f>
        <v>0</v>
      </c>
    </row>
    <row r="1234" s="22" customFormat="1" ht="16" customHeight="1">
      <c r="A1234" s="21">
        <v>1233</v>
      </c>
      <c r="B1234" t="s" s="46">
        <v>1438</v>
      </c>
      <c r="C1234" s="22">
        <f>COUNTIF('Atleti'!E$2:E$9998,A1234)</f>
        <v>0</v>
      </c>
      <c r="D1234" s="22">
        <f>COUNTIF('Arrivi'!F$2:F$9999,B1234)</f>
        <v>0</v>
      </c>
    </row>
    <row r="1235" s="22" customFormat="1" ht="16" customHeight="1">
      <c r="A1235" s="21">
        <v>1234</v>
      </c>
      <c r="B1235" t="s" s="46">
        <v>1439</v>
      </c>
      <c r="C1235" s="22">
        <f>COUNTIF('Atleti'!E$2:E$9998,A1235)</f>
        <v>0</v>
      </c>
      <c r="D1235" s="22">
        <f>COUNTIF('Arrivi'!F$2:F$9999,B1235)</f>
        <v>0</v>
      </c>
    </row>
    <row r="1236" s="22" customFormat="1" ht="16" customHeight="1">
      <c r="A1236" s="21">
        <v>1235</v>
      </c>
      <c r="B1236" t="s" s="46">
        <v>1440</v>
      </c>
      <c r="C1236" s="22">
        <f>COUNTIF('Atleti'!E$2:E$9998,A1236)</f>
        <v>0</v>
      </c>
      <c r="D1236" s="22">
        <f>COUNTIF('Arrivi'!F$2:F$9999,B1236)</f>
        <v>0</v>
      </c>
    </row>
    <row r="1237" s="22" customFormat="1" ht="16" customHeight="1">
      <c r="A1237" s="21">
        <v>1236</v>
      </c>
      <c r="B1237" t="s" s="46">
        <v>1441</v>
      </c>
      <c r="C1237" s="22">
        <f>COUNTIF('Atleti'!E$2:E$9998,A1237)</f>
        <v>0</v>
      </c>
      <c r="D1237" s="22">
        <f>COUNTIF('Arrivi'!F$2:F$9999,B1237)</f>
        <v>0</v>
      </c>
    </row>
    <row r="1238" s="22" customFormat="1" ht="16" customHeight="1">
      <c r="A1238" s="21">
        <v>1237</v>
      </c>
      <c r="B1238" t="s" s="46">
        <v>1442</v>
      </c>
      <c r="C1238" s="22">
        <f>COUNTIF('Atleti'!E$2:E$9998,A1238)</f>
        <v>0</v>
      </c>
      <c r="D1238" s="22">
        <f>COUNTIF('Arrivi'!F$2:F$9999,B1238)</f>
        <v>0</v>
      </c>
    </row>
    <row r="1239" s="22" customFormat="1" ht="16" customHeight="1">
      <c r="A1239" s="21">
        <v>1238</v>
      </c>
      <c r="B1239" t="s" s="46">
        <v>1443</v>
      </c>
      <c r="C1239" s="22">
        <f>COUNTIF('Atleti'!E$2:E$9998,A1239)</f>
        <v>0</v>
      </c>
      <c r="D1239" s="22">
        <f>COUNTIF('Arrivi'!F$2:F$9999,B1239)</f>
        <v>0</v>
      </c>
    </row>
    <row r="1240" s="22" customFormat="1" ht="16" customHeight="1">
      <c r="A1240" s="21">
        <v>1239</v>
      </c>
      <c r="B1240" t="s" s="46">
        <v>1444</v>
      </c>
      <c r="C1240" s="22">
        <f>COUNTIF('Atleti'!E$2:E$9998,A1240)</f>
        <v>0</v>
      </c>
      <c r="D1240" s="22">
        <f>COUNTIF('Arrivi'!F$2:F$9999,B1240)</f>
        <v>0</v>
      </c>
    </row>
    <row r="1241" s="22" customFormat="1" ht="16" customHeight="1">
      <c r="A1241" s="21">
        <v>1240</v>
      </c>
      <c r="B1241" t="s" s="46">
        <v>1445</v>
      </c>
      <c r="C1241" s="22">
        <f>COUNTIF('Atleti'!E$2:E$9998,A1241)</f>
        <v>0</v>
      </c>
      <c r="D1241" s="22">
        <f>COUNTIF('Arrivi'!F$2:F$9999,B1241)</f>
        <v>0</v>
      </c>
    </row>
    <row r="1242" s="22" customFormat="1" ht="16" customHeight="1">
      <c r="A1242" s="21">
        <v>1241</v>
      </c>
      <c r="B1242" t="s" s="46">
        <v>1446</v>
      </c>
      <c r="C1242" s="22">
        <f>COUNTIF('Atleti'!E$2:E$9998,A1242)</f>
        <v>0</v>
      </c>
      <c r="D1242" s="22">
        <f>COUNTIF('Arrivi'!F$2:F$9999,B1242)</f>
        <v>0</v>
      </c>
    </row>
    <row r="1243" s="22" customFormat="1" ht="16" customHeight="1">
      <c r="A1243" s="21">
        <v>1242</v>
      </c>
      <c r="B1243" t="s" s="46">
        <v>1447</v>
      </c>
      <c r="C1243" s="22">
        <f>COUNTIF('Atleti'!E$2:E$9998,A1243)</f>
        <v>0</v>
      </c>
      <c r="D1243" s="22">
        <f>COUNTIF('Arrivi'!F$2:F$9999,B1243)</f>
        <v>0</v>
      </c>
    </row>
    <row r="1244" s="22" customFormat="1" ht="16" customHeight="1">
      <c r="A1244" s="21">
        <v>1243</v>
      </c>
      <c r="B1244" t="s" s="46">
        <v>1448</v>
      </c>
      <c r="C1244" s="22">
        <f>COUNTIF('Atleti'!E$2:E$9998,A1244)</f>
        <v>0</v>
      </c>
      <c r="D1244" s="22">
        <f>COUNTIF('Arrivi'!F$2:F$9999,B1244)</f>
        <v>0</v>
      </c>
    </row>
    <row r="1245" s="22" customFormat="1" ht="16" customHeight="1">
      <c r="A1245" s="21">
        <v>1244</v>
      </c>
      <c r="B1245" t="s" s="46">
        <v>1449</v>
      </c>
      <c r="C1245" s="22">
        <f>COUNTIF('Atleti'!E$2:E$9998,A1245)</f>
        <v>1</v>
      </c>
      <c r="D1245" s="22">
        <f>COUNTIF('Arrivi'!F$2:F$9999,B1245)</f>
        <v>0</v>
      </c>
    </row>
    <row r="1246" s="22" customFormat="1" ht="16" customHeight="1">
      <c r="A1246" s="21">
        <v>1245</v>
      </c>
      <c r="B1246" t="s" s="46">
        <v>1450</v>
      </c>
      <c r="C1246" s="22">
        <f>COUNTIF('Atleti'!E$2:E$9998,A1246)</f>
        <v>0</v>
      </c>
      <c r="D1246" s="22">
        <f>COUNTIF('Arrivi'!F$2:F$9999,B1246)</f>
        <v>0</v>
      </c>
    </row>
    <row r="1247" s="22" customFormat="1" ht="16" customHeight="1">
      <c r="A1247" s="21">
        <v>1246</v>
      </c>
      <c r="B1247" t="s" s="46">
        <v>1451</v>
      </c>
      <c r="C1247" s="22">
        <f>COUNTIF('Atleti'!E$2:E$9998,A1247)</f>
        <v>0</v>
      </c>
      <c r="D1247" s="22">
        <f>COUNTIF('Arrivi'!F$2:F$9999,B1247)</f>
        <v>0</v>
      </c>
    </row>
    <row r="1248" s="22" customFormat="1" ht="16" customHeight="1">
      <c r="A1248" s="21">
        <v>1247</v>
      </c>
      <c r="B1248" t="s" s="46">
        <v>1452</v>
      </c>
      <c r="C1248" s="22">
        <f>COUNTIF('Atleti'!E$2:E$9998,A1248)</f>
        <v>0</v>
      </c>
      <c r="D1248" s="22">
        <f>COUNTIF('Arrivi'!F$2:F$9999,B1248)</f>
        <v>0</v>
      </c>
    </row>
    <row r="1249" s="22" customFormat="1" ht="16" customHeight="1">
      <c r="A1249" s="21">
        <v>1248</v>
      </c>
      <c r="B1249" t="s" s="46">
        <v>1453</v>
      </c>
      <c r="C1249" s="22">
        <f>COUNTIF('Atleti'!E$2:E$9998,A1249)</f>
        <v>0</v>
      </c>
      <c r="D1249" s="22">
        <f>COUNTIF('Arrivi'!F$2:F$9999,B1249)</f>
        <v>0</v>
      </c>
    </row>
    <row r="1250" s="22" customFormat="1" ht="16" customHeight="1">
      <c r="A1250" s="21">
        <v>1249</v>
      </c>
      <c r="B1250" t="s" s="46">
        <v>1454</v>
      </c>
      <c r="C1250" s="22">
        <f>COUNTIF('Atleti'!E$2:E$9998,A1250)</f>
        <v>0</v>
      </c>
      <c r="D1250" s="22">
        <f>COUNTIF('Arrivi'!F$2:F$9999,B1250)</f>
        <v>0</v>
      </c>
    </row>
    <row r="1251" s="22" customFormat="1" ht="16" customHeight="1">
      <c r="A1251" s="21">
        <v>1250</v>
      </c>
      <c r="B1251" t="s" s="46">
        <v>1455</v>
      </c>
      <c r="C1251" s="22">
        <f>COUNTIF('Atleti'!E$2:E$9998,A1251)</f>
        <v>0</v>
      </c>
      <c r="D1251" s="22">
        <f>COUNTIF('Arrivi'!F$2:F$9999,B1251)</f>
        <v>0</v>
      </c>
    </row>
    <row r="1252" s="22" customFormat="1" ht="16" customHeight="1">
      <c r="A1252" s="21">
        <v>1251</v>
      </c>
      <c r="B1252" t="s" s="46">
        <v>1456</v>
      </c>
      <c r="C1252" s="22">
        <f>COUNTIF('Atleti'!E$2:E$9998,A1252)</f>
        <v>0</v>
      </c>
      <c r="D1252" s="22">
        <f>COUNTIF('Arrivi'!F$2:F$9999,B1252)</f>
        <v>0</v>
      </c>
    </row>
    <row r="1253" s="22" customFormat="1" ht="16" customHeight="1">
      <c r="A1253" s="21">
        <v>1252</v>
      </c>
      <c r="B1253" t="s" s="46">
        <v>1457</v>
      </c>
      <c r="C1253" s="22">
        <f>COUNTIF('Atleti'!E$2:E$9998,A1253)</f>
        <v>0</v>
      </c>
      <c r="D1253" s="22">
        <f>COUNTIF('Arrivi'!F$2:F$9999,B1253)</f>
        <v>0</v>
      </c>
    </row>
    <row r="1254" s="22" customFormat="1" ht="16" customHeight="1">
      <c r="A1254" s="21">
        <v>1253</v>
      </c>
      <c r="B1254" t="s" s="46">
        <v>1458</v>
      </c>
      <c r="C1254" s="22">
        <f>COUNTIF('Atleti'!E$2:E$9998,A1254)</f>
        <v>0</v>
      </c>
      <c r="D1254" s="22">
        <f>COUNTIF('Arrivi'!F$2:F$9999,B1254)</f>
        <v>0</v>
      </c>
    </row>
    <row r="1255" s="22" customFormat="1" ht="16" customHeight="1">
      <c r="A1255" s="21">
        <v>1254</v>
      </c>
      <c r="B1255" t="s" s="46">
        <v>1459</v>
      </c>
      <c r="C1255" s="22">
        <f>COUNTIF('Atleti'!E$2:E$9998,A1255)</f>
        <v>0</v>
      </c>
      <c r="D1255" s="22">
        <f>COUNTIF('Arrivi'!F$2:F$9999,B1255)</f>
        <v>0</v>
      </c>
    </row>
    <row r="1256" s="22" customFormat="1" ht="16" customHeight="1">
      <c r="A1256" s="21">
        <v>1255</v>
      </c>
      <c r="B1256" t="s" s="46">
        <v>1460</v>
      </c>
      <c r="C1256" s="22">
        <f>COUNTIF('Atleti'!E$2:E$9998,A1256)</f>
        <v>0</v>
      </c>
      <c r="D1256" s="22">
        <f>COUNTIF('Arrivi'!F$2:F$9999,B1256)</f>
        <v>0</v>
      </c>
    </row>
    <row r="1257" s="22" customFormat="1" ht="16" customHeight="1">
      <c r="A1257" s="21">
        <v>1256</v>
      </c>
      <c r="B1257" t="s" s="46">
        <v>1461</v>
      </c>
      <c r="C1257" s="22">
        <f>COUNTIF('Atleti'!E$2:E$9998,A1257)</f>
        <v>0</v>
      </c>
      <c r="D1257" s="22">
        <f>COUNTIF('Arrivi'!F$2:F$9999,B1257)</f>
        <v>0</v>
      </c>
    </row>
    <row r="1258" s="22" customFormat="1" ht="16" customHeight="1">
      <c r="A1258" s="21">
        <v>1257</v>
      </c>
      <c r="B1258" t="s" s="46">
        <v>1462</v>
      </c>
      <c r="C1258" s="22">
        <f>COUNTIF('Atleti'!E$2:E$9998,A1258)</f>
        <v>0</v>
      </c>
      <c r="D1258" s="22">
        <f>COUNTIF('Arrivi'!F$2:F$9999,B1258)</f>
        <v>0</v>
      </c>
    </row>
    <row r="1259" s="22" customFormat="1" ht="16" customHeight="1">
      <c r="A1259" s="21">
        <v>1258</v>
      </c>
      <c r="B1259" t="s" s="46">
        <v>1463</v>
      </c>
      <c r="C1259" s="22">
        <f>COUNTIF('Atleti'!E$2:E$9998,A1259)</f>
        <v>0</v>
      </c>
      <c r="D1259" s="22">
        <f>COUNTIF('Arrivi'!F$2:F$9999,B1259)</f>
        <v>0</v>
      </c>
    </row>
    <row r="1260" s="22" customFormat="1" ht="16" customHeight="1">
      <c r="A1260" s="21">
        <v>1259</v>
      </c>
      <c r="B1260" t="s" s="46">
        <v>1464</v>
      </c>
      <c r="C1260" s="22">
        <f>COUNTIF('Atleti'!E$2:E$9998,A1260)</f>
        <v>0</v>
      </c>
      <c r="D1260" s="22">
        <f>COUNTIF('Arrivi'!F$2:F$9999,B1260)</f>
        <v>0</v>
      </c>
    </row>
    <row r="1261" s="22" customFormat="1" ht="16" customHeight="1">
      <c r="A1261" s="21">
        <v>1260</v>
      </c>
      <c r="B1261" t="s" s="46">
        <v>1465</v>
      </c>
      <c r="C1261" s="22">
        <f>COUNTIF('Atleti'!E$2:E$9998,A1261)</f>
        <v>0</v>
      </c>
      <c r="D1261" s="22">
        <f>COUNTIF('Arrivi'!F$2:F$9999,B1261)</f>
        <v>0</v>
      </c>
    </row>
    <row r="1262" s="22" customFormat="1" ht="16" customHeight="1">
      <c r="A1262" s="21">
        <v>1261</v>
      </c>
      <c r="B1262" t="s" s="46">
        <v>1466</v>
      </c>
      <c r="C1262" s="22">
        <f>COUNTIF('Atleti'!E$2:E$9998,A1262)</f>
        <v>0</v>
      </c>
      <c r="D1262" s="22">
        <f>COUNTIF('Arrivi'!F$2:F$9999,B1262)</f>
        <v>0</v>
      </c>
    </row>
    <row r="1263" s="22" customFormat="1" ht="16" customHeight="1">
      <c r="A1263" s="21">
        <v>1262</v>
      </c>
      <c r="B1263" t="s" s="46">
        <v>1467</v>
      </c>
      <c r="C1263" s="22">
        <f>COUNTIF('Atleti'!E$2:E$9998,A1263)</f>
        <v>0</v>
      </c>
      <c r="D1263" s="22">
        <f>COUNTIF('Arrivi'!F$2:F$9999,B1263)</f>
        <v>0</v>
      </c>
    </row>
    <row r="1264" s="22" customFormat="1" ht="16" customHeight="1">
      <c r="A1264" s="21">
        <v>1263</v>
      </c>
      <c r="B1264" t="s" s="46">
        <v>1468</v>
      </c>
      <c r="C1264" s="22">
        <f>COUNTIF('Atleti'!E$2:E$9998,A1264)</f>
        <v>0</v>
      </c>
      <c r="D1264" s="22">
        <f>COUNTIF('Arrivi'!F$2:F$9999,B1264)</f>
        <v>0</v>
      </c>
    </row>
    <row r="1265" s="22" customFormat="1" ht="16" customHeight="1">
      <c r="A1265" s="21">
        <v>1264</v>
      </c>
      <c r="B1265" t="s" s="46">
        <v>1469</v>
      </c>
      <c r="C1265" s="22">
        <f>COUNTIF('Atleti'!E$2:E$9998,A1265)</f>
        <v>0</v>
      </c>
      <c r="D1265" s="22">
        <f>COUNTIF('Arrivi'!F$2:F$9999,B1265)</f>
        <v>0</v>
      </c>
    </row>
    <row r="1266" s="22" customFormat="1" ht="16" customHeight="1">
      <c r="A1266" s="21">
        <v>1265</v>
      </c>
      <c r="B1266" t="s" s="46">
        <v>1470</v>
      </c>
      <c r="C1266" s="22">
        <f>COUNTIF('Atleti'!E$2:E$9998,A1266)</f>
        <v>0</v>
      </c>
      <c r="D1266" s="22">
        <f>COUNTIF('Arrivi'!F$2:F$9999,B1266)</f>
        <v>0</v>
      </c>
    </row>
    <row r="1267" s="22" customFormat="1" ht="16" customHeight="1">
      <c r="A1267" s="21">
        <v>1266</v>
      </c>
      <c r="B1267" t="s" s="46">
        <v>1471</v>
      </c>
      <c r="C1267" s="22">
        <f>COUNTIF('Atleti'!E$2:E$9998,A1267)</f>
        <v>0</v>
      </c>
      <c r="D1267" s="22">
        <f>COUNTIF('Arrivi'!F$2:F$9999,B1267)</f>
        <v>0</v>
      </c>
    </row>
    <row r="1268" s="22" customFormat="1" ht="16" customHeight="1">
      <c r="A1268" s="21">
        <v>1267</v>
      </c>
      <c r="B1268" t="s" s="46">
        <v>1472</v>
      </c>
      <c r="C1268" s="22">
        <f>COUNTIF('Atleti'!E$2:E$9998,A1268)</f>
        <v>0</v>
      </c>
      <c r="D1268" s="22">
        <f>COUNTIF('Arrivi'!F$2:F$9999,B1268)</f>
        <v>0</v>
      </c>
    </row>
    <row r="1269" s="22" customFormat="1" ht="16" customHeight="1">
      <c r="A1269" s="21">
        <v>1268</v>
      </c>
      <c r="B1269" t="s" s="46">
        <v>1473</v>
      </c>
      <c r="C1269" s="22">
        <f>COUNTIF('Atleti'!E$2:E$9998,A1269)</f>
        <v>0</v>
      </c>
      <c r="D1269" s="22">
        <f>COUNTIF('Arrivi'!F$2:F$9999,B1269)</f>
        <v>0</v>
      </c>
    </row>
    <row r="1270" s="22" customFormat="1" ht="16" customHeight="1">
      <c r="A1270" s="21">
        <v>1269</v>
      </c>
      <c r="B1270" t="s" s="46">
        <v>1474</v>
      </c>
      <c r="C1270" s="22">
        <f>COUNTIF('Atleti'!E$2:E$9998,A1270)</f>
        <v>0</v>
      </c>
      <c r="D1270" s="22">
        <f>COUNTIF('Arrivi'!F$2:F$9999,B1270)</f>
        <v>0</v>
      </c>
    </row>
    <row r="1271" s="22" customFormat="1" ht="16" customHeight="1">
      <c r="A1271" s="21">
        <v>1270</v>
      </c>
      <c r="B1271" t="s" s="46">
        <v>1475</v>
      </c>
      <c r="C1271" s="22">
        <f>COUNTIF('Atleti'!E$2:E$9998,A1271)</f>
        <v>0</v>
      </c>
      <c r="D1271" s="22">
        <f>COUNTIF('Arrivi'!F$2:F$9999,B1271)</f>
        <v>0</v>
      </c>
    </row>
    <row r="1272" s="22" customFormat="1" ht="16" customHeight="1">
      <c r="A1272" s="21">
        <v>1271</v>
      </c>
      <c r="B1272" t="s" s="46">
        <v>1476</v>
      </c>
      <c r="C1272" s="22">
        <f>COUNTIF('Atleti'!E$2:E$9998,A1272)</f>
        <v>0</v>
      </c>
      <c r="D1272" s="22">
        <f>COUNTIF('Arrivi'!F$2:F$9999,B1272)</f>
        <v>0</v>
      </c>
    </row>
    <row r="1273" s="22" customFormat="1" ht="16" customHeight="1">
      <c r="A1273" s="21">
        <v>1272</v>
      </c>
      <c r="B1273" t="s" s="46">
        <v>1477</v>
      </c>
      <c r="C1273" s="22">
        <f>COUNTIF('Atleti'!E$2:E$9998,A1273)</f>
        <v>0</v>
      </c>
      <c r="D1273" s="22">
        <f>COUNTIF('Arrivi'!F$2:F$9999,B1273)</f>
        <v>0</v>
      </c>
    </row>
    <row r="1274" s="22" customFormat="1" ht="16" customHeight="1">
      <c r="A1274" s="21">
        <v>1273</v>
      </c>
      <c r="B1274" t="s" s="46">
        <v>1478</v>
      </c>
      <c r="C1274" s="22">
        <f>COUNTIF('Atleti'!E$2:E$9998,A1274)</f>
        <v>0</v>
      </c>
      <c r="D1274" s="22">
        <f>COUNTIF('Arrivi'!F$2:F$9999,B1274)</f>
        <v>0</v>
      </c>
    </row>
    <row r="1275" s="22" customFormat="1" ht="16" customHeight="1">
      <c r="A1275" s="21">
        <v>1274</v>
      </c>
      <c r="B1275" t="s" s="46">
        <v>1479</v>
      </c>
      <c r="C1275" s="22">
        <f>COUNTIF('Atleti'!E$2:E$9998,A1275)</f>
        <v>0</v>
      </c>
      <c r="D1275" s="22">
        <f>COUNTIF('Arrivi'!F$2:F$9999,B1275)</f>
        <v>0</v>
      </c>
    </row>
    <row r="1276" s="22" customFormat="1" ht="16" customHeight="1">
      <c r="A1276" s="21">
        <v>1275</v>
      </c>
      <c r="B1276" t="s" s="46">
        <v>1480</v>
      </c>
      <c r="C1276" s="22">
        <f>COUNTIF('Atleti'!E$2:E$9998,A1276)</f>
        <v>0</v>
      </c>
      <c r="D1276" s="22">
        <f>COUNTIF('Arrivi'!F$2:F$9999,B1276)</f>
        <v>0</v>
      </c>
    </row>
    <row r="1277" s="22" customFormat="1" ht="16" customHeight="1">
      <c r="A1277" s="21">
        <v>1276</v>
      </c>
      <c r="B1277" t="s" s="46">
        <v>1481</v>
      </c>
      <c r="C1277" s="22">
        <f>COUNTIF('Atleti'!E$2:E$9998,A1277)</f>
        <v>0</v>
      </c>
      <c r="D1277" s="22">
        <f>COUNTIF('Arrivi'!F$2:F$9999,B1277)</f>
        <v>0</v>
      </c>
    </row>
    <row r="1278" s="22" customFormat="1" ht="16" customHeight="1">
      <c r="A1278" s="21">
        <v>1277</v>
      </c>
      <c r="B1278" t="s" s="46">
        <v>1482</v>
      </c>
      <c r="C1278" s="22">
        <f>COUNTIF('Atleti'!E$2:E$9998,A1278)</f>
        <v>0</v>
      </c>
      <c r="D1278" s="22">
        <f>COUNTIF('Arrivi'!F$2:F$9999,B1278)</f>
        <v>0</v>
      </c>
    </row>
    <row r="1279" s="22" customFormat="1" ht="16" customHeight="1">
      <c r="A1279" s="21">
        <v>1278</v>
      </c>
      <c r="B1279" t="s" s="46">
        <v>1483</v>
      </c>
      <c r="C1279" s="22">
        <f>COUNTIF('Atleti'!E$2:E$9998,A1279)</f>
        <v>0</v>
      </c>
      <c r="D1279" s="22">
        <f>COUNTIF('Arrivi'!F$2:F$9999,B1279)</f>
        <v>0</v>
      </c>
    </row>
    <row r="1280" s="22" customFormat="1" ht="16" customHeight="1">
      <c r="A1280" s="21">
        <v>1279</v>
      </c>
      <c r="B1280" t="s" s="46">
        <v>1484</v>
      </c>
      <c r="C1280" s="22">
        <f>COUNTIF('Atleti'!E$2:E$9998,A1280)</f>
        <v>0</v>
      </c>
      <c r="D1280" s="22">
        <f>COUNTIF('Arrivi'!F$2:F$9999,B1280)</f>
        <v>0</v>
      </c>
    </row>
    <row r="1281" s="22" customFormat="1" ht="16" customHeight="1">
      <c r="A1281" s="21">
        <v>1280</v>
      </c>
      <c r="B1281" t="s" s="46">
        <v>1485</v>
      </c>
      <c r="C1281" s="22">
        <f>COUNTIF('Atleti'!E$2:E$9998,A1281)</f>
        <v>0</v>
      </c>
      <c r="D1281" s="22">
        <f>COUNTIF('Arrivi'!F$2:F$9999,B1281)</f>
        <v>0</v>
      </c>
    </row>
    <row r="1282" s="22" customFormat="1" ht="16" customHeight="1">
      <c r="A1282" s="21">
        <v>1281</v>
      </c>
      <c r="B1282" t="s" s="46">
        <v>1486</v>
      </c>
      <c r="C1282" s="22">
        <f>COUNTIF('Atleti'!E$2:E$9998,A1282)</f>
        <v>0</v>
      </c>
      <c r="D1282" s="22">
        <f>COUNTIF('Arrivi'!F$2:F$9999,B1282)</f>
        <v>0</v>
      </c>
    </row>
    <row r="1283" s="22" customFormat="1" ht="16" customHeight="1">
      <c r="A1283" s="21">
        <v>1282</v>
      </c>
      <c r="B1283" t="s" s="46">
        <v>1487</v>
      </c>
      <c r="C1283" s="22">
        <f>COUNTIF('Atleti'!E$2:E$9998,A1283)</f>
        <v>0</v>
      </c>
      <c r="D1283" s="22">
        <f>COUNTIF('Arrivi'!F$2:F$9999,B1283)</f>
        <v>0</v>
      </c>
    </row>
    <row r="1284" s="22" customFormat="1" ht="16" customHeight="1">
      <c r="A1284" s="21">
        <v>1283</v>
      </c>
      <c r="B1284" t="s" s="46">
        <v>1488</v>
      </c>
      <c r="C1284" s="22">
        <f>COUNTIF('Atleti'!E$2:E$9998,A1284)</f>
        <v>0</v>
      </c>
      <c r="D1284" s="22">
        <f>COUNTIF('Arrivi'!F$2:F$9999,B1284)</f>
        <v>0</v>
      </c>
    </row>
    <row r="1285" s="22" customFormat="1" ht="16" customHeight="1">
      <c r="A1285" s="21">
        <v>1284</v>
      </c>
      <c r="B1285" t="s" s="46">
        <v>1489</v>
      </c>
      <c r="C1285" s="22">
        <f>COUNTIF('Atleti'!E$2:E$9998,A1285)</f>
        <v>0</v>
      </c>
      <c r="D1285" s="22">
        <f>COUNTIF('Arrivi'!F$2:F$9999,B1285)</f>
        <v>0</v>
      </c>
    </row>
    <row r="1286" s="22" customFormat="1" ht="16" customHeight="1">
      <c r="A1286" s="21">
        <v>1285</v>
      </c>
      <c r="B1286" t="s" s="46">
        <v>1490</v>
      </c>
      <c r="C1286" s="22">
        <f>COUNTIF('Atleti'!E$2:E$9998,A1286)</f>
        <v>0</v>
      </c>
      <c r="D1286" s="22">
        <f>COUNTIF('Arrivi'!F$2:F$9999,B1286)</f>
        <v>0</v>
      </c>
    </row>
    <row r="1287" s="22" customFormat="1" ht="16" customHeight="1">
      <c r="A1287" s="21">
        <v>1286</v>
      </c>
      <c r="B1287" t="s" s="46">
        <v>1491</v>
      </c>
      <c r="C1287" s="22">
        <f>COUNTIF('Atleti'!E$2:E$9998,A1287)</f>
        <v>0</v>
      </c>
      <c r="D1287" s="22">
        <f>COUNTIF('Arrivi'!F$2:F$9999,B1287)</f>
        <v>0</v>
      </c>
    </row>
    <row r="1288" s="22" customFormat="1" ht="16" customHeight="1">
      <c r="A1288" s="21">
        <v>1287</v>
      </c>
      <c r="B1288" t="s" s="46">
        <v>1492</v>
      </c>
      <c r="C1288" s="22">
        <f>COUNTIF('Atleti'!E$2:E$9998,A1288)</f>
        <v>0</v>
      </c>
      <c r="D1288" s="22">
        <f>COUNTIF('Arrivi'!F$2:F$9999,B1288)</f>
        <v>0</v>
      </c>
    </row>
    <row r="1289" s="22" customFormat="1" ht="16" customHeight="1">
      <c r="A1289" s="21">
        <v>1288</v>
      </c>
      <c r="B1289" t="s" s="46">
        <v>1493</v>
      </c>
      <c r="C1289" s="22">
        <f>COUNTIF('Atleti'!E$2:E$9998,A1289)</f>
        <v>0</v>
      </c>
      <c r="D1289" s="22">
        <f>COUNTIF('Arrivi'!F$2:F$9999,B1289)</f>
        <v>0</v>
      </c>
    </row>
    <row r="1290" s="22" customFormat="1" ht="16" customHeight="1">
      <c r="A1290" s="21">
        <v>1289</v>
      </c>
      <c r="B1290" t="s" s="46">
        <v>1494</v>
      </c>
      <c r="C1290" s="22">
        <f>COUNTIF('Atleti'!E$2:E$9998,A1290)</f>
        <v>0</v>
      </c>
      <c r="D1290" s="22">
        <f>COUNTIF('Arrivi'!F$2:F$9999,B1290)</f>
        <v>0</v>
      </c>
    </row>
    <row r="1291" s="22" customFormat="1" ht="16" customHeight="1">
      <c r="A1291" s="21">
        <v>1290</v>
      </c>
      <c r="B1291" t="s" s="46">
        <v>1495</v>
      </c>
      <c r="C1291" s="22">
        <f>COUNTIF('Atleti'!E$2:E$9998,A1291)</f>
        <v>0</v>
      </c>
      <c r="D1291" s="22">
        <f>COUNTIF('Arrivi'!F$2:F$9999,B1291)</f>
        <v>0</v>
      </c>
    </row>
    <row r="1292" s="22" customFormat="1" ht="16" customHeight="1">
      <c r="A1292" s="21">
        <v>1291</v>
      </c>
      <c r="B1292" t="s" s="46">
        <v>1496</v>
      </c>
      <c r="C1292" s="22">
        <f>COUNTIF('Atleti'!E$2:E$9998,A1292)</f>
        <v>0</v>
      </c>
      <c r="D1292" s="22">
        <f>COUNTIF('Arrivi'!F$2:F$9999,B1292)</f>
        <v>0</v>
      </c>
    </row>
    <row r="1293" s="22" customFormat="1" ht="16" customHeight="1">
      <c r="A1293" s="21">
        <v>1292</v>
      </c>
      <c r="B1293" t="s" s="46">
        <v>1497</v>
      </c>
      <c r="C1293" s="22">
        <f>COUNTIF('Atleti'!E$2:E$9998,A1293)</f>
        <v>0</v>
      </c>
      <c r="D1293" s="22">
        <f>COUNTIF('Arrivi'!F$2:F$9999,B1293)</f>
        <v>0</v>
      </c>
    </row>
    <row r="1294" s="22" customFormat="1" ht="16" customHeight="1">
      <c r="A1294" s="21">
        <v>1293</v>
      </c>
      <c r="B1294" t="s" s="46">
        <v>1498</v>
      </c>
      <c r="C1294" s="22">
        <f>COUNTIF('Atleti'!E$2:E$9998,A1294)</f>
        <v>0</v>
      </c>
      <c r="D1294" s="22">
        <f>COUNTIF('Arrivi'!F$2:F$9999,B1294)</f>
        <v>0</v>
      </c>
    </row>
    <row r="1295" s="22" customFormat="1" ht="16" customHeight="1">
      <c r="A1295" s="21">
        <v>1294</v>
      </c>
      <c r="B1295" t="s" s="46">
        <v>1499</v>
      </c>
      <c r="C1295" s="22">
        <f>COUNTIF('Atleti'!E$2:E$9998,A1295)</f>
        <v>0</v>
      </c>
      <c r="D1295" s="22">
        <f>COUNTIF('Arrivi'!F$2:F$9999,B1295)</f>
        <v>0</v>
      </c>
    </row>
    <row r="1296" s="22" customFormat="1" ht="16" customHeight="1">
      <c r="A1296" s="21">
        <v>1295</v>
      </c>
      <c r="B1296" t="s" s="46">
        <v>1500</v>
      </c>
      <c r="C1296" s="22">
        <f>COUNTIF('Atleti'!E$2:E$9998,A1296)</f>
        <v>0</v>
      </c>
      <c r="D1296" s="22">
        <f>COUNTIF('Arrivi'!F$2:F$9999,B1296)</f>
        <v>0</v>
      </c>
    </row>
    <row r="1297" s="22" customFormat="1" ht="16" customHeight="1">
      <c r="A1297" s="21">
        <v>1296</v>
      </c>
      <c r="B1297" t="s" s="46">
        <v>1501</v>
      </c>
      <c r="C1297" s="22">
        <f>COUNTIF('Atleti'!E$2:E$9998,A1297)</f>
        <v>0</v>
      </c>
      <c r="D1297" s="22">
        <f>COUNTIF('Arrivi'!F$2:F$9999,B1297)</f>
        <v>0</v>
      </c>
    </row>
    <row r="1298" s="22" customFormat="1" ht="16" customHeight="1">
      <c r="A1298" s="21">
        <v>1297</v>
      </c>
      <c r="B1298" t="s" s="46">
        <v>1502</v>
      </c>
      <c r="C1298" s="22">
        <f>COUNTIF('Atleti'!E$2:E$9998,A1298)</f>
        <v>0</v>
      </c>
      <c r="D1298" s="22">
        <f>COUNTIF('Arrivi'!F$2:F$9999,B1298)</f>
        <v>0</v>
      </c>
    </row>
    <row r="1299" s="22" customFormat="1" ht="16" customHeight="1">
      <c r="A1299" s="21">
        <v>1298</v>
      </c>
      <c r="B1299" t="s" s="46">
        <v>1503</v>
      </c>
      <c r="C1299" s="22">
        <f>COUNTIF('Atleti'!E$2:E$9998,A1299)</f>
        <v>0</v>
      </c>
      <c r="D1299" s="22">
        <f>COUNTIF('Arrivi'!F$2:F$9999,B1299)</f>
        <v>0</v>
      </c>
    </row>
    <row r="1300" s="22" customFormat="1" ht="16" customHeight="1">
      <c r="A1300" s="21">
        <v>1299</v>
      </c>
      <c r="B1300" t="s" s="46">
        <v>1504</v>
      </c>
      <c r="C1300" s="22">
        <f>COUNTIF('Atleti'!E$2:E$9998,A1300)</f>
        <v>0</v>
      </c>
      <c r="D1300" s="22">
        <f>COUNTIF('Arrivi'!F$2:F$9999,B1300)</f>
        <v>0</v>
      </c>
    </row>
    <row r="1301" s="22" customFormat="1" ht="16" customHeight="1">
      <c r="A1301" s="21">
        <v>1300</v>
      </c>
      <c r="B1301" t="s" s="46">
        <v>1505</v>
      </c>
      <c r="C1301" s="22">
        <f>COUNTIF('Atleti'!E$2:E$9998,A1301)</f>
        <v>0</v>
      </c>
      <c r="D1301" s="22">
        <f>COUNTIF('Arrivi'!F$2:F$9999,B1301)</f>
        <v>0</v>
      </c>
    </row>
    <row r="1302" s="22" customFormat="1" ht="16" customHeight="1">
      <c r="A1302" s="21">
        <v>1301</v>
      </c>
      <c r="B1302" t="s" s="46">
        <v>1506</v>
      </c>
      <c r="C1302" s="22">
        <f>COUNTIF('Atleti'!E$2:E$9998,A1302)</f>
        <v>0</v>
      </c>
      <c r="D1302" s="22">
        <f>COUNTIF('Arrivi'!F$2:F$9999,B1302)</f>
        <v>0</v>
      </c>
    </row>
    <row r="1303" s="22" customFormat="1" ht="16" customHeight="1">
      <c r="A1303" s="21">
        <v>1302</v>
      </c>
      <c r="B1303" t="s" s="46">
        <v>1507</v>
      </c>
      <c r="C1303" s="22">
        <f>COUNTIF('Atleti'!E$2:E$9998,A1303)</f>
        <v>0</v>
      </c>
      <c r="D1303" s="22">
        <f>COUNTIF('Arrivi'!F$2:F$9999,B1303)</f>
        <v>0</v>
      </c>
    </row>
    <row r="1304" s="22" customFormat="1" ht="16" customHeight="1">
      <c r="A1304" s="21">
        <v>1303</v>
      </c>
      <c r="B1304" t="s" s="46">
        <v>1508</v>
      </c>
      <c r="C1304" s="22">
        <f>COUNTIF('Atleti'!E$2:E$9998,A1304)</f>
        <v>0</v>
      </c>
      <c r="D1304" s="22">
        <f>COUNTIF('Arrivi'!F$2:F$9999,B1304)</f>
        <v>0</v>
      </c>
    </row>
    <row r="1305" s="22" customFormat="1" ht="16" customHeight="1">
      <c r="A1305" s="21">
        <v>1304</v>
      </c>
      <c r="B1305" t="s" s="46">
        <v>1509</v>
      </c>
      <c r="C1305" s="22">
        <f>COUNTIF('Atleti'!E$2:E$9998,A1305)</f>
        <v>0</v>
      </c>
      <c r="D1305" s="22">
        <f>COUNTIF('Arrivi'!F$2:F$9999,B1305)</f>
        <v>0</v>
      </c>
    </row>
    <row r="1306" s="22" customFormat="1" ht="16" customHeight="1">
      <c r="A1306" s="21">
        <v>1305</v>
      </c>
      <c r="B1306" t="s" s="46">
        <v>1510</v>
      </c>
      <c r="C1306" s="22">
        <f>COUNTIF('Atleti'!E$2:E$9998,A1306)</f>
        <v>0</v>
      </c>
      <c r="D1306" s="22">
        <f>COUNTIF('Arrivi'!F$2:F$9999,B1306)</f>
        <v>0</v>
      </c>
    </row>
    <row r="1307" s="22" customFormat="1" ht="16" customHeight="1">
      <c r="A1307" s="21">
        <v>1306</v>
      </c>
      <c r="B1307" t="s" s="46">
        <v>1511</v>
      </c>
      <c r="C1307" s="22">
        <f>COUNTIF('Atleti'!E$2:E$9998,A1307)</f>
        <v>0</v>
      </c>
      <c r="D1307" s="22">
        <f>COUNTIF('Arrivi'!F$2:F$9999,B1307)</f>
        <v>0</v>
      </c>
    </row>
    <row r="1308" s="22" customFormat="1" ht="16" customHeight="1">
      <c r="A1308" s="21">
        <v>1307</v>
      </c>
      <c r="B1308" t="s" s="46">
        <v>1512</v>
      </c>
      <c r="C1308" s="22">
        <f>COUNTIF('Atleti'!E$2:E$9998,A1308)</f>
        <v>0</v>
      </c>
      <c r="D1308" s="22">
        <f>COUNTIF('Arrivi'!F$2:F$9999,B1308)</f>
        <v>0</v>
      </c>
    </row>
    <row r="1309" s="22" customFormat="1" ht="16" customHeight="1">
      <c r="A1309" s="21">
        <v>1308</v>
      </c>
      <c r="B1309" t="s" s="46">
        <v>1513</v>
      </c>
      <c r="C1309" s="22">
        <f>COUNTIF('Atleti'!E$2:E$9998,A1309)</f>
        <v>0</v>
      </c>
      <c r="D1309" s="22">
        <f>COUNTIF('Arrivi'!F$2:F$9999,B1309)</f>
        <v>0</v>
      </c>
    </row>
    <row r="1310" s="22" customFormat="1" ht="16" customHeight="1">
      <c r="A1310" s="21">
        <v>1309</v>
      </c>
      <c r="B1310" t="s" s="46">
        <v>1514</v>
      </c>
      <c r="C1310" s="22">
        <f>COUNTIF('Atleti'!E$2:E$9998,A1310)</f>
        <v>0</v>
      </c>
      <c r="D1310" s="22">
        <f>COUNTIF('Arrivi'!F$2:F$9999,B1310)</f>
        <v>0</v>
      </c>
    </row>
    <row r="1311" s="22" customFormat="1" ht="16" customHeight="1">
      <c r="A1311" s="21">
        <v>1310</v>
      </c>
      <c r="B1311" t="s" s="46">
        <v>1515</v>
      </c>
      <c r="C1311" s="22">
        <f>COUNTIF('Atleti'!E$2:E$9998,A1311)</f>
        <v>0</v>
      </c>
      <c r="D1311" s="22">
        <f>COUNTIF('Arrivi'!F$2:F$9999,B1311)</f>
        <v>0</v>
      </c>
    </row>
    <row r="1312" s="22" customFormat="1" ht="16" customHeight="1">
      <c r="A1312" s="21">
        <v>1311</v>
      </c>
      <c r="B1312" t="s" s="46">
        <v>1516</v>
      </c>
      <c r="C1312" s="22">
        <f>COUNTIF('Atleti'!E$2:E$9998,A1312)</f>
        <v>0</v>
      </c>
      <c r="D1312" s="22">
        <f>COUNTIF('Arrivi'!F$2:F$9999,B1312)</f>
        <v>0</v>
      </c>
    </row>
    <row r="1313" s="22" customFormat="1" ht="16" customHeight="1">
      <c r="A1313" s="21">
        <v>1312</v>
      </c>
      <c r="B1313" t="s" s="46">
        <v>1517</v>
      </c>
      <c r="C1313" s="22">
        <f>COUNTIF('Atleti'!E$2:E$9998,A1313)</f>
        <v>0</v>
      </c>
      <c r="D1313" s="22">
        <f>COUNTIF('Arrivi'!F$2:F$9999,B1313)</f>
        <v>0</v>
      </c>
    </row>
    <row r="1314" s="22" customFormat="1" ht="16" customHeight="1">
      <c r="A1314" s="21">
        <v>1313</v>
      </c>
      <c r="B1314" t="s" s="46">
        <v>1518</v>
      </c>
      <c r="C1314" s="22">
        <f>COUNTIF('Atleti'!E$2:E$9998,A1314)</f>
        <v>0</v>
      </c>
      <c r="D1314" s="22">
        <f>COUNTIF('Arrivi'!F$2:F$9999,B1314)</f>
        <v>0</v>
      </c>
    </row>
    <row r="1315" s="22" customFormat="1" ht="16" customHeight="1">
      <c r="A1315" s="21">
        <v>1314</v>
      </c>
      <c r="B1315" t="s" s="46">
        <v>1519</v>
      </c>
      <c r="C1315" s="22">
        <f>COUNTIF('Atleti'!E$2:E$9998,A1315)</f>
        <v>0</v>
      </c>
      <c r="D1315" s="22">
        <f>COUNTIF('Arrivi'!F$2:F$9999,B1315)</f>
        <v>0</v>
      </c>
    </row>
    <row r="1316" s="22" customFormat="1" ht="16" customHeight="1">
      <c r="A1316" s="21">
        <v>1315</v>
      </c>
      <c r="B1316" t="s" s="46">
        <v>1520</v>
      </c>
      <c r="C1316" s="22">
        <f>COUNTIF('Atleti'!E$2:E$9998,A1316)</f>
        <v>0</v>
      </c>
      <c r="D1316" s="22">
        <f>COUNTIF('Arrivi'!F$2:F$9999,B1316)</f>
        <v>0</v>
      </c>
    </row>
    <row r="1317" s="22" customFormat="1" ht="16" customHeight="1">
      <c r="A1317" s="21">
        <v>1316</v>
      </c>
      <c r="B1317" t="s" s="46">
        <v>1521</v>
      </c>
      <c r="C1317" s="22">
        <f>COUNTIF('Atleti'!E$2:E$9998,A1317)</f>
        <v>0</v>
      </c>
      <c r="D1317" s="22">
        <f>COUNTIF('Arrivi'!F$2:F$9999,B1317)</f>
        <v>0</v>
      </c>
    </row>
    <row r="1318" s="22" customFormat="1" ht="16" customHeight="1">
      <c r="A1318" s="21">
        <v>1317</v>
      </c>
      <c r="B1318" t="s" s="46">
        <v>1522</v>
      </c>
      <c r="C1318" s="22">
        <f>COUNTIF('Atleti'!E$2:E$9998,A1318)</f>
        <v>0</v>
      </c>
      <c r="D1318" s="22">
        <f>COUNTIF('Arrivi'!F$2:F$9999,B1318)</f>
        <v>0</v>
      </c>
    </row>
    <row r="1319" s="22" customFormat="1" ht="16" customHeight="1">
      <c r="A1319" s="21">
        <v>1318</v>
      </c>
      <c r="B1319" t="s" s="46">
        <v>1523</v>
      </c>
      <c r="C1319" s="22">
        <f>COUNTIF('Atleti'!E$2:E$9998,A1319)</f>
        <v>0</v>
      </c>
      <c r="D1319" s="22">
        <f>COUNTIF('Arrivi'!F$2:F$9999,B1319)</f>
        <v>0</v>
      </c>
    </row>
    <row r="1320" s="22" customFormat="1" ht="16" customHeight="1">
      <c r="A1320" s="21">
        <v>1319</v>
      </c>
      <c r="B1320" t="s" s="46">
        <v>1524</v>
      </c>
      <c r="C1320" s="22">
        <f>COUNTIF('Atleti'!E$2:E$9998,A1320)</f>
        <v>0</v>
      </c>
      <c r="D1320" s="22">
        <f>COUNTIF('Arrivi'!F$2:F$9999,B1320)</f>
        <v>0</v>
      </c>
    </row>
    <row r="1321" s="22" customFormat="1" ht="16" customHeight="1">
      <c r="A1321" s="21">
        <v>1320</v>
      </c>
      <c r="B1321" t="s" s="46">
        <v>1525</v>
      </c>
      <c r="C1321" s="22">
        <f>COUNTIF('Atleti'!E$2:E$9998,A1321)</f>
        <v>0</v>
      </c>
      <c r="D1321" s="22">
        <f>COUNTIF('Arrivi'!F$2:F$9999,B1321)</f>
        <v>0</v>
      </c>
    </row>
    <row r="1322" s="22" customFormat="1" ht="16" customHeight="1">
      <c r="A1322" s="21">
        <v>1321</v>
      </c>
      <c r="B1322" t="s" s="46">
        <v>1526</v>
      </c>
      <c r="C1322" s="22">
        <f>COUNTIF('Atleti'!E$2:E$9998,A1322)</f>
        <v>0</v>
      </c>
      <c r="D1322" s="22">
        <f>COUNTIF('Arrivi'!F$2:F$9999,B1322)</f>
        <v>0</v>
      </c>
    </row>
    <row r="1323" s="22" customFormat="1" ht="16" customHeight="1">
      <c r="A1323" s="21">
        <v>1322</v>
      </c>
      <c r="B1323" t="s" s="46">
        <v>1527</v>
      </c>
      <c r="C1323" s="22">
        <f>COUNTIF('Atleti'!E$2:E$9998,A1323)</f>
        <v>0</v>
      </c>
      <c r="D1323" s="22">
        <f>COUNTIF('Arrivi'!F$2:F$9999,B1323)</f>
        <v>0</v>
      </c>
    </row>
    <row r="1324" s="22" customFormat="1" ht="16" customHeight="1">
      <c r="A1324" s="21">
        <v>1323</v>
      </c>
      <c r="B1324" t="s" s="46">
        <v>1528</v>
      </c>
      <c r="C1324" s="22">
        <f>COUNTIF('Atleti'!E$2:E$9998,A1324)</f>
        <v>0</v>
      </c>
      <c r="D1324" s="22">
        <f>COUNTIF('Arrivi'!F$2:F$9999,B1324)</f>
        <v>0</v>
      </c>
    </row>
    <row r="1325" s="22" customFormat="1" ht="16" customHeight="1">
      <c r="A1325" s="21">
        <v>1324</v>
      </c>
      <c r="B1325" t="s" s="46">
        <v>1529</v>
      </c>
      <c r="C1325" s="22">
        <f>COUNTIF('Atleti'!E$2:E$9998,A1325)</f>
        <v>0</v>
      </c>
      <c r="D1325" s="22">
        <f>COUNTIF('Arrivi'!F$2:F$9999,B1325)</f>
        <v>0</v>
      </c>
    </row>
    <row r="1326" s="22" customFormat="1" ht="16" customHeight="1">
      <c r="A1326" s="21">
        <v>1325</v>
      </c>
      <c r="B1326" t="s" s="46">
        <v>1530</v>
      </c>
      <c r="C1326" s="22">
        <f>COUNTIF('Atleti'!E$2:E$9998,A1326)</f>
        <v>0</v>
      </c>
      <c r="D1326" s="22">
        <f>COUNTIF('Arrivi'!F$2:F$9999,B1326)</f>
        <v>0</v>
      </c>
    </row>
    <row r="1327" s="22" customFormat="1" ht="16" customHeight="1">
      <c r="A1327" s="21">
        <v>1326</v>
      </c>
      <c r="B1327" t="s" s="46">
        <v>1531</v>
      </c>
      <c r="C1327" s="22">
        <f>COUNTIF('Atleti'!E$2:E$9998,A1327)</f>
        <v>0</v>
      </c>
      <c r="D1327" s="22">
        <f>COUNTIF('Arrivi'!F$2:F$9999,B1327)</f>
        <v>0</v>
      </c>
    </row>
    <row r="1328" s="22" customFormat="1" ht="16" customHeight="1">
      <c r="A1328" s="21">
        <v>1327</v>
      </c>
      <c r="B1328" t="s" s="46">
        <v>1532</v>
      </c>
      <c r="C1328" s="22">
        <f>COUNTIF('Atleti'!E$2:E$9998,A1328)</f>
        <v>0</v>
      </c>
      <c r="D1328" s="22">
        <f>COUNTIF('Arrivi'!F$2:F$9999,B1328)</f>
        <v>0</v>
      </c>
    </row>
    <row r="1329" s="22" customFormat="1" ht="16" customHeight="1">
      <c r="A1329" s="21">
        <v>1328</v>
      </c>
      <c r="B1329" t="s" s="46">
        <v>1533</v>
      </c>
      <c r="C1329" s="22">
        <f>COUNTIF('Atleti'!E$2:E$9998,A1329)</f>
        <v>0</v>
      </c>
      <c r="D1329" s="22">
        <f>COUNTIF('Arrivi'!F$2:F$9999,B1329)</f>
        <v>0</v>
      </c>
    </row>
    <row r="1330" s="22" customFormat="1" ht="16" customHeight="1">
      <c r="A1330" s="21">
        <v>1329</v>
      </c>
      <c r="B1330" t="s" s="46">
        <v>1534</v>
      </c>
      <c r="C1330" s="22">
        <f>COUNTIF('Atleti'!E$2:E$9998,A1330)</f>
        <v>0</v>
      </c>
      <c r="D1330" s="22">
        <f>COUNTIF('Arrivi'!F$2:F$9999,B1330)</f>
        <v>0</v>
      </c>
    </row>
    <row r="1331" s="22" customFormat="1" ht="16" customHeight="1">
      <c r="A1331" s="21">
        <v>1330</v>
      </c>
      <c r="B1331" t="s" s="46">
        <v>1535</v>
      </c>
      <c r="C1331" s="22">
        <f>COUNTIF('Atleti'!E$2:E$9998,A1331)</f>
        <v>0</v>
      </c>
      <c r="D1331" s="22">
        <f>COUNTIF('Arrivi'!F$2:F$9999,B1331)</f>
        <v>0</v>
      </c>
    </row>
    <row r="1332" s="22" customFormat="1" ht="16" customHeight="1">
      <c r="A1332" s="21">
        <v>1331</v>
      </c>
      <c r="B1332" t="s" s="46">
        <v>1536</v>
      </c>
      <c r="C1332" s="22">
        <f>COUNTIF('Atleti'!E$2:E$9998,A1332)</f>
        <v>0</v>
      </c>
      <c r="D1332" s="22">
        <f>COUNTIF('Arrivi'!F$2:F$9999,B1332)</f>
        <v>0</v>
      </c>
    </row>
    <row r="1333" s="22" customFormat="1" ht="16" customHeight="1">
      <c r="A1333" s="21">
        <v>1332</v>
      </c>
      <c r="B1333" t="s" s="46">
        <v>1537</v>
      </c>
      <c r="C1333" s="22">
        <f>COUNTIF('Atleti'!E$2:E$9998,A1333)</f>
        <v>0</v>
      </c>
      <c r="D1333" s="22">
        <f>COUNTIF('Arrivi'!F$2:F$9999,B1333)</f>
        <v>0</v>
      </c>
    </row>
    <row r="1334" s="22" customFormat="1" ht="16" customHeight="1">
      <c r="A1334" s="21">
        <v>1333</v>
      </c>
      <c r="B1334" t="s" s="46">
        <v>1538</v>
      </c>
      <c r="C1334" s="22">
        <f>COUNTIF('Atleti'!E$2:E$9998,A1334)</f>
        <v>0</v>
      </c>
      <c r="D1334" s="22">
        <f>COUNTIF('Arrivi'!F$2:F$9999,B1334)</f>
        <v>0</v>
      </c>
    </row>
    <row r="1335" s="22" customFormat="1" ht="16" customHeight="1">
      <c r="A1335" s="21">
        <v>1334</v>
      </c>
      <c r="B1335" t="s" s="46">
        <v>1539</v>
      </c>
      <c r="C1335" s="22">
        <f>COUNTIF('Atleti'!E$2:E$9998,A1335)</f>
        <v>0</v>
      </c>
      <c r="D1335" s="22">
        <f>COUNTIF('Arrivi'!F$2:F$9999,B1335)</f>
        <v>0</v>
      </c>
    </row>
    <row r="1336" s="22" customFormat="1" ht="16" customHeight="1">
      <c r="A1336" s="21">
        <v>1335</v>
      </c>
      <c r="B1336" t="s" s="46">
        <v>1540</v>
      </c>
      <c r="C1336" s="22">
        <f>COUNTIF('Atleti'!E$2:E$9998,A1336)</f>
        <v>0</v>
      </c>
      <c r="D1336" s="22">
        <f>COUNTIF('Arrivi'!F$2:F$9999,B1336)</f>
        <v>0</v>
      </c>
    </row>
    <row r="1337" s="22" customFormat="1" ht="16" customHeight="1">
      <c r="A1337" s="21">
        <v>1336</v>
      </c>
      <c r="B1337" t="s" s="46">
        <v>1541</v>
      </c>
      <c r="C1337" s="22">
        <f>COUNTIF('Atleti'!E$2:E$9998,A1337)</f>
        <v>0</v>
      </c>
      <c r="D1337" s="22">
        <f>COUNTIF('Arrivi'!F$2:F$9999,B1337)</f>
        <v>0</v>
      </c>
    </row>
    <row r="1338" s="22" customFormat="1" ht="16" customHeight="1">
      <c r="A1338" s="21">
        <v>1337</v>
      </c>
      <c r="B1338" t="s" s="46">
        <v>1542</v>
      </c>
      <c r="C1338" s="22">
        <f>COUNTIF('Atleti'!E$2:E$9998,A1338)</f>
        <v>0</v>
      </c>
      <c r="D1338" s="22">
        <f>COUNTIF('Arrivi'!F$2:F$9999,B1338)</f>
        <v>0</v>
      </c>
    </row>
    <row r="1339" s="22" customFormat="1" ht="16" customHeight="1">
      <c r="A1339" s="21">
        <v>1338</v>
      </c>
      <c r="B1339" t="s" s="46">
        <v>1543</v>
      </c>
      <c r="C1339" s="22">
        <f>COUNTIF('Atleti'!E$2:E$9998,A1339)</f>
        <v>0</v>
      </c>
      <c r="D1339" s="22">
        <f>COUNTIF('Arrivi'!F$2:F$9999,B1339)</f>
        <v>0</v>
      </c>
    </row>
    <row r="1340" s="22" customFormat="1" ht="16" customHeight="1">
      <c r="A1340" s="21">
        <v>1339</v>
      </c>
      <c r="B1340" t="s" s="46">
        <v>1544</v>
      </c>
      <c r="C1340" s="22">
        <f>COUNTIF('Atleti'!E$2:E$9998,A1340)</f>
        <v>0</v>
      </c>
      <c r="D1340" s="22">
        <f>COUNTIF('Arrivi'!F$2:F$9999,B1340)</f>
        <v>0</v>
      </c>
    </row>
    <row r="1341" s="22" customFormat="1" ht="16" customHeight="1">
      <c r="A1341" s="21">
        <v>1340</v>
      </c>
      <c r="B1341" t="s" s="46">
        <v>1545</v>
      </c>
      <c r="C1341" s="22">
        <f>COUNTIF('Atleti'!E$2:E$9998,A1341)</f>
        <v>0</v>
      </c>
      <c r="D1341" s="22">
        <f>COUNTIF('Arrivi'!F$2:F$9999,B1341)</f>
        <v>0</v>
      </c>
    </row>
    <row r="1342" s="22" customFormat="1" ht="16" customHeight="1">
      <c r="A1342" s="21">
        <v>1341</v>
      </c>
      <c r="B1342" t="s" s="46">
        <v>1546</v>
      </c>
      <c r="C1342" s="22">
        <f>COUNTIF('Atleti'!E$2:E$9998,A1342)</f>
        <v>0</v>
      </c>
      <c r="D1342" s="22">
        <f>COUNTIF('Arrivi'!F$2:F$9999,B1342)</f>
        <v>0</v>
      </c>
    </row>
    <row r="1343" s="22" customFormat="1" ht="16" customHeight="1">
      <c r="A1343" s="21">
        <v>1342</v>
      </c>
      <c r="B1343" t="s" s="46">
        <v>1547</v>
      </c>
      <c r="C1343" s="22">
        <f>COUNTIF('Atleti'!E$2:E$9998,A1343)</f>
        <v>0</v>
      </c>
      <c r="D1343" s="22">
        <f>COUNTIF('Arrivi'!F$2:F$9999,B1343)</f>
        <v>0</v>
      </c>
    </row>
    <row r="1344" s="22" customFormat="1" ht="16" customHeight="1">
      <c r="A1344" s="21">
        <v>1343</v>
      </c>
      <c r="B1344" t="s" s="46">
        <v>1548</v>
      </c>
      <c r="C1344" s="22">
        <f>COUNTIF('Atleti'!E$2:E$9998,A1344)</f>
        <v>0</v>
      </c>
      <c r="D1344" s="22">
        <f>COUNTIF('Arrivi'!F$2:F$9999,B1344)</f>
        <v>0</v>
      </c>
    </row>
    <row r="1345" s="22" customFormat="1" ht="16" customHeight="1">
      <c r="A1345" s="21">
        <v>1344</v>
      </c>
      <c r="B1345" t="s" s="46">
        <v>1549</v>
      </c>
      <c r="C1345" s="22">
        <f>COUNTIF('Atleti'!E$2:E$9998,A1345)</f>
        <v>0</v>
      </c>
      <c r="D1345" s="22">
        <f>COUNTIF('Arrivi'!F$2:F$9999,B1345)</f>
        <v>0</v>
      </c>
    </row>
    <row r="1346" s="22" customFormat="1" ht="16" customHeight="1">
      <c r="A1346" s="21">
        <v>1345</v>
      </c>
      <c r="B1346" t="s" s="46">
        <v>1550</v>
      </c>
      <c r="C1346" s="22">
        <f>COUNTIF('Atleti'!E$2:E$9998,A1346)</f>
        <v>0</v>
      </c>
      <c r="D1346" s="22">
        <f>COUNTIF('Arrivi'!F$2:F$9999,B1346)</f>
        <v>0</v>
      </c>
    </row>
    <row r="1347" s="22" customFormat="1" ht="16" customHeight="1">
      <c r="A1347" s="21">
        <v>1346</v>
      </c>
      <c r="B1347" t="s" s="46">
        <v>1551</v>
      </c>
      <c r="C1347" s="22">
        <f>COUNTIF('Atleti'!E$2:E$9998,A1347)</f>
        <v>0</v>
      </c>
      <c r="D1347" s="22">
        <f>COUNTIF('Arrivi'!F$2:F$9999,B1347)</f>
        <v>0</v>
      </c>
    </row>
    <row r="1348" s="22" customFormat="1" ht="16" customHeight="1">
      <c r="A1348" s="21">
        <v>1347</v>
      </c>
      <c r="B1348" t="s" s="46">
        <v>1552</v>
      </c>
      <c r="C1348" s="22">
        <f>COUNTIF('Atleti'!E$2:E$9998,A1348)</f>
        <v>0</v>
      </c>
      <c r="D1348" s="22">
        <f>COUNTIF('Arrivi'!F$2:F$9999,B1348)</f>
        <v>0</v>
      </c>
    </row>
    <row r="1349" s="22" customFormat="1" ht="16" customHeight="1">
      <c r="A1349" s="21">
        <v>1348</v>
      </c>
      <c r="B1349" t="s" s="46">
        <v>1553</v>
      </c>
      <c r="C1349" s="22">
        <f>COUNTIF('Atleti'!E$2:E$9998,A1349)</f>
        <v>0</v>
      </c>
      <c r="D1349" s="22">
        <f>COUNTIF('Arrivi'!F$2:F$9999,B1349)</f>
        <v>0</v>
      </c>
    </row>
    <row r="1350" s="22" customFormat="1" ht="16" customHeight="1">
      <c r="A1350" s="21">
        <v>1349</v>
      </c>
      <c r="B1350" t="s" s="46">
        <v>1554</v>
      </c>
      <c r="C1350" s="22">
        <f>COUNTIF('Atleti'!E$2:E$9998,A1350)</f>
        <v>0</v>
      </c>
      <c r="D1350" s="22">
        <f>COUNTIF('Arrivi'!F$2:F$9999,B1350)</f>
        <v>0</v>
      </c>
    </row>
    <row r="1351" s="22" customFormat="1" ht="16" customHeight="1">
      <c r="A1351" s="21">
        <v>1350</v>
      </c>
      <c r="B1351" t="s" s="46">
        <v>1555</v>
      </c>
      <c r="C1351" s="22">
        <f>COUNTIF('Atleti'!E$2:E$9998,A1351)</f>
        <v>0</v>
      </c>
      <c r="D1351" s="22">
        <f>COUNTIF('Arrivi'!F$2:F$9999,B1351)</f>
        <v>0</v>
      </c>
    </row>
    <row r="1352" s="22" customFormat="1" ht="16" customHeight="1">
      <c r="A1352" s="21">
        <v>1351</v>
      </c>
      <c r="B1352" t="s" s="46">
        <v>1556</v>
      </c>
      <c r="C1352" s="22">
        <f>COUNTIF('Atleti'!E$2:E$9998,A1352)</f>
        <v>0</v>
      </c>
      <c r="D1352" s="22">
        <f>COUNTIF('Arrivi'!F$2:F$9999,B1352)</f>
        <v>0</v>
      </c>
    </row>
    <row r="1353" s="22" customFormat="1" ht="16" customHeight="1">
      <c r="A1353" s="21">
        <v>1352</v>
      </c>
      <c r="B1353" t="s" s="46">
        <v>1557</v>
      </c>
      <c r="C1353" s="22">
        <f>COUNTIF('Atleti'!E$2:E$9998,A1353)</f>
        <v>0</v>
      </c>
      <c r="D1353" s="22">
        <f>COUNTIF('Arrivi'!F$2:F$9999,B1353)</f>
        <v>0</v>
      </c>
    </row>
    <row r="1354" s="22" customFormat="1" ht="16" customHeight="1">
      <c r="A1354" s="21">
        <v>1353</v>
      </c>
      <c r="B1354" t="s" s="46">
        <v>1558</v>
      </c>
      <c r="C1354" s="22">
        <f>COUNTIF('Atleti'!E$2:E$9998,A1354)</f>
        <v>0</v>
      </c>
      <c r="D1354" s="22">
        <f>COUNTIF('Arrivi'!F$2:F$9999,B1354)</f>
        <v>0</v>
      </c>
    </row>
    <row r="1355" s="22" customFormat="1" ht="16" customHeight="1">
      <c r="A1355" s="21">
        <v>1354</v>
      </c>
      <c r="B1355" t="s" s="46">
        <v>1559</v>
      </c>
      <c r="C1355" s="22">
        <f>COUNTIF('Atleti'!E$2:E$9998,A1355)</f>
        <v>0</v>
      </c>
      <c r="D1355" s="22">
        <f>COUNTIF('Arrivi'!F$2:F$9999,B1355)</f>
        <v>0</v>
      </c>
    </row>
    <row r="1356" s="22" customFormat="1" ht="16" customHeight="1">
      <c r="A1356" s="21">
        <v>1355</v>
      </c>
      <c r="B1356" t="s" s="46">
        <v>1560</v>
      </c>
      <c r="C1356" s="22">
        <f>COUNTIF('Atleti'!E$2:E$9998,A1356)</f>
        <v>0</v>
      </c>
      <c r="D1356" s="22">
        <f>COUNTIF('Arrivi'!F$2:F$9999,B1356)</f>
        <v>0</v>
      </c>
    </row>
    <row r="1357" s="22" customFormat="1" ht="16" customHeight="1">
      <c r="A1357" s="21">
        <v>1356</v>
      </c>
      <c r="B1357" t="s" s="46">
        <v>1561</v>
      </c>
      <c r="C1357" s="22">
        <f>COUNTIF('Atleti'!E$2:E$9998,A1357)</f>
        <v>0</v>
      </c>
      <c r="D1357" s="22">
        <f>COUNTIF('Arrivi'!F$2:F$9999,B1357)</f>
        <v>0</v>
      </c>
    </row>
    <row r="1358" s="22" customFormat="1" ht="16" customHeight="1">
      <c r="A1358" s="21">
        <v>1357</v>
      </c>
      <c r="B1358" t="s" s="46">
        <v>1562</v>
      </c>
      <c r="C1358" s="22">
        <f>COUNTIF('Atleti'!E$2:E$9998,A1358)</f>
        <v>0</v>
      </c>
      <c r="D1358" s="22">
        <f>COUNTIF('Arrivi'!F$2:F$9999,B1358)</f>
        <v>0</v>
      </c>
    </row>
    <row r="1359" s="22" customFormat="1" ht="16" customHeight="1">
      <c r="A1359" s="21">
        <v>1358</v>
      </c>
      <c r="B1359" t="s" s="46">
        <v>1563</v>
      </c>
      <c r="C1359" s="22">
        <f>COUNTIF('Atleti'!E$2:E$9998,A1359)</f>
        <v>0</v>
      </c>
      <c r="D1359" s="22">
        <f>COUNTIF('Arrivi'!F$2:F$9999,B1359)</f>
        <v>0</v>
      </c>
    </row>
    <row r="1360" s="22" customFormat="1" ht="16" customHeight="1">
      <c r="A1360" s="21">
        <v>1359</v>
      </c>
      <c r="B1360" t="s" s="46">
        <v>1564</v>
      </c>
      <c r="C1360" s="22">
        <f>COUNTIF('Atleti'!E$2:E$9998,A1360)</f>
        <v>0</v>
      </c>
      <c r="D1360" s="22">
        <f>COUNTIF('Arrivi'!F$2:F$9999,B1360)</f>
        <v>0</v>
      </c>
    </row>
    <row r="1361" s="22" customFormat="1" ht="16" customHeight="1">
      <c r="A1361" s="21">
        <v>1360</v>
      </c>
      <c r="B1361" t="s" s="46">
        <v>1565</v>
      </c>
      <c r="C1361" s="22">
        <f>COUNTIF('Atleti'!E$2:E$9998,A1361)</f>
        <v>0</v>
      </c>
      <c r="D1361" s="22">
        <f>COUNTIF('Arrivi'!F$2:F$9999,B1361)</f>
        <v>0</v>
      </c>
    </row>
    <row r="1362" s="22" customFormat="1" ht="16" customHeight="1">
      <c r="A1362" s="21">
        <v>1361</v>
      </c>
      <c r="B1362" t="s" s="46">
        <v>1566</v>
      </c>
      <c r="C1362" s="22">
        <f>COUNTIF('Atleti'!E$2:E$9998,A1362)</f>
        <v>0</v>
      </c>
      <c r="D1362" s="22">
        <f>COUNTIF('Arrivi'!F$2:F$9999,B1362)</f>
        <v>0</v>
      </c>
    </row>
    <row r="1363" s="22" customFormat="1" ht="16" customHeight="1">
      <c r="A1363" s="21">
        <v>1362</v>
      </c>
      <c r="B1363" t="s" s="46">
        <v>1567</v>
      </c>
      <c r="C1363" s="22">
        <f>COUNTIF('Atleti'!E$2:E$9998,A1363)</f>
        <v>0</v>
      </c>
      <c r="D1363" s="22">
        <f>COUNTIF('Arrivi'!F$2:F$9999,B1363)</f>
        <v>0</v>
      </c>
    </row>
    <row r="1364" s="22" customFormat="1" ht="16" customHeight="1">
      <c r="A1364" s="21">
        <v>1363</v>
      </c>
      <c r="B1364" t="s" s="46">
        <v>1568</v>
      </c>
      <c r="C1364" s="22">
        <f>COUNTIF('Atleti'!E$2:E$9998,A1364)</f>
        <v>0</v>
      </c>
      <c r="D1364" s="22">
        <f>COUNTIF('Arrivi'!F$2:F$9999,B1364)</f>
        <v>0</v>
      </c>
    </row>
    <row r="1365" s="22" customFormat="1" ht="16" customHeight="1">
      <c r="A1365" s="21">
        <v>1364</v>
      </c>
      <c r="B1365" t="s" s="46">
        <v>1569</v>
      </c>
      <c r="C1365" s="22">
        <f>COUNTIF('Atleti'!E$2:E$9998,A1365)</f>
        <v>0</v>
      </c>
      <c r="D1365" s="22">
        <f>COUNTIF('Arrivi'!F$2:F$9999,B1365)</f>
        <v>0</v>
      </c>
    </row>
    <row r="1366" s="22" customFormat="1" ht="16" customHeight="1">
      <c r="A1366" s="21">
        <v>1365</v>
      </c>
      <c r="B1366" t="s" s="46">
        <v>1570</v>
      </c>
      <c r="C1366" s="22">
        <f>COUNTIF('Atleti'!E$2:E$9998,A1366)</f>
        <v>0</v>
      </c>
      <c r="D1366" s="22">
        <f>COUNTIF('Arrivi'!F$2:F$9999,B1366)</f>
        <v>0</v>
      </c>
    </row>
    <row r="1367" s="22" customFormat="1" ht="16" customHeight="1">
      <c r="A1367" s="21">
        <v>1366</v>
      </c>
      <c r="B1367" t="s" s="46">
        <v>1571</v>
      </c>
      <c r="C1367" s="22">
        <f>COUNTIF('Atleti'!E$2:E$9998,A1367)</f>
        <v>0</v>
      </c>
      <c r="D1367" s="22">
        <f>COUNTIF('Arrivi'!F$2:F$9999,B1367)</f>
        <v>0</v>
      </c>
    </row>
    <row r="1368" s="22" customFormat="1" ht="16" customHeight="1">
      <c r="A1368" s="21">
        <v>1367</v>
      </c>
      <c r="B1368" t="s" s="46">
        <v>1572</v>
      </c>
      <c r="C1368" s="22">
        <f>COUNTIF('Atleti'!E$2:E$9998,A1368)</f>
        <v>0</v>
      </c>
      <c r="D1368" s="22">
        <f>COUNTIF('Arrivi'!F$2:F$9999,B1368)</f>
        <v>0</v>
      </c>
    </row>
    <row r="1369" s="22" customFormat="1" ht="16" customHeight="1">
      <c r="A1369" s="21">
        <v>1368</v>
      </c>
      <c r="B1369" t="s" s="46">
        <v>1573</v>
      </c>
      <c r="C1369" s="22">
        <f>COUNTIF('Atleti'!E$2:E$9998,A1369)</f>
        <v>0</v>
      </c>
      <c r="D1369" s="22">
        <f>COUNTIF('Arrivi'!F$2:F$9999,B1369)</f>
        <v>0</v>
      </c>
    </row>
    <row r="1370" s="22" customFormat="1" ht="16" customHeight="1">
      <c r="A1370" s="21">
        <v>1369</v>
      </c>
      <c r="B1370" t="s" s="46">
        <v>1574</v>
      </c>
      <c r="C1370" s="22">
        <f>COUNTIF('Atleti'!E$2:E$9998,A1370)</f>
        <v>0</v>
      </c>
      <c r="D1370" s="22">
        <f>COUNTIF('Arrivi'!F$2:F$9999,B1370)</f>
        <v>0</v>
      </c>
    </row>
    <row r="1371" s="22" customFormat="1" ht="16" customHeight="1">
      <c r="A1371" s="21">
        <v>1370</v>
      </c>
      <c r="B1371" t="s" s="46">
        <v>1575</v>
      </c>
      <c r="C1371" s="22">
        <f>COUNTIF('Atleti'!E$2:E$9998,A1371)</f>
        <v>0</v>
      </c>
      <c r="D1371" s="22">
        <f>COUNTIF('Arrivi'!F$2:F$9999,B1371)</f>
        <v>0</v>
      </c>
    </row>
    <row r="1372" s="22" customFormat="1" ht="16" customHeight="1">
      <c r="A1372" s="21">
        <v>1371</v>
      </c>
      <c r="B1372" t="s" s="46">
        <v>1576</v>
      </c>
      <c r="C1372" s="22">
        <f>COUNTIF('Atleti'!E$2:E$9998,A1372)</f>
        <v>0</v>
      </c>
      <c r="D1372" s="22">
        <f>COUNTIF('Arrivi'!F$2:F$9999,B1372)</f>
        <v>0</v>
      </c>
    </row>
    <row r="1373" s="22" customFormat="1" ht="16" customHeight="1">
      <c r="A1373" s="21">
        <v>1372</v>
      </c>
      <c r="B1373" t="s" s="46">
        <v>1577</v>
      </c>
      <c r="C1373" s="22">
        <f>COUNTIF('Atleti'!E$2:E$9998,A1373)</f>
        <v>0</v>
      </c>
      <c r="D1373" s="22">
        <f>COUNTIF('Arrivi'!F$2:F$9999,B1373)</f>
        <v>0</v>
      </c>
    </row>
    <row r="1374" s="22" customFormat="1" ht="16" customHeight="1">
      <c r="A1374" s="21">
        <v>1373</v>
      </c>
      <c r="B1374" t="s" s="46">
        <v>1578</v>
      </c>
      <c r="C1374" s="22">
        <f>COUNTIF('Atleti'!E$2:E$9998,A1374)</f>
        <v>0</v>
      </c>
      <c r="D1374" s="22">
        <f>COUNTIF('Arrivi'!F$2:F$9999,B1374)</f>
        <v>0</v>
      </c>
    </row>
    <row r="1375" s="22" customFormat="1" ht="16" customHeight="1">
      <c r="A1375" s="21">
        <v>1374</v>
      </c>
      <c r="B1375" t="s" s="46">
        <v>1579</v>
      </c>
      <c r="C1375" s="22">
        <f>COUNTIF('Atleti'!E$2:E$9998,A1375)</f>
        <v>0</v>
      </c>
      <c r="D1375" s="22">
        <f>COUNTIF('Arrivi'!F$2:F$9999,B1375)</f>
        <v>0</v>
      </c>
    </row>
    <row r="1376" s="22" customFormat="1" ht="16" customHeight="1">
      <c r="A1376" s="21">
        <v>1375</v>
      </c>
      <c r="B1376" t="s" s="46">
        <v>1580</v>
      </c>
      <c r="C1376" s="22">
        <f>COUNTIF('Atleti'!E$2:E$9998,A1376)</f>
        <v>0</v>
      </c>
      <c r="D1376" s="22">
        <f>COUNTIF('Arrivi'!F$2:F$9999,B1376)</f>
        <v>0</v>
      </c>
    </row>
    <row r="1377" s="22" customFormat="1" ht="16" customHeight="1">
      <c r="A1377" s="21">
        <v>1376</v>
      </c>
      <c r="B1377" t="s" s="46">
        <v>1581</v>
      </c>
      <c r="C1377" s="22">
        <f>COUNTIF('Atleti'!E$2:E$9998,A1377)</f>
        <v>0</v>
      </c>
      <c r="D1377" s="22">
        <f>COUNTIF('Arrivi'!F$2:F$9999,B1377)</f>
        <v>0</v>
      </c>
    </row>
    <row r="1378" s="22" customFormat="1" ht="16" customHeight="1">
      <c r="A1378" s="21">
        <v>1377</v>
      </c>
      <c r="B1378" t="s" s="46">
        <v>1582</v>
      </c>
      <c r="C1378" s="22">
        <f>COUNTIF('Atleti'!E$2:E$9998,A1378)</f>
        <v>0</v>
      </c>
      <c r="D1378" s="22">
        <f>COUNTIF('Arrivi'!F$2:F$9999,B1378)</f>
        <v>0</v>
      </c>
    </row>
    <row r="1379" s="22" customFormat="1" ht="16" customHeight="1">
      <c r="A1379" s="21">
        <v>1378</v>
      </c>
      <c r="B1379" t="s" s="46">
        <v>1583</v>
      </c>
      <c r="C1379" s="22">
        <f>COUNTIF('Atleti'!E$2:E$9998,A1379)</f>
        <v>0</v>
      </c>
      <c r="D1379" s="22">
        <f>COUNTIF('Arrivi'!F$2:F$9999,B1379)</f>
        <v>0</v>
      </c>
    </row>
    <row r="1380" s="22" customFormat="1" ht="16" customHeight="1">
      <c r="A1380" s="21">
        <v>1379</v>
      </c>
      <c r="B1380" t="s" s="46">
        <v>1584</v>
      </c>
      <c r="C1380" s="22">
        <f>COUNTIF('Atleti'!E$2:E$9998,A1380)</f>
        <v>0</v>
      </c>
      <c r="D1380" s="22">
        <f>COUNTIF('Arrivi'!F$2:F$9999,B1380)</f>
        <v>0</v>
      </c>
    </row>
    <row r="1381" s="22" customFormat="1" ht="16" customHeight="1">
      <c r="A1381" s="21">
        <v>1380</v>
      </c>
      <c r="B1381" t="s" s="46">
        <v>1585</v>
      </c>
      <c r="C1381" s="22">
        <f>COUNTIF('Atleti'!E$2:E$9998,A1381)</f>
        <v>0</v>
      </c>
      <c r="D1381" s="22">
        <f>COUNTIF('Arrivi'!F$2:F$9999,B1381)</f>
        <v>0</v>
      </c>
    </row>
    <row r="1382" s="22" customFormat="1" ht="16" customHeight="1">
      <c r="A1382" s="21">
        <v>1381</v>
      </c>
      <c r="B1382" t="s" s="46">
        <v>1586</v>
      </c>
      <c r="C1382" s="22">
        <f>COUNTIF('Atleti'!E$2:E$9998,A1382)</f>
        <v>0</v>
      </c>
      <c r="D1382" s="22">
        <f>COUNTIF('Arrivi'!F$2:F$9999,B1382)</f>
        <v>0</v>
      </c>
    </row>
    <row r="1383" s="22" customFormat="1" ht="16" customHeight="1">
      <c r="A1383" s="21">
        <v>1382</v>
      </c>
      <c r="B1383" t="s" s="46">
        <v>1587</v>
      </c>
      <c r="C1383" s="22">
        <f>COUNTIF('Atleti'!E$2:E$9998,A1383)</f>
        <v>0</v>
      </c>
      <c r="D1383" s="22">
        <f>COUNTIF('Arrivi'!F$2:F$9999,B1383)</f>
        <v>0</v>
      </c>
    </row>
    <row r="1384" s="22" customFormat="1" ht="16" customHeight="1">
      <c r="A1384" s="21">
        <v>1383</v>
      </c>
      <c r="B1384" t="s" s="46">
        <v>1588</v>
      </c>
      <c r="C1384" s="22">
        <f>COUNTIF('Atleti'!E$2:E$9998,A1384)</f>
        <v>0</v>
      </c>
      <c r="D1384" s="22">
        <f>COUNTIF('Arrivi'!F$2:F$9999,B1384)</f>
        <v>0</v>
      </c>
    </row>
    <row r="1385" s="22" customFormat="1" ht="16" customHeight="1">
      <c r="A1385" s="21">
        <v>1384</v>
      </c>
      <c r="B1385" t="s" s="46">
        <v>1589</v>
      </c>
      <c r="C1385" s="22">
        <f>COUNTIF('Atleti'!E$2:E$9998,A1385)</f>
        <v>0</v>
      </c>
      <c r="D1385" s="22">
        <f>COUNTIF('Arrivi'!F$2:F$9999,B1385)</f>
        <v>0</v>
      </c>
    </row>
    <row r="1386" s="22" customFormat="1" ht="16" customHeight="1">
      <c r="A1386" s="21">
        <v>1385</v>
      </c>
      <c r="B1386" t="s" s="46">
        <v>1590</v>
      </c>
      <c r="C1386" s="22">
        <f>COUNTIF('Atleti'!E$2:E$9998,A1386)</f>
        <v>0</v>
      </c>
      <c r="D1386" s="22">
        <f>COUNTIF('Arrivi'!F$2:F$9999,B1386)</f>
        <v>0</v>
      </c>
    </row>
    <row r="1387" s="22" customFormat="1" ht="16" customHeight="1">
      <c r="A1387" s="21">
        <v>1386</v>
      </c>
      <c r="B1387" t="s" s="46">
        <v>1591</v>
      </c>
      <c r="C1387" s="22">
        <f>COUNTIF('Atleti'!E$2:E$9998,A1387)</f>
        <v>0</v>
      </c>
      <c r="D1387" s="22">
        <f>COUNTIF('Arrivi'!F$2:F$9999,B1387)</f>
        <v>0</v>
      </c>
    </row>
    <row r="1388" s="22" customFormat="1" ht="16" customHeight="1">
      <c r="A1388" s="21">
        <v>1387</v>
      </c>
      <c r="B1388" t="s" s="46">
        <v>1592</v>
      </c>
      <c r="C1388" s="22">
        <f>COUNTIF('Atleti'!E$2:E$9998,A1388)</f>
        <v>0</v>
      </c>
      <c r="D1388" s="22">
        <f>COUNTIF('Arrivi'!F$2:F$9999,B1388)</f>
        <v>0</v>
      </c>
    </row>
    <row r="1389" s="22" customFormat="1" ht="16" customHeight="1">
      <c r="A1389" s="21">
        <v>1388</v>
      </c>
      <c r="B1389" t="s" s="46">
        <v>1593</v>
      </c>
      <c r="C1389" s="22">
        <f>COUNTIF('Atleti'!E$2:E$9998,A1389)</f>
        <v>0</v>
      </c>
      <c r="D1389" s="22">
        <f>COUNTIF('Arrivi'!F$2:F$9999,B1389)</f>
        <v>0</v>
      </c>
    </row>
    <row r="1390" s="22" customFormat="1" ht="16" customHeight="1">
      <c r="A1390" s="21">
        <v>1389</v>
      </c>
      <c r="B1390" t="s" s="46">
        <v>1594</v>
      </c>
      <c r="C1390" s="22">
        <f>COUNTIF('Atleti'!E$2:E$9998,A1390)</f>
        <v>0</v>
      </c>
      <c r="D1390" s="22">
        <f>COUNTIF('Arrivi'!F$2:F$9999,B1390)</f>
        <v>0</v>
      </c>
    </row>
    <row r="1391" s="22" customFormat="1" ht="16" customHeight="1">
      <c r="A1391" s="21">
        <v>1390</v>
      </c>
      <c r="B1391" t="s" s="46">
        <v>1595</v>
      </c>
      <c r="C1391" s="22">
        <f>COUNTIF('Atleti'!E$2:E$9998,A1391)</f>
        <v>0</v>
      </c>
      <c r="D1391" s="22">
        <f>COUNTIF('Arrivi'!F$2:F$9999,B1391)</f>
        <v>0</v>
      </c>
    </row>
    <row r="1392" s="22" customFormat="1" ht="16" customHeight="1">
      <c r="A1392" s="21">
        <v>1391</v>
      </c>
      <c r="B1392" t="s" s="46">
        <v>1596</v>
      </c>
      <c r="C1392" s="22">
        <f>COUNTIF('Atleti'!E$2:E$9998,A1392)</f>
        <v>0</v>
      </c>
      <c r="D1392" s="22">
        <f>COUNTIF('Arrivi'!F$2:F$9999,B1392)</f>
        <v>0</v>
      </c>
    </row>
    <row r="1393" s="22" customFormat="1" ht="16" customHeight="1">
      <c r="A1393" s="21">
        <v>1392</v>
      </c>
      <c r="B1393" t="s" s="46">
        <v>1597</v>
      </c>
      <c r="C1393" s="22">
        <f>COUNTIF('Atleti'!E$2:E$9998,A1393)</f>
        <v>0</v>
      </c>
      <c r="D1393" s="22">
        <f>COUNTIF('Arrivi'!F$2:F$9999,B1393)</f>
        <v>0</v>
      </c>
    </row>
    <row r="1394" s="22" customFormat="1" ht="16" customHeight="1">
      <c r="A1394" s="21">
        <v>1393</v>
      </c>
      <c r="B1394" t="s" s="46">
        <v>1598</v>
      </c>
      <c r="C1394" s="22">
        <f>COUNTIF('Atleti'!E$2:E$9998,A1394)</f>
        <v>0</v>
      </c>
      <c r="D1394" s="22">
        <f>COUNTIF('Arrivi'!F$2:F$9999,B1394)</f>
        <v>0</v>
      </c>
    </row>
    <row r="1395" s="22" customFormat="1" ht="16" customHeight="1">
      <c r="A1395" s="21">
        <v>1394</v>
      </c>
      <c r="B1395" t="s" s="46">
        <v>1599</v>
      </c>
      <c r="C1395" s="22">
        <f>COUNTIF('Atleti'!E$2:E$9998,A1395)</f>
        <v>0</v>
      </c>
      <c r="D1395" s="22">
        <f>COUNTIF('Arrivi'!F$2:F$9999,B1395)</f>
        <v>0</v>
      </c>
    </row>
    <row r="1396" s="22" customFormat="1" ht="16" customHeight="1">
      <c r="A1396" s="21">
        <v>1395</v>
      </c>
      <c r="B1396" t="s" s="46">
        <v>1600</v>
      </c>
      <c r="C1396" s="22">
        <f>COUNTIF('Atleti'!E$2:E$9998,A1396)</f>
        <v>0</v>
      </c>
      <c r="D1396" s="22">
        <f>COUNTIF('Arrivi'!F$2:F$9999,B1396)</f>
        <v>0</v>
      </c>
    </row>
    <row r="1397" s="22" customFormat="1" ht="16" customHeight="1">
      <c r="A1397" s="21">
        <v>1396</v>
      </c>
      <c r="B1397" t="s" s="46">
        <v>1601</v>
      </c>
      <c r="C1397" s="22">
        <f>COUNTIF('Atleti'!E$2:E$9998,A1397)</f>
        <v>0</v>
      </c>
      <c r="D1397" s="22">
        <f>COUNTIF('Arrivi'!F$2:F$9999,B1397)</f>
        <v>0</v>
      </c>
    </row>
    <row r="1398" s="22" customFormat="1" ht="16" customHeight="1">
      <c r="A1398" s="21">
        <v>1397</v>
      </c>
      <c r="B1398" t="s" s="46">
        <v>1602</v>
      </c>
      <c r="C1398" s="22">
        <f>COUNTIF('Atleti'!E$2:E$9998,A1398)</f>
        <v>0</v>
      </c>
      <c r="D1398" s="22">
        <f>COUNTIF('Arrivi'!F$2:F$9999,B1398)</f>
        <v>0</v>
      </c>
    </row>
    <row r="1399" s="22" customFormat="1" ht="16" customHeight="1">
      <c r="A1399" s="21">
        <v>1398</v>
      </c>
      <c r="B1399" t="s" s="46">
        <v>1603</v>
      </c>
      <c r="C1399" s="22">
        <f>COUNTIF('Atleti'!E$2:E$9998,A1399)</f>
        <v>0</v>
      </c>
      <c r="D1399" s="22">
        <f>COUNTIF('Arrivi'!F$2:F$9999,B1399)</f>
        <v>0</v>
      </c>
    </row>
    <row r="1400" s="22" customFormat="1" ht="16" customHeight="1">
      <c r="A1400" s="21">
        <v>1399</v>
      </c>
      <c r="B1400" t="s" s="46">
        <v>1604</v>
      </c>
      <c r="C1400" s="22">
        <f>COUNTIF('Atleti'!E$2:E$9998,A1400)</f>
        <v>0</v>
      </c>
      <c r="D1400" s="22">
        <f>COUNTIF('Arrivi'!F$2:F$9999,B1400)</f>
        <v>0</v>
      </c>
    </row>
    <row r="1401" s="22" customFormat="1" ht="16" customHeight="1">
      <c r="A1401" s="21">
        <v>1400</v>
      </c>
      <c r="B1401" t="s" s="46">
        <v>1605</v>
      </c>
      <c r="C1401" s="22">
        <f>COUNTIF('Atleti'!E$2:E$9998,A1401)</f>
        <v>0</v>
      </c>
      <c r="D1401" s="22">
        <f>COUNTIF('Arrivi'!F$2:F$9999,B1401)</f>
        <v>0</v>
      </c>
    </row>
    <row r="1402" s="22" customFormat="1" ht="16" customHeight="1">
      <c r="A1402" s="21">
        <v>1401</v>
      </c>
      <c r="B1402" t="s" s="46">
        <v>1606</v>
      </c>
      <c r="C1402" s="22">
        <f>COUNTIF('Atleti'!E$2:E$9998,A1402)</f>
        <v>0</v>
      </c>
      <c r="D1402" s="22">
        <f>COUNTIF('Arrivi'!F$2:F$9999,B1402)</f>
        <v>0</v>
      </c>
    </row>
    <row r="1403" s="22" customFormat="1" ht="16" customHeight="1">
      <c r="A1403" s="21">
        <v>1402</v>
      </c>
      <c r="B1403" t="s" s="46">
        <v>1607</v>
      </c>
      <c r="C1403" s="22">
        <f>COUNTIF('Atleti'!E$2:E$9998,A1403)</f>
        <v>0</v>
      </c>
      <c r="D1403" s="22">
        <f>COUNTIF('Arrivi'!F$2:F$9999,B1403)</f>
        <v>0</v>
      </c>
    </row>
    <row r="1404" s="22" customFormat="1" ht="16" customHeight="1">
      <c r="A1404" s="21">
        <v>1403</v>
      </c>
      <c r="B1404" t="s" s="46">
        <v>1608</v>
      </c>
      <c r="C1404" s="22">
        <f>COUNTIF('Atleti'!E$2:E$9998,A1404)</f>
        <v>0</v>
      </c>
      <c r="D1404" s="22">
        <f>COUNTIF('Arrivi'!F$2:F$9999,B1404)</f>
        <v>0</v>
      </c>
    </row>
    <row r="1405" s="22" customFormat="1" ht="16" customHeight="1">
      <c r="A1405" s="21">
        <v>1404</v>
      </c>
      <c r="B1405" t="s" s="46">
        <v>1609</v>
      </c>
      <c r="C1405" s="22">
        <f>COUNTIF('Atleti'!E$2:E$9998,A1405)</f>
        <v>0</v>
      </c>
      <c r="D1405" s="22">
        <f>COUNTIF('Arrivi'!F$2:F$9999,B1405)</f>
        <v>0</v>
      </c>
    </row>
    <row r="1406" s="22" customFormat="1" ht="16" customHeight="1">
      <c r="A1406" s="21">
        <v>1405</v>
      </c>
      <c r="B1406" t="s" s="46">
        <v>1610</v>
      </c>
      <c r="C1406" s="22">
        <f>COUNTIF('Atleti'!E$2:E$9998,A1406)</f>
        <v>0</v>
      </c>
      <c r="D1406" s="22">
        <f>COUNTIF('Arrivi'!F$2:F$9999,B1406)</f>
        <v>0</v>
      </c>
    </row>
    <row r="1407" s="22" customFormat="1" ht="16" customHeight="1">
      <c r="A1407" s="21">
        <v>1406</v>
      </c>
      <c r="B1407" t="s" s="46">
        <v>1611</v>
      </c>
      <c r="C1407" s="22">
        <f>COUNTIF('Atleti'!E$2:E$9998,A1407)</f>
        <v>0</v>
      </c>
      <c r="D1407" s="22">
        <f>COUNTIF('Arrivi'!F$2:F$9999,B1407)</f>
        <v>0</v>
      </c>
    </row>
    <row r="1408" s="22" customFormat="1" ht="16" customHeight="1">
      <c r="A1408" s="21">
        <v>1407</v>
      </c>
      <c r="B1408" t="s" s="46">
        <v>1612</v>
      </c>
      <c r="C1408" s="22">
        <f>COUNTIF('Atleti'!E$2:E$9998,A1408)</f>
        <v>0</v>
      </c>
      <c r="D1408" s="22">
        <f>COUNTIF('Arrivi'!F$2:F$9999,B1408)</f>
        <v>0</v>
      </c>
    </row>
    <row r="1409" s="22" customFormat="1" ht="16" customHeight="1">
      <c r="A1409" s="21">
        <v>1408</v>
      </c>
      <c r="B1409" t="s" s="46">
        <v>1613</v>
      </c>
      <c r="C1409" s="22">
        <f>COUNTIF('Atleti'!E$2:E$9998,A1409)</f>
        <v>0</v>
      </c>
      <c r="D1409" s="22">
        <f>COUNTIF('Arrivi'!F$2:F$9999,B1409)</f>
        <v>0</v>
      </c>
    </row>
    <row r="1410" s="22" customFormat="1" ht="16" customHeight="1">
      <c r="A1410" s="21">
        <v>1409</v>
      </c>
      <c r="B1410" t="s" s="46">
        <v>1614</v>
      </c>
      <c r="C1410" s="22">
        <f>COUNTIF('Atleti'!E$2:E$9998,A1410)</f>
        <v>0</v>
      </c>
      <c r="D1410" s="22">
        <f>COUNTIF('Arrivi'!F$2:F$9999,B1410)</f>
        <v>0</v>
      </c>
    </row>
    <row r="1411" s="22" customFormat="1" ht="16" customHeight="1">
      <c r="A1411" s="21">
        <v>1410</v>
      </c>
      <c r="B1411" t="s" s="46">
        <v>1615</v>
      </c>
      <c r="C1411" s="22">
        <f>COUNTIF('Atleti'!E$2:E$9998,A1411)</f>
        <v>0</v>
      </c>
      <c r="D1411" s="22">
        <f>COUNTIF('Arrivi'!F$2:F$9999,B1411)</f>
        <v>0</v>
      </c>
    </row>
    <row r="1412" s="22" customFormat="1" ht="16" customHeight="1">
      <c r="A1412" s="21">
        <v>1411</v>
      </c>
      <c r="B1412" t="s" s="46">
        <v>1616</v>
      </c>
      <c r="C1412" s="22">
        <f>COUNTIF('Atleti'!E$2:E$9998,A1412)</f>
        <v>0</v>
      </c>
      <c r="D1412" s="22">
        <f>COUNTIF('Arrivi'!F$2:F$9999,B1412)</f>
        <v>0</v>
      </c>
    </row>
    <row r="1413" s="22" customFormat="1" ht="16" customHeight="1">
      <c r="A1413" s="21">
        <v>1412</v>
      </c>
      <c r="B1413" t="s" s="46">
        <v>1617</v>
      </c>
      <c r="C1413" s="22">
        <f>COUNTIF('Atleti'!E$2:E$9998,A1413)</f>
        <v>0</v>
      </c>
      <c r="D1413" s="22">
        <f>COUNTIF('Arrivi'!F$2:F$9999,B1413)</f>
        <v>0</v>
      </c>
    </row>
    <row r="1414" s="22" customFormat="1" ht="16" customHeight="1">
      <c r="A1414" s="21">
        <v>1413</v>
      </c>
      <c r="B1414" t="s" s="46">
        <v>1618</v>
      </c>
      <c r="C1414" s="22">
        <f>COUNTIF('Atleti'!E$2:E$9998,A1414)</f>
        <v>0</v>
      </c>
      <c r="D1414" s="22">
        <f>COUNTIF('Arrivi'!F$2:F$9999,B1414)</f>
        <v>0</v>
      </c>
    </row>
    <row r="1415" s="22" customFormat="1" ht="16" customHeight="1">
      <c r="A1415" s="21">
        <v>1414</v>
      </c>
      <c r="B1415" t="s" s="46">
        <v>1619</v>
      </c>
      <c r="C1415" s="22">
        <f>COUNTIF('Atleti'!E$2:E$9998,A1415)</f>
        <v>0</v>
      </c>
      <c r="D1415" s="22">
        <f>COUNTIF('Arrivi'!F$2:F$9999,B1415)</f>
        <v>0</v>
      </c>
    </row>
    <row r="1416" s="22" customFormat="1" ht="16" customHeight="1">
      <c r="A1416" s="21">
        <v>1415</v>
      </c>
      <c r="B1416" t="s" s="46">
        <v>1620</v>
      </c>
      <c r="C1416" s="22">
        <f>COUNTIF('Atleti'!E$2:E$9998,A1416)</f>
        <v>0</v>
      </c>
      <c r="D1416" s="22">
        <f>COUNTIF('Arrivi'!F$2:F$9999,B1416)</f>
        <v>0</v>
      </c>
    </row>
    <row r="1417" s="22" customFormat="1" ht="16" customHeight="1">
      <c r="A1417" s="21">
        <v>1416</v>
      </c>
      <c r="B1417" t="s" s="46">
        <v>1621</v>
      </c>
      <c r="C1417" s="22">
        <f>COUNTIF('Atleti'!E$2:E$9998,A1417)</f>
        <v>0</v>
      </c>
      <c r="D1417" s="22">
        <f>COUNTIF('Arrivi'!F$2:F$9999,B1417)</f>
        <v>0</v>
      </c>
    </row>
    <row r="1418" s="22" customFormat="1" ht="16" customHeight="1">
      <c r="A1418" s="21">
        <v>1417</v>
      </c>
      <c r="B1418" t="s" s="46">
        <v>1622</v>
      </c>
      <c r="C1418" s="22">
        <f>COUNTIF('Atleti'!E$2:E$9998,A1418)</f>
        <v>0</v>
      </c>
      <c r="D1418" s="22">
        <f>COUNTIF('Arrivi'!F$2:F$9999,B1418)</f>
        <v>0</v>
      </c>
    </row>
    <row r="1419" s="22" customFormat="1" ht="16" customHeight="1">
      <c r="A1419" s="21">
        <v>1418</v>
      </c>
      <c r="B1419" t="s" s="46">
        <v>1623</v>
      </c>
      <c r="C1419" s="22">
        <f>COUNTIF('Atleti'!E$2:E$9998,A1419)</f>
        <v>0</v>
      </c>
      <c r="D1419" s="22">
        <f>COUNTIF('Arrivi'!F$2:F$9999,B1419)</f>
        <v>0</v>
      </c>
    </row>
    <row r="1420" s="22" customFormat="1" ht="16" customHeight="1">
      <c r="A1420" s="21">
        <v>1419</v>
      </c>
      <c r="B1420" t="s" s="46">
        <v>1624</v>
      </c>
      <c r="C1420" s="22">
        <f>COUNTIF('Atleti'!E$2:E$9998,A1420)</f>
        <v>0</v>
      </c>
      <c r="D1420" s="22">
        <f>COUNTIF('Arrivi'!F$2:F$9999,B1420)</f>
        <v>0</v>
      </c>
    </row>
    <row r="1421" s="22" customFormat="1" ht="16" customHeight="1">
      <c r="A1421" s="21">
        <v>1420</v>
      </c>
      <c r="B1421" t="s" s="46">
        <v>1625</v>
      </c>
      <c r="C1421" s="22">
        <f>COUNTIF('Atleti'!E$2:E$9998,A1421)</f>
        <v>0</v>
      </c>
      <c r="D1421" s="22">
        <f>COUNTIF('Arrivi'!F$2:F$9999,B1421)</f>
        <v>0</v>
      </c>
    </row>
    <row r="1422" s="22" customFormat="1" ht="16" customHeight="1">
      <c r="A1422" s="21">
        <v>1421</v>
      </c>
      <c r="B1422" t="s" s="46">
        <v>1626</v>
      </c>
      <c r="C1422" s="22">
        <f>COUNTIF('Atleti'!E$2:E$9998,A1422)</f>
        <v>0</v>
      </c>
      <c r="D1422" s="22">
        <f>COUNTIF('Arrivi'!F$2:F$9999,B1422)</f>
        <v>0</v>
      </c>
    </row>
    <row r="1423" s="22" customFormat="1" ht="16" customHeight="1">
      <c r="A1423" s="21">
        <v>1422</v>
      </c>
      <c r="B1423" t="s" s="46">
        <v>1627</v>
      </c>
      <c r="C1423" s="22">
        <f>COUNTIF('Atleti'!E$2:E$9998,A1423)</f>
        <v>0</v>
      </c>
      <c r="D1423" s="22">
        <f>COUNTIF('Arrivi'!F$2:F$9999,B1423)</f>
        <v>0</v>
      </c>
    </row>
    <row r="1424" s="22" customFormat="1" ht="16" customHeight="1">
      <c r="A1424" s="21">
        <v>1423</v>
      </c>
      <c r="B1424" t="s" s="46">
        <v>1628</v>
      </c>
      <c r="C1424" s="22">
        <f>COUNTIF('Atleti'!E$2:E$9998,A1424)</f>
        <v>0</v>
      </c>
      <c r="D1424" s="22">
        <f>COUNTIF('Arrivi'!F$2:F$9999,B1424)</f>
        <v>0</v>
      </c>
    </row>
    <row r="1425" s="22" customFormat="1" ht="16" customHeight="1">
      <c r="A1425" s="21">
        <v>1424</v>
      </c>
      <c r="B1425" t="s" s="46">
        <v>1629</v>
      </c>
      <c r="C1425" s="22">
        <f>COUNTIF('Atleti'!E$2:E$9998,A1425)</f>
        <v>0</v>
      </c>
      <c r="D1425" s="22">
        <f>COUNTIF('Arrivi'!F$2:F$9999,B1425)</f>
        <v>0</v>
      </c>
    </row>
    <row r="1426" s="22" customFormat="1" ht="16" customHeight="1">
      <c r="A1426" s="21">
        <v>1425</v>
      </c>
      <c r="B1426" t="s" s="46">
        <v>1630</v>
      </c>
      <c r="C1426" s="22">
        <f>COUNTIF('Atleti'!E$2:E$9998,A1426)</f>
        <v>0</v>
      </c>
      <c r="D1426" s="22">
        <f>COUNTIF('Arrivi'!F$2:F$9999,B1426)</f>
        <v>0</v>
      </c>
    </row>
    <row r="1427" s="22" customFormat="1" ht="16" customHeight="1">
      <c r="A1427" s="21">
        <v>1426</v>
      </c>
      <c r="B1427" t="s" s="46">
        <v>1631</v>
      </c>
      <c r="C1427" s="22">
        <f>COUNTIF('Atleti'!E$2:E$9998,A1427)</f>
        <v>0</v>
      </c>
      <c r="D1427" s="22">
        <f>COUNTIF('Arrivi'!F$2:F$9999,B1427)</f>
        <v>0</v>
      </c>
    </row>
    <row r="1428" s="22" customFormat="1" ht="16" customHeight="1">
      <c r="A1428" s="21">
        <v>1427</v>
      </c>
      <c r="B1428" t="s" s="46">
        <v>1632</v>
      </c>
      <c r="C1428" s="22">
        <f>COUNTIF('Atleti'!E$2:E$9998,A1428)</f>
        <v>0</v>
      </c>
      <c r="D1428" s="22">
        <f>COUNTIF('Arrivi'!F$2:F$9999,B1428)</f>
        <v>0</v>
      </c>
    </row>
    <row r="1429" s="22" customFormat="1" ht="16" customHeight="1">
      <c r="A1429" s="21">
        <v>1428</v>
      </c>
      <c r="B1429" t="s" s="46">
        <v>1633</v>
      </c>
      <c r="C1429" s="22">
        <f>COUNTIF('Atleti'!E$2:E$9998,A1429)</f>
        <v>0</v>
      </c>
      <c r="D1429" s="22">
        <f>COUNTIF('Arrivi'!F$2:F$9999,B1429)</f>
        <v>0</v>
      </c>
    </row>
    <row r="1430" s="22" customFormat="1" ht="16" customHeight="1">
      <c r="A1430" s="21">
        <v>1429</v>
      </c>
      <c r="B1430" t="s" s="46">
        <v>1634</v>
      </c>
      <c r="C1430" s="22">
        <f>COUNTIF('Atleti'!E$2:E$9998,A1430)</f>
        <v>0</v>
      </c>
      <c r="D1430" s="22">
        <f>COUNTIF('Arrivi'!F$2:F$9999,B1430)</f>
        <v>0</v>
      </c>
    </row>
    <row r="1431" s="22" customFormat="1" ht="16" customHeight="1">
      <c r="A1431" s="21">
        <v>1430</v>
      </c>
      <c r="B1431" t="s" s="46">
        <v>1635</v>
      </c>
      <c r="C1431" s="22">
        <f>COUNTIF('Atleti'!E$2:E$9998,A1431)</f>
        <v>0</v>
      </c>
      <c r="D1431" s="22">
        <f>COUNTIF('Arrivi'!F$2:F$9999,B1431)</f>
        <v>0</v>
      </c>
    </row>
    <row r="1432" s="22" customFormat="1" ht="16" customHeight="1">
      <c r="A1432" s="21">
        <v>1431</v>
      </c>
      <c r="B1432" t="s" s="46">
        <v>1636</v>
      </c>
      <c r="C1432" s="22">
        <f>COUNTIF('Atleti'!E$2:E$9998,A1432)</f>
        <v>0</v>
      </c>
      <c r="D1432" s="22">
        <f>COUNTIF('Arrivi'!F$2:F$9999,B1432)</f>
        <v>0</v>
      </c>
    </row>
    <row r="1433" s="22" customFormat="1" ht="16" customHeight="1">
      <c r="A1433" s="21">
        <v>1432</v>
      </c>
      <c r="B1433" t="s" s="46">
        <v>1637</v>
      </c>
      <c r="C1433" s="22">
        <f>COUNTIF('Atleti'!E$2:E$9998,A1433)</f>
        <v>0</v>
      </c>
      <c r="D1433" s="22">
        <f>COUNTIF('Arrivi'!F$2:F$9999,B1433)</f>
        <v>0</v>
      </c>
    </row>
    <row r="1434" s="22" customFormat="1" ht="16" customHeight="1">
      <c r="A1434" s="21">
        <v>1433</v>
      </c>
      <c r="B1434" t="s" s="46">
        <v>1638</v>
      </c>
      <c r="C1434" s="22">
        <f>COUNTIF('Atleti'!E$2:E$9998,A1434)</f>
        <v>0</v>
      </c>
      <c r="D1434" s="22">
        <f>COUNTIF('Arrivi'!F$2:F$9999,B1434)</f>
        <v>0</v>
      </c>
    </row>
    <row r="1435" s="22" customFormat="1" ht="16" customHeight="1">
      <c r="A1435" s="21">
        <v>1434</v>
      </c>
      <c r="B1435" t="s" s="46">
        <v>1639</v>
      </c>
      <c r="C1435" s="22">
        <f>COUNTIF('Atleti'!E$2:E$9998,A1435)</f>
        <v>0</v>
      </c>
      <c r="D1435" s="22">
        <f>COUNTIF('Arrivi'!F$2:F$9999,B1435)</f>
        <v>0</v>
      </c>
    </row>
    <row r="1436" s="22" customFormat="1" ht="16" customHeight="1">
      <c r="A1436" s="21">
        <v>1435</v>
      </c>
      <c r="B1436" t="s" s="46">
        <v>1640</v>
      </c>
      <c r="C1436" s="22">
        <f>COUNTIF('Atleti'!E$2:E$9998,A1436)</f>
        <v>0</v>
      </c>
      <c r="D1436" s="22">
        <f>COUNTIF('Arrivi'!F$2:F$9999,B1436)</f>
        <v>0</v>
      </c>
    </row>
    <row r="1437" s="22" customFormat="1" ht="16" customHeight="1">
      <c r="A1437" s="21">
        <v>1436</v>
      </c>
      <c r="B1437" t="s" s="46">
        <v>1641</v>
      </c>
      <c r="C1437" s="22">
        <f>COUNTIF('Atleti'!E$2:E$9998,A1437)</f>
        <v>0</v>
      </c>
      <c r="D1437" s="22">
        <f>COUNTIF('Arrivi'!F$2:F$9999,B1437)</f>
        <v>0</v>
      </c>
    </row>
    <row r="1438" s="22" customFormat="1" ht="16" customHeight="1">
      <c r="A1438" s="21">
        <v>1437</v>
      </c>
      <c r="B1438" t="s" s="46">
        <v>1642</v>
      </c>
      <c r="C1438" s="22">
        <f>COUNTIF('Atleti'!E$2:E$9998,A1438)</f>
        <v>0</v>
      </c>
      <c r="D1438" s="22">
        <f>COUNTIF('Arrivi'!F$2:F$9999,B1438)</f>
        <v>0</v>
      </c>
    </row>
    <row r="1439" s="22" customFormat="1" ht="16" customHeight="1">
      <c r="A1439" s="21">
        <v>1438</v>
      </c>
      <c r="B1439" t="s" s="46">
        <v>1643</v>
      </c>
      <c r="C1439" s="22">
        <f>COUNTIF('Atleti'!E$2:E$9998,A1439)</f>
        <v>0</v>
      </c>
      <c r="D1439" s="22">
        <f>COUNTIF('Arrivi'!F$2:F$9999,B1439)</f>
        <v>0</v>
      </c>
    </row>
    <row r="1440" s="22" customFormat="1" ht="16" customHeight="1">
      <c r="A1440" s="21">
        <v>1439</v>
      </c>
      <c r="B1440" t="s" s="46">
        <v>1644</v>
      </c>
      <c r="C1440" s="22">
        <f>COUNTIF('Atleti'!E$2:E$9998,A1440)</f>
        <v>0</v>
      </c>
      <c r="D1440" s="22">
        <f>COUNTIF('Arrivi'!F$2:F$9999,B1440)</f>
        <v>0</v>
      </c>
    </row>
    <row r="1441" s="22" customFormat="1" ht="16" customHeight="1">
      <c r="A1441" s="21">
        <v>1440</v>
      </c>
      <c r="B1441" t="s" s="46">
        <v>1645</v>
      </c>
      <c r="C1441" s="22">
        <f>COUNTIF('Atleti'!E$2:E$9998,A1441)</f>
        <v>0</v>
      </c>
      <c r="D1441" s="22">
        <f>COUNTIF('Arrivi'!F$2:F$9999,B1441)</f>
        <v>0</v>
      </c>
    </row>
    <row r="1442" s="22" customFormat="1" ht="16" customHeight="1">
      <c r="A1442" s="21">
        <v>1441</v>
      </c>
      <c r="B1442" t="s" s="46">
        <v>1646</v>
      </c>
      <c r="C1442" s="22">
        <f>COUNTIF('Atleti'!E$2:E$9998,A1442)</f>
        <v>0</v>
      </c>
      <c r="D1442" s="22">
        <f>COUNTIF('Arrivi'!F$2:F$9999,B1442)</f>
        <v>0</v>
      </c>
    </row>
    <row r="1443" s="22" customFormat="1" ht="16" customHeight="1">
      <c r="A1443" s="21">
        <v>1442</v>
      </c>
      <c r="B1443" t="s" s="46">
        <v>1647</v>
      </c>
      <c r="C1443" s="22">
        <f>COUNTIF('Atleti'!E$2:E$9998,A1443)</f>
        <v>0</v>
      </c>
      <c r="D1443" s="22">
        <f>COUNTIF('Arrivi'!F$2:F$9999,B1443)</f>
        <v>0</v>
      </c>
    </row>
    <row r="1444" s="22" customFormat="1" ht="16" customHeight="1">
      <c r="A1444" s="21">
        <v>1443</v>
      </c>
      <c r="B1444" t="s" s="46">
        <v>1648</v>
      </c>
      <c r="C1444" s="22">
        <f>COUNTIF('Atleti'!E$2:E$9998,A1444)</f>
        <v>0</v>
      </c>
      <c r="D1444" s="22">
        <f>COUNTIF('Arrivi'!F$2:F$9999,B1444)</f>
        <v>0</v>
      </c>
    </row>
    <row r="1445" s="22" customFormat="1" ht="16" customHeight="1">
      <c r="A1445" s="21">
        <v>1444</v>
      </c>
      <c r="B1445" t="s" s="46">
        <v>1649</v>
      </c>
      <c r="C1445" s="22">
        <f>COUNTIF('Atleti'!E$2:E$9998,A1445)</f>
        <v>0</v>
      </c>
      <c r="D1445" s="22">
        <f>COUNTIF('Arrivi'!F$2:F$9999,B1445)</f>
        <v>0</v>
      </c>
    </row>
    <row r="1446" s="22" customFormat="1" ht="16" customHeight="1">
      <c r="A1446" s="21">
        <v>1445</v>
      </c>
      <c r="B1446" t="s" s="46">
        <v>1650</v>
      </c>
      <c r="C1446" s="22">
        <f>COUNTIF('Atleti'!E$2:E$9998,A1446)</f>
        <v>0</v>
      </c>
      <c r="D1446" s="22">
        <f>COUNTIF('Arrivi'!F$2:F$9999,B1446)</f>
        <v>0</v>
      </c>
    </row>
    <row r="1447" s="22" customFormat="1" ht="16" customHeight="1">
      <c r="A1447" s="21">
        <v>1446</v>
      </c>
      <c r="B1447" t="s" s="46">
        <v>1651</v>
      </c>
      <c r="C1447" s="22">
        <f>COUNTIF('Atleti'!E$2:E$9998,A1447)</f>
        <v>0</v>
      </c>
      <c r="D1447" s="22">
        <f>COUNTIF('Arrivi'!F$2:F$9999,B1447)</f>
        <v>0</v>
      </c>
    </row>
    <row r="1448" s="22" customFormat="1" ht="16" customHeight="1">
      <c r="A1448" s="21">
        <v>1447</v>
      </c>
      <c r="B1448" t="s" s="46">
        <v>1652</v>
      </c>
      <c r="C1448" s="22">
        <f>COUNTIF('Atleti'!E$2:E$9998,A1448)</f>
        <v>0</v>
      </c>
      <c r="D1448" s="22">
        <f>COUNTIF('Arrivi'!F$2:F$9999,B1448)</f>
        <v>0</v>
      </c>
    </row>
    <row r="1449" s="22" customFormat="1" ht="16" customHeight="1">
      <c r="A1449" s="21">
        <v>1448</v>
      </c>
      <c r="B1449" t="s" s="46">
        <v>1653</v>
      </c>
      <c r="C1449" s="22">
        <f>COUNTIF('Atleti'!E$2:E$9998,A1449)</f>
        <v>0</v>
      </c>
      <c r="D1449" s="22">
        <f>COUNTIF('Arrivi'!F$2:F$9999,B1449)</f>
        <v>0</v>
      </c>
    </row>
    <row r="1450" s="22" customFormat="1" ht="16" customHeight="1">
      <c r="A1450" s="21">
        <v>1449</v>
      </c>
      <c r="B1450" t="s" s="46">
        <v>1654</v>
      </c>
      <c r="C1450" s="22">
        <f>COUNTIF('Atleti'!E$2:E$9998,A1450)</f>
        <v>0</v>
      </c>
      <c r="D1450" s="22">
        <f>COUNTIF('Arrivi'!F$2:F$9999,B1450)</f>
        <v>0</v>
      </c>
    </row>
    <row r="1451" s="22" customFormat="1" ht="16" customHeight="1">
      <c r="A1451" s="21">
        <v>1450</v>
      </c>
      <c r="B1451" t="s" s="46">
        <v>1655</v>
      </c>
      <c r="C1451" s="22">
        <f>COUNTIF('Atleti'!E$2:E$9998,A1451)</f>
        <v>0</v>
      </c>
      <c r="D1451" s="22">
        <f>COUNTIF('Arrivi'!F$2:F$9999,B1451)</f>
        <v>0</v>
      </c>
    </row>
    <row r="1452" s="22" customFormat="1" ht="16" customHeight="1">
      <c r="A1452" s="21">
        <v>1451</v>
      </c>
      <c r="B1452" t="s" s="46">
        <v>1656</v>
      </c>
      <c r="C1452" s="22">
        <f>COUNTIF('Atleti'!E$2:E$9998,A1452)</f>
        <v>0</v>
      </c>
      <c r="D1452" s="22">
        <f>COUNTIF('Arrivi'!F$2:F$9999,B1452)</f>
        <v>0</v>
      </c>
    </row>
    <row r="1453" s="22" customFormat="1" ht="16" customHeight="1">
      <c r="A1453" s="21">
        <v>1452</v>
      </c>
      <c r="B1453" t="s" s="46">
        <v>140</v>
      </c>
      <c r="C1453" s="22">
        <f>COUNTIF('Atleti'!E$2:E$9998,A1453)</f>
        <v>1</v>
      </c>
      <c r="D1453" s="22">
        <f>COUNTIF('Arrivi'!F$2:F$9999,B1453)</f>
        <v>0</v>
      </c>
    </row>
    <row r="1454" s="22" customFormat="1" ht="16" customHeight="1">
      <c r="A1454" s="21">
        <v>1453</v>
      </c>
      <c r="B1454" t="s" s="46">
        <v>1657</v>
      </c>
      <c r="C1454" s="22">
        <f>COUNTIF('Atleti'!E$2:E$9998,A1454)</f>
        <v>0</v>
      </c>
      <c r="D1454" s="22">
        <f>COUNTIF('Arrivi'!F$2:F$9999,B1454)</f>
        <v>0</v>
      </c>
    </row>
    <row r="1455" s="22" customFormat="1" ht="16" customHeight="1">
      <c r="A1455" s="21">
        <v>1454</v>
      </c>
      <c r="B1455" t="s" s="46">
        <v>1658</v>
      </c>
      <c r="C1455" s="22">
        <f>COUNTIF('Atleti'!E$2:E$9998,A1455)</f>
        <v>0</v>
      </c>
      <c r="D1455" s="22">
        <f>COUNTIF('Arrivi'!F$2:F$9999,B1455)</f>
        <v>0</v>
      </c>
    </row>
    <row r="1456" s="22" customFormat="1" ht="16" customHeight="1">
      <c r="A1456" s="21">
        <v>1455</v>
      </c>
      <c r="B1456" t="s" s="46">
        <v>1659</v>
      </c>
      <c r="C1456" s="22">
        <f>COUNTIF('Atleti'!E$2:E$9998,A1456)</f>
        <v>0</v>
      </c>
      <c r="D1456" s="22">
        <f>COUNTIF('Arrivi'!F$2:F$9999,B1456)</f>
        <v>0</v>
      </c>
    </row>
    <row r="1457" s="22" customFormat="1" ht="16" customHeight="1">
      <c r="A1457" s="21">
        <v>1456</v>
      </c>
      <c r="B1457" t="s" s="46">
        <v>1660</v>
      </c>
      <c r="C1457" s="22">
        <f>COUNTIF('Atleti'!E$2:E$9998,A1457)</f>
        <v>0</v>
      </c>
      <c r="D1457" s="22">
        <f>COUNTIF('Arrivi'!F$2:F$9999,B1457)</f>
        <v>0</v>
      </c>
    </row>
    <row r="1458" s="22" customFormat="1" ht="16" customHeight="1">
      <c r="A1458" s="21">
        <v>1457</v>
      </c>
      <c r="B1458" t="s" s="46">
        <v>1661</v>
      </c>
      <c r="C1458" s="22">
        <f>COUNTIF('Atleti'!E$2:E$9998,A1458)</f>
        <v>0</v>
      </c>
      <c r="D1458" s="22">
        <f>COUNTIF('Arrivi'!F$2:F$9999,B1458)</f>
        <v>0</v>
      </c>
    </row>
    <row r="1459" s="22" customFormat="1" ht="16" customHeight="1">
      <c r="A1459" s="21">
        <v>1458</v>
      </c>
      <c r="B1459" t="s" s="46">
        <v>1662</v>
      </c>
      <c r="C1459" s="22">
        <f>COUNTIF('Atleti'!E$2:E$9998,A1459)</f>
        <v>0</v>
      </c>
      <c r="D1459" s="22">
        <f>COUNTIF('Arrivi'!F$2:F$9999,B1459)</f>
        <v>0</v>
      </c>
    </row>
    <row r="1460" s="22" customFormat="1" ht="16" customHeight="1">
      <c r="A1460" s="21">
        <v>1459</v>
      </c>
      <c r="B1460" t="s" s="46">
        <v>1663</v>
      </c>
      <c r="C1460" s="22">
        <f>COUNTIF('Atleti'!E$2:E$9998,A1460)</f>
        <v>0</v>
      </c>
      <c r="D1460" s="22">
        <f>COUNTIF('Arrivi'!F$2:F$9999,B1460)</f>
        <v>0</v>
      </c>
    </row>
    <row r="1461" s="22" customFormat="1" ht="16" customHeight="1">
      <c r="A1461" s="21">
        <v>1460</v>
      </c>
      <c r="B1461" t="s" s="46">
        <v>1664</v>
      </c>
      <c r="C1461" s="22">
        <f>COUNTIF('Atleti'!E$2:E$9998,A1461)</f>
        <v>0</v>
      </c>
      <c r="D1461" s="22">
        <f>COUNTIF('Arrivi'!F$2:F$9999,B1461)</f>
        <v>0</v>
      </c>
    </row>
    <row r="1462" s="22" customFormat="1" ht="16" customHeight="1">
      <c r="A1462" s="21">
        <v>1461</v>
      </c>
      <c r="B1462" t="s" s="46">
        <v>1665</v>
      </c>
      <c r="C1462" s="22">
        <f>COUNTIF('Atleti'!E$2:E$9998,A1462)</f>
        <v>0</v>
      </c>
      <c r="D1462" s="22">
        <f>COUNTIF('Arrivi'!F$2:F$9999,B1462)</f>
        <v>0</v>
      </c>
    </row>
    <row r="1463" s="22" customFormat="1" ht="16" customHeight="1">
      <c r="A1463" s="21">
        <v>1462</v>
      </c>
      <c r="B1463" t="s" s="46">
        <v>1666</v>
      </c>
      <c r="C1463" s="22">
        <f>COUNTIF('Atleti'!E$2:E$9998,A1463)</f>
        <v>0</v>
      </c>
      <c r="D1463" s="22">
        <f>COUNTIF('Arrivi'!F$2:F$9999,B1463)</f>
        <v>0</v>
      </c>
    </row>
    <row r="1464" s="22" customFormat="1" ht="16" customHeight="1">
      <c r="A1464" s="21">
        <v>1463</v>
      </c>
      <c r="B1464" t="s" s="46">
        <v>1667</v>
      </c>
      <c r="C1464" s="22">
        <f>COUNTIF('Atleti'!E$2:E$9998,A1464)</f>
        <v>0</v>
      </c>
      <c r="D1464" s="22">
        <f>COUNTIF('Arrivi'!F$2:F$9999,B1464)</f>
        <v>0</v>
      </c>
    </row>
    <row r="1465" s="22" customFormat="1" ht="16" customHeight="1">
      <c r="A1465" s="21">
        <v>1464</v>
      </c>
      <c r="B1465" t="s" s="46">
        <v>1668</v>
      </c>
      <c r="C1465" s="22">
        <f>COUNTIF('Atleti'!E$2:E$9998,A1465)</f>
        <v>0</v>
      </c>
      <c r="D1465" s="22">
        <f>COUNTIF('Arrivi'!F$2:F$9999,B1465)</f>
        <v>0</v>
      </c>
    </row>
    <row r="1466" s="22" customFormat="1" ht="16" customHeight="1">
      <c r="A1466" s="21">
        <v>1465</v>
      </c>
      <c r="B1466" t="s" s="46">
        <v>1669</v>
      </c>
      <c r="C1466" s="22">
        <f>COUNTIF('Atleti'!E$2:E$9998,A1466)</f>
        <v>0</v>
      </c>
      <c r="D1466" s="22">
        <f>COUNTIF('Arrivi'!F$2:F$9999,B1466)</f>
        <v>0</v>
      </c>
    </row>
    <row r="1467" s="22" customFormat="1" ht="16" customHeight="1">
      <c r="A1467" s="21">
        <v>1466</v>
      </c>
      <c r="B1467" t="s" s="46">
        <v>1670</v>
      </c>
      <c r="C1467" s="22">
        <f>COUNTIF('Atleti'!E$2:E$9998,A1467)</f>
        <v>0</v>
      </c>
      <c r="D1467" s="22">
        <f>COUNTIF('Arrivi'!F$2:F$9999,B1467)</f>
        <v>0</v>
      </c>
    </row>
    <row r="1468" s="22" customFormat="1" ht="16" customHeight="1">
      <c r="A1468" s="21">
        <v>1467</v>
      </c>
      <c r="B1468" t="s" s="46">
        <v>1671</v>
      </c>
      <c r="C1468" s="22">
        <f>COUNTIF('Atleti'!E$2:E$9998,A1468)</f>
        <v>0</v>
      </c>
      <c r="D1468" s="22">
        <f>COUNTIF('Arrivi'!F$2:F$9999,B1468)</f>
        <v>0</v>
      </c>
    </row>
    <row r="1469" s="22" customFormat="1" ht="16" customHeight="1">
      <c r="A1469" s="21">
        <v>1468</v>
      </c>
      <c r="B1469" t="s" s="46">
        <v>1672</v>
      </c>
      <c r="C1469" s="22">
        <f>COUNTIF('Atleti'!E$2:E$9998,A1469)</f>
        <v>0</v>
      </c>
      <c r="D1469" s="22">
        <f>COUNTIF('Arrivi'!F$2:F$9999,B1469)</f>
        <v>0</v>
      </c>
    </row>
    <row r="1470" s="22" customFormat="1" ht="16" customHeight="1">
      <c r="A1470" s="21">
        <v>1469</v>
      </c>
      <c r="B1470" t="s" s="46">
        <v>1673</v>
      </c>
      <c r="C1470" s="22">
        <f>COUNTIF('Atleti'!E$2:E$9998,A1470)</f>
        <v>0</v>
      </c>
      <c r="D1470" s="22">
        <f>COUNTIF('Arrivi'!F$2:F$9999,B1470)</f>
        <v>0</v>
      </c>
    </row>
    <row r="1471" s="22" customFormat="1" ht="16" customHeight="1">
      <c r="A1471" s="21">
        <v>1470</v>
      </c>
      <c r="B1471" t="s" s="46">
        <v>1674</v>
      </c>
      <c r="C1471" s="22">
        <f>COUNTIF('Atleti'!E$2:E$9998,A1471)</f>
        <v>0</v>
      </c>
      <c r="D1471" s="22">
        <f>COUNTIF('Arrivi'!F$2:F$9999,B1471)</f>
        <v>0</v>
      </c>
    </row>
    <row r="1472" s="22" customFormat="1" ht="16" customHeight="1">
      <c r="A1472" s="21">
        <v>1471</v>
      </c>
      <c r="B1472" t="s" s="46">
        <v>1675</v>
      </c>
      <c r="C1472" s="22">
        <f>COUNTIF('Atleti'!E$2:E$9998,A1472)</f>
        <v>0</v>
      </c>
      <c r="D1472" s="22">
        <f>COUNTIF('Arrivi'!F$2:F$9999,B1472)</f>
        <v>0</v>
      </c>
    </row>
    <row r="1473" s="22" customFormat="1" ht="16" customHeight="1">
      <c r="A1473" s="21">
        <v>1472</v>
      </c>
      <c r="B1473" t="s" s="46">
        <v>1676</v>
      </c>
      <c r="C1473" s="22">
        <f>COUNTIF('Atleti'!E$2:E$9998,A1473)</f>
        <v>0</v>
      </c>
      <c r="D1473" s="22">
        <f>COUNTIF('Arrivi'!F$2:F$9999,B1473)</f>
        <v>0</v>
      </c>
    </row>
    <row r="1474" s="22" customFormat="1" ht="16" customHeight="1">
      <c r="A1474" s="21">
        <v>1473</v>
      </c>
      <c r="B1474" t="s" s="46">
        <v>1677</v>
      </c>
      <c r="C1474" s="22">
        <f>COUNTIF('Atleti'!E$2:E$9998,A1474)</f>
        <v>0</v>
      </c>
      <c r="D1474" s="22">
        <f>COUNTIF('Arrivi'!F$2:F$9999,B1474)</f>
        <v>0</v>
      </c>
    </row>
    <row r="1475" s="22" customFormat="1" ht="16" customHeight="1">
      <c r="A1475" s="21">
        <v>1474</v>
      </c>
      <c r="B1475" t="s" s="46">
        <v>1678</v>
      </c>
      <c r="C1475" s="22">
        <f>COUNTIF('Atleti'!E$2:E$9998,A1475)</f>
        <v>0</v>
      </c>
      <c r="D1475" s="22">
        <f>COUNTIF('Arrivi'!F$2:F$9999,B1475)</f>
        <v>0</v>
      </c>
    </row>
    <row r="1476" s="22" customFormat="1" ht="16" customHeight="1">
      <c r="A1476" s="21">
        <v>1475</v>
      </c>
      <c r="B1476" t="s" s="46">
        <v>1679</v>
      </c>
      <c r="C1476" s="22">
        <f>COUNTIF('Atleti'!E$2:E$9998,A1476)</f>
        <v>0</v>
      </c>
      <c r="D1476" s="22">
        <f>COUNTIF('Arrivi'!F$2:F$9999,B1476)</f>
        <v>0</v>
      </c>
    </row>
    <row r="1477" s="22" customFormat="1" ht="16" customHeight="1">
      <c r="A1477" s="21">
        <v>1476</v>
      </c>
      <c r="B1477" t="s" s="46">
        <v>1680</v>
      </c>
      <c r="C1477" s="22">
        <f>COUNTIF('Atleti'!E$2:E$9998,A1477)</f>
        <v>0</v>
      </c>
      <c r="D1477" s="22">
        <f>COUNTIF('Arrivi'!F$2:F$9999,B1477)</f>
        <v>0</v>
      </c>
    </row>
    <row r="1478" s="22" customFormat="1" ht="16" customHeight="1">
      <c r="A1478" s="21">
        <v>1477</v>
      </c>
      <c r="B1478" t="s" s="46">
        <v>1681</v>
      </c>
      <c r="C1478" s="22">
        <f>COUNTIF('Atleti'!E$2:E$9998,A1478)</f>
        <v>0</v>
      </c>
      <c r="D1478" s="22">
        <f>COUNTIF('Arrivi'!F$2:F$9999,B1478)</f>
        <v>0</v>
      </c>
    </row>
    <row r="1479" s="22" customFormat="1" ht="16" customHeight="1">
      <c r="A1479" s="21">
        <v>1478</v>
      </c>
      <c r="B1479" t="s" s="46">
        <v>1682</v>
      </c>
      <c r="C1479" s="22">
        <f>COUNTIF('Atleti'!E$2:E$9998,A1479)</f>
        <v>0</v>
      </c>
      <c r="D1479" s="22">
        <f>COUNTIF('Arrivi'!F$2:F$9999,B1479)</f>
        <v>0</v>
      </c>
    </row>
    <row r="1480" s="22" customFormat="1" ht="16" customHeight="1">
      <c r="A1480" s="21">
        <v>1479</v>
      </c>
      <c r="B1480" t="s" s="46">
        <v>1683</v>
      </c>
      <c r="C1480" s="22">
        <f>COUNTIF('Atleti'!E$2:E$9998,A1480)</f>
        <v>0</v>
      </c>
      <c r="D1480" s="22">
        <f>COUNTIF('Arrivi'!F$2:F$9999,B1480)</f>
        <v>0</v>
      </c>
    </row>
    <row r="1481" s="22" customFormat="1" ht="16" customHeight="1">
      <c r="A1481" s="21">
        <v>1480</v>
      </c>
      <c r="B1481" t="s" s="46">
        <v>1684</v>
      </c>
      <c r="C1481" s="22">
        <f>COUNTIF('Atleti'!E$2:E$9998,A1481)</f>
        <v>0</v>
      </c>
      <c r="D1481" s="22">
        <f>COUNTIF('Arrivi'!F$2:F$9999,B1481)</f>
        <v>0</v>
      </c>
    </row>
    <row r="1482" s="22" customFormat="1" ht="16" customHeight="1">
      <c r="A1482" s="21">
        <v>1481</v>
      </c>
      <c r="B1482" t="s" s="46">
        <v>1685</v>
      </c>
      <c r="C1482" s="22">
        <f>COUNTIF('Atleti'!E$2:E$9998,A1482)</f>
        <v>0</v>
      </c>
      <c r="D1482" s="22">
        <f>COUNTIF('Arrivi'!F$2:F$9999,B1482)</f>
        <v>0</v>
      </c>
    </row>
    <row r="1483" s="22" customFormat="1" ht="16" customHeight="1">
      <c r="A1483" s="21">
        <v>1482</v>
      </c>
      <c r="B1483" t="s" s="46">
        <v>1686</v>
      </c>
      <c r="C1483" s="22">
        <f>COUNTIF('Atleti'!E$2:E$9998,A1483)</f>
        <v>0</v>
      </c>
      <c r="D1483" s="22">
        <f>COUNTIF('Arrivi'!F$2:F$9999,B1483)</f>
        <v>0</v>
      </c>
    </row>
    <row r="1484" s="22" customFormat="1" ht="16" customHeight="1">
      <c r="A1484" s="21">
        <v>1483</v>
      </c>
      <c r="B1484" t="s" s="46">
        <v>1687</v>
      </c>
      <c r="C1484" s="22">
        <f>COUNTIF('Atleti'!E$2:E$9998,A1484)</f>
        <v>0</v>
      </c>
      <c r="D1484" s="22">
        <f>COUNTIF('Arrivi'!F$2:F$9999,B1484)</f>
        <v>0</v>
      </c>
    </row>
    <row r="1485" s="22" customFormat="1" ht="16" customHeight="1">
      <c r="A1485" s="21">
        <v>1484</v>
      </c>
      <c r="B1485" t="s" s="46">
        <v>22</v>
      </c>
      <c r="C1485" s="22">
        <f>COUNTIF('Atleti'!E$2:E$9998,A1485)</f>
        <v>1</v>
      </c>
      <c r="D1485" s="22">
        <f>COUNTIF('Arrivi'!F$2:F$9999,B1485)</f>
        <v>0</v>
      </c>
    </row>
    <row r="1486" s="22" customFormat="1" ht="16" customHeight="1">
      <c r="A1486" s="21">
        <v>1485</v>
      </c>
      <c r="B1486" t="s" s="46">
        <v>1688</v>
      </c>
      <c r="C1486" s="22">
        <f>COUNTIF('Atleti'!E$2:E$9998,A1486)</f>
        <v>0</v>
      </c>
      <c r="D1486" s="22">
        <f>COUNTIF('Arrivi'!F$2:F$9999,B1486)</f>
        <v>0</v>
      </c>
    </row>
    <row r="1487" s="22" customFormat="1" ht="16" customHeight="1">
      <c r="A1487" s="21">
        <v>1486</v>
      </c>
      <c r="B1487" t="s" s="46">
        <v>1689</v>
      </c>
      <c r="C1487" s="22">
        <f>COUNTIF('Atleti'!E$2:E$9998,A1487)</f>
        <v>0</v>
      </c>
      <c r="D1487" s="22">
        <f>COUNTIF('Arrivi'!F$2:F$9999,B1487)</f>
        <v>0</v>
      </c>
    </row>
    <row r="1488" s="22" customFormat="1" ht="16" customHeight="1">
      <c r="A1488" s="21">
        <v>1487</v>
      </c>
      <c r="B1488" t="s" s="46">
        <v>1690</v>
      </c>
      <c r="C1488" s="22">
        <f>COUNTIF('Atleti'!E$2:E$9998,A1488)</f>
        <v>0</v>
      </c>
      <c r="D1488" s="22">
        <f>COUNTIF('Arrivi'!F$2:F$9999,B1488)</f>
        <v>0</v>
      </c>
    </row>
    <row r="1489" s="22" customFormat="1" ht="16" customHeight="1">
      <c r="A1489" s="21">
        <v>1488</v>
      </c>
      <c r="B1489" t="s" s="46">
        <v>1691</v>
      </c>
      <c r="C1489" s="22">
        <f>COUNTIF('Atleti'!E$2:E$9998,A1489)</f>
        <v>0</v>
      </c>
      <c r="D1489" s="22">
        <f>COUNTIF('Arrivi'!F$2:F$9999,B1489)</f>
        <v>0</v>
      </c>
    </row>
    <row r="1490" s="22" customFormat="1" ht="16" customHeight="1">
      <c r="A1490" s="21">
        <v>1489</v>
      </c>
      <c r="B1490" t="s" s="46">
        <v>1692</v>
      </c>
      <c r="C1490" s="22">
        <f>COUNTIF('Atleti'!E$2:E$9998,A1490)</f>
        <v>0</v>
      </c>
      <c r="D1490" s="22">
        <f>COUNTIF('Arrivi'!F$2:F$9999,B1490)</f>
        <v>0</v>
      </c>
    </row>
    <row r="1491" s="22" customFormat="1" ht="16" customHeight="1">
      <c r="A1491" s="21">
        <v>1490</v>
      </c>
      <c r="B1491" t="s" s="46">
        <v>1693</v>
      </c>
      <c r="C1491" s="22">
        <f>COUNTIF('Atleti'!E$2:E$9998,A1491)</f>
        <v>0</v>
      </c>
      <c r="D1491" s="22">
        <f>COUNTIF('Arrivi'!F$2:F$9999,B1491)</f>
        <v>0</v>
      </c>
    </row>
    <row r="1492" s="22" customFormat="1" ht="16" customHeight="1">
      <c r="A1492" s="21">
        <v>1491</v>
      </c>
      <c r="B1492" t="s" s="46">
        <v>1694</v>
      </c>
      <c r="C1492" s="22">
        <f>COUNTIF('Atleti'!E$2:E$9998,A1492)</f>
        <v>0</v>
      </c>
      <c r="D1492" s="22">
        <f>COUNTIF('Arrivi'!F$2:F$9999,B1492)</f>
        <v>0</v>
      </c>
    </row>
    <row r="1493" s="22" customFormat="1" ht="16" customHeight="1">
      <c r="A1493" s="21">
        <v>1492</v>
      </c>
      <c r="B1493" t="s" s="46">
        <v>1695</v>
      </c>
      <c r="C1493" s="22">
        <f>COUNTIF('Atleti'!E$2:E$9998,A1493)</f>
        <v>0</v>
      </c>
      <c r="D1493" s="22">
        <f>COUNTIF('Arrivi'!F$2:F$9999,B1493)</f>
        <v>0</v>
      </c>
    </row>
    <row r="1494" s="22" customFormat="1" ht="16" customHeight="1">
      <c r="A1494" s="21">
        <v>1493</v>
      </c>
      <c r="B1494" t="s" s="46">
        <v>1696</v>
      </c>
      <c r="C1494" s="22">
        <f>COUNTIF('Atleti'!E$2:E$9998,A1494)</f>
        <v>0</v>
      </c>
      <c r="D1494" s="22">
        <f>COUNTIF('Arrivi'!F$2:F$9999,B1494)</f>
        <v>0</v>
      </c>
    </row>
    <row r="1495" s="22" customFormat="1" ht="16" customHeight="1">
      <c r="A1495" s="21">
        <v>1494</v>
      </c>
      <c r="B1495" t="s" s="46">
        <v>1697</v>
      </c>
      <c r="C1495" s="22">
        <f>COUNTIF('Atleti'!E$2:E$9998,A1495)</f>
        <v>0</v>
      </c>
      <c r="D1495" s="22">
        <f>COUNTIF('Arrivi'!F$2:F$9999,B1495)</f>
        <v>0</v>
      </c>
    </row>
    <row r="1496" s="22" customFormat="1" ht="16" customHeight="1">
      <c r="A1496" s="21">
        <v>1495</v>
      </c>
      <c r="B1496" t="s" s="46">
        <v>1698</v>
      </c>
      <c r="C1496" s="22">
        <f>COUNTIF('Atleti'!E$2:E$9998,A1496)</f>
        <v>0</v>
      </c>
      <c r="D1496" s="22">
        <f>COUNTIF('Arrivi'!F$2:F$9999,B1496)</f>
        <v>0</v>
      </c>
    </row>
    <row r="1497" s="22" customFormat="1" ht="16" customHeight="1">
      <c r="A1497" s="21">
        <v>1496</v>
      </c>
      <c r="B1497" t="s" s="46">
        <v>1699</v>
      </c>
      <c r="C1497" s="22">
        <f>COUNTIF('Atleti'!E$2:E$9998,A1497)</f>
        <v>0</v>
      </c>
      <c r="D1497" s="22">
        <f>COUNTIF('Arrivi'!F$2:F$9999,B1497)</f>
        <v>0</v>
      </c>
    </row>
    <row r="1498" s="22" customFormat="1" ht="16" customHeight="1">
      <c r="A1498" s="21">
        <v>1497</v>
      </c>
      <c r="B1498" t="s" s="46">
        <v>1700</v>
      </c>
      <c r="C1498" s="22">
        <f>COUNTIF('Atleti'!E$2:E$9998,A1498)</f>
        <v>0</v>
      </c>
      <c r="D1498" s="22">
        <f>COUNTIF('Arrivi'!F$2:F$9999,B1498)</f>
        <v>0</v>
      </c>
    </row>
    <row r="1499" s="22" customFormat="1" ht="16" customHeight="1">
      <c r="A1499" s="21">
        <v>1498</v>
      </c>
      <c r="B1499" t="s" s="46">
        <v>1701</v>
      </c>
      <c r="C1499" s="22">
        <f>COUNTIF('Atleti'!E$2:E$9998,A1499)</f>
        <v>0</v>
      </c>
      <c r="D1499" s="22">
        <f>COUNTIF('Arrivi'!F$2:F$9999,B1499)</f>
        <v>0</v>
      </c>
    </row>
    <row r="1500" s="22" customFormat="1" ht="16" customHeight="1">
      <c r="A1500" s="21">
        <v>1499</v>
      </c>
      <c r="B1500" t="s" s="46">
        <v>1702</v>
      </c>
      <c r="C1500" s="22">
        <f>COUNTIF('Atleti'!E$2:E$9998,A1500)</f>
        <v>0</v>
      </c>
      <c r="D1500" s="22">
        <f>COUNTIF('Arrivi'!F$2:F$9999,B1500)</f>
        <v>0</v>
      </c>
    </row>
    <row r="1501" s="22" customFormat="1" ht="16" customHeight="1">
      <c r="A1501" s="21">
        <v>1500</v>
      </c>
      <c r="B1501" t="s" s="46">
        <v>1703</v>
      </c>
      <c r="C1501" s="22">
        <f>COUNTIF('Atleti'!E$2:E$9998,A1501)</f>
        <v>0</v>
      </c>
      <c r="D1501" s="22">
        <f>COUNTIF('Arrivi'!F$2:F$9999,B1501)</f>
        <v>0</v>
      </c>
    </row>
    <row r="1502" s="22" customFormat="1" ht="16" customHeight="1">
      <c r="A1502" s="21">
        <v>1501</v>
      </c>
      <c r="B1502" t="s" s="46">
        <v>1704</v>
      </c>
      <c r="C1502" s="22">
        <f>COUNTIF('Atleti'!E$2:E$9998,A1502)</f>
        <v>0</v>
      </c>
      <c r="D1502" s="22">
        <f>COUNTIF('Arrivi'!F$2:F$9999,B1502)</f>
        <v>0</v>
      </c>
    </row>
    <row r="1503" s="22" customFormat="1" ht="16" customHeight="1">
      <c r="A1503" s="21">
        <v>1502</v>
      </c>
      <c r="B1503" t="s" s="46">
        <v>1705</v>
      </c>
      <c r="C1503" s="22">
        <f>COUNTIF('Atleti'!E$2:E$9998,A1503)</f>
        <v>0</v>
      </c>
      <c r="D1503" s="22">
        <f>COUNTIF('Arrivi'!F$2:F$9999,B1503)</f>
        <v>0</v>
      </c>
    </row>
    <row r="1504" s="22" customFormat="1" ht="16" customHeight="1">
      <c r="A1504" s="21">
        <v>1503</v>
      </c>
      <c r="B1504" t="s" s="46">
        <v>1706</v>
      </c>
      <c r="C1504" s="22">
        <f>COUNTIF('Atleti'!E$2:E$9998,A1504)</f>
        <v>0</v>
      </c>
      <c r="D1504" s="22">
        <f>COUNTIF('Arrivi'!F$2:F$9999,B1504)</f>
        <v>0</v>
      </c>
    </row>
    <row r="1505" s="22" customFormat="1" ht="16" customHeight="1">
      <c r="A1505" s="21">
        <v>1504</v>
      </c>
      <c r="B1505" t="s" s="46">
        <v>1707</v>
      </c>
      <c r="C1505" s="22">
        <f>COUNTIF('Atleti'!E$2:E$9998,A1505)</f>
        <v>0</v>
      </c>
      <c r="D1505" s="22">
        <f>COUNTIF('Arrivi'!F$2:F$9999,B1505)</f>
        <v>0</v>
      </c>
    </row>
    <row r="1506" s="22" customFormat="1" ht="16" customHeight="1">
      <c r="A1506" s="21">
        <v>1505</v>
      </c>
      <c r="B1506" t="s" s="46">
        <v>1708</v>
      </c>
      <c r="C1506" s="22">
        <f>COUNTIF('Atleti'!E$2:E$9998,A1506)</f>
        <v>0</v>
      </c>
      <c r="D1506" s="22">
        <f>COUNTIF('Arrivi'!F$2:F$9999,B1506)</f>
        <v>0</v>
      </c>
    </row>
    <row r="1507" s="22" customFormat="1" ht="16" customHeight="1">
      <c r="A1507" s="21">
        <v>1506</v>
      </c>
      <c r="B1507" t="s" s="46">
        <v>1709</v>
      </c>
      <c r="C1507" s="22">
        <f>COUNTIF('Atleti'!E$2:E$9998,A1507)</f>
        <v>0</v>
      </c>
      <c r="D1507" s="22">
        <f>COUNTIF('Arrivi'!F$2:F$9999,B1507)</f>
        <v>0</v>
      </c>
    </row>
    <row r="1508" s="22" customFormat="1" ht="16" customHeight="1">
      <c r="A1508" s="21">
        <v>1507</v>
      </c>
      <c r="B1508" t="s" s="46">
        <v>1710</v>
      </c>
      <c r="C1508" s="22">
        <f>COUNTIF('Atleti'!E$2:E$9998,A1508)</f>
        <v>0</v>
      </c>
      <c r="D1508" s="22">
        <f>COUNTIF('Arrivi'!F$2:F$9999,B1508)</f>
        <v>0</v>
      </c>
    </row>
    <row r="1509" s="22" customFormat="1" ht="16" customHeight="1">
      <c r="A1509" s="21">
        <v>1508</v>
      </c>
      <c r="B1509" t="s" s="46">
        <v>1711</v>
      </c>
      <c r="C1509" s="22">
        <f>COUNTIF('Atleti'!E$2:E$9998,A1509)</f>
        <v>0</v>
      </c>
      <c r="D1509" s="22">
        <f>COUNTIF('Arrivi'!F$2:F$9999,B1509)</f>
        <v>0</v>
      </c>
    </row>
    <row r="1510" s="22" customFormat="1" ht="16" customHeight="1">
      <c r="A1510" s="21">
        <v>1509</v>
      </c>
      <c r="B1510" t="s" s="46">
        <v>1712</v>
      </c>
      <c r="C1510" s="22">
        <f>COUNTIF('Atleti'!E$2:E$9998,A1510)</f>
        <v>0</v>
      </c>
      <c r="D1510" s="22">
        <f>COUNTIF('Arrivi'!F$2:F$9999,B1510)</f>
        <v>0</v>
      </c>
    </row>
    <row r="1511" s="22" customFormat="1" ht="16" customHeight="1">
      <c r="A1511" s="21">
        <v>1510</v>
      </c>
      <c r="B1511" t="s" s="46">
        <v>1713</v>
      </c>
      <c r="C1511" s="22">
        <f>COUNTIF('Atleti'!E$2:E$9998,A1511)</f>
        <v>0</v>
      </c>
      <c r="D1511" s="22">
        <f>COUNTIF('Arrivi'!F$2:F$9999,B1511)</f>
        <v>0</v>
      </c>
    </row>
    <row r="1512" s="22" customFormat="1" ht="16" customHeight="1">
      <c r="A1512" s="21">
        <v>1511</v>
      </c>
      <c r="B1512" t="s" s="46">
        <v>159</v>
      </c>
      <c r="C1512" s="22">
        <f>COUNTIF('Atleti'!E$2:E$9998,A1512)</f>
        <v>0</v>
      </c>
      <c r="D1512" s="22">
        <f>COUNTIF('Arrivi'!F$2:F$9999,B1512)</f>
        <v>0</v>
      </c>
    </row>
    <row r="1513" s="22" customFormat="1" ht="16" customHeight="1">
      <c r="A1513" s="21">
        <v>1512</v>
      </c>
      <c r="B1513" t="s" s="46">
        <v>1714</v>
      </c>
      <c r="C1513" s="22">
        <f>COUNTIF('Atleti'!E$2:E$9998,A1513)</f>
        <v>0</v>
      </c>
      <c r="D1513" s="22">
        <f>COUNTIF('Arrivi'!F$2:F$9999,B1513)</f>
        <v>0</v>
      </c>
    </row>
    <row r="1514" s="22" customFormat="1" ht="16" customHeight="1">
      <c r="A1514" s="21">
        <v>1513</v>
      </c>
      <c r="B1514" t="s" s="46">
        <v>1715</v>
      </c>
      <c r="C1514" s="22">
        <f>COUNTIF('Atleti'!E$2:E$9998,A1514)</f>
        <v>0</v>
      </c>
      <c r="D1514" s="22">
        <f>COUNTIF('Arrivi'!F$2:F$9999,B1514)</f>
        <v>0</v>
      </c>
    </row>
    <row r="1515" s="22" customFormat="1" ht="16" customHeight="1">
      <c r="A1515" s="21">
        <v>1514</v>
      </c>
      <c r="B1515" t="s" s="46">
        <v>1716</v>
      </c>
      <c r="C1515" s="22">
        <f>COUNTIF('Atleti'!E$2:E$9998,A1515)</f>
        <v>0</v>
      </c>
      <c r="D1515" s="22">
        <f>COUNTIF('Arrivi'!F$2:F$9999,B1515)</f>
        <v>0</v>
      </c>
    </row>
    <row r="1516" s="22" customFormat="1" ht="16" customHeight="1">
      <c r="A1516" s="21">
        <v>1515</v>
      </c>
      <c r="B1516" t="s" s="46">
        <v>1717</v>
      </c>
      <c r="C1516" s="22">
        <f>COUNTIF('Atleti'!E$2:E$9998,A1516)</f>
        <v>0</v>
      </c>
      <c r="D1516" s="22">
        <f>COUNTIF('Arrivi'!F$2:F$9999,B1516)</f>
        <v>0</v>
      </c>
    </row>
    <row r="1517" s="22" customFormat="1" ht="16" customHeight="1">
      <c r="A1517" s="21">
        <v>1516</v>
      </c>
      <c r="B1517" t="s" s="46">
        <v>1718</v>
      </c>
      <c r="C1517" s="22">
        <f>COUNTIF('Atleti'!E$2:E$9998,A1517)</f>
        <v>0</v>
      </c>
      <c r="D1517" s="22">
        <f>COUNTIF('Arrivi'!F$2:F$9999,B1517)</f>
        <v>0</v>
      </c>
    </row>
    <row r="1518" s="22" customFormat="1" ht="16" customHeight="1">
      <c r="A1518" s="21">
        <v>1517</v>
      </c>
      <c r="B1518" t="s" s="46">
        <v>1719</v>
      </c>
      <c r="C1518" s="22">
        <f>COUNTIF('Atleti'!E$2:E$9998,A1518)</f>
        <v>0</v>
      </c>
      <c r="D1518" s="22">
        <f>COUNTIF('Arrivi'!F$2:F$9999,B1518)</f>
        <v>0</v>
      </c>
    </row>
    <row r="1519" s="22" customFormat="1" ht="16" customHeight="1">
      <c r="A1519" s="21">
        <v>1518</v>
      </c>
      <c r="B1519" t="s" s="46">
        <v>1720</v>
      </c>
      <c r="C1519" s="22">
        <f>COUNTIF('Atleti'!E$2:E$9998,A1519)</f>
        <v>0</v>
      </c>
      <c r="D1519" s="22">
        <f>COUNTIF('Arrivi'!F$2:F$9999,B1519)</f>
        <v>0</v>
      </c>
    </row>
    <row r="1520" s="22" customFormat="1" ht="16" customHeight="1">
      <c r="A1520" s="21">
        <v>1519</v>
      </c>
      <c r="B1520" t="s" s="46">
        <v>1721</v>
      </c>
      <c r="C1520" s="22">
        <f>COUNTIF('Atleti'!E$2:E$9998,A1520)</f>
        <v>0</v>
      </c>
      <c r="D1520" s="22">
        <f>COUNTIF('Arrivi'!F$2:F$9999,B1520)</f>
        <v>0</v>
      </c>
    </row>
    <row r="1521" s="22" customFormat="1" ht="16" customHeight="1">
      <c r="A1521" s="21">
        <v>1520</v>
      </c>
      <c r="B1521" t="s" s="46">
        <v>1722</v>
      </c>
      <c r="C1521" s="22">
        <f>COUNTIF('Atleti'!E$2:E$9998,A1521)</f>
        <v>0</v>
      </c>
      <c r="D1521" s="22">
        <f>COUNTIF('Arrivi'!F$2:F$9999,B1521)</f>
        <v>0</v>
      </c>
    </row>
    <row r="1522" s="22" customFormat="1" ht="16" customHeight="1">
      <c r="A1522" s="21">
        <v>1521</v>
      </c>
      <c r="B1522" t="s" s="46">
        <v>1723</v>
      </c>
      <c r="C1522" s="22">
        <f>COUNTIF('Atleti'!E$2:E$9998,A1522)</f>
        <v>0</v>
      </c>
      <c r="D1522" s="22">
        <f>COUNTIF('Arrivi'!F$2:F$9999,B1522)</f>
        <v>0</v>
      </c>
    </row>
    <row r="1523" s="22" customFormat="1" ht="16" customHeight="1">
      <c r="A1523" s="21">
        <v>1522</v>
      </c>
      <c r="B1523" t="s" s="46">
        <v>1724</v>
      </c>
      <c r="C1523" s="22">
        <f>COUNTIF('Atleti'!E$2:E$9998,A1523)</f>
        <v>0</v>
      </c>
      <c r="D1523" s="22">
        <f>COUNTIF('Arrivi'!F$2:F$9999,B1523)</f>
        <v>0</v>
      </c>
    </row>
    <row r="1524" s="22" customFormat="1" ht="16" customHeight="1">
      <c r="A1524" s="21">
        <v>1523</v>
      </c>
      <c r="B1524" t="s" s="46">
        <v>1725</v>
      </c>
      <c r="C1524" s="22">
        <f>COUNTIF('Atleti'!E$2:E$9998,A1524)</f>
        <v>0</v>
      </c>
      <c r="D1524" s="22">
        <f>COUNTIF('Arrivi'!F$2:F$9999,B1524)</f>
        <v>0</v>
      </c>
    </row>
    <row r="1525" s="22" customFormat="1" ht="16" customHeight="1">
      <c r="A1525" s="21">
        <v>1524</v>
      </c>
      <c r="B1525" t="s" s="46">
        <v>1726</v>
      </c>
      <c r="C1525" s="22">
        <f>COUNTIF('Atleti'!E$2:E$9998,A1525)</f>
        <v>0</v>
      </c>
      <c r="D1525" s="22">
        <f>COUNTIF('Arrivi'!F$2:F$9999,B1525)</f>
        <v>0</v>
      </c>
    </row>
    <row r="1526" s="22" customFormat="1" ht="16" customHeight="1">
      <c r="A1526" s="21">
        <v>1525</v>
      </c>
      <c r="B1526" t="s" s="46">
        <v>1727</v>
      </c>
      <c r="C1526" s="22">
        <f>COUNTIF('Atleti'!E$2:E$9998,A1526)</f>
        <v>0</v>
      </c>
      <c r="D1526" s="22">
        <f>COUNTIF('Arrivi'!F$2:F$9999,B1526)</f>
        <v>0</v>
      </c>
    </row>
    <row r="1527" s="22" customFormat="1" ht="16" customHeight="1">
      <c r="A1527" s="21">
        <v>1526</v>
      </c>
      <c r="B1527" t="s" s="46">
        <v>1728</v>
      </c>
      <c r="C1527" s="22">
        <f>COUNTIF('Atleti'!E$2:E$9998,A1527)</f>
        <v>0</v>
      </c>
      <c r="D1527" s="22">
        <f>COUNTIF('Arrivi'!F$2:F$9999,B1527)</f>
        <v>0</v>
      </c>
    </row>
    <row r="1528" s="22" customFormat="1" ht="16" customHeight="1">
      <c r="A1528" s="21">
        <v>1527</v>
      </c>
      <c r="B1528" t="s" s="46">
        <v>1729</v>
      </c>
      <c r="C1528" s="22">
        <f>COUNTIF('Atleti'!E$2:E$9998,A1528)</f>
        <v>0</v>
      </c>
      <c r="D1528" s="22">
        <f>COUNTIF('Arrivi'!F$2:F$9999,B1528)</f>
        <v>0</v>
      </c>
    </row>
    <row r="1529" s="22" customFormat="1" ht="16" customHeight="1">
      <c r="A1529" s="21">
        <v>1528</v>
      </c>
      <c r="B1529" t="s" s="46">
        <v>1730</v>
      </c>
      <c r="C1529" s="22">
        <f>COUNTIF('Atleti'!E$2:E$9998,A1529)</f>
        <v>0</v>
      </c>
      <c r="D1529" s="22">
        <f>COUNTIF('Arrivi'!F$2:F$9999,B1529)</f>
        <v>0</v>
      </c>
    </row>
    <row r="1530" s="22" customFormat="1" ht="16" customHeight="1">
      <c r="A1530" s="21">
        <v>1529</v>
      </c>
      <c r="B1530" t="s" s="46">
        <v>1731</v>
      </c>
      <c r="C1530" s="22">
        <f>COUNTIF('Atleti'!E$2:E$9998,A1530)</f>
        <v>0</v>
      </c>
      <c r="D1530" s="22">
        <f>COUNTIF('Arrivi'!F$2:F$9999,B1530)</f>
        <v>0</v>
      </c>
    </row>
    <row r="1531" s="22" customFormat="1" ht="16" customHeight="1">
      <c r="A1531" s="21">
        <v>1530</v>
      </c>
      <c r="B1531" t="s" s="46">
        <v>1732</v>
      </c>
      <c r="C1531" s="22">
        <f>COUNTIF('Atleti'!E$2:E$9998,A1531)</f>
        <v>0</v>
      </c>
      <c r="D1531" s="22">
        <f>COUNTIF('Arrivi'!F$2:F$9999,B1531)</f>
        <v>0</v>
      </c>
    </row>
    <row r="1532" s="22" customFormat="1" ht="16" customHeight="1">
      <c r="A1532" s="21">
        <v>1531</v>
      </c>
      <c r="B1532" t="s" s="46">
        <v>1733</v>
      </c>
      <c r="C1532" s="22">
        <f>COUNTIF('Atleti'!E$2:E$9998,A1532)</f>
        <v>0</v>
      </c>
      <c r="D1532" s="22">
        <f>COUNTIF('Arrivi'!F$2:F$9999,B1532)</f>
        <v>0</v>
      </c>
    </row>
    <row r="1533" s="22" customFormat="1" ht="16" customHeight="1">
      <c r="A1533" s="21">
        <v>1532</v>
      </c>
      <c r="B1533" t="s" s="46">
        <v>1734</v>
      </c>
      <c r="C1533" s="22">
        <f>COUNTIF('Atleti'!E$2:E$9998,A1533)</f>
        <v>0</v>
      </c>
      <c r="D1533" s="22">
        <f>COUNTIF('Arrivi'!F$2:F$9999,B1533)</f>
        <v>0</v>
      </c>
    </row>
    <row r="1534" s="22" customFormat="1" ht="16" customHeight="1">
      <c r="A1534" s="21">
        <v>1533</v>
      </c>
      <c r="B1534" t="s" s="46">
        <v>1735</v>
      </c>
      <c r="C1534" s="22">
        <f>COUNTIF('Atleti'!E$2:E$9998,A1534)</f>
        <v>0</v>
      </c>
      <c r="D1534" s="22">
        <f>COUNTIF('Arrivi'!F$2:F$9999,B1534)</f>
        <v>0</v>
      </c>
    </row>
    <row r="1535" s="22" customFormat="1" ht="16" customHeight="1">
      <c r="A1535" s="21">
        <v>1534</v>
      </c>
      <c r="B1535" t="s" s="46">
        <v>1736</v>
      </c>
      <c r="C1535" s="22">
        <f>COUNTIF('Atleti'!E$2:E$9998,A1535)</f>
        <v>0</v>
      </c>
      <c r="D1535" s="22">
        <f>COUNTIF('Arrivi'!F$2:F$9999,B1535)</f>
        <v>0</v>
      </c>
    </row>
    <row r="1536" s="22" customFormat="1" ht="16" customHeight="1">
      <c r="A1536" s="21">
        <v>1535</v>
      </c>
      <c r="B1536" t="s" s="46">
        <v>1737</v>
      </c>
      <c r="C1536" s="22">
        <f>COUNTIF('Atleti'!E$2:E$9998,A1536)</f>
        <v>0</v>
      </c>
      <c r="D1536" s="22">
        <f>COUNTIF('Arrivi'!F$2:F$9999,B1536)</f>
        <v>0</v>
      </c>
    </row>
    <row r="1537" s="22" customFormat="1" ht="16" customHeight="1">
      <c r="A1537" s="21">
        <v>1536</v>
      </c>
      <c r="B1537" t="s" s="46">
        <v>1738</v>
      </c>
      <c r="C1537" s="22">
        <f>COUNTIF('Atleti'!E$2:E$9998,A1537)</f>
        <v>0</v>
      </c>
      <c r="D1537" s="22">
        <f>COUNTIF('Arrivi'!F$2:F$9999,B1537)</f>
        <v>0</v>
      </c>
    </row>
    <row r="1538" s="22" customFormat="1" ht="16" customHeight="1">
      <c r="A1538" s="21">
        <v>1537</v>
      </c>
      <c r="B1538" t="s" s="46">
        <v>1739</v>
      </c>
      <c r="C1538" s="22">
        <f>COUNTIF('Atleti'!E$2:E$9998,A1538)</f>
        <v>0</v>
      </c>
      <c r="D1538" s="22">
        <f>COUNTIF('Arrivi'!F$2:F$9999,B1538)</f>
        <v>0</v>
      </c>
    </row>
    <row r="1539" s="22" customFormat="1" ht="16" customHeight="1">
      <c r="A1539" s="21">
        <v>1538</v>
      </c>
      <c r="B1539" t="s" s="46">
        <v>1740</v>
      </c>
      <c r="C1539" s="22">
        <f>COUNTIF('Atleti'!E$2:E$9998,A1539)</f>
        <v>0</v>
      </c>
      <c r="D1539" s="22">
        <f>COUNTIF('Arrivi'!F$2:F$9999,B1539)</f>
        <v>0</v>
      </c>
    </row>
    <row r="1540" s="22" customFormat="1" ht="16" customHeight="1">
      <c r="A1540" s="21">
        <v>1539</v>
      </c>
      <c r="B1540" t="s" s="46">
        <v>1741</v>
      </c>
      <c r="C1540" s="22">
        <f>COUNTIF('Atleti'!E$2:E$9998,A1540)</f>
        <v>0</v>
      </c>
      <c r="D1540" s="22">
        <f>COUNTIF('Arrivi'!F$2:F$9999,B1540)</f>
        <v>0</v>
      </c>
    </row>
    <row r="1541" s="22" customFormat="1" ht="16" customHeight="1">
      <c r="A1541" s="21">
        <v>1540</v>
      </c>
      <c r="B1541" t="s" s="46">
        <v>1742</v>
      </c>
      <c r="C1541" s="22">
        <f>COUNTIF('Atleti'!E$2:E$9998,A1541)</f>
        <v>0</v>
      </c>
      <c r="D1541" s="22">
        <f>COUNTIF('Arrivi'!F$2:F$9999,B1541)</f>
        <v>0</v>
      </c>
    </row>
    <row r="1542" s="22" customFormat="1" ht="16" customHeight="1">
      <c r="A1542" s="21">
        <v>1541</v>
      </c>
      <c r="B1542" t="s" s="46">
        <v>1743</v>
      </c>
      <c r="C1542" s="22">
        <f>COUNTIF('Atleti'!E$2:E$9998,A1542)</f>
        <v>0</v>
      </c>
      <c r="D1542" s="22">
        <f>COUNTIF('Arrivi'!F$2:F$9999,B1542)</f>
        <v>0</v>
      </c>
    </row>
    <row r="1543" s="22" customFormat="1" ht="16" customHeight="1">
      <c r="A1543" s="21">
        <v>1542</v>
      </c>
      <c r="B1543" t="s" s="46">
        <v>1744</v>
      </c>
      <c r="C1543" s="22">
        <f>COUNTIF('Atleti'!E$2:E$9998,A1543)</f>
        <v>0</v>
      </c>
      <c r="D1543" s="22">
        <f>COUNTIF('Arrivi'!F$2:F$9999,B1543)</f>
        <v>0</v>
      </c>
    </row>
    <row r="1544" s="22" customFormat="1" ht="16" customHeight="1">
      <c r="A1544" s="21">
        <v>1543</v>
      </c>
      <c r="B1544" t="s" s="46">
        <v>1745</v>
      </c>
      <c r="C1544" s="22">
        <f>COUNTIF('Atleti'!E$2:E$9998,A1544)</f>
        <v>0</v>
      </c>
      <c r="D1544" s="22">
        <f>COUNTIF('Arrivi'!F$2:F$9999,B1544)</f>
        <v>0</v>
      </c>
    </row>
    <row r="1545" s="22" customFormat="1" ht="16" customHeight="1">
      <c r="A1545" s="21">
        <v>1544</v>
      </c>
      <c r="B1545" t="s" s="46">
        <v>1746</v>
      </c>
      <c r="C1545" s="22">
        <f>COUNTIF('Atleti'!E$2:E$9998,A1545)</f>
        <v>0</v>
      </c>
      <c r="D1545" s="22">
        <f>COUNTIF('Arrivi'!F$2:F$9999,B1545)</f>
        <v>0</v>
      </c>
    </row>
    <row r="1546" s="22" customFormat="1" ht="16" customHeight="1">
      <c r="A1546" s="21">
        <v>1545</v>
      </c>
      <c r="B1546" t="s" s="46">
        <v>1747</v>
      </c>
      <c r="C1546" s="22">
        <f>COUNTIF('Atleti'!E$2:E$9998,A1546)</f>
        <v>0</v>
      </c>
      <c r="D1546" s="22">
        <f>COUNTIF('Arrivi'!F$2:F$9999,B1546)</f>
        <v>0</v>
      </c>
    </row>
    <row r="1547" s="22" customFormat="1" ht="16" customHeight="1">
      <c r="A1547" s="21">
        <v>1546</v>
      </c>
      <c r="B1547" t="s" s="46">
        <v>1748</v>
      </c>
      <c r="C1547" s="22">
        <f>COUNTIF('Atleti'!E$2:E$9998,A1547)</f>
        <v>0</v>
      </c>
      <c r="D1547" s="22">
        <f>COUNTIF('Arrivi'!F$2:F$9999,B1547)</f>
        <v>0</v>
      </c>
    </row>
    <row r="1548" s="22" customFormat="1" ht="16" customHeight="1">
      <c r="A1548" s="21">
        <v>1547</v>
      </c>
      <c r="B1548" t="s" s="46">
        <v>1749</v>
      </c>
      <c r="C1548" s="22">
        <f>COUNTIF('Atleti'!E$2:E$9998,A1548)</f>
        <v>0</v>
      </c>
      <c r="D1548" s="22">
        <f>COUNTIF('Arrivi'!F$2:F$9999,B1548)</f>
        <v>0</v>
      </c>
    </row>
    <row r="1549" s="22" customFormat="1" ht="16" customHeight="1">
      <c r="A1549" s="21">
        <v>1548</v>
      </c>
      <c r="B1549" t="s" s="46">
        <v>1750</v>
      </c>
      <c r="C1549" s="22">
        <f>COUNTIF('Atleti'!E$2:E$9998,A1549)</f>
        <v>0</v>
      </c>
      <c r="D1549" s="22">
        <f>COUNTIF('Arrivi'!F$2:F$9999,B1549)</f>
        <v>0</v>
      </c>
    </row>
    <row r="1550" s="22" customFormat="1" ht="16" customHeight="1">
      <c r="A1550" s="21">
        <v>1549</v>
      </c>
      <c r="B1550" t="s" s="46">
        <v>1751</v>
      </c>
      <c r="C1550" s="22">
        <f>COUNTIF('Atleti'!E$2:E$9998,A1550)</f>
        <v>0</v>
      </c>
      <c r="D1550" s="22">
        <f>COUNTIF('Arrivi'!F$2:F$9999,B1550)</f>
        <v>0</v>
      </c>
    </row>
    <row r="1551" s="22" customFormat="1" ht="16" customHeight="1">
      <c r="A1551" s="21">
        <v>1550</v>
      </c>
      <c r="B1551" t="s" s="46">
        <v>1752</v>
      </c>
      <c r="C1551" s="22">
        <f>COUNTIF('Atleti'!E$2:E$9998,A1551)</f>
        <v>0</v>
      </c>
      <c r="D1551" s="22">
        <f>COUNTIF('Arrivi'!F$2:F$9999,B1551)</f>
        <v>0</v>
      </c>
    </row>
    <row r="1552" s="22" customFormat="1" ht="16" customHeight="1">
      <c r="A1552" s="21">
        <v>1551</v>
      </c>
      <c r="B1552" t="s" s="46">
        <v>1753</v>
      </c>
      <c r="C1552" s="22">
        <f>COUNTIF('Atleti'!E$2:E$9998,A1552)</f>
        <v>0</v>
      </c>
      <c r="D1552" s="22">
        <f>COUNTIF('Arrivi'!F$2:F$9999,B1552)</f>
        <v>0</v>
      </c>
    </row>
    <row r="1553" s="22" customFormat="1" ht="16" customHeight="1">
      <c r="A1553" s="21">
        <v>1552</v>
      </c>
      <c r="B1553" t="s" s="46">
        <v>1754</v>
      </c>
      <c r="C1553" s="22">
        <f>COUNTIF('Atleti'!E$2:E$9998,A1553)</f>
        <v>0</v>
      </c>
      <c r="D1553" s="22">
        <f>COUNTIF('Arrivi'!F$2:F$9999,B1553)</f>
        <v>0</v>
      </c>
    </row>
    <row r="1554" s="22" customFormat="1" ht="16" customHeight="1">
      <c r="A1554" s="21">
        <v>1553</v>
      </c>
      <c r="B1554" t="s" s="46">
        <v>1755</v>
      </c>
      <c r="C1554" s="22">
        <f>COUNTIF('Atleti'!E$2:E$9998,A1554)</f>
        <v>0</v>
      </c>
      <c r="D1554" s="22">
        <f>COUNTIF('Arrivi'!F$2:F$9999,B1554)</f>
        <v>0</v>
      </c>
    </row>
    <row r="1555" s="22" customFormat="1" ht="16" customHeight="1">
      <c r="A1555" s="21">
        <v>1554</v>
      </c>
      <c r="B1555" t="s" s="46">
        <v>1756</v>
      </c>
      <c r="C1555" s="22">
        <f>COUNTIF('Atleti'!E$2:E$9998,A1555)</f>
        <v>0</v>
      </c>
      <c r="D1555" s="22">
        <f>COUNTIF('Arrivi'!F$2:F$9999,B1555)</f>
        <v>0</v>
      </c>
    </row>
    <row r="1556" s="22" customFormat="1" ht="16" customHeight="1">
      <c r="A1556" s="21">
        <v>1555</v>
      </c>
      <c r="B1556" t="s" s="46">
        <v>1757</v>
      </c>
      <c r="C1556" s="22">
        <f>COUNTIF('Atleti'!E$2:E$9998,A1556)</f>
        <v>0</v>
      </c>
      <c r="D1556" s="22">
        <f>COUNTIF('Arrivi'!F$2:F$9999,B1556)</f>
        <v>0</v>
      </c>
    </row>
    <row r="1557" s="22" customFormat="1" ht="16" customHeight="1">
      <c r="A1557" s="21">
        <v>1556</v>
      </c>
      <c r="B1557" t="s" s="46">
        <v>1758</v>
      </c>
      <c r="C1557" s="22">
        <f>COUNTIF('Atleti'!E$2:E$9998,A1557)</f>
        <v>0</v>
      </c>
      <c r="D1557" s="22">
        <f>COUNTIF('Arrivi'!F$2:F$9999,B1557)</f>
        <v>0</v>
      </c>
    </row>
    <row r="1558" s="22" customFormat="1" ht="16" customHeight="1">
      <c r="A1558" s="21">
        <v>1557</v>
      </c>
      <c r="B1558" t="s" s="46">
        <v>1759</v>
      </c>
      <c r="C1558" s="22">
        <f>COUNTIF('Atleti'!E$2:E$9998,A1558)</f>
        <v>0</v>
      </c>
      <c r="D1558" s="22">
        <f>COUNTIF('Arrivi'!F$2:F$9999,B1558)</f>
        <v>0</v>
      </c>
    </row>
    <row r="1559" s="22" customFormat="1" ht="16" customHeight="1">
      <c r="A1559" s="21">
        <v>1558</v>
      </c>
      <c r="B1559" t="s" s="46">
        <v>1760</v>
      </c>
      <c r="C1559" s="22">
        <f>COUNTIF('Atleti'!E$2:E$9998,A1559)</f>
        <v>0</v>
      </c>
      <c r="D1559" s="22">
        <f>COUNTIF('Arrivi'!F$2:F$9999,B1559)</f>
        <v>0</v>
      </c>
    </row>
    <row r="1560" s="22" customFormat="1" ht="16" customHeight="1">
      <c r="A1560" s="21">
        <v>1559</v>
      </c>
      <c r="B1560" t="s" s="46">
        <v>1761</v>
      </c>
      <c r="C1560" s="22">
        <f>COUNTIF('Atleti'!E$2:E$9998,A1560)</f>
        <v>0</v>
      </c>
      <c r="D1560" s="22">
        <f>COUNTIF('Arrivi'!F$2:F$9999,B1560)</f>
        <v>0</v>
      </c>
    </row>
    <row r="1561" s="22" customFormat="1" ht="16" customHeight="1">
      <c r="A1561" s="21">
        <v>1560</v>
      </c>
      <c r="B1561" t="s" s="46">
        <v>1762</v>
      </c>
      <c r="C1561" s="22">
        <f>COUNTIF('Atleti'!E$2:E$9998,A1561)</f>
        <v>0</v>
      </c>
      <c r="D1561" s="22">
        <f>COUNTIF('Arrivi'!F$2:F$9999,B1561)</f>
        <v>0</v>
      </c>
    </row>
    <row r="1562" s="22" customFormat="1" ht="16" customHeight="1">
      <c r="A1562" s="21">
        <v>1561</v>
      </c>
      <c r="B1562" t="s" s="46">
        <v>1763</v>
      </c>
      <c r="C1562" s="22">
        <f>COUNTIF('Atleti'!E$2:E$9998,A1562)</f>
        <v>0</v>
      </c>
      <c r="D1562" s="22">
        <f>COUNTIF('Arrivi'!F$2:F$9999,B1562)</f>
        <v>0</v>
      </c>
    </row>
    <row r="1563" s="22" customFormat="1" ht="16" customHeight="1">
      <c r="A1563" s="21">
        <v>1562</v>
      </c>
      <c r="B1563" t="s" s="46">
        <v>1764</v>
      </c>
      <c r="C1563" s="22">
        <f>COUNTIF('Atleti'!E$2:E$9998,A1563)</f>
        <v>0</v>
      </c>
      <c r="D1563" s="22">
        <f>COUNTIF('Arrivi'!F$2:F$9999,B1563)</f>
        <v>0</v>
      </c>
    </row>
    <row r="1564" s="22" customFormat="1" ht="16" customHeight="1">
      <c r="A1564" s="21">
        <v>1563</v>
      </c>
      <c r="B1564" t="s" s="46">
        <v>1765</v>
      </c>
      <c r="C1564" s="22">
        <f>COUNTIF('Atleti'!E$2:E$9998,A1564)</f>
        <v>0</v>
      </c>
      <c r="D1564" s="22">
        <f>COUNTIF('Arrivi'!F$2:F$9999,B1564)</f>
        <v>0</v>
      </c>
    </row>
    <row r="1565" s="22" customFormat="1" ht="16" customHeight="1">
      <c r="A1565" s="21">
        <v>1564</v>
      </c>
      <c r="B1565" t="s" s="46">
        <v>1766</v>
      </c>
      <c r="C1565" s="22">
        <f>COUNTIF('Atleti'!E$2:E$9998,A1565)</f>
        <v>0</v>
      </c>
      <c r="D1565" s="22">
        <f>COUNTIF('Arrivi'!F$2:F$9999,B1565)</f>
        <v>0</v>
      </c>
    </row>
    <row r="1566" s="22" customFormat="1" ht="16" customHeight="1">
      <c r="A1566" s="21">
        <v>1565</v>
      </c>
      <c r="B1566" t="s" s="46">
        <v>1767</v>
      </c>
      <c r="C1566" s="22">
        <f>COUNTIF('Atleti'!E$2:E$9998,A1566)</f>
        <v>0</v>
      </c>
      <c r="D1566" s="22">
        <f>COUNTIF('Arrivi'!F$2:F$9999,B1566)</f>
        <v>0</v>
      </c>
    </row>
    <row r="1567" s="22" customFormat="1" ht="16" customHeight="1">
      <c r="A1567" s="21">
        <v>1566</v>
      </c>
      <c r="B1567" t="s" s="46">
        <v>1768</v>
      </c>
      <c r="C1567" s="22">
        <f>COUNTIF('Atleti'!E$2:E$9998,A1567)</f>
        <v>0</v>
      </c>
      <c r="D1567" s="22">
        <f>COUNTIF('Arrivi'!F$2:F$9999,B1567)</f>
        <v>0</v>
      </c>
    </row>
    <row r="1568" s="22" customFormat="1" ht="16" customHeight="1">
      <c r="A1568" s="21">
        <v>1567</v>
      </c>
      <c r="B1568" t="s" s="46">
        <v>1769</v>
      </c>
      <c r="C1568" s="22">
        <f>COUNTIF('Atleti'!E$2:E$9998,A1568)</f>
        <v>0</v>
      </c>
      <c r="D1568" s="22">
        <f>COUNTIF('Arrivi'!F$2:F$9999,B1568)</f>
        <v>0</v>
      </c>
    </row>
    <row r="1569" s="22" customFormat="1" ht="16" customHeight="1">
      <c r="A1569" s="21">
        <v>1568</v>
      </c>
      <c r="B1569" t="s" s="46">
        <v>1770</v>
      </c>
      <c r="C1569" s="22">
        <f>COUNTIF('Atleti'!E$2:E$9998,A1569)</f>
        <v>0</v>
      </c>
      <c r="D1569" s="22">
        <f>COUNTIF('Arrivi'!F$2:F$9999,B1569)</f>
        <v>0</v>
      </c>
    </row>
    <row r="1570" s="22" customFormat="1" ht="16" customHeight="1">
      <c r="A1570" s="21">
        <v>1569</v>
      </c>
      <c r="B1570" t="s" s="46">
        <v>1771</v>
      </c>
      <c r="C1570" s="22">
        <f>COUNTIF('Atleti'!E$2:E$9998,A1570)</f>
        <v>0</v>
      </c>
      <c r="D1570" s="22">
        <f>COUNTIF('Arrivi'!F$2:F$9999,B1570)</f>
        <v>0</v>
      </c>
    </row>
    <row r="1571" s="22" customFormat="1" ht="16" customHeight="1">
      <c r="A1571" s="21">
        <v>1570</v>
      </c>
      <c r="B1571" t="s" s="46">
        <v>1772</v>
      </c>
      <c r="C1571" s="22">
        <f>COUNTIF('Atleti'!E$2:E$9998,A1571)</f>
        <v>0</v>
      </c>
      <c r="D1571" s="22">
        <f>COUNTIF('Arrivi'!F$2:F$9999,B1571)</f>
        <v>0</v>
      </c>
    </row>
    <row r="1572" s="22" customFormat="1" ht="16" customHeight="1">
      <c r="A1572" s="21">
        <v>1571</v>
      </c>
      <c r="B1572" t="s" s="46">
        <v>1773</v>
      </c>
      <c r="C1572" s="22">
        <f>COUNTIF('Atleti'!E$2:E$9998,A1572)</f>
        <v>0</v>
      </c>
      <c r="D1572" s="22">
        <f>COUNTIF('Arrivi'!F$2:F$9999,B1572)</f>
        <v>0</v>
      </c>
    </row>
    <row r="1573" s="22" customFormat="1" ht="16" customHeight="1">
      <c r="A1573" s="21">
        <v>1572</v>
      </c>
      <c r="B1573" t="s" s="46">
        <v>1774</v>
      </c>
      <c r="C1573" s="22">
        <f>COUNTIF('Atleti'!E$2:E$9998,A1573)</f>
        <v>0</v>
      </c>
      <c r="D1573" s="22">
        <f>COUNTIF('Arrivi'!F$2:F$9999,B1573)</f>
        <v>0</v>
      </c>
    </row>
    <row r="1574" s="22" customFormat="1" ht="16" customHeight="1">
      <c r="A1574" s="21">
        <v>1573</v>
      </c>
      <c r="B1574" t="s" s="46">
        <v>1775</v>
      </c>
      <c r="C1574" s="22">
        <f>COUNTIF('Atleti'!E$2:E$9998,A1574)</f>
        <v>0</v>
      </c>
      <c r="D1574" s="22">
        <f>COUNTIF('Arrivi'!F$2:F$9999,B1574)</f>
        <v>0</v>
      </c>
    </row>
    <row r="1575" s="22" customFormat="1" ht="16" customHeight="1">
      <c r="A1575" s="21">
        <v>1574</v>
      </c>
      <c r="B1575" t="s" s="46">
        <v>1776</v>
      </c>
      <c r="C1575" s="22">
        <f>COUNTIF('Atleti'!E$2:E$9998,A1575)</f>
        <v>0</v>
      </c>
      <c r="D1575" s="22">
        <f>COUNTIF('Arrivi'!F$2:F$9999,B1575)</f>
        <v>0</v>
      </c>
    </row>
    <row r="1576" s="22" customFormat="1" ht="16" customHeight="1">
      <c r="A1576" s="21">
        <v>1575</v>
      </c>
      <c r="B1576" t="s" s="46">
        <v>1777</v>
      </c>
      <c r="C1576" s="22">
        <f>COUNTIF('Atleti'!E$2:E$9998,A1576)</f>
        <v>0</v>
      </c>
      <c r="D1576" s="22">
        <f>COUNTIF('Arrivi'!F$2:F$9999,B1576)</f>
        <v>0</v>
      </c>
    </row>
    <row r="1577" s="22" customFormat="1" ht="16" customHeight="1">
      <c r="A1577" s="21">
        <v>1576</v>
      </c>
      <c r="B1577" t="s" s="46">
        <v>1778</v>
      </c>
      <c r="C1577" s="22">
        <f>COUNTIF('Atleti'!E$2:E$9998,A1577)</f>
        <v>0</v>
      </c>
      <c r="D1577" s="22">
        <f>COUNTIF('Arrivi'!F$2:F$9999,B1577)</f>
        <v>0</v>
      </c>
    </row>
    <row r="1578" s="22" customFormat="1" ht="16" customHeight="1">
      <c r="A1578" s="21">
        <v>1577</v>
      </c>
      <c r="B1578" t="s" s="46">
        <v>1779</v>
      </c>
      <c r="C1578" s="22">
        <f>COUNTIF('Atleti'!E$2:E$9998,A1578)</f>
        <v>0</v>
      </c>
      <c r="D1578" s="22">
        <f>COUNTIF('Arrivi'!F$2:F$9999,B1578)</f>
        <v>0</v>
      </c>
    </row>
    <row r="1579" s="22" customFormat="1" ht="16" customHeight="1">
      <c r="A1579" s="21">
        <v>1578</v>
      </c>
      <c r="B1579" t="s" s="46">
        <v>1780</v>
      </c>
      <c r="C1579" s="22">
        <f>COUNTIF('Atleti'!E$2:E$9998,A1579)</f>
        <v>0</v>
      </c>
      <c r="D1579" s="22">
        <f>COUNTIF('Arrivi'!F$2:F$9999,B1579)</f>
        <v>0</v>
      </c>
    </row>
    <row r="1580" s="22" customFormat="1" ht="16" customHeight="1">
      <c r="A1580" s="21">
        <v>1579</v>
      </c>
      <c r="B1580" t="s" s="46">
        <v>1781</v>
      </c>
      <c r="C1580" s="22">
        <f>COUNTIF('Atleti'!E$2:E$9998,A1580)</f>
        <v>0</v>
      </c>
      <c r="D1580" s="22">
        <f>COUNTIF('Arrivi'!F$2:F$9999,B1580)</f>
        <v>0</v>
      </c>
    </row>
    <row r="1581" s="22" customFormat="1" ht="16" customHeight="1">
      <c r="A1581" s="21">
        <v>1580</v>
      </c>
      <c r="B1581" t="s" s="46">
        <v>1782</v>
      </c>
      <c r="C1581" s="22">
        <f>COUNTIF('Atleti'!E$2:E$9998,A1581)</f>
        <v>0</v>
      </c>
      <c r="D1581" s="22">
        <f>COUNTIF('Arrivi'!F$2:F$9999,B1581)</f>
        <v>0</v>
      </c>
    </row>
    <row r="1582" s="22" customFormat="1" ht="16" customHeight="1">
      <c r="A1582" s="21">
        <v>1581</v>
      </c>
      <c r="B1582" t="s" s="46">
        <v>1783</v>
      </c>
      <c r="C1582" s="22">
        <f>COUNTIF('Atleti'!E$2:E$9998,A1582)</f>
        <v>0</v>
      </c>
      <c r="D1582" s="22">
        <f>COUNTIF('Arrivi'!F$2:F$9999,B1582)</f>
        <v>0</v>
      </c>
    </row>
    <row r="1583" s="22" customFormat="1" ht="16" customHeight="1">
      <c r="A1583" s="21">
        <v>1582</v>
      </c>
      <c r="B1583" t="s" s="46">
        <v>1784</v>
      </c>
      <c r="C1583" s="22">
        <f>COUNTIF('Atleti'!E$2:E$9998,A1583)</f>
        <v>0</v>
      </c>
      <c r="D1583" s="22">
        <f>COUNTIF('Arrivi'!F$2:F$9999,B1583)</f>
        <v>0</v>
      </c>
    </row>
    <row r="1584" s="22" customFormat="1" ht="16" customHeight="1">
      <c r="A1584" s="21">
        <v>1583</v>
      </c>
      <c r="B1584" t="s" s="46">
        <v>1785</v>
      </c>
      <c r="C1584" s="22">
        <f>COUNTIF('Atleti'!E$2:E$9998,A1584)</f>
        <v>0</v>
      </c>
      <c r="D1584" s="22">
        <f>COUNTIF('Arrivi'!F$2:F$9999,B1584)</f>
        <v>0</v>
      </c>
    </row>
    <row r="1585" s="22" customFormat="1" ht="16" customHeight="1">
      <c r="A1585" s="21">
        <v>1584</v>
      </c>
      <c r="B1585" t="s" s="46">
        <v>1786</v>
      </c>
      <c r="C1585" s="22">
        <f>COUNTIF('Atleti'!E$2:E$9998,A1585)</f>
        <v>0</v>
      </c>
      <c r="D1585" s="22">
        <f>COUNTIF('Arrivi'!F$2:F$9999,B1585)</f>
        <v>0</v>
      </c>
    </row>
    <row r="1586" s="22" customFormat="1" ht="16" customHeight="1">
      <c r="A1586" s="21">
        <v>1585</v>
      </c>
      <c r="B1586" t="s" s="46">
        <v>1787</v>
      </c>
      <c r="C1586" s="22">
        <f>COUNTIF('Atleti'!E$2:E$9998,A1586)</f>
        <v>0</v>
      </c>
      <c r="D1586" s="22">
        <f>COUNTIF('Arrivi'!F$2:F$9999,B1586)</f>
        <v>0</v>
      </c>
    </row>
    <row r="1587" s="22" customFormat="1" ht="16" customHeight="1">
      <c r="A1587" s="21">
        <v>1586</v>
      </c>
      <c r="B1587" t="s" s="46">
        <v>1788</v>
      </c>
      <c r="C1587" s="22">
        <f>COUNTIF('Atleti'!E$2:E$9998,A1587)</f>
        <v>0</v>
      </c>
      <c r="D1587" s="22">
        <f>COUNTIF('Arrivi'!F$2:F$9999,B1587)</f>
        <v>0</v>
      </c>
    </row>
    <row r="1588" s="22" customFormat="1" ht="16" customHeight="1">
      <c r="A1588" s="21">
        <v>1587</v>
      </c>
      <c r="B1588" t="s" s="46">
        <v>1789</v>
      </c>
      <c r="C1588" s="22">
        <f>COUNTIF('Atleti'!E$2:E$9998,A1588)</f>
        <v>0</v>
      </c>
      <c r="D1588" s="22">
        <f>COUNTIF('Arrivi'!F$2:F$9999,B1588)</f>
        <v>0</v>
      </c>
    </row>
    <row r="1589" s="22" customFormat="1" ht="16" customHeight="1">
      <c r="A1589" s="21">
        <v>1588</v>
      </c>
      <c r="B1589" t="s" s="46">
        <v>1790</v>
      </c>
      <c r="C1589" s="22">
        <f>COUNTIF('Atleti'!E$2:E$9998,A1589)</f>
        <v>0</v>
      </c>
      <c r="D1589" s="22">
        <f>COUNTIF('Arrivi'!F$2:F$9999,B1589)</f>
        <v>0</v>
      </c>
    </row>
    <row r="1590" s="22" customFormat="1" ht="16" customHeight="1">
      <c r="A1590" s="21">
        <v>1589</v>
      </c>
      <c r="B1590" t="s" s="46">
        <v>1791</v>
      </c>
      <c r="C1590" s="22">
        <f>COUNTIF('Atleti'!E$2:E$9998,A1590)</f>
        <v>0</v>
      </c>
      <c r="D1590" s="22">
        <f>COUNTIF('Arrivi'!F$2:F$9999,B1590)</f>
        <v>0</v>
      </c>
    </row>
    <row r="1591" s="22" customFormat="1" ht="16" customHeight="1">
      <c r="A1591" s="21">
        <v>1590</v>
      </c>
      <c r="B1591" t="s" s="46">
        <v>1792</v>
      </c>
      <c r="C1591" s="22">
        <f>COUNTIF('Atleti'!E$2:E$9998,A1591)</f>
        <v>0</v>
      </c>
      <c r="D1591" s="22">
        <f>COUNTIF('Arrivi'!F$2:F$9999,B1591)</f>
        <v>0</v>
      </c>
    </row>
    <row r="1592" s="22" customFormat="1" ht="16" customHeight="1">
      <c r="A1592" s="21">
        <v>1591</v>
      </c>
      <c r="B1592" t="s" s="46">
        <v>1793</v>
      </c>
      <c r="C1592" s="22">
        <f>COUNTIF('Atleti'!E$2:E$9998,A1592)</f>
        <v>0</v>
      </c>
      <c r="D1592" s="22">
        <f>COUNTIF('Arrivi'!F$2:F$9999,B1592)</f>
        <v>0</v>
      </c>
    </row>
    <row r="1593" s="22" customFormat="1" ht="16" customHeight="1">
      <c r="A1593" s="21">
        <v>1592</v>
      </c>
      <c r="B1593" t="s" s="46">
        <v>1794</v>
      </c>
      <c r="C1593" s="22">
        <f>COUNTIF('Atleti'!E$2:E$9998,A1593)</f>
        <v>0</v>
      </c>
      <c r="D1593" s="22">
        <f>COUNTIF('Arrivi'!F$2:F$9999,B1593)</f>
        <v>0</v>
      </c>
    </row>
    <row r="1594" s="22" customFormat="1" ht="16" customHeight="1">
      <c r="A1594" s="21">
        <v>1593</v>
      </c>
      <c r="B1594" t="s" s="46">
        <v>1795</v>
      </c>
      <c r="C1594" s="22">
        <f>COUNTIF('Atleti'!E$2:E$9998,A1594)</f>
        <v>0</v>
      </c>
      <c r="D1594" s="22">
        <f>COUNTIF('Arrivi'!F$2:F$9999,B1594)</f>
        <v>0</v>
      </c>
    </row>
    <row r="1595" s="22" customFormat="1" ht="16" customHeight="1">
      <c r="A1595" s="21">
        <v>1594</v>
      </c>
      <c r="B1595" t="s" s="46">
        <v>1796</v>
      </c>
      <c r="C1595" s="22">
        <f>COUNTIF('Atleti'!E$2:E$9998,A1595)</f>
        <v>0</v>
      </c>
      <c r="D1595" s="22">
        <f>COUNTIF('Arrivi'!F$2:F$9999,B1595)</f>
        <v>0</v>
      </c>
    </row>
    <row r="1596" s="22" customFormat="1" ht="16" customHeight="1">
      <c r="A1596" s="21">
        <v>1595</v>
      </c>
      <c r="B1596" t="s" s="46">
        <v>1797</v>
      </c>
      <c r="C1596" s="22">
        <f>COUNTIF('Atleti'!E$2:E$9998,A1596)</f>
        <v>0</v>
      </c>
      <c r="D1596" s="22">
        <f>COUNTIF('Arrivi'!F$2:F$9999,B1596)</f>
        <v>0</v>
      </c>
    </row>
    <row r="1597" s="22" customFormat="1" ht="16" customHeight="1">
      <c r="A1597" s="21">
        <v>1596</v>
      </c>
      <c r="B1597" t="s" s="46">
        <v>1798</v>
      </c>
      <c r="C1597" s="22">
        <f>COUNTIF('Atleti'!E$2:E$9998,A1597)</f>
        <v>0</v>
      </c>
      <c r="D1597" s="22">
        <f>COUNTIF('Arrivi'!F$2:F$9999,B1597)</f>
        <v>0</v>
      </c>
    </row>
    <row r="1598" s="22" customFormat="1" ht="16" customHeight="1">
      <c r="A1598" s="21">
        <v>1597</v>
      </c>
      <c r="B1598" t="s" s="46">
        <v>1799</v>
      </c>
      <c r="C1598" s="22">
        <f>COUNTIF('Atleti'!E$2:E$9998,A1598)</f>
        <v>0</v>
      </c>
      <c r="D1598" s="22">
        <f>COUNTIF('Arrivi'!F$2:F$9999,B1598)</f>
        <v>0</v>
      </c>
    </row>
    <row r="1599" s="22" customFormat="1" ht="16" customHeight="1">
      <c r="A1599" s="21">
        <v>1598</v>
      </c>
      <c r="B1599" t="s" s="46">
        <v>1800</v>
      </c>
      <c r="C1599" s="22">
        <f>COUNTIF('Atleti'!E$2:E$9998,A1599)</f>
        <v>0</v>
      </c>
      <c r="D1599" s="22">
        <f>COUNTIF('Arrivi'!F$2:F$9999,B1599)</f>
        <v>0</v>
      </c>
    </row>
    <row r="1600" s="22" customFormat="1" ht="16" customHeight="1">
      <c r="A1600" s="21">
        <v>1599</v>
      </c>
      <c r="B1600" t="s" s="46">
        <v>1801</v>
      </c>
      <c r="C1600" s="22">
        <f>COUNTIF('Atleti'!E$2:E$9998,A1600)</f>
        <v>0</v>
      </c>
      <c r="D1600" s="22">
        <f>COUNTIF('Arrivi'!F$2:F$9999,B1600)</f>
        <v>0</v>
      </c>
    </row>
    <row r="1601" s="22" customFormat="1" ht="16" customHeight="1">
      <c r="A1601" s="21">
        <v>1600</v>
      </c>
      <c r="B1601" t="s" s="46">
        <v>1802</v>
      </c>
      <c r="C1601" s="22">
        <f>COUNTIF('Atleti'!E$2:E$9998,A1601)</f>
        <v>0</v>
      </c>
      <c r="D1601" s="22">
        <f>COUNTIF('Arrivi'!F$2:F$9999,B1601)</f>
        <v>0</v>
      </c>
    </row>
    <row r="1602" s="22" customFormat="1" ht="16" customHeight="1">
      <c r="A1602" s="21">
        <v>1601</v>
      </c>
      <c r="B1602" t="s" s="46">
        <v>1803</v>
      </c>
      <c r="C1602" s="22">
        <f>COUNTIF('Atleti'!E$2:E$9998,A1602)</f>
        <v>0</v>
      </c>
      <c r="D1602" s="22">
        <f>COUNTIF('Arrivi'!F$2:F$9999,B1602)</f>
        <v>0</v>
      </c>
    </row>
    <row r="1603" s="22" customFormat="1" ht="16" customHeight="1">
      <c r="A1603" s="21">
        <v>1602</v>
      </c>
      <c r="B1603" t="s" s="46">
        <v>1804</v>
      </c>
      <c r="C1603" s="22">
        <f>COUNTIF('Atleti'!E$2:E$9998,A1603)</f>
        <v>0</v>
      </c>
      <c r="D1603" s="22">
        <f>COUNTIF('Arrivi'!F$2:F$9999,B1603)</f>
        <v>0</v>
      </c>
    </row>
    <row r="1604" s="22" customFormat="1" ht="16" customHeight="1">
      <c r="A1604" s="21">
        <v>1603</v>
      </c>
      <c r="B1604" t="s" s="46">
        <v>1805</v>
      </c>
      <c r="C1604" s="22">
        <f>COUNTIF('Atleti'!E$2:E$9998,A1604)</f>
        <v>0</v>
      </c>
      <c r="D1604" s="22">
        <f>COUNTIF('Arrivi'!F$2:F$9999,B1604)</f>
        <v>0</v>
      </c>
    </row>
    <row r="1605" s="22" customFormat="1" ht="16" customHeight="1">
      <c r="A1605" s="21">
        <v>1604</v>
      </c>
      <c r="B1605" t="s" s="46">
        <v>1806</v>
      </c>
      <c r="C1605" s="22">
        <f>COUNTIF('Atleti'!E$2:E$9998,A1605)</f>
        <v>0</v>
      </c>
      <c r="D1605" s="22">
        <f>COUNTIF('Arrivi'!F$2:F$9999,B1605)</f>
        <v>0</v>
      </c>
    </row>
    <row r="1606" s="22" customFormat="1" ht="16" customHeight="1">
      <c r="A1606" s="21">
        <v>1605</v>
      </c>
      <c r="B1606" t="s" s="46">
        <v>1807</v>
      </c>
      <c r="C1606" s="22">
        <f>COUNTIF('Atleti'!E$2:E$9998,A1606)</f>
        <v>0</v>
      </c>
      <c r="D1606" s="22">
        <f>COUNTIF('Arrivi'!F$2:F$9999,B1606)</f>
        <v>0</v>
      </c>
    </row>
    <row r="1607" s="22" customFormat="1" ht="16" customHeight="1">
      <c r="A1607" s="21">
        <v>1606</v>
      </c>
      <c r="B1607" t="s" s="46">
        <v>1808</v>
      </c>
      <c r="C1607" s="22">
        <f>COUNTIF('Atleti'!E$2:E$9998,A1607)</f>
        <v>0</v>
      </c>
      <c r="D1607" s="22">
        <f>COUNTIF('Arrivi'!F$2:F$9999,B1607)</f>
        <v>0</v>
      </c>
    </row>
    <row r="1608" s="22" customFormat="1" ht="16" customHeight="1">
      <c r="A1608" s="21">
        <v>1607</v>
      </c>
      <c r="B1608" t="s" s="46">
        <v>1809</v>
      </c>
      <c r="C1608" s="22">
        <f>COUNTIF('Atleti'!E$2:E$9998,A1608)</f>
        <v>0</v>
      </c>
      <c r="D1608" s="22">
        <f>COUNTIF('Arrivi'!F$2:F$9999,B1608)</f>
        <v>0</v>
      </c>
    </row>
    <row r="1609" s="22" customFormat="1" ht="16" customHeight="1">
      <c r="A1609" s="21">
        <v>1608</v>
      </c>
      <c r="B1609" t="s" s="46">
        <v>1810</v>
      </c>
      <c r="C1609" s="22">
        <f>COUNTIF('Atleti'!E$2:E$9998,A1609)</f>
        <v>0</v>
      </c>
      <c r="D1609" s="22">
        <f>COUNTIF('Arrivi'!F$2:F$9999,B1609)</f>
        <v>0</v>
      </c>
    </row>
    <row r="1610" s="22" customFormat="1" ht="16" customHeight="1">
      <c r="A1610" s="21">
        <v>1609</v>
      </c>
      <c r="B1610" t="s" s="46">
        <v>1811</v>
      </c>
      <c r="C1610" s="22">
        <f>COUNTIF('Atleti'!E$2:E$9998,A1610)</f>
        <v>0</v>
      </c>
      <c r="D1610" s="22">
        <f>COUNTIF('Arrivi'!F$2:F$9999,B1610)</f>
        <v>0</v>
      </c>
    </row>
    <row r="1611" s="22" customFormat="1" ht="16" customHeight="1">
      <c r="A1611" s="21">
        <v>1610</v>
      </c>
      <c r="B1611" t="s" s="46">
        <v>1812</v>
      </c>
      <c r="C1611" s="22">
        <f>COUNTIF('Atleti'!E$2:E$9998,A1611)</f>
        <v>0</v>
      </c>
      <c r="D1611" s="22">
        <f>COUNTIF('Arrivi'!F$2:F$9999,B1611)</f>
        <v>0</v>
      </c>
    </row>
    <row r="1612" s="22" customFormat="1" ht="16" customHeight="1">
      <c r="A1612" s="21">
        <v>1611</v>
      </c>
      <c r="B1612" t="s" s="46">
        <v>1813</v>
      </c>
      <c r="C1612" s="22">
        <f>COUNTIF('Atleti'!E$2:E$9998,A1612)</f>
        <v>0</v>
      </c>
      <c r="D1612" s="22">
        <f>COUNTIF('Arrivi'!F$2:F$9999,B1612)</f>
        <v>0</v>
      </c>
    </row>
    <row r="1613" s="22" customFormat="1" ht="16" customHeight="1">
      <c r="A1613" s="21">
        <v>1612</v>
      </c>
      <c r="B1613" t="s" s="46">
        <v>1814</v>
      </c>
      <c r="C1613" s="22">
        <f>COUNTIF('Atleti'!E$2:E$9998,A1613)</f>
        <v>0</v>
      </c>
      <c r="D1613" s="22">
        <f>COUNTIF('Arrivi'!F$2:F$9999,B1613)</f>
        <v>0</v>
      </c>
    </row>
    <row r="1614" s="22" customFormat="1" ht="16" customHeight="1">
      <c r="A1614" s="21">
        <v>1613</v>
      </c>
      <c r="B1614" t="s" s="46">
        <v>1815</v>
      </c>
      <c r="C1614" s="22">
        <f>COUNTIF('Atleti'!E$2:E$9998,A1614)</f>
        <v>0</v>
      </c>
      <c r="D1614" s="22">
        <f>COUNTIF('Arrivi'!F$2:F$9999,B1614)</f>
        <v>0</v>
      </c>
    </row>
    <row r="1615" s="22" customFormat="1" ht="16" customHeight="1">
      <c r="A1615" s="21">
        <v>1614</v>
      </c>
      <c r="B1615" t="s" s="46">
        <v>1816</v>
      </c>
      <c r="C1615" s="22">
        <f>COUNTIF('Atleti'!E$2:E$9998,A1615)</f>
        <v>0</v>
      </c>
      <c r="D1615" s="22">
        <f>COUNTIF('Arrivi'!F$2:F$9999,B1615)</f>
        <v>0</v>
      </c>
    </row>
    <row r="1616" s="22" customFormat="1" ht="16" customHeight="1">
      <c r="A1616" s="21">
        <v>1615</v>
      </c>
      <c r="B1616" t="s" s="46">
        <v>1817</v>
      </c>
      <c r="C1616" s="22">
        <f>COUNTIF('Atleti'!E$2:E$9998,A1616)</f>
        <v>0</v>
      </c>
      <c r="D1616" s="22">
        <f>COUNTIF('Arrivi'!F$2:F$9999,B1616)</f>
        <v>0</v>
      </c>
    </row>
    <row r="1617" s="22" customFormat="1" ht="16" customHeight="1">
      <c r="A1617" s="21">
        <v>1616</v>
      </c>
      <c r="B1617" t="s" s="46">
        <v>1818</v>
      </c>
      <c r="C1617" s="22">
        <f>COUNTIF('Atleti'!E$2:E$9998,A1617)</f>
        <v>0</v>
      </c>
      <c r="D1617" s="22">
        <f>COUNTIF('Arrivi'!F$2:F$9999,B1617)</f>
        <v>0</v>
      </c>
    </row>
    <row r="1618" s="22" customFormat="1" ht="16" customHeight="1">
      <c r="A1618" s="21">
        <v>1617</v>
      </c>
      <c r="B1618" t="s" s="46">
        <v>1819</v>
      </c>
      <c r="C1618" s="22">
        <f>COUNTIF('Atleti'!E$2:E$9998,A1618)</f>
        <v>0</v>
      </c>
      <c r="D1618" s="22">
        <f>COUNTIF('Arrivi'!F$2:F$9999,B1618)</f>
        <v>0</v>
      </c>
    </row>
    <row r="1619" s="22" customFormat="1" ht="16" customHeight="1">
      <c r="A1619" s="21">
        <v>1618</v>
      </c>
      <c r="B1619" t="s" s="46">
        <v>1820</v>
      </c>
      <c r="C1619" s="22">
        <f>COUNTIF('Atleti'!E$2:E$9998,A1619)</f>
        <v>0</v>
      </c>
      <c r="D1619" s="22">
        <f>COUNTIF('Arrivi'!F$2:F$9999,B1619)</f>
        <v>0</v>
      </c>
    </row>
    <row r="1620" s="22" customFormat="1" ht="16" customHeight="1">
      <c r="A1620" s="21">
        <v>1619</v>
      </c>
      <c r="B1620" t="s" s="46">
        <v>1821</v>
      </c>
      <c r="C1620" s="22">
        <f>COUNTIF('Atleti'!E$2:E$9998,A1620)</f>
        <v>0</v>
      </c>
      <c r="D1620" s="22">
        <f>COUNTIF('Arrivi'!F$2:F$9999,B1620)</f>
        <v>0</v>
      </c>
    </row>
    <row r="1621" s="22" customFormat="1" ht="16" customHeight="1">
      <c r="A1621" s="21">
        <v>1620</v>
      </c>
      <c r="B1621" t="s" s="46">
        <v>1822</v>
      </c>
      <c r="C1621" s="22">
        <f>COUNTIF('Atleti'!E$2:E$9998,A1621)</f>
        <v>0</v>
      </c>
      <c r="D1621" s="22">
        <f>COUNTIF('Arrivi'!F$2:F$9999,B1621)</f>
        <v>0</v>
      </c>
    </row>
    <row r="1622" s="22" customFormat="1" ht="16" customHeight="1">
      <c r="A1622" s="21">
        <v>1621</v>
      </c>
      <c r="B1622" t="s" s="46">
        <v>1823</v>
      </c>
      <c r="C1622" s="22">
        <f>COUNTIF('Atleti'!E$2:E$9998,A1622)</f>
        <v>0</v>
      </c>
      <c r="D1622" s="22">
        <f>COUNTIF('Arrivi'!F$2:F$9999,B1622)</f>
        <v>0</v>
      </c>
    </row>
    <row r="1623" s="22" customFormat="1" ht="16" customHeight="1">
      <c r="A1623" s="21">
        <v>1622</v>
      </c>
      <c r="B1623" t="s" s="46">
        <v>1824</v>
      </c>
      <c r="C1623" s="22">
        <f>COUNTIF('Atleti'!E$2:E$9998,A1623)</f>
        <v>0</v>
      </c>
      <c r="D1623" s="22">
        <f>COUNTIF('Arrivi'!F$2:F$9999,B1623)</f>
        <v>0</v>
      </c>
    </row>
    <row r="1624" s="22" customFormat="1" ht="16" customHeight="1">
      <c r="A1624" s="21">
        <v>1623</v>
      </c>
      <c r="B1624" t="s" s="46">
        <v>1825</v>
      </c>
      <c r="C1624" s="22">
        <f>COUNTIF('Atleti'!E$2:E$9998,A1624)</f>
        <v>0</v>
      </c>
      <c r="D1624" s="22">
        <f>COUNTIF('Arrivi'!F$2:F$9999,B1624)</f>
        <v>0</v>
      </c>
    </row>
    <row r="1625" s="22" customFormat="1" ht="16" customHeight="1">
      <c r="A1625" s="21">
        <v>1624</v>
      </c>
      <c r="B1625" t="s" s="46">
        <v>1826</v>
      </c>
      <c r="C1625" s="22">
        <f>COUNTIF('Atleti'!E$2:E$9998,A1625)</f>
        <v>0</v>
      </c>
      <c r="D1625" s="22">
        <f>COUNTIF('Arrivi'!F$2:F$9999,B1625)</f>
        <v>0</v>
      </c>
    </row>
    <row r="1626" s="22" customFormat="1" ht="16" customHeight="1">
      <c r="A1626" s="21">
        <v>1625</v>
      </c>
      <c r="B1626" t="s" s="46">
        <v>1827</v>
      </c>
      <c r="C1626" s="22">
        <f>COUNTIF('Atleti'!E$2:E$9998,A1626)</f>
        <v>0</v>
      </c>
      <c r="D1626" s="22">
        <f>COUNTIF('Arrivi'!F$2:F$9999,B1626)</f>
        <v>0</v>
      </c>
    </row>
    <row r="1627" s="22" customFormat="1" ht="16" customHeight="1">
      <c r="A1627" s="21">
        <v>1626</v>
      </c>
      <c r="B1627" t="s" s="46">
        <v>1828</v>
      </c>
      <c r="C1627" s="22">
        <f>COUNTIF('Atleti'!E$2:E$9998,A1627)</f>
        <v>0</v>
      </c>
      <c r="D1627" s="22">
        <f>COUNTIF('Arrivi'!F$2:F$9999,B1627)</f>
        <v>0</v>
      </c>
    </row>
    <row r="1628" s="22" customFormat="1" ht="16" customHeight="1">
      <c r="A1628" s="21">
        <v>1627</v>
      </c>
      <c r="B1628" t="s" s="46">
        <v>1829</v>
      </c>
      <c r="C1628" s="22">
        <f>COUNTIF('Atleti'!E$2:E$9998,A1628)</f>
        <v>0</v>
      </c>
      <c r="D1628" s="22">
        <f>COUNTIF('Arrivi'!F$2:F$9999,B1628)</f>
        <v>0</v>
      </c>
    </row>
    <row r="1629" s="22" customFormat="1" ht="16" customHeight="1">
      <c r="A1629" s="21">
        <v>1628</v>
      </c>
      <c r="B1629" t="s" s="46">
        <v>1830</v>
      </c>
      <c r="C1629" s="22">
        <f>COUNTIF('Atleti'!E$2:E$9998,A1629)</f>
        <v>0</v>
      </c>
      <c r="D1629" s="22">
        <f>COUNTIF('Arrivi'!F$2:F$9999,B1629)</f>
        <v>0</v>
      </c>
    </row>
    <row r="1630" s="22" customFormat="1" ht="16" customHeight="1">
      <c r="A1630" s="21">
        <v>1629</v>
      </c>
      <c r="B1630" t="s" s="46">
        <v>1831</v>
      </c>
      <c r="C1630" s="22">
        <f>COUNTIF('Atleti'!E$2:E$9998,A1630)</f>
        <v>0</v>
      </c>
      <c r="D1630" s="22">
        <f>COUNTIF('Arrivi'!F$2:F$9999,B1630)</f>
        <v>0</v>
      </c>
    </row>
    <row r="1631" s="22" customFormat="1" ht="16" customHeight="1">
      <c r="A1631" s="21">
        <v>1630</v>
      </c>
      <c r="B1631" t="s" s="46">
        <v>1832</v>
      </c>
      <c r="C1631" s="22">
        <f>COUNTIF('Atleti'!E$2:E$9998,A1631)</f>
        <v>0</v>
      </c>
      <c r="D1631" s="22">
        <f>COUNTIF('Arrivi'!F$2:F$9999,B1631)</f>
        <v>0</v>
      </c>
    </row>
    <row r="1632" s="22" customFormat="1" ht="16" customHeight="1">
      <c r="A1632" s="21">
        <v>1631</v>
      </c>
      <c r="B1632" t="s" s="46">
        <v>1833</v>
      </c>
      <c r="C1632" s="22">
        <f>COUNTIF('Atleti'!E$2:E$9998,A1632)</f>
        <v>0</v>
      </c>
      <c r="D1632" s="22">
        <f>COUNTIF('Arrivi'!F$2:F$9999,B1632)</f>
        <v>0</v>
      </c>
    </row>
    <row r="1633" s="22" customFormat="1" ht="16" customHeight="1">
      <c r="A1633" s="21">
        <v>1632</v>
      </c>
      <c r="B1633" t="s" s="46">
        <v>1834</v>
      </c>
      <c r="C1633" s="22">
        <f>COUNTIF('Atleti'!E$2:E$9998,A1633)</f>
        <v>0</v>
      </c>
      <c r="D1633" s="22">
        <f>COUNTIF('Arrivi'!F$2:F$9999,B1633)</f>
        <v>0</v>
      </c>
    </row>
    <row r="1634" s="22" customFormat="1" ht="16" customHeight="1">
      <c r="A1634" s="21">
        <v>1633</v>
      </c>
      <c r="B1634" t="s" s="46">
        <v>1835</v>
      </c>
      <c r="C1634" s="22">
        <f>COUNTIF('Atleti'!E$2:E$9998,A1634)</f>
        <v>0</v>
      </c>
      <c r="D1634" s="22">
        <f>COUNTIF('Arrivi'!F$2:F$9999,B1634)</f>
        <v>0</v>
      </c>
    </row>
    <row r="1635" s="22" customFormat="1" ht="16" customHeight="1">
      <c r="A1635" s="21">
        <v>1634</v>
      </c>
      <c r="B1635" t="s" s="46">
        <v>1836</v>
      </c>
      <c r="C1635" s="22">
        <f>COUNTIF('Atleti'!E$2:E$9998,A1635)</f>
        <v>0</v>
      </c>
      <c r="D1635" s="22">
        <f>COUNTIF('Arrivi'!F$2:F$9999,B1635)</f>
        <v>0</v>
      </c>
    </row>
    <row r="1636" s="22" customFormat="1" ht="16" customHeight="1">
      <c r="A1636" s="21">
        <v>1635</v>
      </c>
      <c r="B1636" t="s" s="46">
        <v>1837</v>
      </c>
      <c r="C1636" s="22">
        <f>COUNTIF('Atleti'!E$2:E$9998,A1636)</f>
        <v>0</v>
      </c>
      <c r="D1636" s="22">
        <f>COUNTIF('Arrivi'!F$2:F$9999,B1636)</f>
        <v>0</v>
      </c>
    </row>
    <row r="1637" s="22" customFormat="1" ht="16" customHeight="1">
      <c r="A1637" s="21">
        <v>1636</v>
      </c>
      <c r="B1637" t="s" s="46">
        <v>1838</v>
      </c>
      <c r="C1637" s="22">
        <f>COUNTIF('Atleti'!E$2:E$9998,A1637)</f>
        <v>0</v>
      </c>
      <c r="D1637" s="22">
        <f>COUNTIF('Arrivi'!F$2:F$9999,B1637)</f>
        <v>0</v>
      </c>
    </row>
    <row r="1638" s="22" customFormat="1" ht="16" customHeight="1">
      <c r="A1638" s="21">
        <v>1637</v>
      </c>
      <c r="B1638" t="s" s="46">
        <v>1839</v>
      </c>
      <c r="C1638" s="22">
        <f>COUNTIF('Atleti'!E$2:E$9998,A1638)</f>
        <v>0</v>
      </c>
      <c r="D1638" s="22">
        <f>COUNTIF('Arrivi'!F$2:F$9999,B1638)</f>
        <v>0</v>
      </c>
    </row>
    <row r="1639" s="22" customFormat="1" ht="16" customHeight="1">
      <c r="A1639" s="21">
        <v>1638</v>
      </c>
      <c r="B1639" t="s" s="46">
        <v>1840</v>
      </c>
      <c r="C1639" s="22">
        <f>COUNTIF('Atleti'!E$2:E$9998,A1639)</f>
        <v>0</v>
      </c>
      <c r="D1639" s="22">
        <f>COUNTIF('Arrivi'!F$2:F$9999,B1639)</f>
        <v>0</v>
      </c>
    </row>
    <row r="1640" s="22" customFormat="1" ht="16" customHeight="1">
      <c r="A1640" s="21">
        <v>1639</v>
      </c>
      <c r="B1640" t="s" s="46">
        <v>1841</v>
      </c>
      <c r="C1640" s="22">
        <f>COUNTIF('Atleti'!E$2:E$9998,A1640)</f>
        <v>0</v>
      </c>
      <c r="D1640" s="22">
        <f>COUNTIF('Arrivi'!F$2:F$9999,B1640)</f>
        <v>0</v>
      </c>
    </row>
    <row r="1641" s="22" customFormat="1" ht="16" customHeight="1">
      <c r="A1641" s="21">
        <v>1640</v>
      </c>
      <c r="B1641" t="s" s="46">
        <v>1842</v>
      </c>
      <c r="C1641" s="22">
        <f>COUNTIF('Atleti'!E$2:E$9998,A1641)</f>
        <v>0</v>
      </c>
      <c r="D1641" s="22">
        <f>COUNTIF('Arrivi'!F$2:F$9999,B1641)</f>
        <v>0</v>
      </c>
    </row>
    <row r="1642" s="22" customFormat="1" ht="16" customHeight="1">
      <c r="A1642" s="21">
        <v>1641</v>
      </c>
      <c r="B1642" t="s" s="46">
        <v>1843</v>
      </c>
      <c r="C1642" s="22">
        <f>COUNTIF('Atleti'!E$2:E$9998,A1642)</f>
        <v>0</v>
      </c>
      <c r="D1642" s="22">
        <f>COUNTIF('Arrivi'!F$2:F$9999,B1642)</f>
        <v>0</v>
      </c>
    </row>
  </sheetData>
  <pageMargins left="0" right="0" top="0" bottom="0" header="0" footer="0"/>
  <pageSetup firstPageNumber="1" fitToHeight="1" fitToWidth="1" scale="100" useFirstPageNumber="0" orientation="portrait" pageOrder="downThenOver"/>
  <headerFooter>
    <oddFooter>&amp;"Helvetica,Regular"&amp;11&amp;P</oddFooter>
  </headerFooter>
</worksheet>
</file>

<file path=xl/worksheets/sheet5.xml><?xml version="1.0" encoding="utf-8"?>
<worksheet xmlns:r="http://schemas.openxmlformats.org/officeDocument/2006/relationships" xmlns="http://schemas.openxmlformats.org/spreadsheetml/2006/main">
  <dimension ref="A1:F10"/>
  <sheetViews>
    <sheetView workbookViewId="0" showGridLines="0" defaultGridColor="1"/>
  </sheetViews>
  <sheetFormatPr defaultColWidth="6.625" defaultRowHeight="12" customHeight="1" outlineLevelRow="0" outlineLevelCol="0"/>
  <cols>
    <col min="1" max="1" width="5.625" style="48" customWidth="1"/>
    <col min="2" max="2" width="2.75" style="48" customWidth="1"/>
    <col min="3" max="3" width="2.75" style="48" customWidth="1"/>
    <col min="4" max="4" width="6.5" style="48" customWidth="1"/>
    <col min="5" max="5" width="7.25" style="48" customWidth="1"/>
    <col min="6" max="6" width="19.25" style="48" customWidth="1"/>
    <col min="7" max="256" width="6.625" style="48" customWidth="1"/>
  </cols>
  <sheetData>
    <row r="1" ht="12" customHeight="1">
      <c r="A1" t="s" s="13">
        <v>1845</v>
      </c>
      <c r="B1" t="s" s="12">
        <v>1846</v>
      </c>
      <c r="C1" t="s" s="12">
        <v>1847</v>
      </c>
      <c r="D1" t="s" s="12">
        <v>14</v>
      </c>
      <c r="E1" t="s" s="12">
        <v>1848</v>
      </c>
      <c r="F1" t="s" s="11">
        <v>1849</v>
      </c>
    </row>
    <row r="2" ht="12" customHeight="1">
      <c r="A2" t="s" s="23">
        <v>21</v>
      </c>
      <c r="B2" s="45">
        <v>82</v>
      </c>
      <c r="C2" s="45">
        <v>97</v>
      </c>
      <c r="D2" t="s" s="27">
        <v>167</v>
      </c>
      <c r="E2" s="49">
        <v>3</v>
      </c>
      <c r="F2" t="s" s="22">
        <v>1850</v>
      </c>
    </row>
    <row r="3" ht="12" customHeight="1">
      <c r="A3" t="s" s="23">
        <v>52</v>
      </c>
      <c r="B3" s="45">
        <v>75</v>
      </c>
      <c r="C3" s="45">
        <v>81</v>
      </c>
      <c r="D3" t="s" s="27">
        <v>167</v>
      </c>
      <c r="E3" s="49">
        <v>3</v>
      </c>
      <c r="F3" t="s" s="22">
        <v>1851</v>
      </c>
    </row>
    <row r="4" ht="12" customHeight="1">
      <c r="A4" t="s" s="23">
        <v>71</v>
      </c>
      <c r="B4" s="45">
        <v>67</v>
      </c>
      <c r="C4" s="45">
        <v>74</v>
      </c>
      <c r="D4" t="s" s="27">
        <v>167</v>
      </c>
      <c r="E4" s="49">
        <v>3</v>
      </c>
      <c r="F4" t="s" s="22">
        <v>1852</v>
      </c>
    </row>
    <row r="5" ht="12" customHeight="1">
      <c r="A5" t="s" s="23">
        <v>102</v>
      </c>
      <c r="B5" s="45">
        <v>59</v>
      </c>
      <c r="C5" s="45">
        <v>66</v>
      </c>
      <c r="D5" t="s" s="27">
        <v>167</v>
      </c>
      <c r="E5" s="49">
        <v>3</v>
      </c>
      <c r="F5" t="s" s="22">
        <v>1853</v>
      </c>
    </row>
    <row r="6" ht="12" customHeight="1">
      <c r="A6" t="s" s="23">
        <v>113</v>
      </c>
      <c r="B6" s="45">
        <v>52</v>
      </c>
      <c r="C6" s="45">
        <v>58</v>
      </c>
      <c r="D6" t="s" s="27">
        <v>167</v>
      </c>
      <c r="E6" s="49">
        <v>3</v>
      </c>
      <c r="F6" t="s" s="22">
        <v>1854</v>
      </c>
    </row>
    <row r="7" ht="12" customHeight="1">
      <c r="A7" t="s" s="23">
        <v>148</v>
      </c>
      <c r="B7" s="45">
        <v>26</v>
      </c>
      <c r="C7" s="45">
        <v>51</v>
      </c>
      <c r="D7" t="s" s="27">
        <v>167</v>
      </c>
      <c r="E7" s="49">
        <v>3</v>
      </c>
      <c r="F7" t="s" s="22">
        <v>1855</v>
      </c>
    </row>
    <row r="8" ht="12" customHeight="1">
      <c r="A8" t="s" s="23">
        <v>165</v>
      </c>
      <c r="B8" s="45">
        <v>49</v>
      </c>
      <c r="C8" s="45">
        <v>99</v>
      </c>
      <c r="D8" t="s" s="27">
        <v>167</v>
      </c>
      <c r="E8" s="49">
        <v>3</v>
      </c>
      <c r="F8" t="s" s="22">
        <v>1856</v>
      </c>
    </row>
    <row r="9" ht="15" customHeight="1">
      <c r="A9" s="7"/>
      <c r="B9" s="7"/>
      <c r="C9" s="7"/>
      <c r="D9" s="7"/>
      <c r="E9" s="7"/>
      <c r="F9" s="7"/>
    </row>
    <row r="10" ht="15" customHeight="1">
      <c r="A10" s="7"/>
      <c r="B10" s="7"/>
      <c r="C10" s="7"/>
      <c r="D10" s="7"/>
      <c r="E10" s="7"/>
      <c r="F10" s="7"/>
    </row>
  </sheetData>
  <pageMargins left="0" right="0" top="0" bottom="0" header="0" footer="0"/>
  <pageSetup firstPageNumber="1" fitToHeight="1" fitToWidth="1" scale="100" useFirstPageNumber="0" orientation="portrait" pageOrder="downThenOver"/>
  <headerFooter>
    <oddFooter>&amp;"Helvetica,Regular"&amp;11&amp;P</oddFooter>
  </headerFooter>
  <drawing r:id="rId1"/>
  <legacyDrawing r:id="rId2"/>
</worksheet>
</file>

<file path=xl/worksheets/sheet6.xml><?xml version="1.0" encoding="utf-8"?>
<worksheet xmlns:r="http://schemas.openxmlformats.org/officeDocument/2006/relationships" xmlns="http://schemas.openxmlformats.org/spreadsheetml/2006/main">
  <dimension ref="A1:H9999"/>
  <sheetViews>
    <sheetView workbookViewId="0" defaultGridColor="0" colorId="12"/>
  </sheetViews>
  <sheetFormatPr defaultColWidth="6.625" defaultRowHeight="12" customHeight="1" outlineLevelRow="0" outlineLevelCol="0"/>
  <cols>
    <col min="1" max="1" width="6.125" style="39" customWidth="1"/>
    <col min="2" max="2" width="6" style="39" customWidth="1"/>
    <col min="3" max="3" width="21.75" style="6" customWidth="1"/>
    <col min="4" max="4" width="3.375" style="40" customWidth="1"/>
    <col min="5" max="5" width="7.5" style="39" customWidth="1"/>
    <col min="6" max="6" width="20.5" style="6" customWidth="1"/>
    <col min="7" max="7" width="6.25" style="6" customWidth="1"/>
    <col min="8" max="8" width="6.875" style="51" customWidth="1"/>
    <col min="9" max="256" width="6.625" style="50" customWidth="1"/>
  </cols>
  <sheetData>
    <row r="1" s="11" customFormat="1" ht="16" customHeight="1">
      <c r="A1" t="s" s="12">
        <v>1858</v>
      </c>
      <c r="B1" t="s" s="12">
        <v>215</v>
      </c>
      <c r="C1" t="s" s="11">
        <v>8</v>
      </c>
      <c r="D1" t="s" s="13">
        <v>9</v>
      </c>
      <c r="E1" t="s" s="12">
        <v>16</v>
      </c>
      <c r="F1" t="s" s="11">
        <v>214</v>
      </c>
      <c r="G1" t="s" s="11">
        <v>11</v>
      </c>
      <c r="H1" t="s" s="13">
        <v>12</v>
      </c>
    </row>
  </sheetData>
  <pageMargins left="0" right="0" top="0" bottom="0" header="0" footer="0"/>
  <pageSetup firstPageNumber="1" fitToHeight="1" fitToWidth="1" scale="64" useFirstPageNumber="0" orientation="portrait" pageOrder="downThenOver"/>
  <headerFooter>
    <oddFooter>&amp;"Helvetica,Regular"&amp;11&amp;P</oddFooter>
  </headerFooter>
</worksheet>
</file>

<file path=xl/worksheets/sheet7.xml><?xml version="1.0" encoding="utf-8"?>
<worksheet xmlns:r="http://schemas.openxmlformats.org/officeDocument/2006/relationships" xmlns="http://schemas.openxmlformats.org/spreadsheetml/2006/main">
  <dimension ref="A1:M10"/>
  <sheetViews>
    <sheetView workbookViewId="0" showGridLines="0" defaultGridColor="1"/>
  </sheetViews>
  <sheetFormatPr defaultColWidth="6.625" defaultRowHeight="12" customHeight="1" outlineLevelRow="0" outlineLevelCol="0"/>
  <cols>
    <col min="1" max="1" width="3.625" style="52" customWidth="1"/>
    <col min="2" max="2" width="3.625" style="52" customWidth="1"/>
    <col min="3" max="3" width="2.875" style="52" customWidth="1"/>
    <col min="4" max="4" width="3.375" style="52" customWidth="1"/>
    <col min="5" max="5" width="17.625" style="52" customWidth="1"/>
    <col min="6" max="6" width="3.375" style="52" customWidth="1"/>
    <col min="7" max="7" width="17.625" style="52" customWidth="1"/>
    <col min="8" max="8" width="4.125" style="52" customWidth="1"/>
    <col min="9" max="9" width="6.125" style="52" customWidth="1"/>
    <col min="10" max="10" width="6.375" style="52" customWidth="1"/>
    <col min="11" max="11" width="5.625" style="52" customWidth="1"/>
    <col min="12" max="12" width="4.875" style="52" customWidth="1"/>
    <col min="13" max="13" width="6.875" style="52" customWidth="1"/>
    <col min="14" max="256" width="6.625" style="52" customWidth="1"/>
  </cols>
  <sheetData>
    <row r="1" ht="16" customHeight="1">
      <c r="A1" t="s" s="12">
        <v>1859</v>
      </c>
      <c r="B1" s="8"/>
      <c r="C1" s="8"/>
      <c r="D1" s="8"/>
      <c r="E1" s="53"/>
      <c r="F1" s="8"/>
      <c r="G1" s="53"/>
      <c r="H1" s="8"/>
      <c r="I1" t="s" s="13">
        <v>1858</v>
      </c>
      <c r="J1" t="s" s="12">
        <v>16</v>
      </c>
      <c r="K1" s="8"/>
      <c r="L1" t="s" s="12">
        <v>1860</v>
      </c>
      <c r="M1" s="54"/>
    </row>
    <row r="2" ht="16" customHeight="1">
      <c r="A2" t="s" s="55">
        <v>1861</v>
      </c>
      <c r="B2" t="s" s="55">
        <v>1862</v>
      </c>
      <c r="C2" t="s" s="55">
        <v>1863</v>
      </c>
      <c r="D2" t="s" s="55">
        <v>1864</v>
      </c>
      <c r="E2" t="s" s="56">
        <v>8</v>
      </c>
      <c r="F2" t="s" s="55">
        <v>9</v>
      </c>
      <c r="G2" t="s" s="56">
        <v>214</v>
      </c>
      <c r="H2" t="s" s="55">
        <v>11</v>
      </c>
      <c r="I2" t="s" s="57">
        <v>15</v>
      </c>
      <c r="J2" t="s" s="57">
        <v>1865</v>
      </c>
      <c r="K2" t="s" s="57">
        <v>1866</v>
      </c>
      <c r="L2" t="s" s="57">
        <v>17</v>
      </c>
      <c r="M2" t="s" s="13">
        <v>12</v>
      </c>
    </row>
    <row r="3" ht="15" customHeight="1">
      <c r="A3" s="58"/>
      <c r="B3" s="58"/>
      <c r="C3" s="58"/>
      <c r="D3" s="58"/>
      <c r="E3" s="58"/>
      <c r="F3" s="58"/>
      <c r="G3" s="58"/>
      <c r="H3" s="58"/>
      <c r="I3" s="58"/>
      <c r="J3" s="58"/>
      <c r="K3" s="58"/>
      <c r="L3" s="58"/>
      <c r="M3" s="7"/>
    </row>
    <row r="4" ht="15" customHeight="1">
      <c r="A4" s="7"/>
      <c r="B4" s="7"/>
      <c r="C4" s="7"/>
      <c r="D4" s="7"/>
      <c r="E4" s="7"/>
      <c r="F4" s="7"/>
      <c r="G4" s="7"/>
      <c r="H4" s="7"/>
      <c r="I4" s="7"/>
      <c r="J4" s="7"/>
      <c r="K4" s="7"/>
      <c r="L4" s="7"/>
      <c r="M4" s="7"/>
    </row>
    <row r="5" ht="15" customHeight="1">
      <c r="A5" s="7"/>
      <c r="B5" s="7"/>
      <c r="C5" s="7"/>
      <c r="D5" s="7"/>
      <c r="E5" s="7"/>
      <c r="F5" s="7"/>
      <c r="G5" s="7"/>
      <c r="H5" s="7"/>
      <c r="I5" s="7"/>
      <c r="J5" s="7"/>
      <c r="K5" s="7"/>
      <c r="L5" s="7"/>
      <c r="M5" s="7"/>
    </row>
    <row r="6" ht="15" customHeight="1">
      <c r="A6" s="7"/>
      <c r="B6" s="7"/>
      <c r="C6" s="7"/>
      <c r="D6" s="7"/>
      <c r="E6" s="7"/>
      <c r="F6" s="7"/>
      <c r="G6" s="7"/>
      <c r="H6" s="7"/>
      <c r="I6" s="7"/>
      <c r="J6" s="7"/>
      <c r="K6" s="7"/>
      <c r="L6" s="7"/>
      <c r="M6" s="7"/>
    </row>
    <row r="7" ht="15" customHeight="1">
      <c r="A7" s="7"/>
      <c r="B7" s="7"/>
      <c r="C7" s="7"/>
      <c r="D7" s="7"/>
      <c r="E7" s="7"/>
      <c r="F7" s="7"/>
      <c r="G7" s="7"/>
      <c r="H7" s="7"/>
      <c r="I7" s="7"/>
      <c r="J7" s="7"/>
      <c r="K7" s="7"/>
      <c r="L7" s="7"/>
      <c r="M7" s="7"/>
    </row>
    <row r="8" ht="15" customHeight="1">
      <c r="A8" s="7"/>
      <c r="B8" s="7"/>
      <c r="C8" s="7"/>
      <c r="D8" s="7"/>
      <c r="E8" s="7"/>
      <c r="F8" s="7"/>
      <c r="G8" s="7"/>
      <c r="H8" s="7"/>
      <c r="I8" s="7"/>
      <c r="J8" s="7"/>
      <c r="K8" s="7"/>
      <c r="L8" s="7"/>
      <c r="M8" s="7"/>
    </row>
    <row r="9" ht="15" customHeight="1">
      <c r="A9" s="7"/>
      <c r="B9" s="7"/>
      <c r="C9" s="7"/>
      <c r="D9" s="7"/>
      <c r="E9" s="7"/>
      <c r="F9" s="7"/>
      <c r="G9" s="7"/>
      <c r="H9" s="7"/>
      <c r="I9" s="7"/>
      <c r="J9" s="7"/>
      <c r="K9" s="7"/>
      <c r="L9" s="7"/>
      <c r="M9" s="7"/>
    </row>
    <row r="10" ht="15" customHeight="1">
      <c r="A10" s="7"/>
      <c r="B10" s="7"/>
      <c r="C10" s="7"/>
      <c r="D10" s="7"/>
      <c r="E10" s="7"/>
      <c r="F10" s="7"/>
      <c r="G10" s="7"/>
      <c r="H10" s="7"/>
      <c r="I10" s="7"/>
      <c r="J10" s="7"/>
      <c r="K10" s="7"/>
      <c r="L10" s="7"/>
      <c r="M10" s="7"/>
    </row>
  </sheetData>
  <mergeCells count="2">
    <mergeCell ref="A1:B1"/>
    <mergeCell ref="J1:K1"/>
  </mergeCells>
  <pageMargins left="0" right="0" top="0" bottom="0" header="0" footer="0"/>
  <pageSetup firstPageNumber="1" fitToHeight="1" fitToWidth="1" scale="100" useFirstPageNumber="0" orientation="portrait" pageOrder="downThenOver"/>
  <headerFooter>
    <oddFooter>&amp;"Helvetica,Regular"&amp;11&amp;P</oddFooter>
  </headerFooter>
</worksheet>
</file>

<file path=xl/worksheets/sheet8.xml><?xml version="1.0" encoding="utf-8"?>
<worksheet xmlns:r="http://schemas.openxmlformats.org/officeDocument/2006/relationships" xmlns="http://schemas.openxmlformats.org/spreadsheetml/2006/main">
  <dimension ref="A1:F10"/>
  <sheetViews>
    <sheetView workbookViewId="0" showGridLines="0" defaultGridColor="1"/>
  </sheetViews>
  <sheetFormatPr defaultColWidth="6.625" defaultRowHeight="12" customHeight="1" outlineLevelRow="0" outlineLevelCol="0"/>
  <cols>
    <col min="1" max="1" width="4.125" style="59" customWidth="1"/>
    <col min="2" max="2" width="17.625" style="59" customWidth="1"/>
    <col min="3" max="3" width="4.375" style="59" customWidth="1"/>
    <col min="4" max="4" width="8.875" style="59" customWidth="1"/>
    <col min="5" max="5" width="6.625" style="59" customWidth="1"/>
    <col min="6" max="6" width="6.625" style="59" customWidth="1"/>
    <col min="7" max="256" width="6.625" style="59" customWidth="1"/>
  </cols>
  <sheetData>
    <row r="1" ht="16" customHeight="1">
      <c r="A1" t="s" s="12">
        <v>1868</v>
      </c>
      <c r="B1" t="s" s="60">
        <v>214</v>
      </c>
      <c r="C1" t="s" s="12">
        <v>1869</v>
      </c>
      <c r="D1" t="s" s="11">
        <v>1870</v>
      </c>
      <c r="E1" t="s" s="11">
        <v>1871</v>
      </c>
      <c r="F1" t="s" s="11">
        <v>1872</v>
      </c>
    </row>
    <row r="2" ht="15" customHeight="1">
      <c r="A2" s="7"/>
      <c r="B2" s="7"/>
      <c r="C2" s="7"/>
      <c r="D2" s="7"/>
      <c r="E2" s="7"/>
      <c r="F2" s="7"/>
    </row>
    <row r="3" ht="15" customHeight="1">
      <c r="A3" s="7"/>
      <c r="B3" s="7"/>
      <c r="C3" s="7"/>
      <c r="D3" s="7"/>
      <c r="E3" s="7"/>
      <c r="F3" s="7"/>
    </row>
    <row r="4" ht="15" customHeight="1">
      <c r="A4" s="7"/>
      <c r="B4" s="7"/>
      <c r="C4" s="7"/>
      <c r="D4" s="7"/>
      <c r="E4" s="7"/>
      <c r="F4" s="7"/>
    </row>
    <row r="5" ht="15" customHeight="1">
      <c r="A5" s="7"/>
      <c r="B5" s="7"/>
      <c r="C5" s="7"/>
      <c r="D5" s="7"/>
      <c r="E5" s="7"/>
      <c r="F5" s="7"/>
    </row>
    <row r="6" ht="15" customHeight="1">
      <c r="A6" s="7"/>
      <c r="B6" s="7"/>
      <c r="C6" s="7"/>
      <c r="D6" s="7"/>
      <c r="E6" s="7"/>
      <c r="F6" s="7"/>
    </row>
    <row r="7" ht="15" customHeight="1">
      <c r="A7" s="7"/>
      <c r="B7" s="7"/>
      <c r="C7" s="7"/>
      <c r="D7" s="7"/>
      <c r="E7" s="7"/>
      <c r="F7" s="7"/>
    </row>
    <row r="8" ht="15" customHeight="1">
      <c r="A8" s="7"/>
      <c r="B8" s="7"/>
      <c r="C8" s="7"/>
      <c r="D8" s="7"/>
      <c r="E8" s="7"/>
      <c r="F8" s="7"/>
    </row>
    <row r="9" ht="15" customHeight="1">
      <c r="A9" s="7"/>
      <c r="B9" s="7"/>
      <c r="C9" s="7"/>
      <c r="D9" s="7"/>
      <c r="E9" s="7"/>
      <c r="F9" s="7"/>
    </row>
    <row r="10" ht="15" customHeight="1">
      <c r="A10" s="7"/>
      <c r="B10" s="7"/>
      <c r="C10" s="7"/>
      <c r="D10" s="7"/>
      <c r="E10" s="7"/>
      <c r="F10" s="7"/>
    </row>
  </sheetData>
  <pageMargins left="0" right="0" top="0" bottom="0" header="0" footer="0"/>
  <pageSetup firstPageNumber="1" fitToHeight="1" fitToWidth="1" scale="100" useFirstPageNumber="0" orientation="portrait" pageOrder="downThenOver"/>
  <headerFooter>
    <oddFooter>&amp;"Helvetica,Regular"&amp;11&amp;P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