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Modulo iscrizione" sheetId="1" r:id="rId1"/>
  </sheets>
  <definedNames>
    <definedName name="CategorieFemmine">#REF!</definedName>
    <definedName name="CategorieMaschi">#REF!</definedName>
    <definedName name="ElencoCategorie">'Modulo iscrizione'!$E$6:$M$6</definedName>
    <definedName name="ElencoGare">'Modulo iscrizione'!$E$4:$J$4</definedName>
  </definedNames>
  <calcPr fullCalcOnLoad="1"/>
</workbook>
</file>

<file path=xl/comments1.xml><?xml version="1.0" encoding="utf-8"?>
<comments xmlns="http://schemas.openxmlformats.org/spreadsheetml/2006/main">
  <authors>
    <author/>
    <author>admin</author>
  </authors>
  <commentList>
    <comment ref="A1" authorId="0">
      <text>
        <r>
          <rPr>
            <sz val="9"/>
            <color indexed="8"/>
            <rFont val="Tahoma"/>
            <family val="2"/>
          </rPr>
          <t xml:space="preserve">SCRIVERE NELLA CASELLA ROSSA
</t>
        </r>
      </text>
    </comment>
    <comment ref="F11" authorId="0">
      <text>
        <r>
          <rPr>
            <sz val="9"/>
            <color indexed="8"/>
            <rFont val="Tahoma"/>
            <family val="2"/>
          </rPr>
          <t>Inserire anno per intero es. 1998  o 2003</t>
        </r>
      </text>
    </comment>
    <comment ref="H11" authorId="1">
      <text>
        <r>
          <rPr>
            <sz val="9"/>
            <rFont val="Tahoma"/>
            <family val="0"/>
          </rPr>
          <t>inserire il tempo nel formato mm ss cc
usare gli spazi o la virgola:
01 23 50 - 01,23,50
non usare ASSOLUTAMENTE IL PUNTO COME SEPARATORE</t>
        </r>
      </text>
    </comment>
  </commentList>
</comments>
</file>

<file path=xl/sharedStrings.xml><?xml version="1.0" encoding="utf-8"?>
<sst xmlns="http://schemas.openxmlformats.org/spreadsheetml/2006/main" count="212" uniqueCount="53">
  <si>
    <t>&lt;indirizzo&gt;</t>
  </si>
  <si>
    <t>Gare:</t>
  </si>
  <si>
    <t>&lt;RESPONSABILE&gt;</t>
  </si>
  <si>
    <t>Categorie</t>
  </si>
  <si>
    <t>C</t>
  </si>
  <si>
    <t>&lt;EMAIL RESPONSABILE&gt;</t>
  </si>
  <si>
    <t>Sesso:</t>
  </si>
  <si>
    <t>M</t>
  </si>
  <si>
    <t>F</t>
  </si>
  <si>
    <t xml:space="preserve"> </t>
  </si>
  <si>
    <t>Categoria</t>
  </si>
  <si>
    <t>Sesso</t>
  </si>
  <si>
    <t>Anno</t>
  </si>
  <si>
    <t>A</t>
  </si>
  <si>
    <t>B</t>
  </si>
  <si>
    <t>Possibili valori:</t>
  </si>
  <si>
    <t>NOME SOCIETA'</t>
  </si>
  <si>
    <t>4X50 MX</t>
  </si>
  <si>
    <t>4X50 SL</t>
  </si>
  <si>
    <t>100-119</t>
  </si>
  <si>
    <t>120-159</t>
  </si>
  <si>
    <t>160-199</t>
  </si>
  <si>
    <t>200-239</t>
  </si>
  <si>
    <t>240-279</t>
  </si>
  <si>
    <t>280-319</t>
  </si>
  <si>
    <t>D</t>
  </si>
  <si>
    <t>E</t>
  </si>
  <si>
    <t>G</t>
  </si>
  <si>
    <t>320-359</t>
  </si>
  <si>
    <t>MASCHI</t>
  </si>
  <si>
    <t>FEMM.</t>
  </si>
  <si>
    <t>MISTA</t>
  </si>
  <si>
    <t>Gara</t>
  </si>
  <si>
    <t>Controllo</t>
  </si>
  <si>
    <t>X</t>
  </si>
  <si>
    <t>Cognome</t>
  </si>
  <si>
    <t>Nome</t>
  </si>
  <si>
    <t>Rossi</t>
  </si>
  <si>
    <t>Mario</t>
  </si>
  <si>
    <t>Verdi</t>
  </si>
  <si>
    <t>Luigi</t>
  </si>
  <si>
    <t>Bianchi</t>
  </si>
  <si>
    <t>Neri</t>
  </si>
  <si>
    <t>Paola</t>
  </si>
  <si>
    <t>Maria</t>
  </si>
  <si>
    <t>S1</t>
  </si>
  <si>
    <t>S2</t>
  </si>
  <si>
    <t>S3</t>
  </si>
  <si>
    <t>S4</t>
  </si>
  <si>
    <t>Tempo</t>
  </si>
  <si>
    <t>00 00 00</t>
  </si>
  <si>
    <t>Num</t>
  </si>
  <si>
    <t>CAMPIONATI ITALIANI INVERNALI  MASTER LIGNANO 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</si>
</sst>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20"/>
      <color indexed="1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5" fillId="28" borderId="4" applyNumberFormat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31" borderId="5" applyNumberFormat="0" applyFont="0" applyAlignment="0" applyProtection="0"/>
    <xf numFmtId="0" fontId="32" fillId="20" borderId="6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0" xfId="36" applyAlignment="1" applyProtection="1">
      <alignment horizontal="center"/>
      <protection/>
    </xf>
    <xf numFmtId="0" fontId="5" fillId="0" borderId="0" xfId="43" applyFill="1" applyBorder="1" applyAlignment="1">
      <alignment horizontal="center"/>
    </xf>
    <xf numFmtId="0" fontId="5" fillId="0" borderId="0" xfId="43" applyFill="1" applyBorder="1" applyAlignment="1">
      <alignment/>
    </xf>
    <xf numFmtId="0" fontId="5" fillId="28" borderId="18" xfId="43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8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5" borderId="21" xfId="0" applyFill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_BuiltIn_Output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4.57421875" style="0" customWidth="1"/>
    <col min="2" max="3" width="14.7109375" style="4" customWidth="1"/>
    <col min="4" max="4" width="9.421875" style="0" bestFit="1" customWidth="1"/>
    <col min="5" max="6" width="8.7109375" style="0" customWidth="1"/>
    <col min="7" max="13" width="9.7109375" style="0" customWidth="1"/>
  </cols>
  <sheetData>
    <row r="1" spans="1:5" ht="27" thickBot="1">
      <c r="A1" s="1" t="s">
        <v>16</v>
      </c>
      <c r="B1" s="1"/>
      <c r="C1" s="1"/>
      <c r="D1" s="1"/>
      <c r="E1" s="2" t="s">
        <v>52</v>
      </c>
    </row>
    <row r="2" spans="12:13" ht="15">
      <c r="L2" s="5" t="s">
        <v>13</v>
      </c>
      <c r="M2" s="6" t="s">
        <v>19</v>
      </c>
    </row>
    <row r="3" spans="1:13" ht="15">
      <c r="A3" s="1" t="s">
        <v>0</v>
      </c>
      <c r="B3" s="1"/>
      <c r="C3" s="1"/>
      <c r="D3" s="36" t="s">
        <v>15</v>
      </c>
      <c r="E3" s="36"/>
      <c r="F3" s="36"/>
      <c r="L3" s="7" t="s">
        <v>14</v>
      </c>
      <c r="M3" s="8" t="s">
        <v>20</v>
      </c>
    </row>
    <row r="4" spans="4:13" ht="15">
      <c r="D4" t="s">
        <v>1</v>
      </c>
      <c r="E4" s="3" t="s">
        <v>17</v>
      </c>
      <c r="F4" s="3" t="s">
        <v>18</v>
      </c>
      <c r="G4" s="3"/>
      <c r="H4" s="3"/>
      <c r="I4" s="3"/>
      <c r="J4" s="3"/>
      <c r="L4" s="7" t="s">
        <v>4</v>
      </c>
      <c r="M4" s="8" t="s">
        <v>21</v>
      </c>
    </row>
    <row r="5" spans="1:13" ht="15">
      <c r="A5" s="1" t="s">
        <v>2</v>
      </c>
      <c r="B5" s="1"/>
      <c r="C5" s="1"/>
      <c r="L5" s="7" t="s">
        <v>25</v>
      </c>
      <c r="M5" s="8" t="s">
        <v>22</v>
      </c>
    </row>
    <row r="6" spans="4:13" ht="15">
      <c r="D6" t="s">
        <v>3</v>
      </c>
      <c r="E6" s="4" t="s">
        <v>13</v>
      </c>
      <c r="F6" s="4" t="s">
        <v>14</v>
      </c>
      <c r="G6" s="4" t="s">
        <v>4</v>
      </c>
      <c r="H6" s="4" t="s">
        <v>25</v>
      </c>
      <c r="I6" s="4" t="s">
        <v>26</v>
      </c>
      <c r="J6" s="4" t="s">
        <v>8</v>
      </c>
      <c r="K6" s="4" t="s">
        <v>27</v>
      </c>
      <c r="L6" s="7" t="s">
        <v>26</v>
      </c>
      <c r="M6" s="8" t="s">
        <v>23</v>
      </c>
    </row>
    <row r="7" spans="1:13" ht="15">
      <c r="A7" s="1" t="s">
        <v>5</v>
      </c>
      <c r="B7" s="1"/>
      <c r="C7" s="1"/>
      <c r="D7" t="s">
        <v>6</v>
      </c>
      <c r="E7" s="4" t="s">
        <v>7</v>
      </c>
      <c r="F7" s="4" t="s">
        <v>8</v>
      </c>
      <c r="G7" s="4" t="s">
        <v>34</v>
      </c>
      <c r="L7" s="7" t="s">
        <v>8</v>
      </c>
      <c r="M7" s="8" t="s">
        <v>24</v>
      </c>
    </row>
    <row r="8" spans="2:13" ht="15.75" thickBot="1">
      <c r="B8" s="11"/>
      <c r="C8" s="11"/>
      <c r="E8" s="4" t="s">
        <v>29</v>
      </c>
      <c r="F8" s="4" t="s">
        <v>30</v>
      </c>
      <c r="G8" s="4" t="s">
        <v>31</v>
      </c>
      <c r="L8" s="9" t="s">
        <v>27</v>
      </c>
      <c r="M8" s="10" t="s">
        <v>28</v>
      </c>
    </row>
    <row r="9" ht="15">
      <c r="A9" t="s">
        <v>9</v>
      </c>
    </row>
    <row r="10" ht="15"/>
    <row r="11" spans="1:12" s="13" customFormat="1" ht="15.75" thickBot="1">
      <c r="A11" s="14" t="s">
        <v>51</v>
      </c>
      <c r="B11" s="14" t="s">
        <v>35</v>
      </c>
      <c r="C11" s="14" t="s">
        <v>36</v>
      </c>
      <c r="D11" s="14" t="s">
        <v>10</v>
      </c>
      <c r="E11" s="14" t="s">
        <v>11</v>
      </c>
      <c r="F11" s="14" t="s">
        <v>12</v>
      </c>
      <c r="G11" s="14" t="s">
        <v>32</v>
      </c>
      <c r="H11" s="14" t="s">
        <v>49</v>
      </c>
      <c r="I11" s="14" t="s">
        <v>33</v>
      </c>
      <c r="J11" s="12"/>
      <c r="K11" s="12"/>
      <c r="L11" s="12"/>
    </row>
    <row r="12" spans="1:12" ht="15">
      <c r="A12" s="28">
        <v>1</v>
      </c>
      <c r="B12" s="15"/>
      <c r="C12" s="15"/>
      <c r="D12" s="29" t="str">
        <f>IF(I12&lt;500,IF(I12&gt;=320,"G",IF(I12&gt;=280,"F",IF(I12&gt;=240,"E",IF(I12&gt;=200,"D",IF(I12&gt;=160,"C",IF(I12&gt;=120,"B","A")))))),"")</f>
        <v>B</v>
      </c>
      <c r="E12" s="22" t="s">
        <v>34</v>
      </c>
      <c r="F12" s="15"/>
      <c r="G12" s="23" t="s">
        <v>18</v>
      </c>
      <c r="H12" s="30" t="s">
        <v>50</v>
      </c>
      <c r="I12" s="33">
        <f ca="1">IF((YEAR(TODAY())*4)-(F16+F13+F14+F15)&gt;400,"",(YEAR(TODAY())*4)-(F16+F13+F14+F15))</f>
        <v>144</v>
      </c>
      <c r="J12" s="4"/>
      <c r="K12" s="4"/>
      <c r="L12" s="4"/>
    </row>
    <row r="13" spans="1:12" ht="15">
      <c r="A13" s="20" t="s">
        <v>45</v>
      </c>
      <c r="B13" s="24" t="s">
        <v>37</v>
      </c>
      <c r="C13" s="24" t="s">
        <v>38</v>
      </c>
      <c r="D13" s="18"/>
      <c r="E13" s="22" t="s">
        <v>7</v>
      </c>
      <c r="F13" s="24">
        <v>1980</v>
      </c>
      <c r="G13" s="16"/>
      <c r="H13" s="31"/>
      <c r="I13" s="34"/>
      <c r="J13" s="4"/>
      <c r="K13" s="4"/>
      <c r="L13" s="4"/>
    </row>
    <row r="14" spans="1:12" ht="15">
      <c r="A14" s="20" t="s">
        <v>46</v>
      </c>
      <c r="B14" s="24" t="s">
        <v>39</v>
      </c>
      <c r="C14" s="24" t="s">
        <v>40</v>
      </c>
      <c r="D14" s="18"/>
      <c r="E14" s="26" t="s">
        <v>7</v>
      </c>
      <c r="F14" s="24">
        <v>1970</v>
      </c>
      <c r="G14" s="16"/>
      <c r="H14" s="31"/>
      <c r="I14" s="34"/>
      <c r="J14" s="4"/>
      <c r="K14" s="4"/>
      <c r="L14" s="4"/>
    </row>
    <row r="15" spans="1:12" ht="15">
      <c r="A15" s="20" t="s">
        <v>47</v>
      </c>
      <c r="B15" s="24" t="s">
        <v>41</v>
      </c>
      <c r="C15" s="24" t="s">
        <v>43</v>
      </c>
      <c r="D15" s="18"/>
      <c r="E15" s="26" t="s">
        <v>8</v>
      </c>
      <c r="F15" s="24">
        <v>1994</v>
      </c>
      <c r="G15" s="16"/>
      <c r="H15" s="31"/>
      <c r="I15" s="34"/>
      <c r="J15" s="4"/>
      <c r="K15" s="4"/>
      <c r="L15" s="4"/>
    </row>
    <row r="16" spans="1:12" ht="15.75" thickBot="1">
      <c r="A16" s="21" t="s">
        <v>48</v>
      </c>
      <c r="B16" s="25" t="s">
        <v>42</v>
      </c>
      <c r="C16" s="25" t="s">
        <v>44</v>
      </c>
      <c r="D16" s="19"/>
      <c r="E16" s="27" t="s">
        <v>8</v>
      </c>
      <c r="F16" s="25">
        <v>1988</v>
      </c>
      <c r="G16" s="17"/>
      <c r="H16" s="32"/>
      <c r="I16" s="35"/>
      <c r="J16" s="4"/>
      <c r="K16" s="4"/>
      <c r="L16" s="4"/>
    </row>
    <row r="17" spans="1:12" ht="15">
      <c r="A17" s="28">
        <v>2</v>
      </c>
      <c r="B17" s="15"/>
      <c r="C17" s="15"/>
      <c r="D17" s="29">
        <f>IF(I17&lt;500,IF(I17&gt;=320,"G",IF(I17&gt;=280,"F",IF(I17&gt;=240,"E",IF(I17&gt;=200,"D",IF(I17&gt;=160,"C",IF(I17&gt;=120,"B","A")))))),"")</f>
      </c>
      <c r="E17" s="22"/>
      <c r="F17" s="15"/>
      <c r="G17" s="23"/>
      <c r="H17" s="30" t="s">
        <v>50</v>
      </c>
      <c r="I17" s="33">
        <f ca="1">IF((YEAR(TODAY())*4)-(F21+F18+F19+F20)&gt;400,"",(YEAR(TODAY())*4)-(F21+F18+F19+F20))</f>
      </c>
      <c r="J17" s="4"/>
      <c r="K17" s="4"/>
      <c r="L17" s="4"/>
    </row>
    <row r="18" spans="1:12" ht="15">
      <c r="A18" s="20" t="s">
        <v>45</v>
      </c>
      <c r="B18" s="24"/>
      <c r="C18" s="24"/>
      <c r="D18" s="18"/>
      <c r="E18" s="26"/>
      <c r="F18" s="24"/>
      <c r="G18" s="16"/>
      <c r="H18" s="31"/>
      <c r="I18" s="34"/>
      <c r="J18" s="4"/>
      <c r="K18" s="4"/>
      <c r="L18" s="4"/>
    </row>
    <row r="19" spans="1:12" ht="15">
      <c r="A19" s="20" t="s">
        <v>46</v>
      </c>
      <c r="B19" s="24"/>
      <c r="C19" s="24"/>
      <c r="D19" s="18"/>
      <c r="E19" s="26"/>
      <c r="F19" s="24"/>
      <c r="G19" s="16"/>
      <c r="H19" s="31"/>
      <c r="I19" s="34"/>
      <c r="J19" s="4"/>
      <c r="K19" s="4"/>
      <c r="L19" s="4"/>
    </row>
    <row r="20" spans="1:12" ht="15">
      <c r="A20" s="20" t="s">
        <v>47</v>
      </c>
      <c r="B20" s="24"/>
      <c r="C20" s="24"/>
      <c r="D20" s="18"/>
      <c r="E20" s="26"/>
      <c r="F20" s="24"/>
      <c r="G20" s="16"/>
      <c r="H20" s="31"/>
      <c r="I20" s="34"/>
      <c r="J20" s="4"/>
      <c r="K20" s="4"/>
      <c r="L20" s="4"/>
    </row>
    <row r="21" spans="1:12" ht="15.75" thickBot="1">
      <c r="A21" s="21" t="s">
        <v>48</v>
      </c>
      <c r="B21" s="25"/>
      <c r="C21" s="25"/>
      <c r="D21" s="19"/>
      <c r="E21" s="27"/>
      <c r="F21" s="25"/>
      <c r="G21" s="17"/>
      <c r="H21" s="32"/>
      <c r="I21" s="35"/>
      <c r="J21" s="4"/>
      <c r="K21" s="4"/>
      <c r="L21" s="4"/>
    </row>
    <row r="22" spans="1:12" ht="15">
      <c r="A22" s="28">
        <v>3</v>
      </c>
      <c r="B22" s="15"/>
      <c r="C22" s="15"/>
      <c r="D22" s="29">
        <f>IF(I22&lt;500,IF(I22&gt;=320,"G",IF(I22&gt;=280,"F",IF(I22&gt;=240,"E",IF(I22&gt;=200,"D",IF(I22&gt;=160,"C",IF(I22&gt;=120,"B","A")))))),"")</f>
      </c>
      <c r="E22" s="22"/>
      <c r="F22" s="15"/>
      <c r="G22" s="23"/>
      <c r="H22" s="30" t="s">
        <v>50</v>
      </c>
      <c r="I22" s="33">
        <f ca="1">IF((YEAR(TODAY())*4)-(F26+F23+F24+F25)&gt;400,"",(YEAR(TODAY())*4)-(F26+F23+F24+F25))</f>
      </c>
      <c r="J22" s="4"/>
      <c r="K22" s="4"/>
      <c r="L22" s="4"/>
    </row>
    <row r="23" spans="1:12" ht="15">
      <c r="A23" s="20" t="s">
        <v>45</v>
      </c>
      <c r="B23" s="24"/>
      <c r="C23" s="24"/>
      <c r="D23" s="18"/>
      <c r="E23" s="26"/>
      <c r="F23" s="24"/>
      <c r="G23" s="16"/>
      <c r="H23" s="31"/>
      <c r="I23" s="34"/>
      <c r="J23" s="4"/>
      <c r="K23" s="4"/>
      <c r="L23" s="4"/>
    </row>
    <row r="24" spans="1:12" ht="15">
      <c r="A24" s="20" t="s">
        <v>46</v>
      </c>
      <c r="B24" s="24"/>
      <c r="C24" s="24"/>
      <c r="D24" s="18"/>
      <c r="E24" s="26"/>
      <c r="F24" s="24"/>
      <c r="G24" s="16"/>
      <c r="H24" s="31"/>
      <c r="I24" s="34"/>
      <c r="J24" s="4"/>
      <c r="K24" s="4"/>
      <c r="L24" s="4"/>
    </row>
    <row r="25" spans="1:12" ht="15">
      <c r="A25" s="20" t="s">
        <v>47</v>
      </c>
      <c r="B25" s="24"/>
      <c r="C25" s="24"/>
      <c r="D25" s="18"/>
      <c r="E25" s="26"/>
      <c r="F25" s="24"/>
      <c r="G25" s="16"/>
      <c r="H25" s="31"/>
      <c r="I25" s="34"/>
      <c r="J25" s="4"/>
      <c r="K25" s="4"/>
      <c r="L25" s="4"/>
    </row>
    <row r="26" spans="1:12" ht="15.75" thickBot="1">
      <c r="A26" s="21" t="s">
        <v>48</v>
      </c>
      <c r="B26" s="25"/>
      <c r="C26" s="25"/>
      <c r="D26" s="19"/>
      <c r="E26" s="27"/>
      <c r="F26" s="25"/>
      <c r="G26" s="17"/>
      <c r="H26" s="32"/>
      <c r="I26" s="35"/>
      <c r="J26" s="4"/>
      <c r="K26" s="4"/>
      <c r="L26" s="4"/>
    </row>
    <row r="27" spans="1:12" ht="15">
      <c r="A27" s="28">
        <v>4</v>
      </c>
      <c r="B27" s="15"/>
      <c r="C27" s="15"/>
      <c r="D27" s="29">
        <f>IF(I27&lt;500,IF(I27&gt;=320,"G",IF(I27&gt;=280,"F",IF(I27&gt;=240,"E",IF(I27&gt;=200,"D",IF(I27&gt;=160,"C",IF(I27&gt;=120,"B","A")))))),"")</f>
      </c>
      <c r="E27" s="22"/>
      <c r="F27" s="15"/>
      <c r="G27" s="23"/>
      <c r="H27" s="30" t="s">
        <v>50</v>
      </c>
      <c r="I27" s="33">
        <f ca="1">IF((YEAR(TODAY())*4)-(F31+F28+F29+F30)&gt;400,"",(YEAR(TODAY())*4)-(F31+F28+F29+F30))</f>
      </c>
      <c r="J27" s="4"/>
      <c r="K27" s="4"/>
      <c r="L27" s="4"/>
    </row>
    <row r="28" spans="1:12" ht="15">
      <c r="A28" s="20" t="s">
        <v>45</v>
      </c>
      <c r="B28" s="24"/>
      <c r="C28" s="24"/>
      <c r="D28" s="18"/>
      <c r="E28" s="26"/>
      <c r="F28" s="24"/>
      <c r="G28" s="16"/>
      <c r="H28" s="31"/>
      <c r="I28" s="34"/>
      <c r="J28" s="4"/>
      <c r="K28" s="4"/>
      <c r="L28" s="4"/>
    </row>
    <row r="29" spans="1:12" ht="15">
      <c r="A29" s="20" t="s">
        <v>46</v>
      </c>
      <c r="B29" s="24"/>
      <c r="C29" s="24"/>
      <c r="D29" s="18"/>
      <c r="E29" s="26"/>
      <c r="F29" s="24"/>
      <c r="G29" s="16"/>
      <c r="H29" s="31"/>
      <c r="I29" s="34"/>
      <c r="J29" s="4"/>
      <c r="K29" s="4"/>
      <c r="L29" s="4"/>
    </row>
    <row r="30" spans="1:12" ht="15">
      <c r="A30" s="20" t="s">
        <v>47</v>
      </c>
      <c r="B30" s="24"/>
      <c r="C30" s="24"/>
      <c r="D30" s="18"/>
      <c r="E30" s="26"/>
      <c r="F30" s="24"/>
      <c r="G30" s="16"/>
      <c r="H30" s="31"/>
      <c r="I30" s="34"/>
      <c r="J30" s="4"/>
      <c r="K30" s="4"/>
      <c r="L30" s="4"/>
    </row>
    <row r="31" spans="1:12" ht="15.75" thickBot="1">
      <c r="A31" s="21" t="s">
        <v>48</v>
      </c>
      <c r="B31" s="25"/>
      <c r="C31" s="25"/>
      <c r="D31" s="19"/>
      <c r="E31" s="27"/>
      <c r="F31" s="25"/>
      <c r="G31" s="17"/>
      <c r="H31" s="32"/>
      <c r="I31" s="35"/>
      <c r="J31" s="4"/>
      <c r="K31" s="4"/>
      <c r="L31" s="4"/>
    </row>
    <row r="32" spans="1:12" ht="15">
      <c r="A32" s="28">
        <v>5</v>
      </c>
      <c r="B32" s="15"/>
      <c r="C32" s="15"/>
      <c r="D32" s="29">
        <f>IF(I32&lt;500,IF(I32&gt;=320,"G",IF(I32&gt;=280,"F",IF(I32&gt;=240,"E",IF(I32&gt;=200,"D",IF(I32&gt;=160,"C",IF(I32&gt;=120,"B","A")))))),"")</f>
      </c>
      <c r="E32" s="22"/>
      <c r="F32" s="15"/>
      <c r="G32" s="23"/>
      <c r="H32" s="30" t="s">
        <v>50</v>
      </c>
      <c r="I32" s="33">
        <f ca="1">IF((YEAR(TODAY())*4)-(F36+F33+F34+F35)&gt;400,"",(YEAR(TODAY())*4)-(F36+F33+F34+F35))</f>
      </c>
      <c r="J32" s="4"/>
      <c r="K32" s="4"/>
      <c r="L32" s="4"/>
    </row>
    <row r="33" spans="1:12" ht="15">
      <c r="A33" s="20" t="s">
        <v>45</v>
      </c>
      <c r="B33" s="24"/>
      <c r="C33" s="24"/>
      <c r="D33" s="18"/>
      <c r="E33" s="26"/>
      <c r="F33" s="24"/>
      <c r="G33" s="16"/>
      <c r="H33" s="31"/>
      <c r="I33" s="34"/>
      <c r="J33" s="4"/>
      <c r="K33" s="4"/>
      <c r="L33" s="4"/>
    </row>
    <row r="34" spans="1:12" ht="15">
      <c r="A34" s="20" t="s">
        <v>46</v>
      </c>
      <c r="B34" s="24"/>
      <c r="C34" s="24"/>
      <c r="D34" s="18"/>
      <c r="E34" s="26"/>
      <c r="F34" s="24"/>
      <c r="G34" s="16"/>
      <c r="H34" s="31"/>
      <c r="I34" s="34"/>
      <c r="J34" s="4"/>
      <c r="K34" s="4"/>
      <c r="L34" s="4"/>
    </row>
    <row r="35" spans="1:12" ht="15">
      <c r="A35" s="20" t="s">
        <v>47</v>
      </c>
      <c r="B35" s="24"/>
      <c r="C35" s="24"/>
      <c r="D35" s="18"/>
      <c r="E35" s="26"/>
      <c r="F35" s="24"/>
      <c r="G35" s="16"/>
      <c r="H35" s="31"/>
      <c r="I35" s="34"/>
      <c r="J35" s="4"/>
      <c r="K35" s="4"/>
      <c r="L35" s="4"/>
    </row>
    <row r="36" spans="1:12" ht="15.75" thickBot="1">
      <c r="A36" s="21" t="s">
        <v>48</v>
      </c>
      <c r="B36" s="25"/>
      <c r="C36" s="25"/>
      <c r="D36" s="19"/>
      <c r="E36" s="27"/>
      <c r="F36" s="25"/>
      <c r="G36" s="17"/>
      <c r="H36" s="32"/>
      <c r="I36" s="35"/>
      <c r="J36" s="4"/>
      <c r="K36" s="4"/>
      <c r="L36" s="4"/>
    </row>
    <row r="37" spans="1:12" ht="15">
      <c r="A37" s="28">
        <v>6</v>
      </c>
      <c r="B37" s="15"/>
      <c r="C37" s="15"/>
      <c r="D37" s="29">
        <f>IF(I37&lt;500,IF(I37&gt;=320,"G",IF(I37&gt;=280,"F",IF(I37&gt;=240,"E",IF(I37&gt;=200,"D",IF(I37&gt;=160,"C",IF(I37&gt;=120,"B","A")))))),"")</f>
      </c>
      <c r="E37" s="22"/>
      <c r="F37" s="15"/>
      <c r="G37" s="23"/>
      <c r="H37" s="30" t="s">
        <v>50</v>
      </c>
      <c r="I37" s="33">
        <f ca="1">IF((YEAR(TODAY())*4)-(F41+F38+F39+F40)&gt;400,"",(YEAR(TODAY())*4)-(F41+F38+F39+F40))</f>
      </c>
      <c r="J37" s="4"/>
      <c r="K37" s="4"/>
      <c r="L37" s="4"/>
    </row>
    <row r="38" spans="1:12" ht="15">
      <c r="A38" s="20" t="s">
        <v>45</v>
      </c>
      <c r="B38" s="24"/>
      <c r="C38" s="24"/>
      <c r="D38" s="18"/>
      <c r="E38" s="26"/>
      <c r="F38" s="24"/>
      <c r="G38" s="16"/>
      <c r="H38" s="31"/>
      <c r="I38" s="34"/>
      <c r="J38" s="4"/>
      <c r="K38" s="4"/>
      <c r="L38" s="4"/>
    </row>
    <row r="39" spans="1:12" ht="15">
      <c r="A39" s="20" t="s">
        <v>46</v>
      </c>
      <c r="B39" s="24"/>
      <c r="C39" s="24"/>
      <c r="D39" s="18"/>
      <c r="E39" s="26"/>
      <c r="F39" s="24"/>
      <c r="G39" s="16"/>
      <c r="H39" s="31"/>
      <c r="I39" s="34"/>
      <c r="J39" s="4"/>
      <c r="K39" s="4"/>
      <c r="L39" s="4"/>
    </row>
    <row r="40" spans="1:12" ht="15">
      <c r="A40" s="20" t="s">
        <v>47</v>
      </c>
      <c r="B40" s="24"/>
      <c r="C40" s="24"/>
      <c r="D40" s="18"/>
      <c r="E40" s="26"/>
      <c r="F40" s="24"/>
      <c r="G40" s="16"/>
      <c r="H40" s="31"/>
      <c r="I40" s="34"/>
      <c r="J40" s="4"/>
      <c r="K40" s="4"/>
      <c r="L40" s="4"/>
    </row>
    <row r="41" spans="1:12" ht="15.75" thickBot="1">
      <c r="A41" s="21" t="s">
        <v>48</v>
      </c>
      <c r="B41" s="25"/>
      <c r="C41" s="25"/>
      <c r="D41" s="19"/>
      <c r="E41" s="27"/>
      <c r="F41" s="25"/>
      <c r="G41" s="17"/>
      <c r="H41" s="32"/>
      <c r="I41" s="35"/>
      <c r="J41" s="4"/>
      <c r="K41" s="4"/>
      <c r="L41" s="4"/>
    </row>
    <row r="42" spans="1:12" ht="15">
      <c r="A42" s="28">
        <v>7</v>
      </c>
      <c r="B42" s="15"/>
      <c r="C42" s="15"/>
      <c r="D42" s="29">
        <f>IF(I42&lt;500,IF(I42&gt;=320,"G",IF(I42&gt;=280,"F",IF(I42&gt;=240,"E",IF(I42&gt;=200,"D",IF(I42&gt;=160,"C",IF(I42&gt;=120,"B","A")))))),"")</f>
      </c>
      <c r="E42" s="22"/>
      <c r="F42" s="15"/>
      <c r="G42" s="23"/>
      <c r="H42" s="30" t="s">
        <v>50</v>
      </c>
      <c r="I42" s="33">
        <f ca="1">IF((YEAR(TODAY())*4)-(F46+F43+F44+F45)&gt;400,"",(YEAR(TODAY())*4)-(F46+F43+F44+F45))</f>
      </c>
      <c r="J42" s="4"/>
      <c r="K42" s="4"/>
      <c r="L42" s="4"/>
    </row>
    <row r="43" spans="1:12" ht="15">
      <c r="A43" s="20" t="s">
        <v>45</v>
      </c>
      <c r="B43" s="24"/>
      <c r="C43" s="24"/>
      <c r="D43" s="18"/>
      <c r="E43" s="26"/>
      <c r="F43" s="24"/>
      <c r="G43" s="16"/>
      <c r="H43" s="31"/>
      <c r="I43" s="34"/>
      <c r="J43" s="4"/>
      <c r="K43" s="4"/>
      <c r="L43" s="4"/>
    </row>
    <row r="44" spans="1:12" ht="15">
      <c r="A44" s="20" t="s">
        <v>46</v>
      </c>
      <c r="B44" s="24"/>
      <c r="C44" s="24"/>
      <c r="D44" s="18"/>
      <c r="E44" s="26"/>
      <c r="F44" s="24"/>
      <c r="G44" s="16"/>
      <c r="H44" s="31"/>
      <c r="I44" s="34"/>
      <c r="J44" s="4"/>
      <c r="K44" s="4"/>
      <c r="L44" s="4"/>
    </row>
    <row r="45" spans="1:12" ht="15">
      <c r="A45" s="20" t="s">
        <v>47</v>
      </c>
      <c r="B45" s="24"/>
      <c r="C45" s="24"/>
      <c r="D45" s="18"/>
      <c r="E45" s="26"/>
      <c r="F45" s="24"/>
      <c r="G45" s="16"/>
      <c r="H45" s="31"/>
      <c r="I45" s="34"/>
      <c r="J45" s="4"/>
      <c r="K45" s="4"/>
      <c r="L45" s="4"/>
    </row>
    <row r="46" spans="1:12" ht="15.75" thickBot="1">
      <c r="A46" s="21" t="s">
        <v>48</v>
      </c>
      <c r="B46" s="25"/>
      <c r="C46" s="25"/>
      <c r="D46" s="19"/>
      <c r="E46" s="27"/>
      <c r="F46" s="25"/>
      <c r="G46" s="17"/>
      <c r="H46" s="32"/>
      <c r="I46" s="35"/>
      <c r="J46" s="4"/>
      <c r="K46" s="4"/>
      <c r="L46" s="4"/>
    </row>
    <row r="47" spans="1:12" ht="15">
      <c r="A47" s="28">
        <v>8</v>
      </c>
      <c r="B47" s="15"/>
      <c r="C47" s="15"/>
      <c r="D47" s="29">
        <f>IF(I47&lt;500,IF(I47&gt;=320,"G",IF(I47&gt;=280,"F",IF(I47&gt;=240,"E",IF(I47&gt;=200,"D",IF(I47&gt;=160,"C",IF(I47&gt;=120,"B","A")))))),"")</f>
      </c>
      <c r="E47" s="22"/>
      <c r="F47" s="15"/>
      <c r="G47" s="23"/>
      <c r="H47" s="30" t="s">
        <v>50</v>
      </c>
      <c r="I47" s="33">
        <f ca="1">IF((YEAR(TODAY())*4)-(F51+F48+F49+F50)&gt;400,"",(YEAR(TODAY())*4)-(F51+F48+F49+F50))</f>
      </c>
      <c r="J47" s="4"/>
      <c r="K47" s="4"/>
      <c r="L47" s="4"/>
    </row>
    <row r="48" spans="1:12" ht="15">
      <c r="A48" s="20" t="s">
        <v>45</v>
      </c>
      <c r="B48" s="24"/>
      <c r="C48" s="24"/>
      <c r="D48" s="18"/>
      <c r="E48" s="26"/>
      <c r="F48" s="24"/>
      <c r="G48" s="16"/>
      <c r="H48" s="31"/>
      <c r="I48" s="34"/>
      <c r="J48" s="4"/>
      <c r="K48" s="4"/>
      <c r="L48" s="4"/>
    </row>
    <row r="49" spans="1:12" ht="15">
      <c r="A49" s="20" t="s">
        <v>46</v>
      </c>
      <c r="B49" s="24"/>
      <c r="C49" s="24"/>
      <c r="D49" s="18"/>
      <c r="E49" s="26"/>
      <c r="F49" s="24"/>
      <c r="G49" s="16"/>
      <c r="H49" s="31"/>
      <c r="I49" s="34"/>
      <c r="J49" s="4"/>
      <c r="K49" s="4"/>
      <c r="L49" s="4"/>
    </row>
    <row r="50" spans="1:12" ht="15">
      <c r="A50" s="20" t="s">
        <v>47</v>
      </c>
      <c r="B50" s="24"/>
      <c r="C50" s="24"/>
      <c r="D50" s="18"/>
      <c r="E50" s="26"/>
      <c r="F50" s="24"/>
      <c r="G50" s="16"/>
      <c r="H50" s="31"/>
      <c r="I50" s="34"/>
      <c r="J50" s="4"/>
      <c r="K50" s="4"/>
      <c r="L50" s="4"/>
    </row>
    <row r="51" spans="1:12" ht="15.75" thickBot="1">
      <c r="A51" s="21" t="s">
        <v>48</v>
      </c>
      <c r="B51" s="25"/>
      <c r="C51" s="25"/>
      <c r="D51" s="19"/>
      <c r="E51" s="27"/>
      <c r="F51" s="25"/>
      <c r="G51" s="17"/>
      <c r="H51" s="32"/>
      <c r="I51" s="35"/>
      <c r="J51" s="4"/>
      <c r="K51" s="4"/>
      <c r="L51" s="4"/>
    </row>
    <row r="52" spans="1:12" ht="15">
      <c r="A52" s="28">
        <v>9</v>
      </c>
      <c r="B52" s="15"/>
      <c r="C52" s="15"/>
      <c r="D52" s="29">
        <f>IF(I52&lt;500,IF(I52&gt;=320,"G",IF(I52&gt;=280,"F",IF(I52&gt;=240,"E",IF(I52&gt;=200,"D",IF(I52&gt;=160,"C",IF(I52&gt;=120,"B","A")))))),"")</f>
      </c>
      <c r="E52" s="22"/>
      <c r="F52" s="15"/>
      <c r="G52" s="23"/>
      <c r="H52" s="30" t="s">
        <v>50</v>
      </c>
      <c r="I52" s="33">
        <f ca="1">IF((YEAR(TODAY())*4)-(F56+F53+F54+F55)&gt;400,"",(YEAR(TODAY())*4)-(F56+F53+F54+F55))</f>
      </c>
      <c r="J52" s="4"/>
      <c r="K52" s="4"/>
      <c r="L52" s="4"/>
    </row>
    <row r="53" spans="1:12" ht="15">
      <c r="A53" s="20" t="s">
        <v>45</v>
      </c>
      <c r="B53" s="24"/>
      <c r="C53" s="24"/>
      <c r="D53" s="18"/>
      <c r="E53" s="26"/>
      <c r="F53" s="24"/>
      <c r="G53" s="16"/>
      <c r="H53" s="31"/>
      <c r="I53" s="34"/>
      <c r="J53" s="4"/>
      <c r="K53" s="4"/>
      <c r="L53" s="4"/>
    </row>
    <row r="54" spans="1:12" ht="15">
      <c r="A54" s="20" t="s">
        <v>46</v>
      </c>
      <c r="B54" s="24"/>
      <c r="C54" s="24"/>
      <c r="D54" s="18"/>
      <c r="E54" s="26"/>
      <c r="F54" s="24"/>
      <c r="G54" s="16"/>
      <c r="H54" s="31"/>
      <c r="I54" s="34"/>
      <c r="J54" s="4"/>
      <c r="K54" s="4"/>
      <c r="L54" s="4"/>
    </row>
    <row r="55" spans="1:12" ht="15">
      <c r="A55" s="20" t="s">
        <v>47</v>
      </c>
      <c r="B55" s="24"/>
      <c r="C55" s="24"/>
      <c r="D55" s="18"/>
      <c r="E55" s="26"/>
      <c r="F55" s="24"/>
      <c r="G55" s="16"/>
      <c r="H55" s="31"/>
      <c r="I55" s="34"/>
      <c r="J55" s="4"/>
      <c r="K55" s="4"/>
      <c r="L55" s="4"/>
    </row>
    <row r="56" spans="1:12" ht="15.75" thickBot="1">
      <c r="A56" s="21" t="s">
        <v>48</v>
      </c>
      <c r="B56" s="25"/>
      <c r="C56" s="25"/>
      <c r="D56" s="19"/>
      <c r="E56" s="27"/>
      <c r="F56" s="25"/>
      <c r="G56" s="17"/>
      <c r="H56" s="32"/>
      <c r="I56" s="35"/>
      <c r="J56" s="4"/>
      <c r="K56" s="4"/>
      <c r="L56" s="4"/>
    </row>
    <row r="57" spans="1:12" ht="15">
      <c r="A57" s="28">
        <v>10</v>
      </c>
      <c r="B57" s="15"/>
      <c r="C57" s="15"/>
      <c r="D57" s="29">
        <f>IF(I57&lt;500,IF(I57&gt;=320,"G",IF(I57&gt;=280,"F",IF(I57&gt;=240,"E",IF(I57&gt;=200,"D",IF(I57&gt;=160,"C",IF(I57&gt;=120,"B","A")))))),"")</f>
      </c>
      <c r="E57" s="22"/>
      <c r="F57" s="15"/>
      <c r="G57" s="23"/>
      <c r="H57" s="30" t="s">
        <v>50</v>
      </c>
      <c r="I57" s="33">
        <f ca="1">IF((YEAR(TODAY())*4)-(F61+F58+F59+F60)&gt;400,"",(YEAR(TODAY())*4)-(F61+F58+F59+F60))</f>
      </c>
      <c r="J57" s="4"/>
      <c r="K57" s="4"/>
      <c r="L57" s="4"/>
    </row>
    <row r="58" spans="1:12" ht="15">
      <c r="A58" s="20" t="s">
        <v>45</v>
      </c>
      <c r="B58" s="24"/>
      <c r="C58" s="24"/>
      <c r="D58" s="18"/>
      <c r="E58" s="26"/>
      <c r="F58" s="24"/>
      <c r="G58" s="16"/>
      <c r="H58" s="31"/>
      <c r="I58" s="34"/>
      <c r="J58" s="4"/>
      <c r="K58" s="4"/>
      <c r="L58" s="4"/>
    </row>
    <row r="59" spans="1:12" ht="15">
      <c r="A59" s="20" t="s">
        <v>46</v>
      </c>
      <c r="B59" s="24"/>
      <c r="C59" s="24"/>
      <c r="D59" s="18"/>
      <c r="E59" s="26"/>
      <c r="F59" s="24"/>
      <c r="G59" s="16"/>
      <c r="H59" s="31"/>
      <c r="I59" s="34"/>
      <c r="J59" s="4"/>
      <c r="K59" s="4"/>
      <c r="L59" s="4"/>
    </row>
    <row r="60" spans="1:12" ht="15">
      <c r="A60" s="20" t="s">
        <v>47</v>
      </c>
      <c r="B60" s="24"/>
      <c r="C60" s="24"/>
      <c r="D60" s="18"/>
      <c r="E60" s="26"/>
      <c r="F60" s="24"/>
      <c r="G60" s="16"/>
      <c r="H60" s="31"/>
      <c r="I60" s="34"/>
      <c r="J60" s="4"/>
      <c r="K60" s="4"/>
      <c r="L60" s="4"/>
    </row>
    <row r="61" spans="1:12" ht="15.75" thickBot="1">
      <c r="A61" s="21" t="s">
        <v>48</v>
      </c>
      <c r="B61" s="25"/>
      <c r="C61" s="25"/>
      <c r="D61" s="19"/>
      <c r="E61" s="27"/>
      <c r="F61" s="25"/>
      <c r="G61" s="17"/>
      <c r="H61" s="32"/>
      <c r="I61" s="35"/>
      <c r="J61" s="4"/>
      <c r="K61" s="4"/>
      <c r="L61" s="4"/>
    </row>
    <row r="62" spans="1:12" ht="15">
      <c r="A62" s="28">
        <v>11</v>
      </c>
      <c r="B62" s="15"/>
      <c r="C62" s="15"/>
      <c r="D62" s="29">
        <f>IF(I62&lt;500,IF(I62&gt;=320,"G",IF(I62&gt;=280,"F",IF(I62&gt;=240,"E",IF(I62&gt;=200,"D",IF(I62&gt;=160,"C",IF(I62&gt;=120,"B","A")))))),"")</f>
      </c>
      <c r="E62" s="22"/>
      <c r="F62" s="15"/>
      <c r="G62" s="23"/>
      <c r="H62" s="30" t="s">
        <v>50</v>
      </c>
      <c r="I62" s="33">
        <f ca="1">IF((YEAR(TODAY())*4)-(F66+F63+F64+F65)&gt;400,"",(YEAR(TODAY())*4)-(F66+F63+F64+F65))</f>
      </c>
      <c r="J62" s="4"/>
      <c r="K62" s="4"/>
      <c r="L62" s="4"/>
    </row>
    <row r="63" spans="1:12" ht="15">
      <c r="A63" s="20" t="s">
        <v>45</v>
      </c>
      <c r="B63" s="24"/>
      <c r="C63" s="24"/>
      <c r="D63" s="18"/>
      <c r="E63" s="26"/>
      <c r="F63" s="24"/>
      <c r="G63" s="16"/>
      <c r="H63" s="31"/>
      <c r="I63" s="34"/>
      <c r="J63" s="4"/>
      <c r="K63" s="4"/>
      <c r="L63" s="4"/>
    </row>
    <row r="64" spans="1:12" ht="15">
      <c r="A64" s="20" t="s">
        <v>46</v>
      </c>
      <c r="B64" s="24"/>
      <c r="C64" s="24"/>
      <c r="D64" s="18"/>
      <c r="E64" s="26"/>
      <c r="F64" s="24"/>
      <c r="G64" s="16"/>
      <c r="H64" s="31"/>
      <c r="I64" s="34"/>
      <c r="J64" s="4"/>
      <c r="K64" s="4"/>
      <c r="L64" s="4"/>
    </row>
    <row r="65" spans="1:12" ht="15">
      <c r="A65" s="20" t="s">
        <v>47</v>
      </c>
      <c r="B65" s="24"/>
      <c r="C65" s="24"/>
      <c r="D65" s="18"/>
      <c r="E65" s="26"/>
      <c r="F65" s="24"/>
      <c r="G65" s="16"/>
      <c r="H65" s="31"/>
      <c r="I65" s="34"/>
      <c r="J65" s="4"/>
      <c r="K65" s="4"/>
      <c r="L65" s="4"/>
    </row>
    <row r="66" spans="1:12" ht="15.75" thickBot="1">
      <c r="A66" s="21" t="s">
        <v>48</v>
      </c>
      <c r="B66" s="25"/>
      <c r="C66" s="25"/>
      <c r="D66" s="19"/>
      <c r="E66" s="27"/>
      <c r="F66" s="25"/>
      <c r="G66" s="17"/>
      <c r="H66" s="32"/>
      <c r="I66" s="35"/>
      <c r="J66" s="4"/>
      <c r="K66" s="4"/>
      <c r="L66" s="4"/>
    </row>
    <row r="67" spans="1:12" ht="15">
      <c r="A67" s="28">
        <v>12</v>
      </c>
      <c r="B67" s="15"/>
      <c r="C67" s="15"/>
      <c r="D67" s="29">
        <f>IF(I67&lt;500,IF(I67&gt;=320,"G",IF(I67&gt;=280,"F",IF(I67&gt;=240,"E",IF(I67&gt;=200,"D",IF(I67&gt;=160,"C",IF(I67&gt;=120,"B","A")))))),"")</f>
      </c>
      <c r="E67" s="22"/>
      <c r="F67" s="15"/>
      <c r="G67" s="23"/>
      <c r="H67" s="30" t="s">
        <v>50</v>
      </c>
      <c r="I67" s="33">
        <f ca="1">IF((YEAR(TODAY())*4)-(F71+F68+F69+F70)&gt;400,"",(YEAR(TODAY())*4)-(F71+F68+F69+F70))</f>
      </c>
      <c r="J67" s="4"/>
      <c r="K67" s="4"/>
      <c r="L67" s="4"/>
    </row>
    <row r="68" spans="1:12" ht="15">
      <c r="A68" s="20" t="s">
        <v>45</v>
      </c>
      <c r="B68" s="24"/>
      <c r="C68" s="24"/>
      <c r="D68" s="18"/>
      <c r="E68" s="26"/>
      <c r="F68" s="24"/>
      <c r="G68" s="16"/>
      <c r="H68" s="31"/>
      <c r="I68" s="34"/>
      <c r="J68" s="4"/>
      <c r="K68" s="4"/>
      <c r="L68" s="4"/>
    </row>
    <row r="69" spans="1:12" ht="15">
      <c r="A69" s="20" t="s">
        <v>46</v>
      </c>
      <c r="B69" s="24"/>
      <c r="C69" s="24"/>
      <c r="D69" s="18"/>
      <c r="E69" s="26"/>
      <c r="F69" s="24"/>
      <c r="G69" s="16"/>
      <c r="H69" s="31"/>
      <c r="I69" s="34"/>
      <c r="J69" s="4"/>
      <c r="K69" s="4"/>
      <c r="L69" s="4"/>
    </row>
    <row r="70" spans="1:12" ht="15">
      <c r="A70" s="20" t="s">
        <v>47</v>
      </c>
      <c r="B70" s="24"/>
      <c r="C70" s="24"/>
      <c r="D70" s="18"/>
      <c r="E70" s="26"/>
      <c r="F70" s="24"/>
      <c r="G70" s="16"/>
      <c r="H70" s="31"/>
      <c r="I70" s="34"/>
      <c r="J70" s="4"/>
      <c r="K70" s="4"/>
      <c r="L70" s="4"/>
    </row>
    <row r="71" spans="1:12" ht="15.75" thickBot="1">
      <c r="A71" s="21" t="s">
        <v>48</v>
      </c>
      <c r="B71" s="25"/>
      <c r="C71" s="25"/>
      <c r="D71" s="19"/>
      <c r="E71" s="27"/>
      <c r="F71" s="25"/>
      <c r="G71" s="17"/>
      <c r="H71" s="32"/>
      <c r="I71" s="35"/>
      <c r="J71" s="4"/>
      <c r="K71" s="4"/>
      <c r="L71" s="4"/>
    </row>
    <row r="72" spans="1:12" ht="15">
      <c r="A72" s="28">
        <v>13</v>
      </c>
      <c r="B72" s="15"/>
      <c r="C72" s="15"/>
      <c r="D72" s="29">
        <f>IF(I72&lt;500,IF(I72&gt;=320,"G",IF(I72&gt;=280,"F",IF(I72&gt;=240,"E",IF(I72&gt;=200,"D",IF(I72&gt;=160,"C",IF(I72&gt;=120,"B","A")))))),"")</f>
      </c>
      <c r="E72" s="22"/>
      <c r="F72" s="15"/>
      <c r="G72" s="23"/>
      <c r="H72" s="30" t="s">
        <v>50</v>
      </c>
      <c r="I72" s="33">
        <f ca="1">IF((YEAR(TODAY())*4)-(F76+F73+F74+F75)&gt;400,"",(YEAR(TODAY())*4)-(F76+F73+F74+F75))</f>
      </c>
      <c r="J72" s="4"/>
      <c r="K72" s="4"/>
      <c r="L72" s="4"/>
    </row>
    <row r="73" spans="1:12" ht="15">
      <c r="A73" s="20" t="s">
        <v>45</v>
      </c>
      <c r="B73" s="24"/>
      <c r="C73" s="24"/>
      <c r="D73" s="18"/>
      <c r="E73" s="26"/>
      <c r="F73" s="24"/>
      <c r="G73" s="16"/>
      <c r="H73" s="31"/>
      <c r="I73" s="34"/>
      <c r="J73" s="4"/>
      <c r="K73" s="4"/>
      <c r="L73" s="4"/>
    </row>
    <row r="74" spans="1:12" ht="15">
      <c r="A74" s="20" t="s">
        <v>46</v>
      </c>
      <c r="B74" s="24"/>
      <c r="C74" s="24"/>
      <c r="D74" s="18"/>
      <c r="E74" s="26"/>
      <c r="F74" s="24"/>
      <c r="G74" s="16"/>
      <c r="H74" s="31"/>
      <c r="I74" s="34"/>
      <c r="J74" s="4"/>
      <c r="K74" s="4"/>
      <c r="L74" s="4"/>
    </row>
    <row r="75" spans="1:12" ht="15">
      <c r="A75" s="20" t="s">
        <v>47</v>
      </c>
      <c r="B75" s="24"/>
      <c r="C75" s="24"/>
      <c r="D75" s="18"/>
      <c r="E75" s="26"/>
      <c r="F75" s="24"/>
      <c r="G75" s="16"/>
      <c r="H75" s="31"/>
      <c r="I75" s="34"/>
      <c r="J75" s="4"/>
      <c r="K75" s="4"/>
      <c r="L75" s="4"/>
    </row>
    <row r="76" spans="1:12" ht="15.75" thickBot="1">
      <c r="A76" s="21" t="s">
        <v>48</v>
      </c>
      <c r="B76" s="25"/>
      <c r="C76" s="25"/>
      <c r="D76" s="19"/>
      <c r="E76" s="27"/>
      <c r="F76" s="25"/>
      <c r="G76" s="17"/>
      <c r="H76" s="32"/>
      <c r="I76" s="35"/>
      <c r="J76" s="4"/>
      <c r="K76" s="4"/>
      <c r="L76" s="4"/>
    </row>
    <row r="77" spans="1:12" ht="15">
      <c r="A77" s="28">
        <v>14</v>
      </c>
      <c r="B77" s="15"/>
      <c r="C77" s="15"/>
      <c r="D77" s="29">
        <f>IF(I77&lt;500,IF(I77&gt;=320,"G",IF(I77&gt;=280,"F",IF(I77&gt;=240,"E",IF(I77&gt;=200,"D",IF(I77&gt;=160,"C",IF(I77&gt;=120,"B","A")))))),"")</f>
      </c>
      <c r="E77" s="22"/>
      <c r="F77" s="15"/>
      <c r="G77" s="23"/>
      <c r="H77" s="30" t="s">
        <v>50</v>
      </c>
      <c r="I77" s="33">
        <f ca="1">IF((YEAR(TODAY())*4)-(F81+F78+F79+F80)&gt;400,"",(YEAR(TODAY())*4)-(F81+F78+F79+F80))</f>
      </c>
      <c r="J77" s="4"/>
      <c r="K77" s="4"/>
      <c r="L77" s="4"/>
    </row>
    <row r="78" spans="1:12" ht="15">
      <c r="A78" s="20" t="s">
        <v>45</v>
      </c>
      <c r="B78" s="24"/>
      <c r="C78" s="24"/>
      <c r="D78" s="18"/>
      <c r="E78" s="26"/>
      <c r="F78" s="24"/>
      <c r="G78" s="16"/>
      <c r="H78" s="31"/>
      <c r="I78" s="34"/>
      <c r="J78" s="4"/>
      <c r="K78" s="4"/>
      <c r="L78" s="4"/>
    </row>
    <row r="79" spans="1:12" ht="15">
      <c r="A79" s="20" t="s">
        <v>46</v>
      </c>
      <c r="B79" s="24"/>
      <c r="C79" s="24"/>
      <c r="D79" s="18"/>
      <c r="E79" s="26"/>
      <c r="F79" s="24"/>
      <c r="G79" s="16"/>
      <c r="H79" s="31"/>
      <c r="I79" s="34"/>
      <c r="J79" s="4"/>
      <c r="K79" s="4"/>
      <c r="L79" s="4"/>
    </row>
    <row r="80" spans="1:12" ht="15">
      <c r="A80" s="20" t="s">
        <v>47</v>
      </c>
      <c r="B80" s="24"/>
      <c r="C80" s="24"/>
      <c r="D80" s="18"/>
      <c r="E80" s="26"/>
      <c r="F80" s="24"/>
      <c r="G80" s="16"/>
      <c r="H80" s="31"/>
      <c r="I80" s="34"/>
      <c r="J80" s="4"/>
      <c r="K80" s="4"/>
      <c r="L80" s="4"/>
    </row>
    <row r="81" spans="1:12" ht="15.75" thickBot="1">
      <c r="A81" s="21" t="s">
        <v>48</v>
      </c>
      <c r="B81" s="25"/>
      <c r="C81" s="25"/>
      <c r="D81" s="19"/>
      <c r="E81" s="27"/>
      <c r="F81" s="25"/>
      <c r="G81" s="17"/>
      <c r="H81" s="32"/>
      <c r="I81" s="35"/>
      <c r="J81" s="4"/>
      <c r="K81" s="4"/>
      <c r="L81" s="4"/>
    </row>
    <row r="82" spans="1:12" ht="15">
      <c r="A82" s="28">
        <v>15</v>
      </c>
      <c r="B82" s="15"/>
      <c r="C82" s="15"/>
      <c r="D82" s="29">
        <f>IF(I82&lt;500,IF(I82&gt;=320,"G",IF(I82&gt;=280,"F",IF(I82&gt;=240,"E",IF(I82&gt;=200,"D",IF(I82&gt;=160,"C",IF(I82&gt;=120,"B","A")))))),"")</f>
      </c>
      <c r="E82" s="22"/>
      <c r="F82" s="15"/>
      <c r="G82" s="23"/>
      <c r="H82" s="30" t="s">
        <v>50</v>
      </c>
      <c r="I82" s="33">
        <f ca="1">IF((YEAR(TODAY())*4)-(F86+F83+F84+F85)&gt;400,"",(YEAR(TODAY())*4)-(F86+F83+F84+F85))</f>
      </c>
      <c r="J82" s="4"/>
      <c r="K82" s="4"/>
      <c r="L82" s="4"/>
    </row>
    <row r="83" spans="1:12" ht="15">
      <c r="A83" s="20" t="s">
        <v>45</v>
      </c>
      <c r="B83" s="24"/>
      <c r="C83" s="24"/>
      <c r="D83" s="18"/>
      <c r="E83" s="26"/>
      <c r="F83" s="24"/>
      <c r="G83" s="16"/>
      <c r="H83" s="31"/>
      <c r="I83" s="34"/>
      <c r="J83" s="4"/>
      <c r="K83" s="4"/>
      <c r="L83" s="4"/>
    </row>
    <row r="84" spans="1:12" ht="15">
      <c r="A84" s="20" t="s">
        <v>46</v>
      </c>
      <c r="B84" s="24"/>
      <c r="C84" s="24"/>
      <c r="D84" s="18"/>
      <c r="E84" s="26"/>
      <c r="F84" s="24"/>
      <c r="G84" s="16"/>
      <c r="H84" s="31"/>
      <c r="I84" s="34"/>
      <c r="J84" s="4"/>
      <c r="K84" s="4"/>
      <c r="L84" s="4"/>
    </row>
    <row r="85" spans="1:12" ht="15">
      <c r="A85" s="20" t="s">
        <v>47</v>
      </c>
      <c r="B85" s="24"/>
      <c r="C85" s="24"/>
      <c r="D85" s="18"/>
      <c r="E85" s="26"/>
      <c r="F85" s="24"/>
      <c r="G85" s="16"/>
      <c r="H85" s="31"/>
      <c r="I85" s="34"/>
      <c r="J85" s="4"/>
      <c r="K85" s="4"/>
      <c r="L85" s="4"/>
    </row>
    <row r="86" spans="1:12" ht="15.75" thickBot="1">
      <c r="A86" s="21" t="s">
        <v>48</v>
      </c>
      <c r="B86" s="25"/>
      <c r="C86" s="25"/>
      <c r="D86" s="19"/>
      <c r="E86" s="27"/>
      <c r="F86" s="25"/>
      <c r="G86" s="17"/>
      <c r="H86" s="32"/>
      <c r="I86" s="35"/>
      <c r="J86" s="4"/>
      <c r="K86" s="4"/>
      <c r="L86" s="4"/>
    </row>
    <row r="87" spans="1:12" ht="15">
      <c r="A87" s="28">
        <v>16</v>
      </c>
      <c r="B87" s="15"/>
      <c r="C87" s="15"/>
      <c r="D87" s="29">
        <f>IF(I87&lt;500,IF(I87&gt;=320,"G",IF(I87&gt;=280,"F",IF(I87&gt;=240,"E",IF(I87&gt;=200,"D",IF(I87&gt;=160,"C",IF(I87&gt;=120,"B","A")))))),"")</f>
      </c>
      <c r="E87" s="22"/>
      <c r="F87" s="15"/>
      <c r="G87" s="23"/>
      <c r="H87" s="30" t="s">
        <v>50</v>
      </c>
      <c r="I87" s="33">
        <f ca="1">IF((YEAR(TODAY())*4)-(F91+F88+F89+F90)&gt;400,"",(YEAR(TODAY())*4)-(F91+F88+F89+F90))</f>
      </c>
      <c r="J87" s="4"/>
      <c r="K87" s="4"/>
      <c r="L87" s="4"/>
    </row>
    <row r="88" spans="1:12" ht="15">
      <c r="A88" s="20" t="s">
        <v>45</v>
      </c>
      <c r="B88" s="24"/>
      <c r="C88" s="24"/>
      <c r="D88" s="18"/>
      <c r="E88" s="26"/>
      <c r="F88" s="24"/>
      <c r="G88" s="16"/>
      <c r="H88" s="31"/>
      <c r="I88" s="34"/>
      <c r="J88" s="4"/>
      <c r="K88" s="4"/>
      <c r="L88" s="4"/>
    </row>
    <row r="89" spans="1:12" ht="15">
      <c r="A89" s="20" t="s">
        <v>46</v>
      </c>
      <c r="B89" s="24"/>
      <c r="C89" s="24"/>
      <c r="D89" s="18"/>
      <c r="E89" s="26"/>
      <c r="F89" s="24"/>
      <c r="G89" s="16"/>
      <c r="H89" s="31"/>
      <c r="I89" s="34"/>
      <c r="J89" s="4"/>
      <c r="K89" s="4"/>
      <c r="L89" s="4"/>
    </row>
    <row r="90" spans="1:12" ht="15">
      <c r="A90" s="20" t="s">
        <v>47</v>
      </c>
      <c r="B90" s="24"/>
      <c r="C90" s="24"/>
      <c r="D90" s="18"/>
      <c r="E90" s="26"/>
      <c r="F90" s="24"/>
      <c r="G90" s="16"/>
      <c r="H90" s="31"/>
      <c r="I90" s="34"/>
      <c r="J90" s="4"/>
      <c r="K90" s="4"/>
      <c r="L90" s="4"/>
    </row>
    <row r="91" spans="1:12" ht="15.75" thickBot="1">
      <c r="A91" s="21" t="s">
        <v>48</v>
      </c>
      <c r="B91" s="25"/>
      <c r="C91" s="25"/>
      <c r="D91" s="19"/>
      <c r="E91" s="27"/>
      <c r="F91" s="25"/>
      <c r="G91" s="17"/>
      <c r="H91" s="32"/>
      <c r="I91" s="35"/>
      <c r="J91" s="4"/>
      <c r="K91" s="4"/>
      <c r="L91" s="4"/>
    </row>
    <row r="92" spans="1:12" ht="15">
      <c r="A92" s="28">
        <v>17</v>
      </c>
      <c r="B92" s="15"/>
      <c r="C92" s="15"/>
      <c r="D92" s="29">
        <f>IF(I92&lt;500,IF(I92&gt;=320,"G",IF(I92&gt;=280,"F",IF(I92&gt;=240,"E",IF(I92&gt;=200,"D",IF(I92&gt;=160,"C",IF(I92&gt;=120,"B","A")))))),"")</f>
      </c>
      <c r="E92" s="22"/>
      <c r="F92" s="15"/>
      <c r="G92" s="23"/>
      <c r="H92" s="30" t="s">
        <v>50</v>
      </c>
      <c r="I92" s="33">
        <f ca="1">IF((YEAR(TODAY())*4)-(F96+F93+F94+F95)&gt;400,"",(YEAR(TODAY())*4)-(F96+F93+F94+F95))</f>
      </c>
      <c r="J92" s="4"/>
      <c r="K92" s="4"/>
      <c r="L92" s="4"/>
    </row>
    <row r="93" spans="1:12" ht="15">
      <c r="A93" s="20" t="s">
        <v>45</v>
      </c>
      <c r="B93" s="24"/>
      <c r="C93" s="24"/>
      <c r="D93" s="18"/>
      <c r="E93" s="26"/>
      <c r="F93" s="24"/>
      <c r="G93" s="16"/>
      <c r="H93" s="31"/>
      <c r="I93" s="34"/>
      <c r="J93" s="4"/>
      <c r="K93" s="4"/>
      <c r="L93" s="4"/>
    </row>
    <row r="94" spans="1:12" ht="15">
      <c r="A94" s="20" t="s">
        <v>46</v>
      </c>
      <c r="B94" s="24"/>
      <c r="C94" s="24"/>
      <c r="D94" s="18"/>
      <c r="E94" s="26"/>
      <c r="F94" s="24"/>
      <c r="G94" s="16"/>
      <c r="H94" s="31"/>
      <c r="I94" s="34"/>
      <c r="J94" s="4"/>
      <c r="K94" s="4"/>
      <c r="L94" s="4"/>
    </row>
    <row r="95" spans="1:12" ht="15">
      <c r="A95" s="20" t="s">
        <v>47</v>
      </c>
      <c r="B95" s="24"/>
      <c r="C95" s="24"/>
      <c r="D95" s="18"/>
      <c r="E95" s="26"/>
      <c r="F95" s="24"/>
      <c r="G95" s="16"/>
      <c r="H95" s="31"/>
      <c r="I95" s="34"/>
      <c r="J95" s="4"/>
      <c r="K95" s="4"/>
      <c r="L95" s="4"/>
    </row>
    <row r="96" spans="1:12" ht="15.75" thickBot="1">
      <c r="A96" s="21" t="s">
        <v>48</v>
      </c>
      <c r="B96" s="25"/>
      <c r="C96" s="25"/>
      <c r="D96" s="19"/>
      <c r="E96" s="27"/>
      <c r="F96" s="25"/>
      <c r="G96" s="17"/>
      <c r="H96" s="32"/>
      <c r="I96" s="35"/>
      <c r="J96" s="4"/>
      <c r="K96" s="4"/>
      <c r="L96" s="4"/>
    </row>
    <row r="97" spans="1:12" ht="15">
      <c r="A97" s="28">
        <v>18</v>
      </c>
      <c r="B97" s="15"/>
      <c r="C97" s="15"/>
      <c r="D97" s="29">
        <f>IF(I97&lt;500,IF(I97&gt;=320,"G",IF(I97&gt;=280,"F",IF(I97&gt;=240,"E",IF(I97&gt;=200,"D",IF(I97&gt;=160,"C",IF(I97&gt;=120,"B","A")))))),"")</f>
      </c>
      <c r="E97" s="22"/>
      <c r="F97" s="15"/>
      <c r="G97" s="23"/>
      <c r="H97" s="30" t="s">
        <v>50</v>
      </c>
      <c r="I97" s="33">
        <f ca="1">IF((YEAR(TODAY())*4)-(F101+F98+F99+F100)&gt;400,"",(YEAR(TODAY())*4)-(F101+F98+F99+F100))</f>
      </c>
      <c r="J97" s="4"/>
      <c r="K97" s="4"/>
      <c r="L97" s="4"/>
    </row>
    <row r="98" spans="1:12" ht="15">
      <c r="A98" s="20" t="s">
        <v>45</v>
      </c>
      <c r="B98" s="24"/>
      <c r="C98" s="24"/>
      <c r="D98" s="18"/>
      <c r="E98" s="26"/>
      <c r="F98" s="24"/>
      <c r="G98" s="16"/>
      <c r="H98" s="31"/>
      <c r="I98" s="34"/>
      <c r="J98" s="4"/>
      <c r="K98" s="4"/>
      <c r="L98" s="4"/>
    </row>
    <row r="99" spans="1:12" ht="15">
      <c r="A99" s="20" t="s">
        <v>46</v>
      </c>
      <c r="B99" s="24"/>
      <c r="C99" s="24"/>
      <c r="D99" s="18"/>
      <c r="E99" s="26"/>
      <c r="F99" s="24"/>
      <c r="G99" s="16"/>
      <c r="H99" s="31"/>
      <c r="I99" s="34"/>
      <c r="J99" s="4"/>
      <c r="K99" s="4"/>
      <c r="L99" s="4"/>
    </row>
    <row r="100" spans="1:12" ht="15">
      <c r="A100" s="20" t="s">
        <v>47</v>
      </c>
      <c r="B100" s="24"/>
      <c r="C100" s="24"/>
      <c r="D100" s="18"/>
      <c r="E100" s="26"/>
      <c r="F100" s="24"/>
      <c r="G100" s="16"/>
      <c r="H100" s="31"/>
      <c r="I100" s="34"/>
      <c r="J100" s="4"/>
      <c r="K100" s="4"/>
      <c r="L100" s="4"/>
    </row>
    <row r="101" spans="1:12" ht="15.75" thickBot="1">
      <c r="A101" s="21" t="s">
        <v>48</v>
      </c>
      <c r="B101" s="25"/>
      <c r="C101" s="25"/>
      <c r="D101" s="19"/>
      <c r="E101" s="27"/>
      <c r="F101" s="25"/>
      <c r="G101" s="17"/>
      <c r="H101" s="32"/>
      <c r="I101" s="35"/>
      <c r="J101" s="4"/>
      <c r="K101" s="4"/>
      <c r="L101" s="4"/>
    </row>
    <row r="102" spans="1:12" ht="15">
      <c r="A102" s="28">
        <v>19</v>
      </c>
      <c r="B102" s="15"/>
      <c r="C102" s="15"/>
      <c r="D102" s="29">
        <f>IF(I102&lt;500,IF(I102&gt;=320,"G",IF(I102&gt;=280,"F",IF(I102&gt;=240,"E",IF(I102&gt;=200,"D",IF(I102&gt;=160,"C",IF(I102&gt;=120,"B","A")))))),"")</f>
      </c>
      <c r="E102" s="22"/>
      <c r="F102" s="15"/>
      <c r="G102" s="23"/>
      <c r="H102" s="30" t="s">
        <v>50</v>
      </c>
      <c r="I102" s="33">
        <f ca="1">IF((YEAR(TODAY())*4)-(F106+F103+F104+F105)&gt;400,"",(YEAR(TODAY())*4)-(F106+F103+F104+F105))</f>
      </c>
      <c r="J102" s="4"/>
      <c r="K102" s="4"/>
      <c r="L102" s="4"/>
    </row>
    <row r="103" spans="1:12" ht="15">
      <c r="A103" s="20" t="s">
        <v>45</v>
      </c>
      <c r="B103" s="24"/>
      <c r="C103" s="24"/>
      <c r="D103" s="18"/>
      <c r="E103" s="26"/>
      <c r="F103" s="24"/>
      <c r="G103" s="16"/>
      <c r="H103" s="31"/>
      <c r="I103" s="34"/>
      <c r="J103" s="4"/>
      <c r="K103" s="4"/>
      <c r="L103" s="4"/>
    </row>
    <row r="104" spans="1:12" ht="15">
      <c r="A104" s="20" t="s">
        <v>46</v>
      </c>
      <c r="B104" s="24"/>
      <c r="C104" s="24"/>
      <c r="D104" s="18"/>
      <c r="E104" s="26"/>
      <c r="F104" s="24"/>
      <c r="G104" s="16"/>
      <c r="H104" s="31"/>
      <c r="I104" s="34"/>
      <c r="J104" s="4"/>
      <c r="K104" s="4"/>
      <c r="L104" s="4"/>
    </row>
    <row r="105" spans="1:12" ht="15">
      <c r="A105" s="20" t="s">
        <v>47</v>
      </c>
      <c r="B105" s="24"/>
      <c r="C105" s="24"/>
      <c r="D105" s="18"/>
      <c r="E105" s="26"/>
      <c r="F105" s="24"/>
      <c r="G105" s="16"/>
      <c r="H105" s="31"/>
      <c r="I105" s="34"/>
      <c r="J105" s="4"/>
      <c r="K105" s="4"/>
      <c r="L105" s="4"/>
    </row>
    <row r="106" spans="1:12" ht="15.75" thickBot="1">
      <c r="A106" s="21" t="s">
        <v>48</v>
      </c>
      <c r="B106" s="25"/>
      <c r="C106" s="25"/>
      <c r="D106" s="19"/>
      <c r="E106" s="27"/>
      <c r="F106" s="25"/>
      <c r="G106" s="17"/>
      <c r="H106" s="32"/>
      <c r="I106" s="35"/>
      <c r="J106" s="4"/>
      <c r="K106" s="4"/>
      <c r="L106" s="4"/>
    </row>
    <row r="107" spans="1:12" ht="15">
      <c r="A107" s="28">
        <v>20</v>
      </c>
      <c r="B107" s="15"/>
      <c r="C107" s="15"/>
      <c r="D107" s="29">
        <f>IF(I107&lt;500,IF(I107&gt;=320,"G",IF(I107&gt;=280,"F",IF(I107&gt;=240,"E",IF(I107&gt;=200,"D",IF(I107&gt;=160,"C",IF(I107&gt;=120,"B","A")))))),"")</f>
      </c>
      <c r="E107" s="22"/>
      <c r="F107" s="15"/>
      <c r="G107" s="23"/>
      <c r="H107" s="30" t="s">
        <v>50</v>
      </c>
      <c r="I107" s="33">
        <f ca="1">IF((YEAR(TODAY())*4)-(F111+F108+F109+F110)&gt;400,"",(YEAR(TODAY())*4)-(F111+F108+F109+F110))</f>
      </c>
      <c r="J107" s="4"/>
      <c r="K107" s="4"/>
      <c r="L107" s="4"/>
    </row>
    <row r="108" spans="1:12" ht="15">
      <c r="A108" s="20" t="s">
        <v>45</v>
      </c>
      <c r="B108" s="24"/>
      <c r="C108" s="24"/>
      <c r="D108" s="18"/>
      <c r="E108" s="26"/>
      <c r="F108" s="24"/>
      <c r="G108" s="16"/>
      <c r="H108" s="31"/>
      <c r="I108" s="34"/>
      <c r="J108" s="4"/>
      <c r="K108" s="4"/>
      <c r="L108" s="4"/>
    </row>
    <row r="109" spans="1:12" ht="15">
      <c r="A109" s="20" t="s">
        <v>46</v>
      </c>
      <c r="B109" s="24"/>
      <c r="C109" s="24"/>
      <c r="D109" s="18"/>
      <c r="E109" s="26"/>
      <c r="F109" s="24"/>
      <c r="G109" s="16"/>
      <c r="H109" s="31"/>
      <c r="I109" s="34"/>
      <c r="J109" s="4"/>
      <c r="K109" s="4"/>
      <c r="L109" s="4"/>
    </row>
    <row r="110" spans="1:12" ht="15">
      <c r="A110" s="20" t="s">
        <v>47</v>
      </c>
      <c r="B110" s="24"/>
      <c r="C110" s="24"/>
      <c r="D110" s="18"/>
      <c r="E110" s="26"/>
      <c r="F110" s="24"/>
      <c r="G110" s="16"/>
      <c r="H110" s="31"/>
      <c r="I110" s="34"/>
      <c r="J110" s="4"/>
      <c r="K110" s="4"/>
      <c r="L110" s="4"/>
    </row>
    <row r="111" spans="1:12" ht="15.75" thickBot="1">
      <c r="A111" s="21" t="s">
        <v>48</v>
      </c>
      <c r="B111" s="25"/>
      <c r="C111" s="25"/>
      <c r="D111" s="19"/>
      <c r="E111" s="27"/>
      <c r="F111" s="25"/>
      <c r="G111" s="17"/>
      <c r="H111" s="32"/>
      <c r="I111" s="35"/>
      <c r="J111" s="4"/>
      <c r="K111" s="4"/>
      <c r="L111" s="4"/>
    </row>
    <row r="112" spans="1:12" ht="15">
      <c r="A112" s="28">
        <v>21</v>
      </c>
      <c r="B112" s="15"/>
      <c r="C112" s="15"/>
      <c r="D112" s="29">
        <f>IF(I112&lt;500,IF(I112&gt;=320,"G",IF(I112&gt;=280,"F",IF(I112&gt;=240,"E",IF(I112&gt;=200,"D",IF(I112&gt;=160,"C",IF(I112&gt;=120,"B","A")))))),"")</f>
      </c>
      <c r="E112" s="22"/>
      <c r="F112" s="15"/>
      <c r="G112" s="23"/>
      <c r="H112" s="30" t="s">
        <v>50</v>
      </c>
      <c r="I112" s="33">
        <f ca="1">IF((YEAR(TODAY())*4)-(F116+F113+F114+F115)&gt;400,"",(YEAR(TODAY())*4)-(F116+F113+F114+F115))</f>
      </c>
      <c r="J112" s="4"/>
      <c r="K112" s="4"/>
      <c r="L112" s="4"/>
    </row>
    <row r="113" spans="1:12" ht="15">
      <c r="A113" s="20" t="s">
        <v>45</v>
      </c>
      <c r="B113" s="24"/>
      <c r="C113" s="24"/>
      <c r="D113" s="18"/>
      <c r="E113" s="26"/>
      <c r="F113" s="24"/>
      <c r="G113" s="16"/>
      <c r="H113" s="31"/>
      <c r="I113" s="34"/>
      <c r="J113" s="4"/>
      <c r="K113" s="4"/>
      <c r="L113" s="4"/>
    </row>
    <row r="114" spans="1:12" ht="15">
      <c r="A114" s="20" t="s">
        <v>46</v>
      </c>
      <c r="B114" s="24"/>
      <c r="C114" s="24"/>
      <c r="D114" s="18"/>
      <c r="E114" s="26"/>
      <c r="F114" s="24"/>
      <c r="G114" s="16"/>
      <c r="H114" s="31"/>
      <c r="I114" s="34"/>
      <c r="J114" s="4"/>
      <c r="K114" s="4"/>
      <c r="L114" s="4"/>
    </row>
    <row r="115" spans="1:12" ht="15">
      <c r="A115" s="20" t="s">
        <v>47</v>
      </c>
      <c r="B115" s="24"/>
      <c r="C115" s="24"/>
      <c r="D115" s="18"/>
      <c r="E115" s="26"/>
      <c r="F115" s="24"/>
      <c r="G115" s="16"/>
      <c r="H115" s="31"/>
      <c r="I115" s="34"/>
      <c r="J115" s="4"/>
      <c r="K115" s="4"/>
      <c r="L115" s="4"/>
    </row>
    <row r="116" spans="1:12" ht="15.75" thickBot="1">
      <c r="A116" s="21" t="s">
        <v>48</v>
      </c>
      <c r="B116" s="25"/>
      <c r="C116" s="25"/>
      <c r="D116" s="19"/>
      <c r="E116" s="27"/>
      <c r="F116" s="25"/>
      <c r="G116" s="17"/>
      <c r="H116" s="32"/>
      <c r="I116" s="35"/>
      <c r="J116" s="4"/>
      <c r="K116" s="4"/>
      <c r="L116" s="4"/>
    </row>
    <row r="117" spans="1:12" ht="15">
      <c r="A117" s="28">
        <v>22</v>
      </c>
      <c r="B117" s="15"/>
      <c r="C117" s="15"/>
      <c r="D117" s="29">
        <f>IF(I117&lt;500,IF(I117&gt;=320,"G",IF(I117&gt;=280,"F",IF(I117&gt;=240,"E",IF(I117&gt;=200,"D",IF(I117&gt;=160,"C",IF(I117&gt;=120,"B","A")))))),"")</f>
      </c>
      <c r="E117" s="22"/>
      <c r="F117" s="15"/>
      <c r="G117" s="23"/>
      <c r="H117" s="30" t="s">
        <v>50</v>
      </c>
      <c r="I117" s="33">
        <f ca="1">IF((YEAR(TODAY())*4)-(F121+F118+F119+F120)&gt;400,"",(YEAR(TODAY())*4)-(F121+F118+F119+F120))</f>
      </c>
      <c r="J117" s="4"/>
      <c r="K117" s="4"/>
      <c r="L117" s="4"/>
    </row>
    <row r="118" spans="1:12" ht="15">
      <c r="A118" s="20" t="s">
        <v>45</v>
      </c>
      <c r="B118" s="24"/>
      <c r="C118" s="24"/>
      <c r="D118" s="18"/>
      <c r="E118" s="26"/>
      <c r="F118" s="24"/>
      <c r="G118" s="16"/>
      <c r="H118" s="31"/>
      <c r="I118" s="34"/>
      <c r="J118" s="4"/>
      <c r="K118" s="4"/>
      <c r="L118" s="4"/>
    </row>
    <row r="119" spans="1:12" ht="15">
      <c r="A119" s="20" t="s">
        <v>46</v>
      </c>
      <c r="B119" s="24"/>
      <c r="C119" s="24"/>
      <c r="D119" s="18"/>
      <c r="E119" s="26"/>
      <c r="F119" s="24"/>
      <c r="G119" s="16"/>
      <c r="H119" s="31"/>
      <c r="I119" s="34"/>
      <c r="J119" s="4"/>
      <c r="K119" s="4"/>
      <c r="L119" s="4"/>
    </row>
    <row r="120" spans="1:12" ht="15">
      <c r="A120" s="20" t="s">
        <v>47</v>
      </c>
      <c r="B120" s="24"/>
      <c r="C120" s="24"/>
      <c r="D120" s="18"/>
      <c r="E120" s="26"/>
      <c r="F120" s="24"/>
      <c r="G120" s="16"/>
      <c r="H120" s="31"/>
      <c r="I120" s="34"/>
      <c r="J120" s="4"/>
      <c r="K120" s="4"/>
      <c r="L120" s="4"/>
    </row>
    <row r="121" spans="1:12" ht="15.75" thickBot="1">
      <c r="A121" s="21" t="s">
        <v>48</v>
      </c>
      <c r="B121" s="25"/>
      <c r="C121" s="25"/>
      <c r="D121" s="19"/>
      <c r="E121" s="27"/>
      <c r="F121" s="25"/>
      <c r="G121" s="17"/>
      <c r="H121" s="32"/>
      <c r="I121" s="35"/>
      <c r="J121" s="4"/>
      <c r="K121" s="4"/>
      <c r="L121" s="4"/>
    </row>
    <row r="122" spans="1:12" ht="15">
      <c r="A122" s="28">
        <v>23</v>
      </c>
      <c r="B122" s="15"/>
      <c r="C122" s="15"/>
      <c r="D122" s="29">
        <f>IF(I122&lt;500,IF(I122&gt;=320,"G",IF(I122&gt;=280,"F",IF(I122&gt;=240,"E",IF(I122&gt;=200,"D",IF(I122&gt;=160,"C",IF(I122&gt;=120,"B","A")))))),"")</f>
      </c>
      <c r="E122" s="22"/>
      <c r="F122" s="15"/>
      <c r="G122" s="23"/>
      <c r="H122" s="30" t="s">
        <v>50</v>
      </c>
      <c r="I122" s="33">
        <f ca="1">IF((YEAR(TODAY())*4)-(F126+F123+F124+F125)&gt;400,"",(YEAR(TODAY())*4)-(F126+F123+F124+F125))</f>
      </c>
      <c r="J122" s="4"/>
      <c r="K122" s="4"/>
      <c r="L122" s="4"/>
    </row>
    <row r="123" spans="1:12" ht="15">
      <c r="A123" s="20" t="s">
        <v>45</v>
      </c>
      <c r="B123" s="24"/>
      <c r="C123" s="24"/>
      <c r="D123" s="18"/>
      <c r="E123" s="26"/>
      <c r="F123" s="24"/>
      <c r="G123" s="16"/>
      <c r="H123" s="31"/>
      <c r="I123" s="34"/>
      <c r="J123" s="4"/>
      <c r="K123" s="4"/>
      <c r="L123" s="4"/>
    </row>
    <row r="124" spans="1:12" ht="15">
      <c r="A124" s="20" t="s">
        <v>46</v>
      </c>
      <c r="B124" s="24"/>
      <c r="C124" s="24"/>
      <c r="D124" s="18"/>
      <c r="E124" s="26"/>
      <c r="F124" s="24"/>
      <c r="G124" s="16"/>
      <c r="H124" s="31"/>
      <c r="I124" s="34"/>
      <c r="J124" s="4"/>
      <c r="K124" s="4"/>
      <c r="L124" s="4"/>
    </row>
    <row r="125" spans="1:12" ht="15">
      <c r="A125" s="20" t="s">
        <v>47</v>
      </c>
      <c r="B125" s="24"/>
      <c r="C125" s="24"/>
      <c r="D125" s="18"/>
      <c r="E125" s="26"/>
      <c r="F125" s="24"/>
      <c r="G125" s="16"/>
      <c r="H125" s="31"/>
      <c r="I125" s="34"/>
      <c r="J125" s="4"/>
      <c r="K125" s="4"/>
      <c r="L125" s="4"/>
    </row>
    <row r="126" spans="1:12" ht="15.75" thickBot="1">
      <c r="A126" s="21" t="s">
        <v>48</v>
      </c>
      <c r="B126" s="25"/>
      <c r="C126" s="25"/>
      <c r="D126" s="19"/>
      <c r="E126" s="27"/>
      <c r="F126" s="25"/>
      <c r="G126" s="17"/>
      <c r="H126" s="32"/>
      <c r="I126" s="35"/>
      <c r="J126" s="4"/>
      <c r="K126" s="4"/>
      <c r="L126" s="4"/>
    </row>
    <row r="127" spans="1:12" ht="15">
      <c r="A127" s="28">
        <v>24</v>
      </c>
      <c r="B127" s="15"/>
      <c r="C127" s="15"/>
      <c r="D127" s="29">
        <f>IF(I127&lt;500,IF(I127&gt;=320,"G",IF(I127&gt;=280,"F",IF(I127&gt;=240,"E",IF(I127&gt;=200,"D",IF(I127&gt;=160,"C",IF(I127&gt;=120,"B","A")))))),"")</f>
      </c>
      <c r="E127" s="22"/>
      <c r="F127" s="15"/>
      <c r="G127" s="23"/>
      <c r="H127" s="30" t="s">
        <v>50</v>
      </c>
      <c r="I127" s="33">
        <f ca="1">IF((YEAR(TODAY())*4)-(F131+F128+F129+F130)&gt;400,"",(YEAR(TODAY())*4)-(F131+F128+F129+F130))</f>
      </c>
      <c r="J127" s="4"/>
      <c r="K127" s="4"/>
      <c r="L127" s="4"/>
    </row>
    <row r="128" spans="1:12" ht="15">
      <c r="A128" s="20" t="s">
        <v>45</v>
      </c>
      <c r="B128" s="24"/>
      <c r="C128" s="24"/>
      <c r="D128" s="18"/>
      <c r="E128" s="26"/>
      <c r="F128" s="24"/>
      <c r="G128" s="16"/>
      <c r="H128" s="31"/>
      <c r="I128" s="34"/>
      <c r="J128" s="4"/>
      <c r="K128" s="4"/>
      <c r="L128" s="4"/>
    </row>
    <row r="129" spans="1:12" ht="15">
      <c r="A129" s="20" t="s">
        <v>46</v>
      </c>
      <c r="B129" s="24"/>
      <c r="C129" s="24"/>
      <c r="D129" s="18"/>
      <c r="E129" s="26"/>
      <c r="F129" s="24"/>
      <c r="G129" s="16"/>
      <c r="H129" s="31"/>
      <c r="I129" s="34"/>
      <c r="J129" s="4"/>
      <c r="K129" s="4"/>
      <c r="L129" s="4"/>
    </row>
    <row r="130" spans="1:12" ht="15">
      <c r="A130" s="20" t="s">
        <v>47</v>
      </c>
      <c r="B130" s="24"/>
      <c r="C130" s="24"/>
      <c r="D130" s="18"/>
      <c r="E130" s="26"/>
      <c r="F130" s="24"/>
      <c r="G130" s="16"/>
      <c r="H130" s="31"/>
      <c r="I130" s="34"/>
      <c r="J130" s="4"/>
      <c r="K130" s="4"/>
      <c r="L130" s="4"/>
    </row>
    <row r="131" spans="1:12" ht="15.75" thickBot="1">
      <c r="A131" s="21" t="s">
        <v>48</v>
      </c>
      <c r="B131" s="25"/>
      <c r="C131" s="25"/>
      <c r="D131" s="19"/>
      <c r="E131" s="27"/>
      <c r="F131" s="25"/>
      <c r="G131" s="17"/>
      <c r="H131" s="32"/>
      <c r="I131" s="35"/>
      <c r="J131" s="4"/>
      <c r="K131" s="4"/>
      <c r="L131" s="4"/>
    </row>
    <row r="132" spans="1:12" ht="15">
      <c r="A132" s="28">
        <v>25</v>
      </c>
      <c r="B132" s="15"/>
      <c r="C132" s="15"/>
      <c r="D132" s="29">
        <f>IF(I132&lt;500,IF(I132&gt;=320,"G",IF(I132&gt;=280,"F",IF(I132&gt;=240,"E",IF(I132&gt;=200,"D",IF(I132&gt;=160,"C",IF(I132&gt;=120,"B","A")))))),"")</f>
      </c>
      <c r="E132" s="22"/>
      <c r="F132" s="15"/>
      <c r="G132" s="23"/>
      <c r="H132" s="30" t="s">
        <v>50</v>
      </c>
      <c r="I132" s="33">
        <f ca="1">IF((YEAR(TODAY())*4)-(F136+F133+F134+F135)&gt;400,"",(YEAR(TODAY())*4)-(F136+F133+F134+F135))</f>
      </c>
      <c r="J132" s="4"/>
      <c r="K132" s="4"/>
      <c r="L132" s="4"/>
    </row>
    <row r="133" spans="1:12" ht="15">
      <c r="A133" s="20" t="s">
        <v>45</v>
      </c>
      <c r="B133" s="24"/>
      <c r="C133" s="24"/>
      <c r="D133" s="18"/>
      <c r="E133" s="26"/>
      <c r="F133" s="24"/>
      <c r="G133" s="16"/>
      <c r="H133" s="31"/>
      <c r="I133" s="34"/>
      <c r="J133" s="4"/>
      <c r="K133" s="4"/>
      <c r="L133" s="4"/>
    </row>
    <row r="134" spans="1:12" ht="15">
      <c r="A134" s="20" t="s">
        <v>46</v>
      </c>
      <c r="B134" s="24"/>
      <c r="C134" s="24"/>
      <c r="D134" s="18"/>
      <c r="E134" s="26"/>
      <c r="F134" s="24"/>
      <c r="G134" s="16"/>
      <c r="H134" s="31"/>
      <c r="I134" s="34"/>
      <c r="J134" s="4"/>
      <c r="K134" s="4"/>
      <c r="L134" s="4"/>
    </row>
    <row r="135" spans="1:12" ht="15">
      <c r="A135" s="20" t="s">
        <v>47</v>
      </c>
      <c r="B135" s="24"/>
      <c r="C135" s="24"/>
      <c r="D135" s="18"/>
      <c r="E135" s="26"/>
      <c r="F135" s="24"/>
      <c r="G135" s="16"/>
      <c r="H135" s="31"/>
      <c r="I135" s="34"/>
      <c r="J135" s="4"/>
      <c r="K135" s="4"/>
      <c r="L135" s="4"/>
    </row>
    <row r="136" spans="1:12" ht="15.75" thickBot="1">
      <c r="A136" s="21" t="s">
        <v>48</v>
      </c>
      <c r="B136" s="25"/>
      <c r="C136" s="25"/>
      <c r="D136" s="19"/>
      <c r="E136" s="27"/>
      <c r="F136" s="25"/>
      <c r="G136" s="17"/>
      <c r="H136" s="32"/>
      <c r="I136" s="35"/>
      <c r="J136" s="4"/>
      <c r="K136" s="4"/>
      <c r="L136" s="4"/>
    </row>
    <row r="137" spans="1:12" ht="15">
      <c r="A137" s="28">
        <v>26</v>
      </c>
      <c r="B137" s="15"/>
      <c r="C137" s="15"/>
      <c r="D137" s="29">
        <f>IF(I137&lt;500,IF(I137&gt;=320,"G",IF(I137&gt;=280,"F",IF(I137&gt;=240,"E",IF(I137&gt;=200,"D",IF(I137&gt;=160,"C",IF(I137&gt;=120,"B","A")))))),"")</f>
      </c>
      <c r="E137" s="22"/>
      <c r="F137" s="15"/>
      <c r="G137" s="23"/>
      <c r="H137" s="30" t="s">
        <v>50</v>
      </c>
      <c r="I137" s="33">
        <f ca="1">IF((YEAR(TODAY())*4)-(F141+F138+F139+F140)&gt;400,"",(YEAR(TODAY())*4)-(F141+F138+F139+F140))</f>
      </c>
      <c r="J137" s="4"/>
      <c r="K137" s="4"/>
      <c r="L137" s="4"/>
    </row>
    <row r="138" spans="1:12" ht="15">
      <c r="A138" s="20" t="s">
        <v>45</v>
      </c>
      <c r="B138" s="24"/>
      <c r="C138" s="24"/>
      <c r="D138" s="18"/>
      <c r="E138" s="26"/>
      <c r="F138" s="24"/>
      <c r="G138" s="16"/>
      <c r="H138" s="31"/>
      <c r="I138" s="34"/>
      <c r="J138" s="4"/>
      <c r="K138" s="4"/>
      <c r="L138" s="4"/>
    </row>
    <row r="139" spans="1:12" ht="15">
      <c r="A139" s="20" t="s">
        <v>46</v>
      </c>
      <c r="B139" s="24"/>
      <c r="C139" s="24"/>
      <c r="D139" s="18"/>
      <c r="E139" s="26"/>
      <c r="F139" s="24"/>
      <c r="G139" s="16"/>
      <c r="H139" s="31"/>
      <c r="I139" s="34"/>
      <c r="J139" s="4"/>
      <c r="K139" s="4"/>
      <c r="L139" s="4"/>
    </row>
    <row r="140" spans="1:12" ht="15">
      <c r="A140" s="20" t="s">
        <v>47</v>
      </c>
      <c r="B140" s="24"/>
      <c r="C140" s="24"/>
      <c r="D140" s="18"/>
      <c r="E140" s="26"/>
      <c r="F140" s="24"/>
      <c r="G140" s="16"/>
      <c r="H140" s="31"/>
      <c r="I140" s="34"/>
      <c r="J140" s="4"/>
      <c r="K140" s="4"/>
      <c r="L140" s="4"/>
    </row>
    <row r="141" spans="1:12" ht="15.75" thickBot="1">
      <c r="A141" s="21" t="s">
        <v>48</v>
      </c>
      <c r="B141" s="25"/>
      <c r="C141" s="25"/>
      <c r="D141" s="19"/>
      <c r="E141" s="27"/>
      <c r="F141" s="25"/>
      <c r="G141" s="17"/>
      <c r="H141" s="32"/>
      <c r="I141" s="35"/>
      <c r="J141" s="4"/>
      <c r="K141" s="4"/>
      <c r="L141" s="4"/>
    </row>
    <row r="142" spans="1:12" ht="15">
      <c r="A142" s="28">
        <v>27</v>
      </c>
      <c r="B142" s="15"/>
      <c r="C142" s="15"/>
      <c r="D142" s="29">
        <f>IF(I142&lt;500,IF(I142&gt;=320,"G",IF(I142&gt;=280,"F",IF(I142&gt;=240,"E",IF(I142&gt;=200,"D",IF(I142&gt;=160,"C",IF(I142&gt;=120,"B","A")))))),"")</f>
      </c>
      <c r="E142" s="22"/>
      <c r="F142" s="15"/>
      <c r="G142" s="23"/>
      <c r="H142" s="30" t="s">
        <v>50</v>
      </c>
      <c r="I142" s="33">
        <f ca="1">IF((YEAR(TODAY())*4)-(F146+F143+F144+F145)&gt;400,"",(YEAR(TODAY())*4)-(F146+F143+F144+F145))</f>
      </c>
      <c r="J142" s="4"/>
      <c r="K142" s="4"/>
      <c r="L142" s="4"/>
    </row>
    <row r="143" spans="1:12" ht="15">
      <c r="A143" s="20" t="s">
        <v>45</v>
      </c>
      <c r="B143" s="24"/>
      <c r="C143" s="24"/>
      <c r="D143" s="18"/>
      <c r="E143" s="26"/>
      <c r="F143" s="24"/>
      <c r="G143" s="16"/>
      <c r="H143" s="31"/>
      <c r="I143" s="34"/>
      <c r="J143" s="4"/>
      <c r="K143" s="4"/>
      <c r="L143" s="4"/>
    </row>
    <row r="144" spans="1:12" ht="15">
      <c r="A144" s="20" t="s">
        <v>46</v>
      </c>
      <c r="B144" s="24"/>
      <c r="C144" s="24"/>
      <c r="D144" s="18"/>
      <c r="E144" s="26"/>
      <c r="F144" s="24"/>
      <c r="G144" s="16"/>
      <c r="H144" s="31"/>
      <c r="I144" s="34"/>
      <c r="J144" s="4"/>
      <c r="K144" s="4"/>
      <c r="L144" s="4"/>
    </row>
    <row r="145" spans="1:12" ht="15">
      <c r="A145" s="20" t="s">
        <v>47</v>
      </c>
      <c r="B145" s="24"/>
      <c r="C145" s="24"/>
      <c r="D145" s="18"/>
      <c r="E145" s="26"/>
      <c r="F145" s="24"/>
      <c r="G145" s="16"/>
      <c r="H145" s="31"/>
      <c r="I145" s="34"/>
      <c r="J145" s="4"/>
      <c r="K145" s="4"/>
      <c r="L145" s="4"/>
    </row>
    <row r="146" spans="1:12" ht="15.75" thickBot="1">
      <c r="A146" s="21" t="s">
        <v>48</v>
      </c>
      <c r="B146" s="25"/>
      <c r="C146" s="25"/>
      <c r="D146" s="19"/>
      <c r="E146" s="27"/>
      <c r="F146" s="25"/>
      <c r="G146" s="17"/>
      <c r="H146" s="32"/>
      <c r="I146" s="35"/>
      <c r="J146" s="4"/>
      <c r="K146" s="4"/>
      <c r="L146" s="4"/>
    </row>
    <row r="147" spans="1:12" ht="15">
      <c r="A147" s="28">
        <v>28</v>
      </c>
      <c r="B147" s="15"/>
      <c r="C147" s="15"/>
      <c r="D147" s="29">
        <f>IF(I147&lt;500,IF(I147&gt;=320,"G",IF(I147&gt;=280,"F",IF(I147&gt;=240,"E",IF(I147&gt;=200,"D",IF(I147&gt;=160,"C",IF(I147&gt;=120,"B","A")))))),"")</f>
      </c>
      <c r="E147" s="22"/>
      <c r="F147" s="15"/>
      <c r="G147" s="23"/>
      <c r="H147" s="30" t="s">
        <v>50</v>
      </c>
      <c r="I147" s="33">
        <f ca="1">IF((YEAR(TODAY())*4)-(F151+F148+F149+F150)&gt;400,"",(YEAR(TODAY())*4)-(F151+F148+F149+F150))</f>
      </c>
      <c r="J147" s="4"/>
      <c r="K147" s="4"/>
      <c r="L147" s="4"/>
    </row>
    <row r="148" spans="1:12" ht="15">
      <c r="A148" s="20" t="s">
        <v>45</v>
      </c>
      <c r="B148" s="24"/>
      <c r="C148" s="24"/>
      <c r="D148" s="18"/>
      <c r="E148" s="26"/>
      <c r="F148" s="24"/>
      <c r="G148" s="16"/>
      <c r="H148" s="31"/>
      <c r="I148" s="34"/>
      <c r="J148" s="4"/>
      <c r="K148" s="4"/>
      <c r="L148" s="4"/>
    </row>
    <row r="149" spans="1:12" ht="15">
      <c r="A149" s="20" t="s">
        <v>46</v>
      </c>
      <c r="B149" s="24"/>
      <c r="C149" s="24"/>
      <c r="D149" s="18"/>
      <c r="E149" s="26"/>
      <c r="F149" s="24"/>
      <c r="G149" s="16"/>
      <c r="H149" s="31"/>
      <c r="I149" s="34"/>
      <c r="J149" s="4"/>
      <c r="K149" s="4"/>
      <c r="L149" s="4"/>
    </row>
    <row r="150" spans="1:12" ht="15">
      <c r="A150" s="20" t="s">
        <v>47</v>
      </c>
      <c r="B150" s="24"/>
      <c r="C150" s="24"/>
      <c r="D150" s="18"/>
      <c r="E150" s="26"/>
      <c r="F150" s="24"/>
      <c r="G150" s="16"/>
      <c r="H150" s="31"/>
      <c r="I150" s="34"/>
      <c r="J150" s="4"/>
      <c r="K150" s="4"/>
      <c r="L150" s="4"/>
    </row>
    <row r="151" spans="1:12" ht="15.75" thickBot="1">
      <c r="A151" s="21" t="s">
        <v>48</v>
      </c>
      <c r="B151" s="25"/>
      <c r="C151" s="25"/>
      <c r="D151" s="19"/>
      <c r="E151" s="27"/>
      <c r="F151" s="25"/>
      <c r="G151" s="17"/>
      <c r="H151" s="32"/>
      <c r="I151" s="35"/>
      <c r="J151" s="4"/>
      <c r="K151" s="4"/>
      <c r="L151" s="4"/>
    </row>
    <row r="152" spans="1:12" ht="15">
      <c r="A152" s="28">
        <v>29</v>
      </c>
      <c r="B152" s="15"/>
      <c r="C152" s="15"/>
      <c r="D152" s="29">
        <f>IF(I152&lt;500,IF(I152&gt;=320,"G",IF(I152&gt;=280,"F",IF(I152&gt;=240,"E",IF(I152&gt;=200,"D",IF(I152&gt;=160,"C",IF(I152&gt;=120,"B","A")))))),"")</f>
      </c>
      <c r="E152" s="22"/>
      <c r="F152" s="15"/>
      <c r="G152" s="23"/>
      <c r="H152" s="30" t="s">
        <v>50</v>
      </c>
      <c r="I152" s="33">
        <f ca="1">IF((YEAR(TODAY())*4)-(F156+F153+F154+F155)&gt;400,"",(YEAR(TODAY())*4)-(F156+F153+F154+F155))</f>
      </c>
      <c r="J152" s="4"/>
      <c r="K152" s="4"/>
      <c r="L152" s="4"/>
    </row>
    <row r="153" spans="1:12" ht="15">
      <c r="A153" s="20" t="s">
        <v>45</v>
      </c>
      <c r="B153" s="24"/>
      <c r="C153" s="24"/>
      <c r="D153" s="18"/>
      <c r="E153" s="26"/>
      <c r="F153" s="24"/>
      <c r="G153" s="16"/>
      <c r="H153" s="31"/>
      <c r="I153" s="34"/>
      <c r="J153" s="4"/>
      <c r="K153" s="4"/>
      <c r="L153" s="4"/>
    </row>
    <row r="154" spans="1:12" ht="15">
      <c r="A154" s="20" t="s">
        <v>46</v>
      </c>
      <c r="B154" s="24"/>
      <c r="C154" s="24"/>
      <c r="D154" s="18"/>
      <c r="E154" s="26"/>
      <c r="F154" s="24"/>
      <c r="G154" s="16"/>
      <c r="H154" s="31"/>
      <c r="I154" s="34"/>
      <c r="J154" s="4"/>
      <c r="K154" s="4"/>
      <c r="L154" s="4"/>
    </row>
    <row r="155" spans="1:12" ht="15">
      <c r="A155" s="20" t="s">
        <v>47</v>
      </c>
      <c r="B155" s="24"/>
      <c r="C155" s="24"/>
      <c r="D155" s="18"/>
      <c r="E155" s="26"/>
      <c r="F155" s="24"/>
      <c r="G155" s="16"/>
      <c r="H155" s="31"/>
      <c r="I155" s="34"/>
      <c r="J155" s="4"/>
      <c r="K155" s="4"/>
      <c r="L155" s="4"/>
    </row>
    <row r="156" spans="1:12" ht="15.75" thickBot="1">
      <c r="A156" s="21" t="s">
        <v>48</v>
      </c>
      <c r="B156" s="25"/>
      <c r="C156" s="25"/>
      <c r="D156" s="19"/>
      <c r="E156" s="27"/>
      <c r="F156" s="25"/>
      <c r="G156" s="17"/>
      <c r="H156" s="32"/>
      <c r="I156" s="35"/>
      <c r="J156" s="4"/>
      <c r="K156" s="4"/>
      <c r="L156" s="4"/>
    </row>
    <row r="157" spans="1:12" ht="15">
      <c r="A157" s="28">
        <v>30</v>
      </c>
      <c r="B157" s="15"/>
      <c r="C157" s="15"/>
      <c r="D157" s="29">
        <f>IF(I157&lt;500,IF(I157&gt;=320,"G",IF(I157&gt;=280,"F",IF(I157&gt;=240,"E",IF(I157&gt;=200,"D",IF(I157&gt;=160,"C",IF(I157&gt;=120,"B","A")))))),"")</f>
      </c>
      <c r="E157" s="22"/>
      <c r="F157" s="15"/>
      <c r="G157" s="23"/>
      <c r="H157" s="30" t="s">
        <v>50</v>
      </c>
      <c r="I157" s="33">
        <f ca="1">IF((YEAR(TODAY())*4)-(F161+F158+F159+F160)&gt;400,"",(YEAR(TODAY())*4)-(F161+F158+F159+F160))</f>
      </c>
      <c r="J157" s="4"/>
      <c r="K157" s="4"/>
      <c r="L157" s="4"/>
    </row>
    <row r="158" spans="1:12" ht="15">
      <c r="A158" s="20" t="s">
        <v>45</v>
      </c>
      <c r="B158" s="24"/>
      <c r="C158" s="24"/>
      <c r="D158" s="18"/>
      <c r="E158" s="26"/>
      <c r="F158" s="24"/>
      <c r="G158" s="16"/>
      <c r="H158" s="31"/>
      <c r="I158" s="34"/>
      <c r="J158" s="4"/>
      <c r="K158" s="4"/>
      <c r="L158" s="4"/>
    </row>
    <row r="159" spans="1:12" ht="15">
      <c r="A159" s="20" t="s">
        <v>46</v>
      </c>
      <c r="B159" s="24"/>
      <c r="C159" s="24"/>
      <c r="D159" s="18"/>
      <c r="E159" s="26"/>
      <c r="F159" s="24"/>
      <c r="G159" s="16"/>
      <c r="H159" s="31"/>
      <c r="I159" s="34"/>
      <c r="J159" s="4"/>
      <c r="K159" s="4"/>
      <c r="L159" s="4"/>
    </row>
    <row r="160" spans="1:12" ht="15">
      <c r="A160" s="20" t="s">
        <v>47</v>
      </c>
      <c r="B160" s="24"/>
      <c r="C160" s="24"/>
      <c r="D160" s="18"/>
      <c r="E160" s="26"/>
      <c r="F160" s="24"/>
      <c r="G160" s="16"/>
      <c r="H160" s="31"/>
      <c r="I160" s="34"/>
      <c r="J160" s="4"/>
      <c r="K160" s="4"/>
      <c r="L160" s="4"/>
    </row>
    <row r="161" spans="1:12" ht="15.75" thickBot="1">
      <c r="A161" s="21" t="s">
        <v>48</v>
      </c>
      <c r="B161" s="25"/>
      <c r="C161" s="25"/>
      <c r="D161" s="19"/>
      <c r="E161" s="27"/>
      <c r="F161" s="25"/>
      <c r="G161" s="17"/>
      <c r="H161" s="32"/>
      <c r="I161" s="35"/>
      <c r="J161" s="4"/>
      <c r="K161" s="4"/>
      <c r="L161" s="4"/>
    </row>
    <row r="162" spans="1:12" ht="15">
      <c r="A162" s="4"/>
      <c r="D162" s="4"/>
      <c r="E162" s="4"/>
      <c r="F162" s="4"/>
      <c r="G162" s="4"/>
      <c r="H162" s="4"/>
      <c r="I162" s="4"/>
      <c r="J162" s="4"/>
      <c r="K162" s="4"/>
      <c r="L162" s="4"/>
    </row>
  </sheetData>
  <sheetProtection selectLockedCells="1" selectUnlockedCells="1"/>
  <mergeCells count="31">
    <mergeCell ref="I157:I161"/>
    <mergeCell ref="I102:I106"/>
    <mergeCell ref="I107:I111"/>
    <mergeCell ref="I112:I116"/>
    <mergeCell ref="I117:I121"/>
    <mergeCell ref="I62:I66"/>
    <mergeCell ref="I147:I151"/>
    <mergeCell ref="I152:I156"/>
    <mergeCell ref="I87:I91"/>
    <mergeCell ref="I92:I96"/>
    <mergeCell ref="I97:I101"/>
    <mergeCell ref="I32:I36"/>
    <mergeCell ref="I122:I126"/>
    <mergeCell ref="I127:I131"/>
    <mergeCell ref="I132:I136"/>
    <mergeCell ref="I137:I141"/>
    <mergeCell ref="I142:I146"/>
    <mergeCell ref="I42:I46"/>
    <mergeCell ref="I47:I51"/>
    <mergeCell ref="I52:I56"/>
    <mergeCell ref="I57:I61"/>
    <mergeCell ref="I37:I41"/>
    <mergeCell ref="I67:I71"/>
    <mergeCell ref="D3:F3"/>
    <mergeCell ref="I72:I76"/>
    <mergeCell ref="I77:I81"/>
    <mergeCell ref="I82:I86"/>
    <mergeCell ref="I12:I16"/>
    <mergeCell ref="I17:I21"/>
    <mergeCell ref="I22:I26"/>
    <mergeCell ref="I27:I31"/>
  </mergeCells>
  <dataValidations count="5">
    <dataValidation type="list" allowBlank="1" showErrorMessage="1" sqref="I64929:I65536 G22 G12 G107 G102 G97 G92 G87 G82 G77 G72 G67 G62 G57 G52 G47 G42 G37 G32 G27 G17 G112">
      <formula1>ElencoGare</formula1>
      <formula2>0</formula2>
    </dataValidation>
    <dataValidation showErrorMessage="1" sqref="D11">
      <formula1>0</formula1>
      <formula2>0</formula2>
    </dataValidation>
    <dataValidation type="list" allowBlank="1" showInputMessage="1" showErrorMessage="1" sqref="E12 E17 E22 E27 E32 E37 E42 E47 E52 E57 E62 E67 E72 E77 E82 E87 E92 E97 E102 E107 E112 E117 E122 E127 E132 E137 E142 E147 E152 E157">
      <formula1>$E$7:$G$7</formula1>
    </dataValidation>
    <dataValidation type="list" allowBlank="1" showInputMessage="1" showErrorMessage="1" sqref="E13:E16 E18:E21 E23:E26 E28:E31 E33:E36 E38:E41 E43:E46 E48:E51 E53:E56 E58:E61 E63:E66 E68:E71 E73:E76 E78:E81 E83:E86 E88:E91 E93:E96 E98:E101 E103:E106 E108:E111 E113:E116 E118:E121 E123:E126 E128:E131 E133:E136 E138:E141 E143:E146 E148:E151 E153:E156 E158:E161">
      <formula1>$E$7:$F$7</formula1>
    </dataValidation>
    <dataValidation type="whole" allowBlank="1" showInputMessage="1" showErrorMessage="1" sqref="F13:F16 F18:F21 F23:F26 F28:F31 F33:F36 F38:F41 F43:F46 F48:F51 F53:F56 F58:F61 F63:F66 F68:F71 F73:F76 F78:F81 F83:F86 F88:F91 F93:F96 F98:F101 F103:F106 F108:F111 F113:F116 F118:F121 F123:F126 F128:F131 F133:F136 F138:F141 F143:F146 F148:F151 F153:F156 F158:F161">
      <formula1>1919</formula1>
      <formula2>2019</formula2>
    </dataValidation>
  </dataValidations>
  <printOptions horizontalCentered="1"/>
  <pageMargins left="0" right="0" top="0.1968503937007874" bottom="0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</dc:creator>
  <cp:keywords/>
  <dc:description/>
  <cp:lastModifiedBy>Principale</cp:lastModifiedBy>
  <cp:lastPrinted>2019-03-04T17:57:58Z</cp:lastPrinted>
  <dcterms:created xsi:type="dcterms:W3CDTF">2018-02-10T14:39:32Z</dcterms:created>
  <dcterms:modified xsi:type="dcterms:W3CDTF">2019-09-10T10:51:19Z</dcterms:modified>
  <cp:category/>
  <cp:version/>
  <cp:contentType/>
  <cp:contentStatus/>
</cp:coreProperties>
</file>