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17" activeTab="0"/>
  </bookViews>
  <sheets>
    <sheet name="CLASS" sheetId="1" r:id="rId1"/>
  </sheets>
  <definedNames/>
  <calcPr fullCalcOnLoad="1"/>
</workbook>
</file>

<file path=xl/sharedStrings.xml><?xml version="1.0" encoding="utf-8"?>
<sst xmlns="http://schemas.openxmlformats.org/spreadsheetml/2006/main" count="100" uniqueCount="88">
  <si>
    <t xml:space="preserve">3° "Premio Fedeltà IMPERO SPORT"  </t>
  </si>
  <si>
    <r>
      <t xml:space="preserve">              </t>
    </r>
    <r>
      <rPr>
        <b/>
        <sz val="14"/>
        <rFont val="Arial"/>
        <family val="2"/>
      </rPr>
      <t>Punteggio triplicato</t>
    </r>
  </si>
  <si>
    <t>Punteggio triplicato</t>
  </si>
  <si>
    <t>Punteggio raddoppiato</t>
  </si>
  <si>
    <t>Gare progressive</t>
  </si>
  <si>
    <t>POSIZIONE</t>
  </si>
  <si>
    <t>ATLETA</t>
  </si>
  <si>
    <t>Società</t>
  </si>
  <si>
    <t>Totale punti</t>
  </si>
  <si>
    <t>Totale gare</t>
  </si>
  <si>
    <t>ACQUI T. - 28 DICEMBRE</t>
  </si>
  <si>
    <t>ACQUI T. - 31 DICEMBRE</t>
  </si>
  <si>
    <t xml:space="preserve">OVADA - 4 GENNAIO </t>
  </si>
  <si>
    <t>ACQUI TERME - 6 GENNAIO</t>
  </si>
  <si>
    <t>ACQUI T. - 11 GENNAIO</t>
  </si>
  <si>
    <t>MONTALDO B.DA - 8 MARZO</t>
  </si>
  <si>
    <t>ACQUI TERME - 15 MARZO</t>
  </si>
  <si>
    <t>ACQUI TERME - 28 MARZO</t>
  </si>
  <si>
    <t>OVADA - 31 MARZO</t>
  </si>
  <si>
    <t>CARPENETO - 5 APRILE</t>
  </si>
  <si>
    <t>STREVI - 6 APRILE</t>
  </si>
  <si>
    <t>OVADA – 8 APRILE</t>
  </si>
  <si>
    <t>PONZONE - 12 APRILE</t>
  </si>
  <si>
    <t>OVADA - 14 APRILE</t>
  </si>
  <si>
    <t>ACQUI TERME - 6 MAGGIO</t>
  </si>
  <si>
    <t>CASTELN. B.DA - 10 MAGGIO</t>
  </si>
  <si>
    <t>PARETO - 2 GIUGNO</t>
  </si>
  <si>
    <t>OVADA - 4 GIUGNO</t>
  </si>
  <si>
    <t>TAGLIOLO M.TO - 7 GIUGNO</t>
  </si>
  <si>
    <t>ACQUI TERME - 12 GIUGNO</t>
  </si>
  <si>
    <t>BISTAGNO - 21 GIUGNO</t>
  </si>
  <si>
    <t>MERANA - 23 GIUGNO</t>
  </si>
  <si>
    <t>SILVANO D'O. - 30 GIUGNO</t>
  </si>
  <si>
    <t>CASSINE - 1 LUGLIO</t>
  </si>
  <si>
    <t>MORNESE - 5 LUGLIO</t>
  </si>
  <si>
    <t>MELAZZO - 7 LUGLIO</t>
  </si>
  <si>
    <t>CASALEGGIO B. - 9 LUGLIO</t>
  </si>
  <si>
    <t>OVADA - 12 LUGLIO</t>
  </si>
  <si>
    <t>MONTALDEO - 19 LUGLIO</t>
  </si>
  <si>
    <t>RICALDONE - 23 LUGLIO</t>
  </si>
  <si>
    <t>ROCCA GRIMALDA - 26 LUGLIO</t>
  </si>
  <si>
    <t>OVADA – 31 LUGLIO</t>
  </si>
  <si>
    <t>TRISOBBIO - 2 AGOSTO</t>
  </si>
  <si>
    <t>ACQUI TERME - 4 AGOSTO</t>
  </si>
  <si>
    <t>PRASCO - 5 AGOSTO</t>
  </si>
  <si>
    <t>OVADA - 7 AGOSTO</t>
  </si>
  <si>
    <t>ACQUI TERME - 15 AGOSTO</t>
  </si>
  <si>
    <t>CAVATORE - 16 AGOSTO</t>
  </si>
  <si>
    <t>ACQUI TERME - 30 AGOSTO</t>
  </si>
  <si>
    <t>ACQUI T.ME - 6 SETTEMBRE</t>
  </si>
  <si>
    <t>BISTAGNO - 15 NOVEMBRE</t>
  </si>
  <si>
    <t>ACQUI TERME - 6 DICEMBRE</t>
  </si>
  <si>
    <t>ACQUI T.ME - 8 DICEMBRE</t>
  </si>
  <si>
    <t>CLASSIFICA ASSOLUTA MASCHILE</t>
  </si>
  <si>
    <t xml:space="preserve"> </t>
  </si>
  <si>
    <t>VASSALLO CLAUDIO</t>
  </si>
  <si>
    <t>MARATONETI GENOVESI</t>
  </si>
  <si>
    <t>CRAVIN GIULIO</t>
  </si>
  <si>
    <t>CONTE ROBERTO</t>
  </si>
  <si>
    <t>TUMMARELLO VITO</t>
  </si>
  <si>
    <t>MANZONE GIANCARLO</t>
  </si>
  <si>
    <t>ATA ACQUI TERME</t>
  </si>
  <si>
    <t>BACIGALUPO BARTOLOMEO</t>
  </si>
  <si>
    <t>TORIELLI GIUSEPPE</t>
  </si>
  <si>
    <t>ACQUIRUNNERS</t>
  </si>
  <si>
    <t>ALPIOVEZZA PAOLO</t>
  </si>
  <si>
    <t>SOLVAY AL</t>
  </si>
  <si>
    <t>CABELLA FABRIZIO</t>
  </si>
  <si>
    <t>MIGLIARO LUIGINO</t>
  </si>
  <si>
    <t>CAZZATO DONATO</t>
  </si>
  <si>
    <t>MOSSO GIUSEPPE</t>
  </si>
  <si>
    <t>POL MEZZALUNA AT</t>
  </si>
  <si>
    <t>GATTORNA ENNIO</t>
  </si>
  <si>
    <t>ATL NOVESE</t>
  </si>
  <si>
    <t>BUSCA LINO</t>
  </si>
  <si>
    <t>TARDITO GIUSEPPE</t>
  </si>
  <si>
    <t>CHIRIU BRUNO</t>
  </si>
  <si>
    <t>SCALO VOGHERA PV</t>
  </si>
  <si>
    <t>CLASSIFICA ASSOLUTA FEMMINILE</t>
  </si>
  <si>
    <t>MOI GIOVANNA</t>
  </si>
  <si>
    <t>DELTA GE</t>
  </si>
  <si>
    <t>SCARAMUCCI SUSANNA</t>
  </si>
  <si>
    <t>ATL VARAZZE SV</t>
  </si>
  <si>
    <t>MAZZARELLO ANNALISA</t>
  </si>
  <si>
    <t>BERTOCCHI DANIELA</t>
  </si>
  <si>
    <t>GIRIBALDI ANGELA</t>
  </si>
  <si>
    <t>BAVAZZANO CRISTINA</t>
  </si>
  <si>
    <t>ATLETICA VARAZZE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</si>
</sst>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\-MMM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u val="single"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u val="single"/>
      <sz val="12"/>
      <color indexed="63"/>
      <name val="Arial"/>
      <family val="2"/>
    </font>
    <font>
      <b/>
      <sz val="8"/>
      <name val="Tahoma"/>
      <family val="2"/>
    </font>
    <font>
      <sz val="8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0" borderId="0">
      <alignment/>
      <protection/>
    </xf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123">
    <xf numFmtId="164" fontId="0" fillId="0" borderId="0" xfId="0" applyAlignment="1">
      <alignment/>
    </xf>
    <xf numFmtId="164" fontId="0" fillId="0" borderId="0" xfId="0" applyFont="1" applyAlignment="1">
      <alignment vertical="center"/>
    </xf>
    <xf numFmtId="164" fontId="0" fillId="0" borderId="0" xfId="0" applyFont="1" applyFill="1" applyAlignment="1">
      <alignment vertical="center"/>
    </xf>
    <xf numFmtId="164" fontId="0" fillId="0" borderId="0" xfId="0" applyFont="1" applyFill="1" applyBorder="1" applyAlignment="1">
      <alignment vertical="center"/>
    </xf>
    <xf numFmtId="164" fontId="18" fillId="24" borderId="10" xfId="49" applyFont="1" applyFill="1" applyBorder="1" applyAlignment="1">
      <alignment horizontal="left"/>
      <protection/>
    </xf>
    <xf numFmtId="164" fontId="19" fillId="24" borderId="11" xfId="49" applyFont="1" applyFill="1" applyBorder="1" applyAlignment="1">
      <alignment vertical="center"/>
      <protection/>
    </xf>
    <xf numFmtId="164" fontId="19" fillId="24" borderId="11" xfId="49" applyFont="1" applyFill="1" applyBorder="1" applyAlignment="1">
      <alignment horizontal="left"/>
      <protection/>
    </xf>
    <xf numFmtId="164" fontId="19" fillId="24" borderId="11" xfId="49" applyFont="1" applyFill="1" applyBorder="1" applyAlignment="1">
      <alignment horizontal="center"/>
      <protection/>
    </xf>
    <xf numFmtId="164" fontId="19" fillId="24" borderId="12" xfId="49" applyFont="1" applyFill="1" applyBorder="1">
      <alignment/>
      <protection/>
    </xf>
    <xf numFmtId="164" fontId="19" fillId="0" borderId="0" xfId="49" applyFont="1" applyFill="1" applyBorder="1">
      <alignment/>
      <protection/>
    </xf>
    <xf numFmtId="164" fontId="19" fillId="0" borderId="0" xfId="49" applyFont="1" applyFill="1" applyBorder="1" applyAlignment="1">
      <alignment horizontal="center"/>
      <protection/>
    </xf>
    <xf numFmtId="164" fontId="0" fillId="0" borderId="0" xfId="49" applyFont="1" applyFill="1" applyBorder="1" applyAlignment="1">
      <alignment horizontal="center"/>
      <protection/>
    </xf>
    <xf numFmtId="164" fontId="0" fillId="0" borderId="0" xfId="49" applyFont="1" applyFill="1" applyBorder="1">
      <alignment/>
      <protection/>
    </xf>
    <xf numFmtId="164" fontId="0" fillId="25" borderId="0" xfId="49" applyFont="1" applyFill="1" applyBorder="1">
      <alignment/>
      <protection/>
    </xf>
    <xf numFmtId="164" fontId="0" fillId="25" borderId="0" xfId="49" applyFont="1" applyFill="1" applyBorder="1" applyAlignment="1">
      <alignment horizontal="center"/>
      <protection/>
    </xf>
    <xf numFmtId="164" fontId="20" fillId="25" borderId="0" xfId="49" applyFont="1" applyFill="1" applyBorder="1" applyAlignment="1">
      <alignment horizontal="center"/>
      <protection/>
    </xf>
    <xf numFmtId="164" fontId="21" fillId="25" borderId="0" xfId="49" applyFont="1" applyFill="1" applyBorder="1">
      <alignment/>
      <protection/>
    </xf>
    <xf numFmtId="164" fontId="0" fillId="0" borderId="13" xfId="49" applyFont="1" applyBorder="1">
      <alignment/>
      <protection/>
    </xf>
    <xf numFmtId="164" fontId="20" fillId="0" borderId="13" xfId="49" applyFont="1" applyBorder="1" applyAlignment="1">
      <alignment horizontal="center"/>
      <protection/>
    </xf>
    <xf numFmtId="164" fontId="0" fillId="0" borderId="13" xfId="0" applyFont="1" applyFill="1" applyBorder="1" applyAlignment="1">
      <alignment/>
    </xf>
    <xf numFmtId="164" fontId="22" fillId="16" borderId="14" xfId="49" applyFont="1" applyFill="1" applyBorder="1" applyAlignment="1">
      <alignment horizontal="left"/>
      <protection/>
    </xf>
    <xf numFmtId="164" fontId="23" fillId="16" borderId="15" xfId="49" applyFont="1" applyFill="1" applyBorder="1" applyAlignment="1">
      <alignment horizontal="left" vertical="center"/>
      <protection/>
    </xf>
    <xf numFmtId="164" fontId="24" fillId="16" borderId="12" xfId="49" applyFont="1" applyFill="1" applyBorder="1" applyAlignment="1">
      <alignment horizontal="left" vertical="center"/>
      <protection/>
    </xf>
    <xf numFmtId="164" fontId="25" fillId="0" borderId="0" xfId="49" applyFont="1" applyFill="1" applyAlignment="1">
      <alignment vertical="center"/>
      <protection/>
    </xf>
    <xf numFmtId="164" fontId="24" fillId="0" borderId="0" xfId="49" applyFont="1" applyFill="1" applyAlignment="1">
      <alignment vertical="center"/>
      <protection/>
    </xf>
    <xf numFmtId="164" fontId="24" fillId="0" borderId="0" xfId="49" applyFont="1" applyFill="1" applyAlignment="1">
      <alignment horizontal="left"/>
      <protection/>
    </xf>
    <xf numFmtId="164" fontId="0" fillId="0" borderId="0" xfId="49" applyFont="1" applyFill="1" applyAlignment="1">
      <alignment horizontal="center"/>
      <protection/>
    </xf>
    <xf numFmtId="164" fontId="24" fillId="0" borderId="0" xfId="49" applyFont="1" applyFill="1">
      <alignment/>
      <protection/>
    </xf>
    <xf numFmtId="164" fontId="24" fillId="0" borderId="0" xfId="49" applyFont="1" applyFill="1" applyAlignment="1">
      <alignment horizontal="center"/>
      <protection/>
    </xf>
    <xf numFmtId="164" fontId="24" fillId="0" borderId="0" xfId="49" applyFont="1" applyFill="1" applyBorder="1" applyAlignment="1">
      <alignment horizontal="center"/>
      <protection/>
    </xf>
    <xf numFmtId="164" fontId="24" fillId="0" borderId="0" xfId="49" applyFont="1" applyFill="1" applyBorder="1">
      <alignment/>
      <protection/>
    </xf>
    <xf numFmtId="164" fontId="20" fillId="0" borderId="0" xfId="49" applyFont="1" applyFill="1" applyBorder="1" applyAlignment="1">
      <alignment horizontal="center"/>
      <protection/>
    </xf>
    <xf numFmtId="164" fontId="26" fillId="0" borderId="0" xfId="49" applyFont="1" applyFill="1">
      <alignment/>
      <protection/>
    </xf>
    <xf numFmtId="164" fontId="0" fillId="0" borderId="0" xfId="0" applyFont="1" applyFill="1" applyAlignment="1">
      <alignment/>
    </xf>
    <xf numFmtId="164" fontId="23" fillId="11" borderId="16" xfId="49" applyFont="1" applyFill="1" applyBorder="1" applyAlignment="1">
      <alignment horizontal="left"/>
      <protection/>
    </xf>
    <xf numFmtId="164" fontId="23" fillId="11" borderId="17" xfId="49" applyFont="1" applyFill="1" applyBorder="1" applyAlignment="1">
      <alignment horizontal="left" vertical="center"/>
      <protection/>
    </xf>
    <xf numFmtId="164" fontId="24" fillId="11" borderId="12" xfId="49" applyFont="1" applyFill="1" applyBorder="1" applyAlignment="1">
      <alignment vertical="center"/>
      <protection/>
    </xf>
    <xf numFmtId="164" fontId="23" fillId="0" borderId="0" xfId="49" applyFont="1" applyFill="1" applyBorder="1" applyAlignment="1">
      <alignment horizontal="right" vertical="center"/>
      <protection/>
    </xf>
    <xf numFmtId="164" fontId="24" fillId="0" borderId="0" xfId="49" applyFont="1" applyFill="1" applyBorder="1" applyAlignment="1">
      <alignment horizontal="right" vertical="center"/>
      <protection/>
    </xf>
    <xf numFmtId="164" fontId="24" fillId="0" borderId="0" xfId="49" applyFont="1" applyFill="1" applyBorder="1" applyAlignment="1">
      <alignment horizontal="right"/>
      <protection/>
    </xf>
    <xf numFmtId="164" fontId="27" fillId="0" borderId="0" xfId="49" applyFont="1" applyFill="1" applyBorder="1" applyAlignment="1">
      <alignment horizontal="right"/>
      <protection/>
    </xf>
    <xf numFmtId="164" fontId="23" fillId="0" borderId="0" xfId="49" applyFont="1" applyFill="1" applyBorder="1" applyAlignment="1">
      <alignment horizontal="right"/>
      <protection/>
    </xf>
    <xf numFmtId="164" fontId="24" fillId="25" borderId="0" xfId="49" applyFont="1" applyFill="1">
      <alignment/>
      <protection/>
    </xf>
    <xf numFmtId="164" fontId="28" fillId="10" borderId="17" xfId="49" applyFont="1" applyFill="1" applyBorder="1" applyAlignment="1">
      <alignment horizontal="left"/>
      <protection/>
    </xf>
    <xf numFmtId="164" fontId="23" fillId="10" borderId="17" xfId="49" applyFont="1" applyFill="1" applyBorder="1" applyAlignment="1">
      <alignment vertical="center"/>
      <protection/>
    </xf>
    <xf numFmtId="164" fontId="28" fillId="10" borderId="17" xfId="49" applyFont="1" applyFill="1" applyBorder="1" applyAlignment="1">
      <alignment vertical="center"/>
      <protection/>
    </xf>
    <xf numFmtId="164" fontId="28" fillId="10" borderId="15" xfId="49" applyFont="1" applyFill="1" applyBorder="1" applyAlignment="1">
      <alignment vertical="center"/>
      <protection/>
    </xf>
    <xf numFmtId="164" fontId="28" fillId="10" borderId="12" xfId="49" applyFont="1" applyFill="1" applyBorder="1" applyAlignment="1">
      <alignment vertical="center"/>
      <protection/>
    </xf>
    <xf numFmtId="164" fontId="28" fillId="10" borderId="18" xfId="49" applyFont="1" applyFill="1" applyBorder="1" applyAlignment="1">
      <alignment horizontal="center" vertical="center" wrapText="1"/>
      <protection/>
    </xf>
    <xf numFmtId="164" fontId="28" fillId="10" borderId="12" xfId="49" applyFont="1" applyFill="1" applyBorder="1" applyAlignment="1">
      <alignment horizontal="center" vertical="center" wrapText="1"/>
      <protection/>
    </xf>
    <xf numFmtId="164" fontId="28" fillId="10" borderId="18" xfId="49" applyFont="1" applyFill="1" applyBorder="1" applyAlignment="1">
      <alignment horizontal="center"/>
      <protection/>
    </xf>
    <xf numFmtId="164" fontId="28" fillId="25" borderId="0" xfId="49" applyFont="1" applyFill="1" applyBorder="1" applyAlignment="1">
      <alignment horizontal="center" vertical="center" wrapText="1"/>
      <protection/>
    </xf>
    <xf numFmtId="164" fontId="28" fillId="0" borderId="0" xfId="49" applyFont="1" applyFill="1" applyBorder="1">
      <alignment/>
      <protection/>
    </xf>
    <xf numFmtId="164" fontId="29" fillId="10" borderId="19" xfId="49" applyFont="1" applyFill="1" applyBorder="1" applyAlignment="1">
      <alignment horizontal="center" vertical="center" textRotation="90"/>
      <protection/>
    </xf>
    <xf numFmtId="164" fontId="23" fillId="10" borderId="19" xfId="49" applyFont="1" applyFill="1" applyBorder="1" applyAlignment="1">
      <alignment horizontal="center" vertical="center"/>
      <protection/>
    </xf>
    <xf numFmtId="165" fontId="22" fillId="10" borderId="20" xfId="49" applyNumberFormat="1" applyFont="1" applyFill="1" applyBorder="1" applyAlignment="1">
      <alignment horizontal="center" vertical="center" textRotation="90" wrapText="1"/>
      <protection/>
    </xf>
    <xf numFmtId="165" fontId="30" fillId="10" borderId="20" xfId="49" applyNumberFormat="1" applyFont="1" applyFill="1" applyBorder="1" applyAlignment="1">
      <alignment horizontal="center" textRotation="90" wrapText="1"/>
      <protection/>
    </xf>
    <xf numFmtId="165" fontId="30" fillId="11" borderId="20" xfId="49" applyNumberFormat="1" applyFont="1" applyFill="1" applyBorder="1" applyAlignment="1">
      <alignment horizontal="center" textRotation="90" wrapText="1"/>
      <protection/>
    </xf>
    <xf numFmtId="164" fontId="30" fillId="11" borderId="20" xfId="49" applyFont="1" applyFill="1" applyBorder="1" applyAlignment="1">
      <alignment horizontal="center" textRotation="90"/>
      <protection/>
    </xf>
    <xf numFmtId="164" fontId="30" fillId="10" borderId="20" xfId="49" applyFont="1" applyFill="1" applyBorder="1" applyAlignment="1">
      <alignment horizontal="center" textRotation="90"/>
      <protection/>
    </xf>
    <xf numFmtId="164" fontId="30" fillId="10" borderId="21" xfId="49" applyFont="1" applyFill="1" applyBorder="1" applyAlignment="1">
      <alignment horizontal="center" textRotation="90"/>
      <protection/>
    </xf>
    <xf numFmtId="164" fontId="30" fillId="16" borderId="20" xfId="49" applyFont="1" applyFill="1" applyBorder="1" applyAlignment="1">
      <alignment horizontal="center" textRotation="90"/>
      <protection/>
    </xf>
    <xf numFmtId="164" fontId="30" fillId="11" borderId="21" xfId="49" applyFont="1" applyFill="1" applyBorder="1" applyAlignment="1">
      <alignment horizontal="center" textRotation="90"/>
      <protection/>
    </xf>
    <xf numFmtId="164" fontId="30" fillId="10" borderId="19" xfId="49" applyFont="1" applyFill="1" applyBorder="1" applyAlignment="1">
      <alignment horizontal="center" textRotation="90"/>
      <protection/>
    </xf>
    <xf numFmtId="164" fontId="30" fillId="25" borderId="0" xfId="49" applyFont="1" applyFill="1" applyBorder="1" applyAlignment="1">
      <alignment horizontal="center" textRotation="90"/>
      <protection/>
    </xf>
    <xf numFmtId="164" fontId="0" fillId="0" borderId="0" xfId="0" applyFont="1" applyFill="1" applyBorder="1" applyAlignment="1">
      <alignment/>
    </xf>
    <xf numFmtId="164" fontId="31" fillId="8" borderId="14" xfId="49" applyFont="1" applyFill="1" applyBorder="1" applyAlignment="1">
      <alignment vertical="center"/>
      <protection/>
    </xf>
    <xf numFmtId="164" fontId="31" fillId="8" borderId="15" xfId="49" applyFont="1" applyFill="1" applyBorder="1" applyAlignment="1">
      <alignment vertical="center"/>
      <protection/>
    </xf>
    <xf numFmtId="164" fontId="32" fillId="8" borderId="15" xfId="49" applyFont="1" applyFill="1" applyBorder="1" applyAlignment="1">
      <alignment horizontal="center" vertical="center"/>
      <protection/>
    </xf>
    <xf numFmtId="164" fontId="32" fillId="8" borderId="15" xfId="49" applyFont="1" applyFill="1" applyBorder="1" applyAlignment="1">
      <alignment vertical="center"/>
      <protection/>
    </xf>
    <xf numFmtId="164" fontId="33" fillId="8" borderId="15" xfId="49" applyFont="1" applyFill="1" applyBorder="1" applyAlignment="1">
      <alignment vertical="center"/>
      <protection/>
    </xf>
    <xf numFmtId="164" fontId="32" fillId="8" borderId="15" xfId="0" applyFont="1" applyFill="1" applyBorder="1" applyAlignment="1">
      <alignment vertical="center"/>
    </xf>
    <xf numFmtId="164" fontId="32" fillId="8" borderId="12" xfId="0" applyFont="1" applyFill="1" applyBorder="1" applyAlignment="1">
      <alignment vertical="center"/>
    </xf>
    <xf numFmtId="164" fontId="32" fillId="25" borderId="0" xfId="0" applyFont="1" applyFill="1" applyBorder="1" applyAlignment="1">
      <alignment vertical="center"/>
    </xf>
    <xf numFmtId="164" fontId="32" fillId="0" borderId="0" xfId="0" applyFont="1" applyFill="1" applyBorder="1" applyAlignment="1">
      <alignment vertical="center"/>
    </xf>
    <xf numFmtId="164" fontId="34" fillId="26" borderId="16" xfId="49" applyFont="1" applyFill="1" applyBorder="1" applyAlignment="1">
      <alignment horizontal="center" vertical="center"/>
      <protection/>
    </xf>
    <xf numFmtId="164" fontId="34" fillId="27" borderId="22" xfId="49" applyFont="1" applyFill="1" applyBorder="1" applyAlignment="1">
      <alignment vertical="center"/>
      <protection/>
    </xf>
    <xf numFmtId="164" fontId="34" fillId="27" borderId="23" xfId="49" applyFont="1" applyFill="1" applyBorder="1" applyAlignment="1">
      <alignment vertical="center"/>
      <protection/>
    </xf>
    <xf numFmtId="164" fontId="28" fillId="4" borderId="23" xfId="49" applyFont="1" applyFill="1" applyBorder="1" applyAlignment="1">
      <alignment horizontal="center" vertical="center" wrapText="1"/>
      <protection/>
    </xf>
    <xf numFmtId="164" fontId="28" fillId="24" borderId="16" xfId="49" applyFont="1" applyFill="1" applyBorder="1" applyAlignment="1">
      <alignment horizontal="center" vertical="center" wrapText="1"/>
      <protection/>
    </xf>
    <xf numFmtId="164" fontId="20" fillId="0" borderId="16" xfId="49" applyFont="1" applyFill="1" applyBorder="1" applyAlignment="1">
      <alignment horizontal="center" vertical="center" wrapText="1"/>
      <protection/>
    </xf>
    <xf numFmtId="164" fontId="20" fillId="0" borderId="22" xfId="49" applyFont="1" applyFill="1" applyBorder="1" applyAlignment="1">
      <alignment horizontal="center" vertical="center" wrapText="1"/>
      <protection/>
    </xf>
    <xf numFmtId="164" fontId="20" fillId="0" borderId="22" xfId="49" applyFont="1" applyFill="1" applyBorder="1" applyAlignment="1">
      <alignment horizontal="center" vertical="center"/>
      <protection/>
    </xf>
    <xf numFmtId="164" fontId="20" fillId="25" borderId="16" xfId="49" applyFont="1" applyFill="1" applyBorder="1" applyAlignment="1">
      <alignment horizontal="center" vertical="center"/>
      <protection/>
    </xf>
    <xf numFmtId="164" fontId="20" fillId="0" borderId="16" xfId="49" applyFont="1" applyFill="1" applyBorder="1" applyAlignment="1">
      <alignment horizontal="center" vertical="center"/>
      <protection/>
    </xf>
    <xf numFmtId="164" fontId="20" fillId="25" borderId="0" xfId="49" applyFont="1" applyFill="1" applyBorder="1" applyAlignment="1">
      <alignment horizontal="center" vertical="center"/>
      <protection/>
    </xf>
    <xf numFmtId="164" fontId="20" fillId="0" borderId="0" xfId="49" applyFont="1" applyFill="1" applyBorder="1" applyAlignment="1">
      <alignment vertical="center"/>
      <protection/>
    </xf>
    <xf numFmtId="164" fontId="35" fillId="0" borderId="18" xfId="49" applyFont="1" applyFill="1" applyBorder="1" applyAlignment="1">
      <alignment vertical="center"/>
      <protection/>
    </xf>
    <xf numFmtId="164" fontId="35" fillId="0" borderId="12" xfId="49" applyFont="1" applyFill="1" applyBorder="1" applyAlignment="1">
      <alignment vertical="center"/>
      <protection/>
    </xf>
    <xf numFmtId="164" fontId="20" fillId="0" borderId="14" xfId="49" applyFont="1" applyFill="1" applyBorder="1" applyAlignment="1">
      <alignment horizontal="center" vertical="center" wrapText="1"/>
      <protection/>
    </xf>
    <xf numFmtId="164" fontId="20" fillId="0" borderId="18" xfId="49" applyFont="1" applyFill="1" applyBorder="1" applyAlignment="1">
      <alignment horizontal="center" vertical="center" wrapText="1"/>
      <protection/>
    </xf>
    <xf numFmtId="164" fontId="20" fillId="0" borderId="18" xfId="49" applyFont="1" applyFill="1" applyBorder="1" applyAlignment="1">
      <alignment horizontal="center" vertical="center"/>
      <protection/>
    </xf>
    <xf numFmtId="164" fontId="20" fillId="25" borderId="14" xfId="49" applyFont="1" applyFill="1" applyBorder="1" applyAlignment="1">
      <alignment horizontal="center" vertical="center"/>
      <protection/>
    </xf>
    <xf numFmtId="164" fontId="20" fillId="0" borderId="14" xfId="49" applyFont="1" applyFill="1" applyBorder="1" applyAlignment="1">
      <alignment horizontal="center" vertical="center"/>
      <protection/>
    </xf>
    <xf numFmtId="164" fontId="35" fillId="25" borderId="18" xfId="49" applyFont="1" applyFill="1" applyBorder="1" applyAlignment="1">
      <alignment vertical="center"/>
      <protection/>
    </xf>
    <xf numFmtId="164" fontId="35" fillId="25" borderId="12" xfId="49" applyFont="1" applyFill="1" applyBorder="1" applyAlignment="1">
      <alignment vertical="center"/>
      <protection/>
    </xf>
    <xf numFmtId="164" fontId="28" fillId="0" borderId="14" xfId="49" applyFont="1" applyFill="1" applyBorder="1" applyAlignment="1">
      <alignment horizontal="center" vertical="center"/>
      <protection/>
    </xf>
    <xf numFmtId="164" fontId="20" fillId="25" borderId="18" xfId="49" applyFont="1" applyFill="1" applyBorder="1" applyAlignment="1">
      <alignment horizontal="center" vertical="center"/>
      <protection/>
    </xf>
    <xf numFmtId="164" fontId="20" fillId="25" borderId="14" xfId="49" applyFont="1" applyFill="1" applyBorder="1" applyAlignment="1">
      <alignment horizontal="center" vertical="center" wrapText="1"/>
      <protection/>
    </xf>
    <xf numFmtId="164" fontId="20" fillId="25" borderId="18" xfId="49" applyFont="1" applyFill="1" applyBorder="1" applyAlignment="1">
      <alignment horizontal="center" vertical="center" wrapText="1"/>
      <protection/>
    </xf>
    <xf numFmtId="164" fontId="34" fillId="26" borderId="14" xfId="49" applyFont="1" applyFill="1" applyBorder="1" applyAlignment="1">
      <alignment horizontal="center" vertical="center"/>
      <protection/>
    </xf>
    <xf numFmtId="164" fontId="34" fillId="0" borderId="0" xfId="49" applyFont="1" applyFill="1" applyBorder="1" applyAlignment="1">
      <alignment horizontal="center" vertical="center"/>
      <protection/>
    </xf>
    <xf numFmtId="164" fontId="34" fillId="0" borderId="0" xfId="49" applyFont="1" applyBorder="1" applyAlignment="1">
      <alignment vertical="center"/>
      <protection/>
    </xf>
    <xf numFmtId="164" fontId="28" fillId="0" borderId="0" xfId="49" applyFont="1" applyFill="1" applyBorder="1" applyAlignment="1">
      <alignment horizontal="center" vertical="center" wrapText="1"/>
      <protection/>
    </xf>
    <xf numFmtId="164" fontId="20" fillId="0" borderId="0" xfId="49" applyFont="1" applyFill="1" applyBorder="1" applyAlignment="1">
      <alignment horizontal="center" vertical="center" wrapText="1"/>
      <protection/>
    </xf>
    <xf numFmtId="164" fontId="20" fillId="0" borderId="15" xfId="49" applyFont="1" applyFill="1" applyBorder="1" applyAlignment="1">
      <alignment horizontal="center" vertical="center" wrapText="1"/>
      <protection/>
    </xf>
    <xf numFmtId="164" fontId="20" fillId="0" borderId="15" xfId="49" applyFont="1" applyBorder="1" applyAlignment="1">
      <alignment horizontal="center" vertical="center"/>
      <protection/>
    </xf>
    <xf numFmtId="164" fontId="20" fillId="0" borderId="15" xfId="49" applyFont="1" applyBorder="1" applyAlignment="1">
      <alignment vertical="center"/>
      <protection/>
    </xf>
    <xf numFmtId="164" fontId="20" fillId="0" borderId="0" xfId="49" applyFont="1" applyBorder="1" applyAlignment="1">
      <alignment horizontal="center" vertical="center"/>
      <protection/>
    </xf>
    <xf numFmtId="164" fontId="20" fillId="0" borderId="0" xfId="49" applyFont="1" applyFill="1" applyAlignment="1">
      <alignment horizontal="center" vertical="center"/>
      <protection/>
    </xf>
    <xf numFmtId="164" fontId="20" fillId="0" borderId="0" xfId="49" applyFont="1" applyAlignment="1">
      <alignment horizontal="center" vertical="center"/>
      <protection/>
    </xf>
    <xf numFmtId="164" fontId="31" fillId="28" borderId="14" xfId="49" applyFont="1" applyFill="1" applyBorder="1" applyAlignment="1">
      <alignment vertical="center"/>
      <protection/>
    </xf>
    <xf numFmtId="164" fontId="31" fillId="28" borderId="15" xfId="49" applyFont="1" applyFill="1" applyBorder="1" applyAlignment="1">
      <alignment vertical="center"/>
      <protection/>
    </xf>
    <xf numFmtId="164" fontId="32" fillId="28" borderId="24" xfId="49" applyFont="1" applyFill="1" applyBorder="1" applyAlignment="1">
      <alignment horizontal="center" vertical="center"/>
      <protection/>
    </xf>
    <xf numFmtId="164" fontId="32" fillId="28" borderId="0" xfId="49" applyFont="1" applyFill="1" applyBorder="1" applyAlignment="1">
      <alignment horizontal="center" vertical="center"/>
      <protection/>
    </xf>
    <xf numFmtId="164" fontId="32" fillId="28" borderId="15" xfId="49" applyFont="1" applyFill="1" applyBorder="1" applyAlignment="1">
      <alignment vertical="center"/>
      <protection/>
    </xf>
    <xf numFmtId="164" fontId="20" fillId="0" borderId="21" xfId="49" applyFont="1" applyFill="1" applyBorder="1" applyAlignment="1">
      <alignment vertical="center"/>
      <protection/>
    </xf>
    <xf numFmtId="164" fontId="34" fillId="26" borderId="18" xfId="49" applyFont="1" applyFill="1" applyBorder="1" applyAlignment="1">
      <alignment horizontal="center" vertical="center"/>
      <protection/>
    </xf>
    <xf numFmtId="164" fontId="34" fillId="3" borderId="18" xfId="49" applyFont="1" applyFill="1" applyBorder="1" applyAlignment="1">
      <alignment vertical="center"/>
      <protection/>
    </xf>
    <xf numFmtId="164" fontId="20" fillId="0" borderId="21" xfId="49" applyFont="1" applyFill="1" applyBorder="1" applyAlignment="1">
      <alignment horizontal="center" vertical="center"/>
      <protection/>
    </xf>
    <xf numFmtId="164" fontId="32" fillId="0" borderId="0" xfId="49" applyFont="1" applyFill="1" applyBorder="1" applyAlignment="1">
      <alignment vertical="center"/>
      <protection/>
    </xf>
    <xf numFmtId="164" fontId="20" fillId="0" borderId="0" xfId="49" applyFont="1" applyFill="1" applyBorder="1" applyAlignment="1">
      <alignment horizontal="center" vertical="center"/>
      <protection/>
    </xf>
    <xf numFmtId="164" fontId="32" fillId="25" borderId="21" xfId="49" applyFont="1" applyFill="1" applyBorder="1" applyAlignment="1">
      <alignment vertical="center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rmale_Foglio1" xfId="49"/>
    <cellStyle name="Nota" xfId="50"/>
    <cellStyle name="Outpu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F32"/>
  <sheetViews>
    <sheetView tabSelected="1" zoomScale="75" zoomScaleNormal="75" workbookViewId="0" topLeftCell="A1">
      <selection activeCell="BF6" sqref="BF6"/>
    </sheetView>
  </sheetViews>
  <sheetFormatPr defaultColWidth="9.140625" defaultRowHeight="15" customHeight="1"/>
  <cols>
    <col min="1" max="1" width="4.7109375" style="1" customWidth="1"/>
    <col min="2" max="2" width="23.28125" style="1" customWidth="1"/>
    <col min="3" max="3" width="23.140625" style="1" customWidth="1"/>
    <col min="4" max="4" width="5.7109375" style="1" customWidth="1"/>
    <col min="5" max="5" width="4.7109375" style="1" customWidth="1"/>
    <col min="6" max="6" width="4.28125" style="1" customWidth="1"/>
    <col min="7" max="7" width="3.421875" style="1" customWidth="1"/>
    <col min="8" max="8" width="3.57421875" style="1" customWidth="1"/>
    <col min="9" max="9" width="3.7109375" style="1" customWidth="1"/>
    <col min="10" max="10" width="3.421875" style="2" customWidth="1"/>
    <col min="11" max="11" width="4.00390625" style="2" customWidth="1"/>
    <col min="12" max="13" width="3.8515625" style="2" customWidth="1"/>
    <col min="14" max="14" width="3.57421875" style="2" customWidth="1"/>
    <col min="15" max="15" width="4.57421875" style="1" customWidth="1"/>
    <col min="16" max="16" width="3.57421875" style="1" customWidth="1"/>
    <col min="17" max="17" width="4.28125" style="1" customWidth="1"/>
    <col min="18" max="18" width="3.57421875" style="1" customWidth="1"/>
    <col min="19" max="19" width="3.7109375" style="1" customWidth="1"/>
    <col min="20" max="20" width="3.57421875" style="1" customWidth="1"/>
    <col min="21" max="21" width="3.7109375" style="1" customWidth="1"/>
    <col min="22" max="22" width="3.421875" style="1" customWidth="1"/>
    <col min="23" max="23" width="4.28125" style="1" customWidth="1"/>
    <col min="24" max="24" width="3.8515625" style="1" customWidth="1"/>
    <col min="25" max="25" width="0" style="1" hidden="1" customWidth="1"/>
    <col min="26" max="26" width="3.7109375" style="1" customWidth="1"/>
    <col min="27" max="27" width="3.8515625" style="1" customWidth="1"/>
    <col min="28" max="28" width="4.28125" style="1" customWidth="1"/>
    <col min="29" max="29" width="4.00390625" style="1" customWidth="1"/>
    <col min="30" max="30" width="3.421875" style="1" customWidth="1"/>
    <col min="31" max="32" width="3.57421875" style="1" customWidth="1"/>
    <col min="33" max="34" width="3.421875" style="1" customWidth="1"/>
    <col min="35" max="35" width="4.140625" style="1" customWidth="1"/>
    <col min="36" max="36" width="4.140625" style="3" customWidth="1"/>
    <col min="37" max="37" width="4.28125" style="3" customWidth="1"/>
    <col min="38" max="38" width="4.140625" style="3" customWidth="1"/>
    <col min="39" max="41" width="4.421875" style="3" customWidth="1"/>
    <col min="42" max="43" width="4.57421875" style="3" customWidth="1"/>
    <col min="44" max="45" width="4.140625" style="3" customWidth="1"/>
    <col min="46" max="47" width="4.00390625" style="3" customWidth="1"/>
    <col min="48" max="48" width="4.421875" style="3" customWidth="1"/>
    <col min="49" max="57" width="0" style="3" hidden="1" customWidth="1"/>
    <col min="58" max="58" width="4.140625" style="3" customWidth="1"/>
    <col min="59" max="16384" width="9.140625" style="3" customWidth="1"/>
  </cols>
  <sheetData>
    <row r="1" spans="1:35" s="19" customFormat="1" ht="24" customHeight="1">
      <c r="A1" s="4" t="s">
        <v>0</v>
      </c>
      <c r="B1" s="5"/>
      <c r="C1" s="5"/>
      <c r="D1" s="5"/>
      <c r="E1" s="5"/>
      <c r="F1" s="6"/>
      <c r="G1" s="5"/>
      <c r="H1" s="7"/>
      <c r="I1" s="8"/>
      <c r="J1" s="9"/>
      <c r="K1" s="9"/>
      <c r="L1" s="10"/>
      <c r="M1" s="10"/>
      <c r="N1" s="11"/>
      <c r="O1" s="12"/>
      <c r="P1" s="11"/>
      <c r="Q1" s="11"/>
      <c r="R1" s="12"/>
      <c r="S1" s="13"/>
      <c r="T1" s="14"/>
      <c r="U1" s="14"/>
      <c r="V1" s="13"/>
      <c r="W1" s="13"/>
      <c r="X1" s="13"/>
      <c r="Y1" s="13"/>
      <c r="Z1" s="13"/>
      <c r="AA1" s="13"/>
      <c r="AB1" s="15"/>
      <c r="AC1" s="13"/>
      <c r="AD1" s="13"/>
      <c r="AE1" s="13"/>
      <c r="AF1" s="16"/>
      <c r="AG1" s="13"/>
      <c r="AH1" s="17"/>
      <c r="AI1" s="18"/>
    </row>
    <row r="2" spans="1:35" s="33" customFormat="1" ht="17.25" customHeight="1">
      <c r="A2" s="20" t="s">
        <v>1</v>
      </c>
      <c r="B2" s="21" t="s">
        <v>2</v>
      </c>
      <c r="C2" s="22"/>
      <c r="D2" s="23"/>
      <c r="E2" s="24"/>
      <c r="F2" s="25"/>
      <c r="G2" s="24"/>
      <c r="H2" s="26"/>
      <c r="I2" s="27"/>
      <c r="J2" s="27"/>
      <c r="K2" s="27"/>
      <c r="L2" s="28"/>
      <c r="M2" s="28"/>
      <c r="N2" s="29"/>
      <c r="O2" s="30"/>
      <c r="P2" s="28"/>
      <c r="Q2" s="28"/>
      <c r="R2" s="27"/>
      <c r="S2" s="27"/>
      <c r="T2" s="28"/>
      <c r="U2" s="29"/>
      <c r="V2" s="27"/>
      <c r="W2" s="27"/>
      <c r="X2" s="27"/>
      <c r="Y2" s="27"/>
      <c r="Z2" s="27"/>
      <c r="AA2" s="27"/>
      <c r="AB2" s="31"/>
      <c r="AC2" s="27"/>
      <c r="AD2" s="27"/>
      <c r="AE2" s="27"/>
      <c r="AF2" s="32"/>
      <c r="AG2" s="30"/>
      <c r="AH2" s="27"/>
      <c r="AI2" s="31"/>
    </row>
    <row r="3" spans="1:35" s="33" customFormat="1" ht="17.25" customHeight="1">
      <c r="A3" s="34"/>
      <c r="B3" s="35" t="s">
        <v>3</v>
      </c>
      <c r="C3" s="36"/>
      <c r="D3" s="37"/>
      <c r="E3" s="38"/>
      <c r="F3" s="39"/>
      <c r="G3" s="38"/>
      <c r="H3" s="40"/>
      <c r="I3" s="39"/>
      <c r="J3" s="41"/>
      <c r="K3" s="39"/>
      <c r="L3" s="39"/>
      <c r="M3" s="39"/>
      <c r="N3" s="39"/>
      <c r="O3" s="39"/>
      <c r="P3" s="41"/>
      <c r="Q3" s="28"/>
      <c r="R3" s="27"/>
      <c r="S3" s="27"/>
      <c r="T3" s="28"/>
      <c r="U3" s="29"/>
      <c r="V3" s="27"/>
      <c r="W3" s="27"/>
      <c r="X3" s="27"/>
      <c r="Y3" s="27"/>
      <c r="Z3" s="27"/>
      <c r="AA3" s="27"/>
      <c r="AB3" s="31"/>
      <c r="AC3" s="27"/>
      <c r="AD3" s="27"/>
      <c r="AE3" s="27"/>
      <c r="AF3" s="32"/>
      <c r="AG3" s="42"/>
      <c r="AH3" s="27"/>
      <c r="AI3" s="31"/>
    </row>
    <row r="4" spans="1:58" s="52" customFormat="1" ht="15" customHeight="1">
      <c r="A4" s="43"/>
      <c r="B4" s="44" t="s">
        <v>4</v>
      </c>
      <c r="C4" s="45"/>
      <c r="D4" s="46"/>
      <c r="E4" s="47"/>
      <c r="F4" s="48">
        <v>1</v>
      </c>
      <c r="G4" s="49">
        <v>2</v>
      </c>
      <c r="H4" s="48">
        <v>3</v>
      </c>
      <c r="I4" s="48">
        <v>4</v>
      </c>
      <c r="J4" s="48">
        <v>5</v>
      </c>
      <c r="K4" s="48">
        <v>6</v>
      </c>
      <c r="L4" s="48">
        <v>7</v>
      </c>
      <c r="M4" s="48">
        <v>8</v>
      </c>
      <c r="N4" s="48">
        <v>9</v>
      </c>
      <c r="O4" s="48">
        <v>10</v>
      </c>
      <c r="P4" s="48">
        <v>11</v>
      </c>
      <c r="Q4" s="48">
        <v>12</v>
      </c>
      <c r="R4" s="48">
        <v>13</v>
      </c>
      <c r="S4" s="48">
        <v>14</v>
      </c>
      <c r="T4" s="48">
        <v>15</v>
      </c>
      <c r="U4" s="48">
        <v>16</v>
      </c>
      <c r="V4" s="48">
        <v>17</v>
      </c>
      <c r="W4" s="48">
        <v>18</v>
      </c>
      <c r="X4" s="48">
        <v>19</v>
      </c>
      <c r="Y4" s="48">
        <v>20</v>
      </c>
      <c r="Z4" s="48">
        <v>20</v>
      </c>
      <c r="AA4" s="48">
        <v>21</v>
      </c>
      <c r="AB4" s="48">
        <v>22</v>
      </c>
      <c r="AC4" s="48">
        <v>23</v>
      </c>
      <c r="AD4" s="48">
        <v>24</v>
      </c>
      <c r="AE4" s="50">
        <v>25</v>
      </c>
      <c r="AF4" s="50">
        <v>26</v>
      </c>
      <c r="AG4" s="50">
        <v>27</v>
      </c>
      <c r="AH4" s="50">
        <v>28</v>
      </c>
      <c r="AI4" s="50">
        <v>29</v>
      </c>
      <c r="AJ4" s="48">
        <v>30</v>
      </c>
      <c r="AK4" s="49">
        <v>31</v>
      </c>
      <c r="AL4" s="48">
        <v>32</v>
      </c>
      <c r="AM4" s="48">
        <v>33</v>
      </c>
      <c r="AN4" s="48">
        <v>34</v>
      </c>
      <c r="AO4" s="48">
        <v>35</v>
      </c>
      <c r="AP4" s="48">
        <v>36</v>
      </c>
      <c r="AQ4" s="48">
        <v>37</v>
      </c>
      <c r="AR4" s="48">
        <v>38</v>
      </c>
      <c r="AS4" s="48">
        <v>39</v>
      </c>
      <c r="AT4" s="48">
        <v>40</v>
      </c>
      <c r="AU4" s="48">
        <v>41</v>
      </c>
      <c r="AV4" s="48">
        <v>42</v>
      </c>
      <c r="AW4" s="48">
        <v>45</v>
      </c>
      <c r="AX4" s="48">
        <v>46</v>
      </c>
      <c r="AY4" s="48">
        <v>47</v>
      </c>
      <c r="AZ4" s="48">
        <v>48</v>
      </c>
      <c r="BA4" s="48">
        <v>49</v>
      </c>
      <c r="BB4" s="48">
        <v>50</v>
      </c>
      <c r="BC4" s="48">
        <v>51</v>
      </c>
      <c r="BD4" s="48">
        <v>52</v>
      </c>
      <c r="BE4" s="48">
        <v>53</v>
      </c>
      <c r="BF4" s="51"/>
    </row>
    <row r="5" spans="1:58" s="65" customFormat="1" ht="159" customHeight="1">
      <c r="A5" s="53" t="s">
        <v>5</v>
      </c>
      <c r="B5" s="54" t="s">
        <v>6</v>
      </c>
      <c r="C5" s="54" t="s">
        <v>7</v>
      </c>
      <c r="D5" s="55" t="s">
        <v>8</v>
      </c>
      <c r="E5" s="55" t="s">
        <v>9</v>
      </c>
      <c r="F5" s="56" t="s">
        <v>10</v>
      </c>
      <c r="G5" s="57" t="s">
        <v>11</v>
      </c>
      <c r="H5" s="58" t="s">
        <v>12</v>
      </c>
      <c r="I5" s="59" t="s">
        <v>13</v>
      </c>
      <c r="J5" s="59" t="s">
        <v>14</v>
      </c>
      <c r="K5" s="58" t="s">
        <v>15</v>
      </c>
      <c r="L5" s="59" t="s">
        <v>16</v>
      </c>
      <c r="M5" s="58" t="s">
        <v>17</v>
      </c>
      <c r="N5" s="59" t="s">
        <v>18</v>
      </c>
      <c r="O5" s="59" t="s">
        <v>19</v>
      </c>
      <c r="P5" s="59" t="s">
        <v>20</v>
      </c>
      <c r="Q5" s="59" t="s">
        <v>21</v>
      </c>
      <c r="R5" s="59" t="s">
        <v>22</v>
      </c>
      <c r="S5" s="60" t="s">
        <v>23</v>
      </c>
      <c r="T5" s="58" t="s">
        <v>24</v>
      </c>
      <c r="U5" s="59" t="s">
        <v>25</v>
      </c>
      <c r="V5" s="61" t="s">
        <v>26</v>
      </c>
      <c r="W5" s="58" t="s">
        <v>27</v>
      </c>
      <c r="X5" s="59" t="s">
        <v>28</v>
      </c>
      <c r="Y5" s="58" t="s">
        <v>29</v>
      </c>
      <c r="Z5" s="59" t="s">
        <v>30</v>
      </c>
      <c r="AA5" s="61" t="s">
        <v>31</v>
      </c>
      <c r="AB5" s="60" t="s">
        <v>32</v>
      </c>
      <c r="AC5" s="59" t="s">
        <v>33</v>
      </c>
      <c r="AD5" s="59" t="s">
        <v>34</v>
      </c>
      <c r="AE5" s="58" t="s">
        <v>35</v>
      </c>
      <c r="AF5" s="59" t="s">
        <v>36</v>
      </c>
      <c r="AG5" s="59" t="s">
        <v>37</v>
      </c>
      <c r="AH5" s="62" t="s">
        <v>38</v>
      </c>
      <c r="AI5" s="63" t="s">
        <v>39</v>
      </c>
      <c r="AJ5" s="63" t="s">
        <v>40</v>
      </c>
      <c r="AK5" s="58" t="s">
        <v>41</v>
      </c>
      <c r="AL5" s="59" t="s">
        <v>42</v>
      </c>
      <c r="AM5" s="59" t="s">
        <v>43</v>
      </c>
      <c r="AN5" s="59" t="s">
        <v>44</v>
      </c>
      <c r="AO5" s="59" t="s">
        <v>45</v>
      </c>
      <c r="AP5" s="59" t="s">
        <v>46</v>
      </c>
      <c r="AQ5" s="59" t="s">
        <v>47</v>
      </c>
      <c r="AR5" s="58" t="s">
        <v>48</v>
      </c>
      <c r="AS5" s="59" t="s">
        <v>49</v>
      </c>
      <c r="AT5" s="59" t="s">
        <v>50</v>
      </c>
      <c r="AU5" s="58" t="s">
        <v>51</v>
      </c>
      <c r="AV5" s="59" t="s">
        <v>52</v>
      </c>
      <c r="AW5" s="60"/>
      <c r="AX5" s="59"/>
      <c r="AY5" s="59"/>
      <c r="AZ5" s="59"/>
      <c r="BA5" s="59"/>
      <c r="BB5" s="59"/>
      <c r="BC5" s="59"/>
      <c r="BD5" s="60"/>
      <c r="BE5" s="63"/>
      <c r="BF5" s="64"/>
    </row>
    <row r="6" spans="1:58" s="74" customFormat="1" ht="15.75" customHeight="1">
      <c r="A6" s="66" t="s">
        <v>53</v>
      </c>
      <c r="B6" s="67"/>
      <c r="C6" s="67"/>
      <c r="D6" s="67"/>
      <c r="E6" s="67"/>
      <c r="F6" s="68"/>
      <c r="G6" s="68" t="s">
        <v>54</v>
      </c>
      <c r="H6" s="68"/>
      <c r="I6" s="69"/>
      <c r="J6" s="69"/>
      <c r="K6" s="69"/>
      <c r="L6" s="68"/>
      <c r="M6" s="68"/>
      <c r="N6" s="68"/>
      <c r="O6" s="68"/>
      <c r="P6" s="68"/>
      <c r="Q6" s="68"/>
      <c r="R6" s="69"/>
      <c r="S6" s="69"/>
      <c r="T6" s="68"/>
      <c r="U6" s="68"/>
      <c r="V6" s="69"/>
      <c r="W6" s="69"/>
      <c r="X6" s="69"/>
      <c r="Y6" s="69"/>
      <c r="Z6" s="69"/>
      <c r="AA6" s="69"/>
      <c r="AB6" s="68"/>
      <c r="AC6" s="69"/>
      <c r="AD6" s="69"/>
      <c r="AE6" s="69"/>
      <c r="AF6" s="70"/>
      <c r="AG6" s="69"/>
      <c r="AH6" s="69"/>
      <c r="AI6" s="68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2"/>
      <c r="BF6" s="73"/>
    </row>
    <row r="7" spans="1:58" s="86" customFormat="1" ht="15.75" customHeight="1">
      <c r="A7" s="75">
        <v>1</v>
      </c>
      <c r="B7" s="76" t="s">
        <v>55</v>
      </c>
      <c r="C7" s="77" t="s">
        <v>56</v>
      </c>
      <c r="D7" s="78">
        <f aca="true" t="shared" si="0" ref="D7:D23">SUM(F7:CY7)</f>
        <v>56</v>
      </c>
      <c r="E7" s="79">
        <f aca="true" t="shared" si="1" ref="E7:E23">COUNTA(F7:CY7)-COUNTIF(F7:CY7,"=*-*")</f>
        <v>41</v>
      </c>
      <c r="F7" s="80">
        <v>1</v>
      </c>
      <c r="G7" s="81">
        <v>2</v>
      </c>
      <c r="H7" s="82">
        <v>2</v>
      </c>
      <c r="I7" s="82">
        <v>2</v>
      </c>
      <c r="J7" s="82">
        <v>1</v>
      </c>
      <c r="K7" s="83">
        <v>2</v>
      </c>
      <c r="L7" s="83">
        <v>1</v>
      </c>
      <c r="M7" s="83">
        <v>2</v>
      </c>
      <c r="N7" s="83">
        <v>1</v>
      </c>
      <c r="O7" s="84">
        <v>1</v>
      </c>
      <c r="P7" s="84">
        <v>1</v>
      </c>
      <c r="Q7" s="84">
        <v>1</v>
      </c>
      <c r="R7" s="84"/>
      <c r="S7" s="82">
        <v>1</v>
      </c>
      <c r="T7" s="83">
        <v>2</v>
      </c>
      <c r="U7" s="82">
        <v>1</v>
      </c>
      <c r="V7" s="82">
        <v>3</v>
      </c>
      <c r="W7" s="84">
        <v>1</v>
      </c>
      <c r="X7" s="84">
        <v>1</v>
      </c>
      <c r="Y7" s="84"/>
      <c r="Z7" s="84">
        <v>1</v>
      </c>
      <c r="AA7" s="84">
        <v>3</v>
      </c>
      <c r="AB7" s="84">
        <v>1</v>
      </c>
      <c r="AC7" s="84">
        <v>1</v>
      </c>
      <c r="AD7" s="82">
        <v>1</v>
      </c>
      <c r="AE7" s="82">
        <v>2</v>
      </c>
      <c r="AF7" s="82">
        <v>1</v>
      </c>
      <c r="AG7" s="82">
        <v>1</v>
      </c>
      <c r="AH7" s="84">
        <v>2</v>
      </c>
      <c r="AI7" s="82">
        <v>1</v>
      </c>
      <c r="AJ7" s="82">
        <v>1</v>
      </c>
      <c r="AK7" s="82">
        <v>2</v>
      </c>
      <c r="AL7" s="82">
        <v>1</v>
      </c>
      <c r="AM7" s="82">
        <v>1</v>
      </c>
      <c r="AN7" s="82">
        <v>1</v>
      </c>
      <c r="AO7" s="82">
        <v>1</v>
      </c>
      <c r="AP7" s="82">
        <v>1</v>
      </c>
      <c r="AQ7" s="82">
        <v>1</v>
      </c>
      <c r="AR7" s="82">
        <v>2</v>
      </c>
      <c r="AS7" s="82">
        <v>1</v>
      </c>
      <c r="AT7" s="82">
        <v>1</v>
      </c>
      <c r="AU7" s="82">
        <v>2</v>
      </c>
      <c r="AV7" s="82">
        <v>1</v>
      </c>
      <c r="AW7" s="82"/>
      <c r="AX7" s="82"/>
      <c r="AY7" s="82"/>
      <c r="AZ7" s="82"/>
      <c r="BA7" s="82"/>
      <c r="BB7" s="82"/>
      <c r="BC7" s="82"/>
      <c r="BD7" s="82"/>
      <c r="BE7" s="82"/>
      <c r="BF7" s="85"/>
    </row>
    <row r="8" spans="1:58" s="86" customFormat="1" ht="15.75" customHeight="1">
      <c r="A8" s="75">
        <v>2</v>
      </c>
      <c r="B8" s="87" t="s">
        <v>57</v>
      </c>
      <c r="C8" s="88" t="s">
        <v>56</v>
      </c>
      <c r="D8" s="78">
        <f t="shared" si="0"/>
        <v>52</v>
      </c>
      <c r="E8" s="79">
        <f t="shared" si="1"/>
        <v>37</v>
      </c>
      <c r="F8" s="89">
        <v>1</v>
      </c>
      <c r="G8" s="90">
        <v>2</v>
      </c>
      <c r="H8" s="91">
        <v>2</v>
      </c>
      <c r="I8" s="91">
        <v>2</v>
      </c>
      <c r="J8" s="91">
        <v>1</v>
      </c>
      <c r="K8" s="92">
        <v>2</v>
      </c>
      <c r="L8" s="92">
        <v>1</v>
      </c>
      <c r="M8" s="92">
        <v>2</v>
      </c>
      <c r="N8" s="92">
        <v>1</v>
      </c>
      <c r="O8" s="93">
        <v>1</v>
      </c>
      <c r="P8" s="93">
        <v>1</v>
      </c>
      <c r="Q8" s="93">
        <v>1</v>
      </c>
      <c r="R8" s="93"/>
      <c r="S8" s="91">
        <v>1</v>
      </c>
      <c r="T8" s="92">
        <v>2</v>
      </c>
      <c r="U8" s="91">
        <v>1</v>
      </c>
      <c r="V8" s="91">
        <v>3</v>
      </c>
      <c r="W8" s="93">
        <v>1</v>
      </c>
      <c r="X8" s="93">
        <v>1</v>
      </c>
      <c r="Y8" s="93"/>
      <c r="Z8" s="93">
        <v>1</v>
      </c>
      <c r="AA8" s="93">
        <v>3</v>
      </c>
      <c r="AB8" s="84">
        <v>1</v>
      </c>
      <c r="AC8" s="93">
        <v>1</v>
      </c>
      <c r="AD8" s="91">
        <v>1</v>
      </c>
      <c r="AE8" s="91">
        <v>2</v>
      </c>
      <c r="AF8" s="91">
        <v>1</v>
      </c>
      <c r="AG8" s="91">
        <v>1</v>
      </c>
      <c r="AH8" s="93">
        <v>2</v>
      </c>
      <c r="AI8" s="91">
        <v>1</v>
      </c>
      <c r="AJ8" s="91"/>
      <c r="AK8" s="91">
        <v>2</v>
      </c>
      <c r="AL8" s="91"/>
      <c r="AM8" s="91">
        <v>1</v>
      </c>
      <c r="AN8" s="91">
        <v>1</v>
      </c>
      <c r="AO8" s="91">
        <v>1</v>
      </c>
      <c r="AP8" s="91"/>
      <c r="AQ8" s="91"/>
      <c r="AR8" s="91">
        <v>2</v>
      </c>
      <c r="AS8" s="91">
        <v>1</v>
      </c>
      <c r="AT8" s="91">
        <v>1</v>
      </c>
      <c r="AU8" s="91">
        <v>2</v>
      </c>
      <c r="AV8" s="91">
        <v>1</v>
      </c>
      <c r="AW8" s="82"/>
      <c r="AX8" s="82"/>
      <c r="AY8" s="82"/>
      <c r="AZ8" s="82"/>
      <c r="BA8" s="82"/>
      <c r="BB8" s="82"/>
      <c r="BC8" s="82"/>
      <c r="BD8" s="82"/>
      <c r="BE8" s="82"/>
      <c r="BF8" s="85"/>
    </row>
    <row r="9" spans="1:58" s="86" customFormat="1" ht="15.75" customHeight="1">
      <c r="A9" s="75">
        <v>3</v>
      </c>
      <c r="B9" s="94" t="s">
        <v>58</v>
      </c>
      <c r="C9" s="95" t="s">
        <v>56</v>
      </c>
      <c r="D9" s="78">
        <f t="shared" si="0"/>
        <v>52</v>
      </c>
      <c r="E9" s="79">
        <f t="shared" si="1"/>
        <v>38</v>
      </c>
      <c r="F9" s="89">
        <v>1</v>
      </c>
      <c r="G9" s="90">
        <v>2</v>
      </c>
      <c r="H9" s="91">
        <v>2</v>
      </c>
      <c r="I9" s="91">
        <v>2</v>
      </c>
      <c r="J9" s="91">
        <v>1</v>
      </c>
      <c r="K9" s="92">
        <v>2</v>
      </c>
      <c r="L9" s="92">
        <v>1</v>
      </c>
      <c r="M9" s="92">
        <v>2</v>
      </c>
      <c r="N9" s="92">
        <v>1</v>
      </c>
      <c r="O9" s="93">
        <v>1</v>
      </c>
      <c r="P9" s="93">
        <v>1</v>
      </c>
      <c r="Q9" s="93">
        <v>1</v>
      </c>
      <c r="R9" s="93"/>
      <c r="S9" s="91">
        <v>1</v>
      </c>
      <c r="T9" s="92">
        <v>2</v>
      </c>
      <c r="U9" s="91">
        <v>1</v>
      </c>
      <c r="V9" s="91">
        <v>3</v>
      </c>
      <c r="W9" s="93">
        <v>1</v>
      </c>
      <c r="X9" s="93">
        <v>1</v>
      </c>
      <c r="Y9" s="93"/>
      <c r="Z9" s="93">
        <v>1</v>
      </c>
      <c r="AA9" s="93">
        <v>3</v>
      </c>
      <c r="AB9" s="84">
        <v>1</v>
      </c>
      <c r="AC9" s="93">
        <v>1</v>
      </c>
      <c r="AD9" s="91">
        <v>1</v>
      </c>
      <c r="AE9" s="91">
        <v>2</v>
      </c>
      <c r="AF9" s="91">
        <v>1</v>
      </c>
      <c r="AG9" s="91">
        <v>1</v>
      </c>
      <c r="AH9" s="93">
        <v>2</v>
      </c>
      <c r="AI9" s="91">
        <v>1</v>
      </c>
      <c r="AJ9" s="91">
        <v>1</v>
      </c>
      <c r="AK9" s="91">
        <v>2</v>
      </c>
      <c r="AL9" s="91">
        <v>1</v>
      </c>
      <c r="AM9" s="91">
        <v>1</v>
      </c>
      <c r="AN9" s="91">
        <v>1</v>
      </c>
      <c r="AO9" s="91">
        <v>1</v>
      </c>
      <c r="AP9" s="91"/>
      <c r="AQ9" s="91">
        <v>1</v>
      </c>
      <c r="AR9" s="91"/>
      <c r="AS9" s="91"/>
      <c r="AT9" s="91">
        <v>1</v>
      </c>
      <c r="AU9" s="91">
        <v>2</v>
      </c>
      <c r="AV9" s="91">
        <v>1</v>
      </c>
      <c r="AW9" s="91"/>
      <c r="AX9" s="91"/>
      <c r="AY9" s="91"/>
      <c r="AZ9" s="91"/>
      <c r="BA9" s="91"/>
      <c r="BB9" s="91"/>
      <c r="BC9" s="91"/>
      <c r="BD9" s="91"/>
      <c r="BE9" s="91"/>
      <c r="BF9" s="85"/>
    </row>
    <row r="10" spans="1:58" s="86" customFormat="1" ht="15.75" customHeight="1">
      <c r="A10" s="75">
        <v>4</v>
      </c>
      <c r="B10" s="94" t="s">
        <v>59</v>
      </c>
      <c r="C10" s="95" t="s">
        <v>56</v>
      </c>
      <c r="D10" s="78">
        <f t="shared" si="0"/>
        <v>49</v>
      </c>
      <c r="E10" s="79">
        <f t="shared" si="1"/>
        <v>35</v>
      </c>
      <c r="F10" s="89">
        <v>1</v>
      </c>
      <c r="G10" s="90">
        <v>2</v>
      </c>
      <c r="H10" s="91">
        <v>2</v>
      </c>
      <c r="I10" s="91">
        <v>2</v>
      </c>
      <c r="J10" s="91">
        <v>1</v>
      </c>
      <c r="K10" s="92">
        <v>2</v>
      </c>
      <c r="L10" s="92">
        <v>1</v>
      </c>
      <c r="M10" s="92">
        <v>2</v>
      </c>
      <c r="N10" s="92">
        <v>1</v>
      </c>
      <c r="O10" s="93">
        <v>1</v>
      </c>
      <c r="P10" s="93">
        <v>1</v>
      </c>
      <c r="Q10" s="93">
        <v>1</v>
      </c>
      <c r="R10" s="93"/>
      <c r="S10" s="91">
        <v>1</v>
      </c>
      <c r="T10" s="92">
        <v>2</v>
      </c>
      <c r="U10" s="91">
        <v>1</v>
      </c>
      <c r="V10" s="91">
        <v>3</v>
      </c>
      <c r="W10" s="93">
        <v>1</v>
      </c>
      <c r="X10" s="93">
        <v>1</v>
      </c>
      <c r="Y10" s="93"/>
      <c r="Z10" s="93">
        <v>1</v>
      </c>
      <c r="AA10" s="93">
        <v>3</v>
      </c>
      <c r="AB10" s="84">
        <v>1</v>
      </c>
      <c r="AC10" s="93"/>
      <c r="AD10" s="91">
        <v>1</v>
      </c>
      <c r="AE10" s="91">
        <v>2</v>
      </c>
      <c r="AF10" s="91">
        <v>1</v>
      </c>
      <c r="AG10" s="91">
        <v>1</v>
      </c>
      <c r="AH10" s="93"/>
      <c r="AI10" s="91">
        <v>1</v>
      </c>
      <c r="AJ10" s="91">
        <v>1</v>
      </c>
      <c r="AK10" s="91">
        <v>2</v>
      </c>
      <c r="AL10" s="91"/>
      <c r="AM10" s="91">
        <v>1</v>
      </c>
      <c r="AN10" s="91">
        <v>1</v>
      </c>
      <c r="AO10" s="91">
        <v>1</v>
      </c>
      <c r="AP10" s="91"/>
      <c r="AQ10" s="91"/>
      <c r="AR10" s="91">
        <v>2</v>
      </c>
      <c r="AS10" s="91"/>
      <c r="AT10" s="91">
        <v>1</v>
      </c>
      <c r="AU10" s="91">
        <v>2</v>
      </c>
      <c r="AV10" s="91">
        <v>1</v>
      </c>
      <c r="AW10" s="91"/>
      <c r="AX10" s="91"/>
      <c r="AY10" s="91"/>
      <c r="AZ10" s="91"/>
      <c r="BA10" s="91"/>
      <c r="BB10" s="91"/>
      <c r="BC10" s="91"/>
      <c r="BD10" s="91"/>
      <c r="BE10" s="91"/>
      <c r="BF10" s="85"/>
    </row>
    <row r="11" spans="1:58" s="86" customFormat="1" ht="15.75" customHeight="1">
      <c r="A11" s="75">
        <v>5</v>
      </c>
      <c r="B11" s="87" t="s">
        <v>60</v>
      </c>
      <c r="C11" s="88" t="s">
        <v>61</v>
      </c>
      <c r="D11" s="78">
        <f t="shared" si="0"/>
        <v>46</v>
      </c>
      <c r="E11" s="79">
        <f t="shared" si="1"/>
        <v>34</v>
      </c>
      <c r="F11" s="89">
        <v>1</v>
      </c>
      <c r="G11" s="90">
        <v>2</v>
      </c>
      <c r="H11" s="91">
        <v>2</v>
      </c>
      <c r="I11" s="91">
        <v>2</v>
      </c>
      <c r="J11" s="91">
        <v>1</v>
      </c>
      <c r="K11" s="92"/>
      <c r="L11" s="92">
        <v>1</v>
      </c>
      <c r="M11" s="92">
        <v>2</v>
      </c>
      <c r="N11" s="93">
        <v>1</v>
      </c>
      <c r="O11" s="93">
        <v>1</v>
      </c>
      <c r="P11" s="93">
        <v>1</v>
      </c>
      <c r="Q11" s="93">
        <v>1</v>
      </c>
      <c r="R11" s="93"/>
      <c r="S11" s="91">
        <v>1</v>
      </c>
      <c r="T11" s="92">
        <v>2</v>
      </c>
      <c r="U11" s="91">
        <v>1</v>
      </c>
      <c r="V11" s="91">
        <v>3</v>
      </c>
      <c r="W11" s="93">
        <v>1</v>
      </c>
      <c r="X11" s="93">
        <v>1</v>
      </c>
      <c r="Y11" s="93"/>
      <c r="Z11" s="93">
        <v>1</v>
      </c>
      <c r="AA11" s="93">
        <v>3</v>
      </c>
      <c r="AB11" s="84"/>
      <c r="AC11" s="93">
        <v>1</v>
      </c>
      <c r="AD11" s="91">
        <v>1</v>
      </c>
      <c r="AE11" s="91">
        <v>2</v>
      </c>
      <c r="AF11" s="91"/>
      <c r="AG11" s="91">
        <v>1</v>
      </c>
      <c r="AH11" s="93"/>
      <c r="AI11" s="91">
        <v>1</v>
      </c>
      <c r="AJ11" s="91">
        <v>1</v>
      </c>
      <c r="AK11" s="91">
        <v>2</v>
      </c>
      <c r="AL11" s="91">
        <v>1</v>
      </c>
      <c r="AM11" s="91">
        <v>1</v>
      </c>
      <c r="AN11" s="91">
        <v>1</v>
      </c>
      <c r="AO11" s="91"/>
      <c r="AP11" s="91">
        <v>1</v>
      </c>
      <c r="AQ11" s="91">
        <v>1</v>
      </c>
      <c r="AR11" s="91">
        <v>2</v>
      </c>
      <c r="AS11" s="91"/>
      <c r="AT11" s="91">
        <v>1</v>
      </c>
      <c r="AU11" s="91"/>
      <c r="AV11" s="91">
        <v>1</v>
      </c>
      <c r="AW11" s="91"/>
      <c r="AX11" s="91"/>
      <c r="AY11" s="91"/>
      <c r="AZ11" s="91"/>
      <c r="BA11" s="91"/>
      <c r="BB11" s="91"/>
      <c r="BC11" s="91"/>
      <c r="BD11" s="91"/>
      <c r="BE11" s="91"/>
      <c r="BF11" s="85"/>
    </row>
    <row r="12" spans="1:58" s="86" customFormat="1" ht="15.75" customHeight="1" hidden="1">
      <c r="A12" s="75">
        <v>6</v>
      </c>
      <c r="B12" s="94" t="s">
        <v>62</v>
      </c>
      <c r="C12" s="95" t="s">
        <v>56</v>
      </c>
      <c r="D12" s="78">
        <f t="shared" si="0"/>
        <v>41</v>
      </c>
      <c r="E12" s="79">
        <f t="shared" si="1"/>
        <v>30</v>
      </c>
      <c r="F12" s="89">
        <v>1</v>
      </c>
      <c r="G12" s="90"/>
      <c r="H12" s="91">
        <v>2</v>
      </c>
      <c r="I12" s="91">
        <v>2</v>
      </c>
      <c r="J12" s="91">
        <v>1</v>
      </c>
      <c r="K12" s="92">
        <v>2</v>
      </c>
      <c r="L12" s="92">
        <v>1</v>
      </c>
      <c r="M12" s="92">
        <v>2</v>
      </c>
      <c r="N12" s="92">
        <v>1</v>
      </c>
      <c r="O12" s="96"/>
      <c r="P12" s="93">
        <v>1</v>
      </c>
      <c r="Q12" s="93">
        <v>1</v>
      </c>
      <c r="R12" s="93"/>
      <c r="S12" s="91">
        <v>1</v>
      </c>
      <c r="T12" s="93">
        <v>2</v>
      </c>
      <c r="U12" s="91">
        <v>1</v>
      </c>
      <c r="V12" s="91"/>
      <c r="W12" s="93">
        <v>1</v>
      </c>
      <c r="X12" s="93">
        <v>1</v>
      </c>
      <c r="Y12" s="93"/>
      <c r="Z12" s="93">
        <v>1</v>
      </c>
      <c r="AA12" s="93">
        <v>3</v>
      </c>
      <c r="AB12" s="84">
        <v>1</v>
      </c>
      <c r="AC12" s="93">
        <v>1</v>
      </c>
      <c r="AD12" s="91"/>
      <c r="AE12" s="91">
        <v>2</v>
      </c>
      <c r="AF12" s="91"/>
      <c r="AG12" s="91"/>
      <c r="AH12" s="93">
        <v>2</v>
      </c>
      <c r="AI12" s="91">
        <v>1</v>
      </c>
      <c r="AJ12" s="91">
        <v>1</v>
      </c>
      <c r="AK12" s="91">
        <v>2</v>
      </c>
      <c r="AL12" s="91"/>
      <c r="AM12" s="91">
        <v>1</v>
      </c>
      <c r="AN12" s="91">
        <v>1</v>
      </c>
      <c r="AO12" s="91">
        <v>1</v>
      </c>
      <c r="AP12" s="91">
        <v>1</v>
      </c>
      <c r="AQ12" s="91"/>
      <c r="AR12" s="91">
        <v>2</v>
      </c>
      <c r="AS12" s="91">
        <v>1</v>
      </c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85"/>
    </row>
    <row r="13" spans="1:58" s="86" customFormat="1" ht="15.75" customHeight="1" hidden="1">
      <c r="A13" s="75">
        <v>7</v>
      </c>
      <c r="B13" s="94" t="s">
        <v>63</v>
      </c>
      <c r="C13" s="95" t="s">
        <v>64</v>
      </c>
      <c r="D13" s="78">
        <f t="shared" si="0"/>
        <v>41</v>
      </c>
      <c r="E13" s="79">
        <f t="shared" si="1"/>
        <v>29</v>
      </c>
      <c r="F13" s="89">
        <v>1</v>
      </c>
      <c r="G13" s="90">
        <v>2</v>
      </c>
      <c r="H13" s="91">
        <v>2</v>
      </c>
      <c r="I13" s="91">
        <v>2</v>
      </c>
      <c r="J13" s="91"/>
      <c r="K13" s="92">
        <v>2</v>
      </c>
      <c r="L13" s="92">
        <v>1</v>
      </c>
      <c r="M13" s="92"/>
      <c r="N13" s="92">
        <v>1</v>
      </c>
      <c r="O13" s="93">
        <v>1</v>
      </c>
      <c r="P13" s="93"/>
      <c r="Q13" s="93"/>
      <c r="R13" s="93"/>
      <c r="S13" s="91">
        <v>1</v>
      </c>
      <c r="T13" s="92">
        <v>2</v>
      </c>
      <c r="U13" s="91">
        <v>1</v>
      </c>
      <c r="V13" s="91">
        <v>3</v>
      </c>
      <c r="W13" s="93">
        <v>1</v>
      </c>
      <c r="X13" s="93">
        <v>1</v>
      </c>
      <c r="Y13" s="93"/>
      <c r="Z13" s="93">
        <v>1</v>
      </c>
      <c r="AA13" s="93">
        <v>3</v>
      </c>
      <c r="AB13" s="84">
        <v>1</v>
      </c>
      <c r="AC13" s="93">
        <v>1</v>
      </c>
      <c r="AD13" s="91"/>
      <c r="AE13" s="91"/>
      <c r="AF13" s="91"/>
      <c r="AG13" s="91">
        <v>1</v>
      </c>
      <c r="AH13" s="93">
        <v>2</v>
      </c>
      <c r="AI13" s="91">
        <v>1</v>
      </c>
      <c r="AJ13" s="91"/>
      <c r="AK13" s="91">
        <v>2</v>
      </c>
      <c r="AL13" s="91">
        <v>1</v>
      </c>
      <c r="AM13" s="91"/>
      <c r="AN13" s="91">
        <v>1</v>
      </c>
      <c r="AO13" s="91">
        <v>1</v>
      </c>
      <c r="AP13" s="91">
        <v>1</v>
      </c>
      <c r="AQ13" s="91">
        <v>1</v>
      </c>
      <c r="AR13" s="91">
        <v>2</v>
      </c>
      <c r="AS13" s="91"/>
      <c r="AT13" s="91">
        <v>1</v>
      </c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85"/>
    </row>
    <row r="14" spans="1:58" s="86" customFormat="1" ht="15.75" customHeight="1" hidden="1">
      <c r="A14" s="75"/>
      <c r="B14" s="94" t="s">
        <v>65</v>
      </c>
      <c r="C14" s="95" t="s">
        <v>66</v>
      </c>
      <c r="D14" s="78">
        <f t="shared" si="0"/>
        <v>21</v>
      </c>
      <c r="E14" s="79">
        <f t="shared" si="1"/>
        <v>15</v>
      </c>
      <c r="F14" s="89">
        <v>1</v>
      </c>
      <c r="G14" s="90">
        <v>2</v>
      </c>
      <c r="H14" s="91">
        <v>2</v>
      </c>
      <c r="I14" s="91">
        <v>2</v>
      </c>
      <c r="J14" s="91">
        <v>1</v>
      </c>
      <c r="K14" s="92">
        <v>2</v>
      </c>
      <c r="L14" s="92">
        <v>1</v>
      </c>
      <c r="M14" s="92">
        <v>2</v>
      </c>
      <c r="N14" s="92"/>
      <c r="O14" s="93">
        <v>1</v>
      </c>
      <c r="P14" s="93">
        <v>1</v>
      </c>
      <c r="Q14" s="93"/>
      <c r="R14" s="93"/>
      <c r="S14" s="91"/>
      <c r="T14" s="92"/>
      <c r="U14" s="91">
        <v>1</v>
      </c>
      <c r="V14" s="91"/>
      <c r="W14" s="93"/>
      <c r="X14" s="93">
        <v>1</v>
      </c>
      <c r="Y14" s="93"/>
      <c r="Z14" s="93"/>
      <c r="AA14" s="93"/>
      <c r="AB14" s="84"/>
      <c r="AC14" s="93"/>
      <c r="AD14" s="91"/>
      <c r="AE14" s="91">
        <v>2</v>
      </c>
      <c r="AF14" s="91"/>
      <c r="AG14" s="91">
        <v>1</v>
      </c>
      <c r="AH14" s="93"/>
      <c r="AI14" s="91"/>
      <c r="AJ14" s="91">
        <v>1</v>
      </c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85"/>
    </row>
    <row r="15" spans="1:58" s="86" customFormat="1" ht="15.75" customHeight="1" hidden="1">
      <c r="A15" s="75"/>
      <c r="B15" s="94" t="s">
        <v>67</v>
      </c>
      <c r="C15" s="95" t="s">
        <v>66</v>
      </c>
      <c r="D15" s="78">
        <f t="shared" si="0"/>
        <v>14</v>
      </c>
      <c r="E15" s="79">
        <f t="shared" si="1"/>
        <v>9</v>
      </c>
      <c r="F15" s="89">
        <v>1</v>
      </c>
      <c r="G15" s="90">
        <v>2</v>
      </c>
      <c r="H15" s="91">
        <v>2</v>
      </c>
      <c r="I15" s="91">
        <v>2</v>
      </c>
      <c r="J15" s="91">
        <v>1</v>
      </c>
      <c r="K15" s="92"/>
      <c r="L15" s="92">
        <v>1</v>
      </c>
      <c r="M15" s="96">
        <v>2</v>
      </c>
      <c r="N15" s="92"/>
      <c r="O15" s="93"/>
      <c r="P15" s="93">
        <v>1</v>
      </c>
      <c r="Q15" s="93"/>
      <c r="R15" s="93"/>
      <c r="S15" s="91"/>
      <c r="T15" s="92">
        <v>2</v>
      </c>
      <c r="U15" s="91"/>
      <c r="V15" s="91"/>
      <c r="W15" s="93"/>
      <c r="X15" s="93"/>
      <c r="Y15" s="93"/>
      <c r="Z15" s="93"/>
      <c r="AA15" s="93"/>
      <c r="AB15" s="84"/>
      <c r="AC15" s="93"/>
      <c r="AD15" s="91"/>
      <c r="AE15" s="91"/>
      <c r="AF15" s="91"/>
      <c r="AG15" s="91"/>
      <c r="AH15" s="93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7"/>
      <c r="AX15" s="91"/>
      <c r="AY15" s="91"/>
      <c r="AZ15" s="91"/>
      <c r="BA15" s="91"/>
      <c r="BB15" s="97"/>
      <c r="BC15" s="97"/>
      <c r="BD15" s="97"/>
      <c r="BE15" s="97"/>
      <c r="BF15" s="85"/>
    </row>
    <row r="16" spans="1:58" s="86" customFormat="1" ht="15.75" customHeight="1" hidden="1">
      <c r="A16" s="75"/>
      <c r="B16" s="94" t="s">
        <v>68</v>
      </c>
      <c r="C16" s="95" t="s">
        <v>56</v>
      </c>
      <c r="D16" s="78">
        <f t="shared" si="0"/>
        <v>14</v>
      </c>
      <c r="E16" s="79">
        <f t="shared" si="1"/>
        <v>11</v>
      </c>
      <c r="F16" s="89">
        <v>1</v>
      </c>
      <c r="G16" s="90"/>
      <c r="H16" s="91">
        <v>2</v>
      </c>
      <c r="I16" s="91">
        <v>2</v>
      </c>
      <c r="J16" s="91">
        <v>1</v>
      </c>
      <c r="K16" s="92"/>
      <c r="L16" s="92">
        <v>1</v>
      </c>
      <c r="M16" s="92"/>
      <c r="N16" s="92">
        <v>1</v>
      </c>
      <c r="O16" s="93">
        <v>1</v>
      </c>
      <c r="P16" s="93"/>
      <c r="Q16" s="93">
        <v>1</v>
      </c>
      <c r="R16" s="93"/>
      <c r="S16" s="91">
        <v>1</v>
      </c>
      <c r="T16" s="92">
        <v>2</v>
      </c>
      <c r="U16" s="91"/>
      <c r="V16" s="91"/>
      <c r="W16" s="93">
        <v>1</v>
      </c>
      <c r="X16" s="93"/>
      <c r="Y16" s="93"/>
      <c r="Z16" s="93"/>
      <c r="AA16" s="93"/>
      <c r="AB16" s="84"/>
      <c r="AC16" s="93"/>
      <c r="AD16" s="91"/>
      <c r="AE16" s="91"/>
      <c r="AF16" s="91"/>
      <c r="AG16" s="91"/>
      <c r="AH16" s="93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85"/>
    </row>
    <row r="17" spans="1:58" s="86" customFormat="1" ht="15.75" customHeight="1" hidden="1">
      <c r="A17" s="75"/>
      <c r="B17" s="94" t="s">
        <v>69</v>
      </c>
      <c r="C17" s="95" t="s">
        <v>66</v>
      </c>
      <c r="D17" s="78">
        <f t="shared" si="0"/>
        <v>12</v>
      </c>
      <c r="E17" s="79">
        <f t="shared" si="1"/>
        <v>6</v>
      </c>
      <c r="F17" s="89"/>
      <c r="G17" s="90">
        <v>2</v>
      </c>
      <c r="H17" s="91">
        <v>2</v>
      </c>
      <c r="I17" s="91"/>
      <c r="J17" s="91"/>
      <c r="K17" s="92">
        <v>2</v>
      </c>
      <c r="L17" s="92"/>
      <c r="M17" s="92"/>
      <c r="N17" s="92"/>
      <c r="O17" s="93"/>
      <c r="P17" s="93"/>
      <c r="Q17" s="93"/>
      <c r="R17" s="93">
        <v>1</v>
      </c>
      <c r="S17" s="91"/>
      <c r="T17" s="92">
        <v>2</v>
      </c>
      <c r="U17" s="91"/>
      <c r="V17" s="91">
        <v>3</v>
      </c>
      <c r="W17" s="93"/>
      <c r="X17" s="93"/>
      <c r="Y17" s="93"/>
      <c r="Z17" s="93"/>
      <c r="AA17" s="93"/>
      <c r="AB17" s="84"/>
      <c r="AC17" s="93"/>
      <c r="AD17" s="91"/>
      <c r="AE17" s="91"/>
      <c r="AF17" s="91"/>
      <c r="AG17" s="91"/>
      <c r="AH17" s="93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85"/>
    </row>
    <row r="18" spans="1:58" s="86" customFormat="1" ht="15.75" customHeight="1" hidden="1">
      <c r="A18" s="75"/>
      <c r="B18" s="87" t="s">
        <v>70</v>
      </c>
      <c r="C18" s="88" t="s">
        <v>71</v>
      </c>
      <c r="D18" s="78">
        <f t="shared" si="0"/>
        <v>11</v>
      </c>
      <c r="E18" s="79">
        <f t="shared" si="1"/>
        <v>7</v>
      </c>
      <c r="F18" s="89">
        <v>1</v>
      </c>
      <c r="G18" s="90">
        <v>2</v>
      </c>
      <c r="H18" s="91">
        <v>2</v>
      </c>
      <c r="I18" s="91">
        <v>2</v>
      </c>
      <c r="J18" s="91">
        <v>1</v>
      </c>
      <c r="K18" s="96"/>
      <c r="L18" s="96"/>
      <c r="M18" s="92"/>
      <c r="N18" s="92"/>
      <c r="O18" s="93"/>
      <c r="P18" s="93"/>
      <c r="Q18" s="93"/>
      <c r="R18" s="93"/>
      <c r="S18" s="91"/>
      <c r="T18" s="92">
        <v>2</v>
      </c>
      <c r="U18" s="91"/>
      <c r="V18" s="91"/>
      <c r="W18" s="93"/>
      <c r="X18" s="93">
        <v>1</v>
      </c>
      <c r="Y18" s="93"/>
      <c r="Z18" s="93"/>
      <c r="AA18" s="93"/>
      <c r="AB18" s="84"/>
      <c r="AC18" s="93"/>
      <c r="AD18" s="91"/>
      <c r="AE18" s="91"/>
      <c r="AF18" s="91"/>
      <c r="AG18" s="91"/>
      <c r="AH18" s="93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85"/>
    </row>
    <row r="19" spans="1:58" s="86" customFormat="1" ht="15.75" customHeight="1" hidden="1">
      <c r="A19" s="75"/>
      <c r="B19" s="94" t="s">
        <v>72</v>
      </c>
      <c r="C19" s="95" t="s">
        <v>73</v>
      </c>
      <c r="D19" s="78">
        <f t="shared" si="0"/>
        <v>11</v>
      </c>
      <c r="E19" s="79">
        <f t="shared" si="1"/>
        <v>10</v>
      </c>
      <c r="F19" s="89">
        <v>1</v>
      </c>
      <c r="G19" s="90"/>
      <c r="H19" s="91"/>
      <c r="I19" s="91"/>
      <c r="J19" s="91">
        <v>1</v>
      </c>
      <c r="K19" s="92">
        <v>2</v>
      </c>
      <c r="L19" s="92">
        <v>1</v>
      </c>
      <c r="M19" s="92"/>
      <c r="N19" s="92">
        <v>1</v>
      </c>
      <c r="O19" s="93">
        <v>1</v>
      </c>
      <c r="P19" s="93"/>
      <c r="Q19" s="93">
        <v>1</v>
      </c>
      <c r="R19" s="93"/>
      <c r="S19" s="91">
        <v>1</v>
      </c>
      <c r="T19" s="92"/>
      <c r="U19" s="91">
        <v>1</v>
      </c>
      <c r="V19" s="91"/>
      <c r="W19" s="93"/>
      <c r="X19" s="93">
        <v>1</v>
      </c>
      <c r="Y19" s="93"/>
      <c r="Z19" s="93"/>
      <c r="AA19" s="93"/>
      <c r="AB19" s="84"/>
      <c r="AC19" s="93"/>
      <c r="AD19" s="91"/>
      <c r="AE19" s="91"/>
      <c r="AF19" s="91"/>
      <c r="AG19" s="91"/>
      <c r="AH19" s="93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85"/>
    </row>
    <row r="20" spans="1:58" s="86" customFormat="1" ht="15.75" customHeight="1" hidden="1">
      <c r="A20" s="75"/>
      <c r="B20" s="94" t="s">
        <v>74</v>
      </c>
      <c r="C20" s="95" t="s">
        <v>61</v>
      </c>
      <c r="D20" s="78">
        <f t="shared" si="0"/>
        <v>11</v>
      </c>
      <c r="E20" s="79">
        <f t="shared" si="1"/>
        <v>8</v>
      </c>
      <c r="F20" s="98">
        <v>1</v>
      </c>
      <c r="G20" s="99"/>
      <c r="H20" s="97">
        <v>2</v>
      </c>
      <c r="I20" s="97"/>
      <c r="J20" s="97"/>
      <c r="K20" s="92">
        <v>2</v>
      </c>
      <c r="L20" s="92">
        <v>1</v>
      </c>
      <c r="M20" s="92"/>
      <c r="N20" s="92"/>
      <c r="O20" s="93"/>
      <c r="P20" s="93">
        <v>1</v>
      </c>
      <c r="Q20" s="93"/>
      <c r="R20" s="93"/>
      <c r="S20" s="91"/>
      <c r="T20" s="92">
        <v>2</v>
      </c>
      <c r="U20" s="91">
        <v>1</v>
      </c>
      <c r="V20" s="91"/>
      <c r="W20" s="93"/>
      <c r="X20" s="93"/>
      <c r="Y20" s="93"/>
      <c r="Z20" s="93">
        <v>1</v>
      </c>
      <c r="AA20" s="93"/>
      <c r="AB20" s="84"/>
      <c r="AC20" s="93"/>
      <c r="AD20" s="91"/>
      <c r="AE20" s="91"/>
      <c r="AF20" s="91"/>
      <c r="AG20" s="91"/>
      <c r="AH20" s="93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85"/>
    </row>
    <row r="21" spans="1:58" s="86" customFormat="1" ht="15.75" customHeight="1" hidden="1">
      <c r="A21" s="75"/>
      <c r="B21" s="94" t="s">
        <v>75</v>
      </c>
      <c r="C21" s="95" t="s">
        <v>73</v>
      </c>
      <c r="D21" s="78">
        <f t="shared" si="0"/>
        <v>10</v>
      </c>
      <c r="E21" s="79">
        <f t="shared" si="1"/>
        <v>8</v>
      </c>
      <c r="F21" s="89">
        <v>1</v>
      </c>
      <c r="G21" s="90"/>
      <c r="H21" s="91">
        <v>2</v>
      </c>
      <c r="I21" s="91"/>
      <c r="J21" s="91"/>
      <c r="K21" s="92">
        <v>2</v>
      </c>
      <c r="L21" s="92">
        <v>1</v>
      </c>
      <c r="M21" s="92"/>
      <c r="N21" s="92"/>
      <c r="O21" s="93">
        <v>1</v>
      </c>
      <c r="P21" s="93">
        <v>1</v>
      </c>
      <c r="Q21" s="93">
        <v>1</v>
      </c>
      <c r="R21" s="93"/>
      <c r="S21" s="91"/>
      <c r="T21" s="92"/>
      <c r="U21" s="91"/>
      <c r="V21" s="91"/>
      <c r="W21" s="93"/>
      <c r="X21" s="93">
        <v>1</v>
      </c>
      <c r="Y21" s="93"/>
      <c r="Z21" s="93"/>
      <c r="AA21" s="93"/>
      <c r="AB21" s="84"/>
      <c r="AC21" s="93"/>
      <c r="AD21" s="91"/>
      <c r="AE21" s="91"/>
      <c r="AF21" s="91"/>
      <c r="AG21" s="91"/>
      <c r="AH21" s="93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7"/>
      <c r="AX21" s="91"/>
      <c r="AY21" s="91"/>
      <c r="AZ21" s="91"/>
      <c r="BA21" s="91"/>
      <c r="BB21" s="97"/>
      <c r="BC21" s="97"/>
      <c r="BD21" s="97"/>
      <c r="BE21" s="97"/>
      <c r="BF21" s="85"/>
    </row>
    <row r="22" spans="1:58" s="86" customFormat="1" ht="15.75" customHeight="1" hidden="1">
      <c r="A22" s="75"/>
      <c r="B22" s="94" t="s">
        <v>76</v>
      </c>
      <c r="C22" s="95" t="s">
        <v>77</v>
      </c>
      <c r="D22" s="78">
        <f t="shared" si="0"/>
        <v>10</v>
      </c>
      <c r="E22" s="79">
        <f t="shared" si="1"/>
        <v>8</v>
      </c>
      <c r="F22" s="89">
        <v>1</v>
      </c>
      <c r="G22" s="90">
        <v>2</v>
      </c>
      <c r="H22" s="91"/>
      <c r="I22" s="91"/>
      <c r="J22" s="91"/>
      <c r="K22" s="92">
        <v>2</v>
      </c>
      <c r="L22" s="92"/>
      <c r="M22" s="92"/>
      <c r="N22" s="92"/>
      <c r="O22" s="93">
        <v>1</v>
      </c>
      <c r="P22" s="92"/>
      <c r="Q22" s="93">
        <v>1</v>
      </c>
      <c r="R22" s="93"/>
      <c r="S22" s="91">
        <v>1</v>
      </c>
      <c r="T22" s="92"/>
      <c r="U22" s="91"/>
      <c r="V22" s="91"/>
      <c r="W22" s="93">
        <v>1</v>
      </c>
      <c r="X22" s="93">
        <v>1</v>
      </c>
      <c r="Y22" s="93"/>
      <c r="Z22" s="93"/>
      <c r="AA22" s="93"/>
      <c r="AB22" s="84"/>
      <c r="AC22" s="93"/>
      <c r="AD22" s="91"/>
      <c r="AE22" s="91"/>
      <c r="AF22" s="91"/>
      <c r="AG22" s="91"/>
      <c r="AH22" s="93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7"/>
      <c r="AX22" s="91"/>
      <c r="AY22" s="91"/>
      <c r="AZ22" s="91"/>
      <c r="BA22" s="91"/>
      <c r="BB22" s="97"/>
      <c r="BC22" s="97"/>
      <c r="BD22" s="97"/>
      <c r="BE22" s="97"/>
      <c r="BF22" s="85"/>
    </row>
    <row r="23" spans="1:58" s="86" customFormat="1" ht="15" customHeight="1">
      <c r="A23" s="100"/>
      <c r="B23" s="87"/>
      <c r="C23" s="88"/>
      <c r="D23" s="78">
        <f t="shared" si="0"/>
        <v>0</v>
      </c>
      <c r="E23" s="79">
        <f t="shared" si="1"/>
        <v>0</v>
      </c>
      <c r="F23" s="89"/>
      <c r="G23" s="90"/>
      <c r="H23" s="91"/>
      <c r="I23" s="91"/>
      <c r="J23" s="91"/>
      <c r="K23" s="92"/>
      <c r="L23" s="92"/>
      <c r="M23" s="92"/>
      <c r="N23" s="92"/>
      <c r="O23" s="93"/>
      <c r="P23" s="93"/>
      <c r="Q23" s="93"/>
      <c r="R23" s="93"/>
      <c r="S23" s="91"/>
      <c r="T23" s="92"/>
      <c r="U23" s="91"/>
      <c r="V23" s="91"/>
      <c r="W23" s="93"/>
      <c r="X23" s="93"/>
      <c r="Y23" s="93"/>
      <c r="Z23" s="93"/>
      <c r="AA23" s="93"/>
      <c r="AB23" s="84"/>
      <c r="AC23" s="93"/>
      <c r="AD23" s="91"/>
      <c r="AE23" s="91"/>
      <c r="AF23" s="91"/>
      <c r="AG23" s="91"/>
      <c r="AH23" s="93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85"/>
    </row>
    <row r="24" spans="1:58" s="86" customFormat="1" ht="15" customHeight="1">
      <c r="A24" s="101"/>
      <c r="B24" s="102"/>
      <c r="C24" s="102"/>
      <c r="D24" s="103"/>
      <c r="E24" s="103"/>
      <c r="F24" s="104"/>
      <c r="G24" s="105"/>
      <c r="H24" s="106"/>
      <c r="I24" s="107"/>
      <c r="J24" s="106"/>
      <c r="K24" s="106"/>
      <c r="L24" s="108"/>
      <c r="M24" s="108"/>
      <c r="N24" s="108"/>
      <c r="O24" s="108"/>
      <c r="P24" s="109"/>
      <c r="Q24" s="110"/>
      <c r="R24" s="110"/>
      <c r="S24" s="108"/>
      <c r="T24" s="110"/>
      <c r="U24" s="108"/>
      <c r="V24" s="110"/>
      <c r="W24" s="110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BF24" s="85"/>
    </row>
    <row r="25" spans="1:58" s="86" customFormat="1" ht="15" customHeight="1">
      <c r="A25" s="111" t="s">
        <v>78</v>
      </c>
      <c r="B25" s="112"/>
      <c r="C25" s="112"/>
      <c r="D25" s="112"/>
      <c r="E25" s="112"/>
      <c r="F25" s="113"/>
      <c r="G25" s="114"/>
      <c r="H25" s="114"/>
      <c r="I25" s="114"/>
      <c r="J25" s="114"/>
      <c r="K25" s="114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6"/>
    </row>
    <row r="26" spans="1:58" s="120" customFormat="1" ht="15" customHeight="1">
      <c r="A26" s="117">
        <v>1</v>
      </c>
      <c r="B26" s="118" t="s">
        <v>79</v>
      </c>
      <c r="C26" s="118" t="s">
        <v>80</v>
      </c>
      <c r="D26" s="78">
        <f aca="true" t="shared" si="2" ref="D26:D32">SUM(F26:CY26)</f>
        <v>48</v>
      </c>
      <c r="E26" s="79">
        <f aca="true" t="shared" si="3" ref="E26:E32">COUNTA(F26:CY26)-COUNTIF(F26:CY26,"=*-*")</f>
        <v>35</v>
      </c>
      <c r="F26" s="90">
        <v>1</v>
      </c>
      <c r="G26" s="90">
        <v>2</v>
      </c>
      <c r="H26" s="91">
        <v>2</v>
      </c>
      <c r="I26" s="91">
        <v>2</v>
      </c>
      <c r="J26" s="91">
        <v>1</v>
      </c>
      <c r="K26" s="91"/>
      <c r="L26" s="91"/>
      <c r="M26" s="91">
        <v>2</v>
      </c>
      <c r="N26" s="91">
        <v>1</v>
      </c>
      <c r="O26" s="91">
        <v>1</v>
      </c>
      <c r="P26" s="91">
        <v>1</v>
      </c>
      <c r="Q26" s="91">
        <v>1</v>
      </c>
      <c r="R26" s="91"/>
      <c r="S26" s="91">
        <v>1</v>
      </c>
      <c r="T26" s="91">
        <v>2</v>
      </c>
      <c r="U26" s="91">
        <v>1</v>
      </c>
      <c r="V26" s="91">
        <v>3</v>
      </c>
      <c r="W26" s="91">
        <v>1</v>
      </c>
      <c r="X26" s="91">
        <v>1</v>
      </c>
      <c r="Y26" s="91"/>
      <c r="Z26" s="91">
        <v>1</v>
      </c>
      <c r="AA26" s="91">
        <v>3</v>
      </c>
      <c r="AB26" s="91">
        <v>1</v>
      </c>
      <c r="AC26" s="97">
        <v>1</v>
      </c>
      <c r="AD26" s="91">
        <v>1</v>
      </c>
      <c r="AE26" s="91">
        <v>2</v>
      </c>
      <c r="AF26" s="91">
        <v>1</v>
      </c>
      <c r="AG26" s="91">
        <v>1</v>
      </c>
      <c r="AH26" s="91">
        <v>2</v>
      </c>
      <c r="AI26" s="91">
        <v>1</v>
      </c>
      <c r="AJ26" s="91">
        <v>1</v>
      </c>
      <c r="AK26" s="91">
        <v>2</v>
      </c>
      <c r="AL26" s="91">
        <v>1</v>
      </c>
      <c r="AM26" s="91">
        <v>1</v>
      </c>
      <c r="AN26" s="91">
        <v>1</v>
      </c>
      <c r="AO26" s="91">
        <v>1</v>
      </c>
      <c r="AP26" s="91">
        <v>1</v>
      </c>
      <c r="AQ26" s="91">
        <v>1</v>
      </c>
      <c r="AR26" s="91">
        <v>2</v>
      </c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3"/>
      <c r="BF26" s="119"/>
    </row>
    <row r="27" spans="1:58" s="120" customFormat="1" ht="15" customHeight="1">
      <c r="A27" s="117">
        <v>2</v>
      </c>
      <c r="B27" s="87" t="s">
        <v>81</v>
      </c>
      <c r="C27" s="87" t="s">
        <v>82</v>
      </c>
      <c r="D27" s="78">
        <f t="shared" si="2"/>
        <v>41</v>
      </c>
      <c r="E27" s="79">
        <f t="shared" si="3"/>
        <v>28</v>
      </c>
      <c r="F27" s="90">
        <v>1</v>
      </c>
      <c r="G27" s="90">
        <v>2</v>
      </c>
      <c r="H27" s="91">
        <v>2</v>
      </c>
      <c r="I27" s="91">
        <v>2</v>
      </c>
      <c r="J27" s="91"/>
      <c r="K27" s="91"/>
      <c r="L27" s="91">
        <v>1</v>
      </c>
      <c r="M27" s="91">
        <v>2</v>
      </c>
      <c r="N27" s="91">
        <v>1</v>
      </c>
      <c r="O27" s="91">
        <v>1</v>
      </c>
      <c r="P27" s="91">
        <v>1</v>
      </c>
      <c r="Q27" s="91">
        <v>1</v>
      </c>
      <c r="R27" s="91"/>
      <c r="S27" s="91">
        <v>1</v>
      </c>
      <c r="T27" s="91">
        <v>2</v>
      </c>
      <c r="U27" s="91">
        <v>1</v>
      </c>
      <c r="V27" s="91">
        <v>3</v>
      </c>
      <c r="W27" s="91"/>
      <c r="X27" s="91"/>
      <c r="Y27" s="91"/>
      <c r="Z27" s="91"/>
      <c r="AA27" s="91">
        <v>3</v>
      </c>
      <c r="AB27" s="91">
        <v>1</v>
      </c>
      <c r="AC27" s="97">
        <v>1</v>
      </c>
      <c r="AD27" s="91">
        <v>1</v>
      </c>
      <c r="AE27" s="91">
        <v>2</v>
      </c>
      <c r="AF27" s="91">
        <v>1</v>
      </c>
      <c r="AG27" s="91"/>
      <c r="AH27" s="91"/>
      <c r="AI27" s="91">
        <v>1</v>
      </c>
      <c r="AJ27" s="91">
        <v>1</v>
      </c>
      <c r="AK27" s="91">
        <v>2</v>
      </c>
      <c r="AL27" s="91"/>
      <c r="AM27" s="91"/>
      <c r="AN27" s="91"/>
      <c r="AO27" s="91"/>
      <c r="AP27" s="91">
        <v>1</v>
      </c>
      <c r="AQ27" s="91">
        <v>1</v>
      </c>
      <c r="AR27" s="91">
        <v>2</v>
      </c>
      <c r="AS27" s="91"/>
      <c r="AT27" s="91"/>
      <c r="AU27" s="91">
        <v>2</v>
      </c>
      <c r="AV27" s="91">
        <v>1</v>
      </c>
      <c r="AW27" s="91"/>
      <c r="AX27" s="91"/>
      <c r="AY27" s="91"/>
      <c r="AZ27" s="91"/>
      <c r="BA27" s="91"/>
      <c r="BB27" s="91"/>
      <c r="BC27" s="91"/>
      <c r="BD27" s="91"/>
      <c r="BE27" s="93"/>
      <c r="BF27" s="119"/>
    </row>
    <row r="28" spans="1:58" s="120" customFormat="1" ht="15" customHeight="1">
      <c r="A28" s="117">
        <v>3</v>
      </c>
      <c r="B28" s="87" t="s">
        <v>83</v>
      </c>
      <c r="C28" s="87" t="s">
        <v>73</v>
      </c>
      <c r="D28" s="78">
        <f t="shared" si="2"/>
        <v>39</v>
      </c>
      <c r="E28" s="79">
        <f t="shared" si="3"/>
        <v>29</v>
      </c>
      <c r="F28" s="90"/>
      <c r="G28" s="90">
        <v>2</v>
      </c>
      <c r="H28" s="91">
        <v>2</v>
      </c>
      <c r="I28" s="91">
        <v>2</v>
      </c>
      <c r="J28" s="91">
        <v>1</v>
      </c>
      <c r="K28" s="91">
        <v>2</v>
      </c>
      <c r="L28" s="91">
        <v>1</v>
      </c>
      <c r="M28" s="91">
        <v>2</v>
      </c>
      <c r="N28" s="91">
        <v>1</v>
      </c>
      <c r="O28" s="91">
        <v>1</v>
      </c>
      <c r="P28" s="91">
        <v>1</v>
      </c>
      <c r="Q28" s="91">
        <v>1</v>
      </c>
      <c r="R28" s="91">
        <v>1</v>
      </c>
      <c r="S28" s="91">
        <v>1</v>
      </c>
      <c r="T28" s="91">
        <v>2</v>
      </c>
      <c r="U28" s="91"/>
      <c r="V28" s="91">
        <v>3</v>
      </c>
      <c r="W28" s="91"/>
      <c r="X28" s="91"/>
      <c r="Y28" s="91"/>
      <c r="Z28" s="91"/>
      <c r="AA28" s="91"/>
      <c r="AB28" s="91">
        <v>1</v>
      </c>
      <c r="AC28" s="97">
        <v>1</v>
      </c>
      <c r="AD28" s="91">
        <v>1</v>
      </c>
      <c r="AE28" s="91">
        <v>2</v>
      </c>
      <c r="AF28" s="91">
        <v>1</v>
      </c>
      <c r="AG28" s="91">
        <v>1</v>
      </c>
      <c r="AH28" s="91"/>
      <c r="AI28" s="91"/>
      <c r="AJ28" s="91"/>
      <c r="AK28" s="91"/>
      <c r="AL28" s="91">
        <v>1</v>
      </c>
      <c r="AM28" s="91">
        <v>1</v>
      </c>
      <c r="AN28" s="91">
        <v>1</v>
      </c>
      <c r="AO28" s="91">
        <v>1</v>
      </c>
      <c r="AP28" s="91">
        <v>1</v>
      </c>
      <c r="AQ28" s="91"/>
      <c r="AR28" s="91"/>
      <c r="AS28" s="91"/>
      <c r="AT28" s="91">
        <v>1</v>
      </c>
      <c r="AU28" s="91">
        <v>2</v>
      </c>
      <c r="AV28" s="91">
        <v>1</v>
      </c>
      <c r="AW28" s="91"/>
      <c r="AX28" s="91"/>
      <c r="AY28" s="91"/>
      <c r="AZ28" s="91"/>
      <c r="BA28" s="91"/>
      <c r="BB28" s="91"/>
      <c r="BC28" s="91"/>
      <c r="BD28" s="91"/>
      <c r="BE28" s="91"/>
      <c r="BF28" s="121"/>
    </row>
    <row r="29" spans="1:58" s="120" customFormat="1" ht="15" customHeight="1" hidden="1">
      <c r="A29" s="117"/>
      <c r="B29" s="87" t="s">
        <v>84</v>
      </c>
      <c r="C29" s="87" t="s">
        <v>73</v>
      </c>
      <c r="D29" s="78">
        <f t="shared" si="2"/>
        <v>6</v>
      </c>
      <c r="E29" s="79">
        <f t="shared" si="3"/>
        <v>5</v>
      </c>
      <c r="F29" s="90"/>
      <c r="G29" s="90"/>
      <c r="H29" s="91"/>
      <c r="I29" s="91"/>
      <c r="J29" s="91">
        <v>1</v>
      </c>
      <c r="K29" s="91">
        <v>2</v>
      </c>
      <c r="L29" s="91">
        <v>1</v>
      </c>
      <c r="M29" s="91"/>
      <c r="N29" s="91"/>
      <c r="O29" s="91">
        <v>1</v>
      </c>
      <c r="P29" s="91">
        <v>1</v>
      </c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7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3"/>
      <c r="BF29" s="121"/>
    </row>
    <row r="30" spans="1:58" s="120" customFormat="1" ht="15" customHeight="1" hidden="1">
      <c r="A30" s="117"/>
      <c r="B30" s="87" t="s">
        <v>85</v>
      </c>
      <c r="C30" s="87" t="s">
        <v>73</v>
      </c>
      <c r="D30" s="78">
        <f t="shared" si="2"/>
        <v>5</v>
      </c>
      <c r="E30" s="79">
        <f t="shared" si="3"/>
        <v>4</v>
      </c>
      <c r="F30" s="90">
        <v>1</v>
      </c>
      <c r="G30" s="90"/>
      <c r="H30" s="91"/>
      <c r="I30" s="91"/>
      <c r="J30" s="91"/>
      <c r="K30" s="91">
        <v>2</v>
      </c>
      <c r="L30" s="91"/>
      <c r="M30" s="91"/>
      <c r="N30" s="91"/>
      <c r="O30" s="91">
        <v>1</v>
      </c>
      <c r="P30" s="91">
        <v>1</v>
      </c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7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3"/>
      <c r="BF30" s="121"/>
    </row>
    <row r="31" spans="1:58" s="120" customFormat="1" ht="15" customHeight="1" hidden="1">
      <c r="A31" s="117"/>
      <c r="B31" s="87" t="s">
        <v>86</v>
      </c>
      <c r="C31" s="87" t="s">
        <v>87</v>
      </c>
      <c r="D31" s="78">
        <f t="shared" si="2"/>
        <v>3</v>
      </c>
      <c r="E31" s="79">
        <f t="shared" si="3"/>
        <v>1</v>
      </c>
      <c r="F31" s="90"/>
      <c r="G31" s="90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>
        <v>3</v>
      </c>
      <c r="W31" s="91"/>
      <c r="X31" s="91"/>
      <c r="Y31" s="91"/>
      <c r="Z31" s="91"/>
      <c r="AA31" s="91"/>
      <c r="AB31" s="91"/>
      <c r="AC31" s="97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3"/>
      <c r="BF31" s="121"/>
    </row>
    <row r="32" spans="1:58" s="120" customFormat="1" ht="15" customHeight="1">
      <c r="A32" s="117"/>
      <c r="B32" s="87"/>
      <c r="C32" s="87"/>
      <c r="D32" s="78">
        <f t="shared" si="2"/>
        <v>0</v>
      </c>
      <c r="E32" s="79">
        <f t="shared" si="3"/>
        <v>0</v>
      </c>
      <c r="F32" s="90"/>
      <c r="G32" s="90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7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3"/>
      <c r="BF32" s="122"/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2015-06-25T06:03:40Z</dcterms:created>
  <dcterms:modified xsi:type="dcterms:W3CDTF">2015-12-08T15:39:26Z</dcterms:modified>
  <cp:category/>
  <cp:version/>
  <cp:contentType/>
  <cp:contentStatus/>
  <cp:revision>4</cp:revision>
</cp:coreProperties>
</file>