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 po x vita 2014" sheetId="1" r:id="rId1"/>
  </sheets>
  <definedNames>
    <definedName name="_xlnm.Print_Area" localSheetId="0">'I po x vita 2014'!$A$1:$O$2</definedName>
  </definedNames>
  <calcPr fullCalcOnLoad="1"/>
</workbook>
</file>

<file path=xl/sharedStrings.xml><?xml version="1.0" encoding="utf-8"?>
<sst xmlns="http://schemas.openxmlformats.org/spreadsheetml/2006/main" count="102" uniqueCount="90">
  <si>
    <t>totale</t>
  </si>
  <si>
    <t>Circ. S. Paolo</t>
  </si>
  <si>
    <t>POD. PRATESE</t>
  </si>
  <si>
    <t>POD. LA STANCA</t>
  </si>
  <si>
    <t>G.S. JOLLY MOTORS</t>
  </si>
  <si>
    <t>G.S. LE LUMACHE</t>
  </si>
  <si>
    <t>ATL. CALENZANO</t>
  </si>
  <si>
    <t>POD. NARNALI</t>
  </si>
  <si>
    <t>POD. FATTORI</t>
  </si>
  <si>
    <t>LIBERI</t>
  </si>
  <si>
    <t>Circ. Ballerini Mezzana</t>
  </si>
  <si>
    <t>I gara</t>
  </si>
  <si>
    <t>II gara</t>
  </si>
  <si>
    <t>III gara</t>
  </si>
  <si>
    <t>IV gara</t>
  </si>
  <si>
    <t>V gara</t>
  </si>
  <si>
    <t>VI gara</t>
  </si>
  <si>
    <t>VII gara</t>
  </si>
  <si>
    <t>SOCIETA'</t>
  </si>
  <si>
    <t>Circ. 29 Martiri Figline</t>
  </si>
  <si>
    <t>MISERIC. AGLIANESE</t>
  </si>
  <si>
    <t>G.P. FUTURA PRATO</t>
  </si>
  <si>
    <t>VIII gara</t>
  </si>
  <si>
    <t>POL. COSTA AZZ.</t>
  </si>
  <si>
    <t>CESARE BATTISTI</t>
  </si>
  <si>
    <t>ASD 29 MARTIRI</t>
  </si>
  <si>
    <t>ASD R. BOSCHI</t>
  </si>
  <si>
    <t>MISERIC.CHIESANUOVA</t>
  </si>
  <si>
    <t>ASD JOLO</t>
  </si>
  <si>
    <t>POL. LE PANCHE</t>
  </si>
  <si>
    <t>non consegnati</t>
  </si>
  <si>
    <t>IX gara</t>
  </si>
  <si>
    <t>ATOMICA  TRIATHLON</t>
  </si>
  <si>
    <t>ASCD  S.FEDI</t>
  </si>
  <si>
    <t>Xgara</t>
  </si>
  <si>
    <t>ASD RISUBBIANI</t>
  </si>
  <si>
    <t>PRATO NORD</t>
  </si>
  <si>
    <t>AUSONIA</t>
  </si>
  <si>
    <t>ATLETICA PRATO</t>
  </si>
  <si>
    <t>RUNNERS BARBERINO</t>
  </si>
  <si>
    <t>SCHIGNANO CORSE</t>
  </si>
  <si>
    <t>ATL. SIGNA</t>
  </si>
  <si>
    <t>P</t>
  </si>
  <si>
    <t>Totali</t>
  </si>
  <si>
    <t>Sede KEPOS Porta Frascati</t>
  </si>
  <si>
    <t>cartellini bianchi</t>
  </si>
  <si>
    <t>G.P. CROCE D'ORO PRATO</t>
  </si>
  <si>
    <t>ELFI DELLA CALVANA</t>
  </si>
  <si>
    <t>Circ. Casale</t>
  </si>
  <si>
    <t>Circ. Jolo</t>
  </si>
  <si>
    <t>Circ. Gelli Bagnolo</t>
  </si>
  <si>
    <t>Circ. R.Boschi S. Maria a Colonica</t>
  </si>
  <si>
    <t>Revauto Vergaio</t>
  </si>
  <si>
    <t>Prato Nord La Briglia</t>
  </si>
  <si>
    <t>GLI SPUNTATI</t>
  </si>
  <si>
    <t>INPS FIRENZE</t>
  </si>
  <si>
    <t>XIgara</t>
  </si>
  <si>
    <t>XIIgara</t>
  </si>
  <si>
    <t>Circ. Grassi Narnali</t>
  </si>
  <si>
    <t>Sede ASM di via Paronese</t>
  </si>
  <si>
    <t xml:space="preserve">PRATO PER LA VITA 2014:  </t>
  </si>
  <si>
    <t>06/05/2014</t>
  </si>
  <si>
    <t>08/05/2014</t>
  </si>
  <si>
    <t>13/05/2014</t>
  </si>
  <si>
    <t>15/05/2014</t>
  </si>
  <si>
    <t>22/05/2014</t>
  </si>
  <si>
    <t>27/05/2014</t>
  </si>
  <si>
    <t>03/06/2014</t>
  </si>
  <si>
    <t>05/06/2014</t>
  </si>
  <si>
    <t>10/06/2014</t>
  </si>
  <si>
    <t>12/06/2014</t>
  </si>
  <si>
    <t>17/06/2014</t>
  </si>
  <si>
    <t>19/06/2014</t>
  </si>
  <si>
    <t>POLISPORTIVA  BONELLE</t>
  </si>
  <si>
    <t>CRAL NUOVO PIGNONE</t>
  </si>
  <si>
    <t>AVIS  COPIT</t>
  </si>
  <si>
    <t>1° E PIZZA BIKE</t>
  </si>
  <si>
    <t>AVVENTURA TREKKING</t>
  </si>
  <si>
    <t>PODISTICA ALFALOSTI</t>
  </si>
  <si>
    <t>PIANO DI COREGLIA</t>
  </si>
  <si>
    <t>T.C. PRATO</t>
  </si>
  <si>
    <t>MARATONABILI</t>
  </si>
  <si>
    <t>GP CAI  PISTOIA</t>
  </si>
  <si>
    <t>CROCE D'ORO MONTALE</t>
  </si>
  <si>
    <t>CITTA' DI SESTO</t>
  </si>
  <si>
    <t>ATL. FRANCIACORTA</t>
  </si>
  <si>
    <t>GP BOGGERI</t>
  </si>
  <si>
    <t>PINKO</t>
  </si>
  <si>
    <t>MAIANO</t>
  </si>
  <si>
    <t>UISP PRATO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</si>
</sst>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11" fillId="0" borderId="15" xfId="0" applyNumberFormat="1" applyFont="1" applyBorder="1" applyAlignment="1" quotePrefix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4" fontId="11" fillId="0" borderId="15" xfId="0" applyNumberFormat="1" applyFont="1" applyBorder="1" applyAlignment="1" quotePrefix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3" fillId="0" borderId="15" xfId="0" applyFont="1" applyBorder="1" applyAlignment="1">
      <alignment horizontal="center" vertical="center"/>
    </xf>
    <xf numFmtId="0" fontId="54" fillId="0" borderId="0" xfId="0" applyFont="1" applyBorder="1" applyAlignment="1" quotePrefix="1">
      <alignment horizontal="center"/>
    </xf>
    <xf numFmtId="0" fontId="53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75" zoomScaleNormal="75" zoomScaleSheetLayoutView="75" zoomScalePageLayoutView="0" workbookViewId="0" topLeftCell="A1">
      <selection activeCell="Y12" sqref="Y12"/>
    </sheetView>
  </sheetViews>
  <sheetFormatPr defaultColWidth="9.140625" defaultRowHeight="12.75"/>
  <cols>
    <col min="1" max="1" width="3.57421875" style="4" customWidth="1"/>
    <col min="2" max="2" width="24.57421875" style="2" customWidth="1"/>
    <col min="3" max="3" width="5.140625" style="5" customWidth="1"/>
    <col min="4" max="4" width="5.57421875" style="7" customWidth="1"/>
    <col min="5" max="5" width="5.7109375" style="7" customWidth="1"/>
    <col min="6" max="6" width="6.140625" style="7" customWidth="1"/>
    <col min="7" max="7" width="5.7109375" style="7" customWidth="1"/>
    <col min="8" max="8" width="6.28125" style="7" customWidth="1"/>
    <col min="9" max="9" width="6.421875" style="7" customWidth="1"/>
    <col min="10" max="10" width="7.00390625" style="7" customWidth="1"/>
    <col min="11" max="14" width="6.00390625" style="7" customWidth="1"/>
    <col min="15" max="15" width="8.140625" style="3" customWidth="1"/>
    <col min="16" max="16" width="11.00390625" style="1" customWidth="1"/>
    <col min="17" max="16384" width="9.140625" style="1" customWidth="1"/>
  </cols>
  <sheetData>
    <row r="1" spans="1:15" s="17" customFormat="1" ht="27" thickBot="1">
      <c r="A1" s="14" t="s">
        <v>60</v>
      </c>
      <c r="B1" s="13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.75" customHeight="1" thickBot="1" thickTop="1">
      <c r="A2" s="50" t="s">
        <v>42</v>
      </c>
      <c r="B2" s="60" t="s">
        <v>18</v>
      </c>
      <c r="C2" s="35" t="s">
        <v>11</v>
      </c>
      <c r="D2" s="34" t="s">
        <v>12</v>
      </c>
      <c r="E2" s="25" t="s">
        <v>13</v>
      </c>
      <c r="F2" s="25" t="s">
        <v>14</v>
      </c>
      <c r="G2" s="25" t="s">
        <v>15</v>
      </c>
      <c r="H2" s="25" t="s">
        <v>16</v>
      </c>
      <c r="I2" s="25" t="s">
        <v>17</v>
      </c>
      <c r="J2" s="25" t="s">
        <v>22</v>
      </c>
      <c r="K2" s="25" t="s">
        <v>31</v>
      </c>
      <c r="L2" s="32" t="s">
        <v>34</v>
      </c>
      <c r="M2" s="32" t="s">
        <v>56</v>
      </c>
      <c r="N2" s="32" t="s">
        <v>57</v>
      </c>
      <c r="O2" s="33" t="s">
        <v>0</v>
      </c>
    </row>
    <row r="3" spans="1:16" ht="24.75" customHeight="1" thickTop="1">
      <c r="A3" s="59">
        <v>1</v>
      </c>
      <c r="B3" s="57" t="s">
        <v>2</v>
      </c>
      <c r="C3" s="46">
        <v>24</v>
      </c>
      <c r="D3" s="73">
        <v>29</v>
      </c>
      <c r="E3" s="74">
        <v>28</v>
      </c>
      <c r="F3" s="74"/>
      <c r="G3" s="74"/>
      <c r="H3" s="74"/>
      <c r="I3" s="74"/>
      <c r="J3" s="74"/>
      <c r="K3" s="74"/>
      <c r="L3" s="75"/>
      <c r="M3" s="75"/>
      <c r="N3" s="75"/>
      <c r="O3" s="11">
        <f aca="true" t="shared" si="0" ref="O3:O48">SUM(C3:N3)</f>
        <v>81</v>
      </c>
      <c r="P3" s="6"/>
    </row>
    <row r="4" spans="1:16" ht="24.75" customHeight="1">
      <c r="A4" s="58">
        <v>3</v>
      </c>
      <c r="B4" s="27" t="s">
        <v>5</v>
      </c>
      <c r="C4" s="47">
        <v>11</v>
      </c>
      <c r="D4" s="76">
        <v>9</v>
      </c>
      <c r="E4" s="54">
        <v>14</v>
      </c>
      <c r="F4" s="77"/>
      <c r="G4" s="78"/>
      <c r="H4" s="61"/>
      <c r="I4" s="54"/>
      <c r="J4" s="77"/>
      <c r="K4" s="77"/>
      <c r="L4" s="78"/>
      <c r="M4" s="78"/>
      <c r="N4" s="78"/>
      <c r="O4" s="12">
        <f t="shared" si="0"/>
        <v>34</v>
      </c>
      <c r="P4" s="62"/>
    </row>
    <row r="5" spans="1:16" ht="24.75" customHeight="1">
      <c r="A5" s="59">
        <v>2</v>
      </c>
      <c r="B5" s="27" t="s">
        <v>4</v>
      </c>
      <c r="C5" s="47">
        <v>12</v>
      </c>
      <c r="D5" s="76">
        <v>11</v>
      </c>
      <c r="E5" s="77">
        <v>10</v>
      </c>
      <c r="F5" s="77"/>
      <c r="G5" s="78"/>
      <c r="H5" s="77"/>
      <c r="I5" s="54"/>
      <c r="J5" s="77"/>
      <c r="K5" s="77"/>
      <c r="L5" s="78"/>
      <c r="M5" s="78"/>
      <c r="N5" s="72"/>
      <c r="O5" s="12">
        <f t="shared" si="0"/>
        <v>33</v>
      </c>
      <c r="P5" s="68"/>
    </row>
    <row r="6" spans="1:15" ht="24.75" customHeight="1">
      <c r="A6" s="58">
        <v>4</v>
      </c>
      <c r="B6" s="28" t="s">
        <v>26</v>
      </c>
      <c r="C6" s="47">
        <v>7</v>
      </c>
      <c r="D6" s="79">
        <v>11</v>
      </c>
      <c r="E6" s="77">
        <v>7</v>
      </c>
      <c r="F6" s="77"/>
      <c r="G6" s="78"/>
      <c r="H6" s="77"/>
      <c r="I6" s="77"/>
      <c r="J6" s="77"/>
      <c r="K6" s="77"/>
      <c r="L6" s="77"/>
      <c r="M6" s="77"/>
      <c r="N6" s="77"/>
      <c r="O6" s="12">
        <f t="shared" si="0"/>
        <v>25</v>
      </c>
    </row>
    <row r="7" spans="1:16" ht="24.75" customHeight="1">
      <c r="A7" s="59">
        <v>5</v>
      </c>
      <c r="B7" s="27" t="s">
        <v>46</v>
      </c>
      <c r="C7" s="47">
        <v>8</v>
      </c>
      <c r="D7" s="76">
        <v>8</v>
      </c>
      <c r="E7" s="77">
        <v>7</v>
      </c>
      <c r="F7" s="77"/>
      <c r="G7" s="78"/>
      <c r="H7" s="77"/>
      <c r="I7" s="54"/>
      <c r="J7" s="77"/>
      <c r="K7" s="77"/>
      <c r="L7" s="78"/>
      <c r="M7" s="78"/>
      <c r="N7" s="78"/>
      <c r="O7" s="12">
        <f t="shared" si="0"/>
        <v>23</v>
      </c>
      <c r="P7" s="62"/>
    </row>
    <row r="8" spans="1:16" ht="24.75" customHeight="1">
      <c r="A8" s="58">
        <v>7</v>
      </c>
      <c r="B8" s="28" t="s">
        <v>8</v>
      </c>
      <c r="C8" s="47">
        <v>8</v>
      </c>
      <c r="D8" s="76">
        <v>3</v>
      </c>
      <c r="E8" s="77">
        <v>11</v>
      </c>
      <c r="F8" s="77"/>
      <c r="G8" s="78"/>
      <c r="H8" s="77"/>
      <c r="I8" s="54"/>
      <c r="J8" s="77"/>
      <c r="K8" s="77"/>
      <c r="L8" s="78"/>
      <c r="M8" s="78"/>
      <c r="N8" s="78"/>
      <c r="O8" s="12">
        <f t="shared" si="0"/>
        <v>22</v>
      </c>
      <c r="P8" s="6"/>
    </row>
    <row r="9" spans="1:16" ht="24.75" customHeight="1">
      <c r="A9" s="59">
        <v>6</v>
      </c>
      <c r="B9" s="27" t="s">
        <v>47</v>
      </c>
      <c r="C9" s="47">
        <v>6</v>
      </c>
      <c r="D9" s="76">
        <v>6</v>
      </c>
      <c r="E9" s="77">
        <v>4</v>
      </c>
      <c r="F9" s="77"/>
      <c r="G9" s="78"/>
      <c r="H9" s="77"/>
      <c r="I9" s="77"/>
      <c r="J9" s="77"/>
      <c r="K9" s="77"/>
      <c r="L9" s="78"/>
      <c r="M9" s="78"/>
      <c r="N9" s="78"/>
      <c r="O9" s="12">
        <f t="shared" si="0"/>
        <v>16</v>
      </c>
      <c r="P9" s="68"/>
    </row>
    <row r="10" spans="1:16" ht="24.75" customHeight="1">
      <c r="A10" s="58">
        <v>11</v>
      </c>
      <c r="B10" s="29" t="s">
        <v>20</v>
      </c>
      <c r="C10" s="47">
        <v>6</v>
      </c>
      <c r="D10" s="76">
        <v>0</v>
      </c>
      <c r="E10" s="77">
        <v>7</v>
      </c>
      <c r="F10" s="77"/>
      <c r="G10" s="78"/>
      <c r="H10" s="63"/>
      <c r="I10" s="77"/>
      <c r="J10" s="63"/>
      <c r="K10" s="77"/>
      <c r="L10" s="78"/>
      <c r="M10" s="78"/>
      <c r="N10" s="78"/>
      <c r="O10" s="12">
        <f t="shared" si="0"/>
        <v>13</v>
      </c>
      <c r="P10" s="6"/>
    </row>
    <row r="11" spans="1:16" ht="24.75" customHeight="1">
      <c r="A11" s="59">
        <v>14</v>
      </c>
      <c r="B11" s="28" t="s">
        <v>73</v>
      </c>
      <c r="C11" s="47">
        <v>5</v>
      </c>
      <c r="D11" s="76">
        <v>0</v>
      </c>
      <c r="E11" s="77">
        <v>7</v>
      </c>
      <c r="F11" s="77"/>
      <c r="G11" s="78"/>
      <c r="H11" s="63"/>
      <c r="I11" s="77"/>
      <c r="J11" s="77"/>
      <c r="K11" s="77"/>
      <c r="L11" s="78"/>
      <c r="M11" s="78"/>
      <c r="N11" s="78"/>
      <c r="O11" s="12">
        <f t="shared" si="0"/>
        <v>12</v>
      </c>
      <c r="P11" s="68"/>
    </row>
    <row r="12" spans="1:16" ht="24.75" customHeight="1">
      <c r="A12" s="58">
        <v>12</v>
      </c>
      <c r="B12" s="28" t="s">
        <v>38</v>
      </c>
      <c r="C12" s="47">
        <v>4</v>
      </c>
      <c r="D12" s="76">
        <v>2</v>
      </c>
      <c r="E12" s="77">
        <v>5</v>
      </c>
      <c r="F12" s="77"/>
      <c r="G12" s="78"/>
      <c r="H12" s="63"/>
      <c r="I12" s="77"/>
      <c r="J12" s="77"/>
      <c r="K12" s="77"/>
      <c r="L12" s="78"/>
      <c r="M12" s="78"/>
      <c r="N12" s="78"/>
      <c r="O12" s="12">
        <f t="shared" si="0"/>
        <v>11</v>
      </c>
      <c r="P12" s="68"/>
    </row>
    <row r="13" spans="1:16" ht="24.75" customHeight="1">
      <c r="A13" s="59">
        <v>9</v>
      </c>
      <c r="B13" s="29" t="s">
        <v>25</v>
      </c>
      <c r="C13" s="47">
        <v>4</v>
      </c>
      <c r="D13" s="76">
        <v>5</v>
      </c>
      <c r="E13" s="63">
        <v>2</v>
      </c>
      <c r="F13" s="54"/>
      <c r="G13" s="78"/>
      <c r="H13" s="63"/>
      <c r="I13" s="77"/>
      <c r="J13" s="63"/>
      <c r="K13" s="77"/>
      <c r="L13" s="78"/>
      <c r="M13" s="78"/>
      <c r="N13" s="78"/>
      <c r="O13" s="12">
        <f t="shared" si="0"/>
        <v>11</v>
      </c>
      <c r="P13" s="62"/>
    </row>
    <row r="14" spans="1:16" ht="24.75" customHeight="1">
      <c r="A14" s="58">
        <v>40</v>
      </c>
      <c r="B14" s="28" t="s">
        <v>75</v>
      </c>
      <c r="C14" s="47">
        <v>0</v>
      </c>
      <c r="D14" s="76">
        <v>0</v>
      </c>
      <c r="E14" s="77">
        <v>10</v>
      </c>
      <c r="F14" s="77"/>
      <c r="G14" s="78"/>
      <c r="H14" s="63"/>
      <c r="I14" s="77"/>
      <c r="J14" s="77"/>
      <c r="K14" s="77"/>
      <c r="L14" s="78"/>
      <c r="M14" s="78"/>
      <c r="N14" s="78"/>
      <c r="O14" s="12">
        <f t="shared" si="0"/>
        <v>10</v>
      </c>
      <c r="P14" s="68"/>
    </row>
    <row r="15" spans="1:16" ht="24.75" customHeight="1">
      <c r="A15" s="59">
        <v>31</v>
      </c>
      <c r="B15" s="28" t="s">
        <v>76</v>
      </c>
      <c r="C15" s="47">
        <v>0</v>
      </c>
      <c r="D15" s="76">
        <v>2</v>
      </c>
      <c r="E15" s="77">
        <v>8</v>
      </c>
      <c r="F15" s="77"/>
      <c r="G15" s="78"/>
      <c r="H15" s="63"/>
      <c r="I15" s="77"/>
      <c r="J15" s="77"/>
      <c r="K15" s="77"/>
      <c r="L15" s="78"/>
      <c r="M15" s="78"/>
      <c r="N15" s="78"/>
      <c r="O15" s="12">
        <f t="shared" si="0"/>
        <v>10</v>
      </c>
      <c r="P15" s="6"/>
    </row>
    <row r="16" spans="1:16" ht="24.75" customHeight="1">
      <c r="A16" s="58">
        <v>13</v>
      </c>
      <c r="B16" s="29" t="s">
        <v>7</v>
      </c>
      <c r="C16" s="47">
        <v>1</v>
      </c>
      <c r="D16" s="76">
        <v>5</v>
      </c>
      <c r="E16" s="77">
        <v>4</v>
      </c>
      <c r="F16" s="77"/>
      <c r="G16" s="78"/>
      <c r="H16" s="63"/>
      <c r="I16" s="77"/>
      <c r="J16" s="63"/>
      <c r="K16" s="77"/>
      <c r="L16" s="78"/>
      <c r="M16" s="67"/>
      <c r="N16" s="78"/>
      <c r="O16" s="12">
        <f t="shared" si="0"/>
        <v>10</v>
      </c>
      <c r="P16" s="6"/>
    </row>
    <row r="17" spans="1:16" ht="24.75" customHeight="1">
      <c r="A17" s="59">
        <v>16</v>
      </c>
      <c r="B17" s="29" t="s">
        <v>24</v>
      </c>
      <c r="C17" s="31">
        <v>4</v>
      </c>
      <c r="D17" s="9">
        <v>0</v>
      </c>
      <c r="E17" s="8">
        <v>5</v>
      </c>
      <c r="F17" s="8"/>
      <c r="G17" s="51"/>
      <c r="H17" s="8"/>
      <c r="I17" s="8"/>
      <c r="J17" s="8"/>
      <c r="K17" s="8"/>
      <c r="L17" s="51"/>
      <c r="M17" s="51"/>
      <c r="N17" s="51"/>
      <c r="O17" s="12">
        <f t="shared" si="0"/>
        <v>9</v>
      </c>
      <c r="P17" s="6"/>
    </row>
    <row r="18" spans="1:16" ht="24.75" customHeight="1">
      <c r="A18" s="58">
        <v>8</v>
      </c>
      <c r="B18" s="28" t="s">
        <v>36</v>
      </c>
      <c r="C18" s="47">
        <v>5</v>
      </c>
      <c r="D18" s="76">
        <v>3</v>
      </c>
      <c r="E18" s="77">
        <v>1</v>
      </c>
      <c r="F18" s="77"/>
      <c r="G18" s="67"/>
      <c r="H18" s="63"/>
      <c r="I18" s="77"/>
      <c r="J18" s="77"/>
      <c r="K18" s="77"/>
      <c r="L18" s="78"/>
      <c r="M18" s="78"/>
      <c r="N18" s="78"/>
      <c r="O18" s="12">
        <f t="shared" si="0"/>
        <v>9</v>
      </c>
      <c r="P18" s="6"/>
    </row>
    <row r="19" spans="1:16" ht="24.75" customHeight="1">
      <c r="A19" s="59">
        <v>20</v>
      </c>
      <c r="B19" s="28" t="s">
        <v>33</v>
      </c>
      <c r="C19" s="47">
        <v>1</v>
      </c>
      <c r="D19" s="76">
        <v>3</v>
      </c>
      <c r="E19" s="77">
        <v>3</v>
      </c>
      <c r="F19" s="77"/>
      <c r="G19" s="78"/>
      <c r="H19" s="63"/>
      <c r="I19" s="77"/>
      <c r="J19" s="77"/>
      <c r="K19" s="77"/>
      <c r="L19" s="78"/>
      <c r="M19" s="78"/>
      <c r="N19" s="78"/>
      <c r="O19" s="12">
        <f t="shared" si="0"/>
        <v>7</v>
      </c>
      <c r="P19" s="6"/>
    </row>
    <row r="20" spans="1:16" ht="24.75" customHeight="1">
      <c r="A20" s="58">
        <v>15</v>
      </c>
      <c r="B20" s="28" t="s">
        <v>27</v>
      </c>
      <c r="C20" s="47">
        <v>2</v>
      </c>
      <c r="D20" s="76">
        <v>3</v>
      </c>
      <c r="E20" s="77">
        <v>2</v>
      </c>
      <c r="F20" s="77"/>
      <c r="G20" s="78"/>
      <c r="H20" s="63"/>
      <c r="I20" s="77"/>
      <c r="J20" s="63"/>
      <c r="K20" s="77"/>
      <c r="L20" s="78"/>
      <c r="M20" s="78"/>
      <c r="N20" s="78"/>
      <c r="O20" s="12">
        <f t="shared" si="0"/>
        <v>7</v>
      </c>
      <c r="P20" s="6"/>
    </row>
    <row r="21" spans="1:16" ht="24.75" customHeight="1">
      <c r="A21" s="59">
        <v>10</v>
      </c>
      <c r="B21" s="28" t="s">
        <v>6</v>
      </c>
      <c r="C21" s="47">
        <v>6</v>
      </c>
      <c r="D21" s="76">
        <v>1</v>
      </c>
      <c r="E21" s="77">
        <v>0</v>
      </c>
      <c r="F21" s="77"/>
      <c r="G21" s="78"/>
      <c r="H21" s="63"/>
      <c r="I21" s="77"/>
      <c r="J21" s="77"/>
      <c r="K21" s="77"/>
      <c r="L21" s="78"/>
      <c r="M21" s="78"/>
      <c r="N21" s="78"/>
      <c r="O21" s="12">
        <f t="shared" si="0"/>
        <v>7</v>
      </c>
      <c r="P21" s="6"/>
    </row>
    <row r="22" spans="1:16" ht="24.75" customHeight="1">
      <c r="A22" s="58">
        <v>19</v>
      </c>
      <c r="B22" s="28" t="s">
        <v>55</v>
      </c>
      <c r="C22" s="47">
        <v>2</v>
      </c>
      <c r="D22" s="76">
        <v>2</v>
      </c>
      <c r="E22" s="77">
        <v>2</v>
      </c>
      <c r="F22" s="77"/>
      <c r="G22" s="78"/>
      <c r="H22" s="77"/>
      <c r="I22" s="77"/>
      <c r="J22" s="77"/>
      <c r="K22" s="77"/>
      <c r="L22" s="78"/>
      <c r="M22" s="78"/>
      <c r="N22" s="78"/>
      <c r="O22" s="12">
        <f t="shared" si="0"/>
        <v>6</v>
      </c>
      <c r="P22" s="62"/>
    </row>
    <row r="23" spans="1:16" ht="24.75" customHeight="1">
      <c r="A23" s="59">
        <v>18</v>
      </c>
      <c r="B23" s="28" t="s">
        <v>35</v>
      </c>
      <c r="C23" s="47">
        <v>2</v>
      </c>
      <c r="D23" s="76">
        <v>2</v>
      </c>
      <c r="E23" s="77">
        <v>2</v>
      </c>
      <c r="F23" s="77"/>
      <c r="G23" s="78"/>
      <c r="H23" s="63"/>
      <c r="I23" s="77"/>
      <c r="J23" s="77"/>
      <c r="K23" s="77"/>
      <c r="L23" s="78"/>
      <c r="M23" s="78"/>
      <c r="N23" s="78"/>
      <c r="O23" s="12">
        <f t="shared" si="0"/>
        <v>6</v>
      </c>
      <c r="P23" s="68"/>
    </row>
    <row r="24" spans="1:16" ht="24.75" customHeight="1">
      <c r="A24" s="58">
        <v>17</v>
      </c>
      <c r="B24" s="28" t="s">
        <v>32</v>
      </c>
      <c r="C24" s="47">
        <v>3</v>
      </c>
      <c r="D24" s="76">
        <v>1</v>
      </c>
      <c r="E24" s="77">
        <v>2</v>
      </c>
      <c r="F24" s="77"/>
      <c r="G24" s="78"/>
      <c r="H24" s="63"/>
      <c r="I24" s="77"/>
      <c r="J24" s="77"/>
      <c r="K24" s="77"/>
      <c r="L24" s="78"/>
      <c r="M24" s="78"/>
      <c r="N24" s="78"/>
      <c r="O24" s="12">
        <f t="shared" si="0"/>
        <v>6</v>
      </c>
      <c r="P24" s="6"/>
    </row>
    <row r="25" spans="1:16" ht="24.75" customHeight="1">
      <c r="A25" s="59">
        <v>24</v>
      </c>
      <c r="B25" s="28" t="s">
        <v>77</v>
      </c>
      <c r="C25" s="47">
        <v>0</v>
      </c>
      <c r="D25" s="76">
        <v>3</v>
      </c>
      <c r="E25" s="77">
        <v>2</v>
      </c>
      <c r="F25" s="77"/>
      <c r="G25" s="78"/>
      <c r="H25" s="63"/>
      <c r="I25" s="77"/>
      <c r="J25" s="77"/>
      <c r="K25" s="77"/>
      <c r="L25" s="78"/>
      <c r="M25" s="78"/>
      <c r="N25" s="78"/>
      <c r="O25" s="12">
        <f t="shared" si="0"/>
        <v>5</v>
      </c>
      <c r="P25" s="68"/>
    </row>
    <row r="26" spans="1:15" ht="24.75" customHeight="1">
      <c r="A26" s="58">
        <v>21</v>
      </c>
      <c r="B26" s="27" t="s">
        <v>23</v>
      </c>
      <c r="C26" s="47">
        <v>2</v>
      </c>
      <c r="D26" s="76">
        <v>1</v>
      </c>
      <c r="E26" s="77">
        <v>2</v>
      </c>
      <c r="F26" s="77"/>
      <c r="G26" s="78"/>
      <c r="H26" s="63"/>
      <c r="I26" s="77"/>
      <c r="J26" s="77"/>
      <c r="K26" s="77"/>
      <c r="L26" s="67"/>
      <c r="M26" s="78"/>
      <c r="N26" s="78"/>
      <c r="O26" s="12">
        <f t="shared" si="0"/>
        <v>5</v>
      </c>
    </row>
    <row r="27" spans="1:16" ht="24.75" customHeight="1">
      <c r="A27" s="59">
        <v>33</v>
      </c>
      <c r="B27" s="28" t="s">
        <v>78</v>
      </c>
      <c r="C27" s="47">
        <v>0</v>
      </c>
      <c r="D27" s="76">
        <v>2</v>
      </c>
      <c r="E27" s="77">
        <v>2</v>
      </c>
      <c r="F27" s="77"/>
      <c r="G27" s="78"/>
      <c r="H27" s="77"/>
      <c r="I27" s="77"/>
      <c r="J27" s="77"/>
      <c r="K27" s="77"/>
      <c r="L27" s="78"/>
      <c r="M27" s="78"/>
      <c r="N27" s="78"/>
      <c r="O27" s="12">
        <f t="shared" si="0"/>
        <v>4</v>
      </c>
      <c r="P27" s="6"/>
    </row>
    <row r="28" spans="1:16" ht="24.75" customHeight="1">
      <c r="A28" s="58">
        <v>28</v>
      </c>
      <c r="B28" s="28" t="s">
        <v>37</v>
      </c>
      <c r="C28" s="47">
        <v>1</v>
      </c>
      <c r="D28" s="76">
        <v>1</v>
      </c>
      <c r="E28" s="77">
        <v>2</v>
      </c>
      <c r="F28" s="77"/>
      <c r="G28" s="78"/>
      <c r="H28" s="63"/>
      <c r="I28" s="77"/>
      <c r="J28" s="77"/>
      <c r="K28" s="77"/>
      <c r="L28" s="78"/>
      <c r="M28" s="78"/>
      <c r="N28" s="78"/>
      <c r="O28" s="12">
        <f t="shared" si="0"/>
        <v>4</v>
      </c>
      <c r="P28" s="6"/>
    </row>
    <row r="29" spans="1:16" ht="24.75" customHeight="1">
      <c r="A29" s="59">
        <v>27</v>
      </c>
      <c r="B29" s="29" t="s">
        <v>3</v>
      </c>
      <c r="C29" s="47">
        <v>1</v>
      </c>
      <c r="D29" s="76">
        <v>1</v>
      </c>
      <c r="E29" s="77">
        <v>2</v>
      </c>
      <c r="F29" s="77"/>
      <c r="G29" s="78"/>
      <c r="H29" s="63"/>
      <c r="I29" s="77"/>
      <c r="J29" s="77"/>
      <c r="K29" s="77"/>
      <c r="L29" s="78"/>
      <c r="M29" s="78"/>
      <c r="N29" s="78"/>
      <c r="O29" s="12">
        <f t="shared" si="0"/>
        <v>4</v>
      </c>
      <c r="P29" s="6"/>
    </row>
    <row r="30" spans="1:16" ht="24.75" customHeight="1">
      <c r="A30" s="58">
        <v>23</v>
      </c>
      <c r="B30" s="27" t="s">
        <v>28</v>
      </c>
      <c r="C30" s="47">
        <v>1</v>
      </c>
      <c r="D30" s="76">
        <v>2</v>
      </c>
      <c r="E30" s="77">
        <v>1</v>
      </c>
      <c r="F30" s="77"/>
      <c r="G30" s="70"/>
      <c r="H30" s="63"/>
      <c r="I30" s="77"/>
      <c r="J30" s="61"/>
      <c r="K30" s="77"/>
      <c r="L30" s="78"/>
      <c r="M30" s="78"/>
      <c r="N30" s="78"/>
      <c r="O30" s="12">
        <f t="shared" si="0"/>
        <v>4</v>
      </c>
      <c r="P30" s="6"/>
    </row>
    <row r="31" spans="1:16" ht="24.75" customHeight="1">
      <c r="A31" s="59">
        <v>22</v>
      </c>
      <c r="B31" s="28" t="s">
        <v>41</v>
      </c>
      <c r="C31" s="47">
        <v>2</v>
      </c>
      <c r="D31" s="76">
        <v>1</v>
      </c>
      <c r="E31" s="77">
        <v>1</v>
      </c>
      <c r="F31" s="77"/>
      <c r="G31" s="78"/>
      <c r="H31" s="63"/>
      <c r="I31" s="77"/>
      <c r="J31" s="77"/>
      <c r="K31" s="77"/>
      <c r="L31" s="78"/>
      <c r="M31" s="78"/>
      <c r="N31" s="78"/>
      <c r="O31" s="12">
        <f t="shared" si="0"/>
        <v>4</v>
      </c>
      <c r="P31" s="6"/>
    </row>
    <row r="32" spans="1:16" ht="24.75" customHeight="1">
      <c r="A32" s="58">
        <v>40</v>
      </c>
      <c r="B32" s="28" t="s">
        <v>79</v>
      </c>
      <c r="C32" s="47">
        <v>0</v>
      </c>
      <c r="D32" s="76">
        <v>0</v>
      </c>
      <c r="E32" s="77">
        <v>3</v>
      </c>
      <c r="F32" s="77"/>
      <c r="G32" s="78"/>
      <c r="H32" s="63"/>
      <c r="I32" s="77"/>
      <c r="J32" s="77"/>
      <c r="K32" s="77"/>
      <c r="L32" s="78"/>
      <c r="M32" s="78"/>
      <c r="N32" s="78"/>
      <c r="O32" s="12">
        <f t="shared" si="0"/>
        <v>3</v>
      </c>
      <c r="P32" s="6"/>
    </row>
    <row r="33" spans="1:16" ht="24.75" customHeight="1">
      <c r="A33" s="59">
        <v>32</v>
      </c>
      <c r="B33" s="28" t="s">
        <v>80</v>
      </c>
      <c r="C33" s="47">
        <v>0</v>
      </c>
      <c r="D33" s="76">
        <v>2</v>
      </c>
      <c r="E33" s="77">
        <v>1</v>
      </c>
      <c r="F33" s="77"/>
      <c r="G33" s="78"/>
      <c r="H33" s="77"/>
      <c r="I33" s="77"/>
      <c r="J33" s="77"/>
      <c r="K33" s="77"/>
      <c r="L33" s="78"/>
      <c r="M33" s="78"/>
      <c r="N33" s="78"/>
      <c r="O33" s="12">
        <f t="shared" si="0"/>
        <v>3</v>
      </c>
      <c r="P33" s="62"/>
    </row>
    <row r="34" spans="1:16" ht="24.75" customHeight="1">
      <c r="A34" s="58">
        <v>30</v>
      </c>
      <c r="B34" s="28" t="s">
        <v>81</v>
      </c>
      <c r="C34" s="47">
        <v>0</v>
      </c>
      <c r="D34" s="76">
        <v>2</v>
      </c>
      <c r="E34" s="77">
        <v>1</v>
      </c>
      <c r="F34" s="77"/>
      <c r="G34" s="78"/>
      <c r="H34" s="63"/>
      <c r="I34" s="77"/>
      <c r="J34" s="77"/>
      <c r="K34" s="77"/>
      <c r="L34" s="78"/>
      <c r="M34" s="78"/>
      <c r="N34" s="78"/>
      <c r="O34" s="12">
        <f t="shared" si="0"/>
        <v>3</v>
      </c>
      <c r="P34" s="6"/>
    </row>
    <row r="35" spans="1:16" ht="24.75" customHeight="1">
      <c r="A35" s="59">
        <v>29</v>
      </c>
      <c r="B35" s="28" t="s">
        <v>40</v>
      </c>
      <c r="C35" s="47">
        <v>1</v>
      </c>
      <c r="D35" s="76">
        <v>1</v>
      </c>
      <c r="E35" s="77">
        <v>1</v>
      </c>
      <c r="F35" s="77"/>
      <c r="G35" s="78"/>
      <c r="H35" s="63"/>
      <c r="I35" s="77"/>
      <c r="J35" s="77"/>
      <c r="K35" s="77"/>
      <c r="L35" s="78"/>
      <c r="M35" s="78"/>
      <c r="N35" s="78"/>
      <c r="O35" s="12">
        <f t="shared" si="0"/>
        <v>3</v>
      </c>
      <c r="P35" s="6"/>
    </row>
    <row r="36" spans="1:16" ht="24.75" customHeight="1">
      <c r="A36" s="58">
        <v>26</v>
      </c>
      <c r="B36" s="28" t="s">
        <v>21</v>
      </c>
      <c r="C36" s="47">
        <v>1</v>
      </c>
      <c r="D36" s="76">
        <v>1</v>
      </c>
      <c r="E36" s="77">
        <v>1</v>
      </c>
      <c r="F36" s="77"/>
      <c r="G36" s="78"/>
      <c r="H36" s="63"/>
      <c r="I36" s="54"/>
      <c r="J36" s="77"/>
      <c r="K36" s="63"/>
      <c r="L36" s="70"/>
      <c r="M36" s="72"/>
      <c r="N36" s="78"/>
      <c r="O36" s="12">
        <f t="shared" si="0"/>
        <v>3</v>
      </c>
      <c r="P36" s="6"/>
    </row>
    <row r="37" spans="1:17" ht="24.75" customHeight="1">
      <c r="A37" s="59">
        <v>25</v>
      </c>
      <c r="B37" s="28" t="s">
        <v>39</v>
      </c>
      <c r="C37" s="47">
        <v>2</v>
      </c>
      <c r="D37" s="76">
        <v>1</v>
      </c>
      <c r="E37" s="77">
        <v>1</v>
      </c>
      <c r="F37" s="77"/>
      <c r="G37" s="78"/>
      <c r="H37" s="63"/>
      <c r="I37" s="77"/>
      <c r="J37" s="77"/>
      <c r="K37" s="77"/>
      <c r="L37" s="78"/>
      <c r="M37" s="78"/>
      <c r="N37" s="78"/>
      <c r="O37" s="12">
        <f t="shared" si="0"/>
        <v>4</v>
      </c>
      <c r="P37" s="6"/>
      <c r="Q37" s="64"/>
    </row>
    <row r="38" spans="1:15" ht="24.75" customHeight="1">
      <c r="A38" s="58">
        <v>40</v>
      </c>
      <c r="B38" s="27" t="s">
        <v>82</v>
      </c>
      <c r="C38" s="47">
        <v>0</v>
      </c>
      <c r="D38" s="76">
        <v>0</v>
      </c>
      <c r="E38" s="77">
        <v>2</v>
      </c>
      <c r="F38" s="77"/>
      <c r="G38" s="78"/>
      <c r="H38" s="63"/>
      <c r="I38" s="77"/>
      <c r="J38" s="77"/>
      <c r="K38" s="77"/>
      <c r="L38" s="78"/>
      <c r="M38" s="78"/>
      <c r="N38" s="78"/>
      <c r="O38" s="12">
        <f t="shared" si="0"/>
        <v>2</v>
      </c>
    </row>
    <row r="39" spans="1:15" ht="24.75" customHeight="1">
      <c r="A39" s="59">
        <v>40</v>
      </c>
      <c r="B39" s="27" t="s">
        <v>83</v>
      </c>
      <c r="C39" s="47">
        <v>0</v>
      </c>
      <c r="D39" s="76">
        <v>0</v>
      </c>
      <c r="E39" s="77">
        <v>2</v>
      </c>
      <c r="F39" s="77"/>
      <c r="G39" s="78"/>
      <c r="H39" s="63"/>
      <c r="I39" s="77"/>
      <c r="J39" s="77"/>
      <c r="K39" s="77"/>
      <c r="L39" s="78"/>
      <c r="M39" s="78"/>
      <c r="N39" s="78"/>
      <c r="O39" s="12">
        <f t="shared" si="0"/>
        <v>2</v>
      </c>
    </row>
    <row r="40" spans="1:15" ht="24.75" customHeight="1">
      <c r="A40" s="58">
        <v>35</v>
      </c>
      <c r="B40" s="28" t="s">
        <v>54</v>
      </c>
      <c r="C40" s="47">
        <v>1</v>
      </c>
      <c r="D40" s="76">
        <v>0</v>
      </c>
      <c r="E40" s="77">
        <v>1</v>
      </c>
      <c r="F40" s="77"/>
      <c r="G40" s="78"/>
      <c r="H40" s="63"/>
      <c r="I40" s="77"/>
      <c r="J40" s="77"/>
      <c r="K40" s="77"/>
      <c r="L40" s="78"/>
      <c r="M40" s="78"/>
      <c r="N40" s="78"/>
      <c r="O40" s="12">
        <f t="shared" si="0"/>
        <v>2</v>
      </c>
    </row>
    <row r="41" spans="1:15" ht="24.75" customHeight="1">
      <c r="A41" s="59">
        <v>34</v>
      </c>
      <c r="B41" s="28" t="s">
        <v>29</v>
      </c>
      <c r="C41" s="47">
        <v>1</v>
      </c>
      <c r="D41" s="76">
        <v>0</v>
      </c>
      <c r="E41" s="77">
        <v>1</v>
      </c>
      <c r="F41" s="77"/>
      <c r="G41" s="78"/>
      <c r="H41" s="63"/>
      <c r="I41" s="77"/>
      <c r="J41" s="77"/>
      <c r="K41" s="77"/>
      <c r="L41" s="78"/>
      <c r="M41" s="78"/>
      <c r="N41" s="78"/>
      <c r="O41" s="12">
        <f t="shared" si="0"/>
        <v>2</v>
      </c>
    </row>
    <row r="42" spans="1:15" ht="24.75" customHeight="1">
      <c r="A42" s="58">
        <v>40</v>
      </c>
      <c r="B42" s="27" t="s">
        <v>84</v>
      </c>
      <c r="C42" s="47">
        <v>0</v>
      </c>
      <c r="D42" s="76">
        <v>0</v>
      </c>
      <c r="E42" s="77">
        <v>1</v>
      </c>
      <c r="F42" s="77"/>
      <c r="G42" s="78"/>
      <c r="H42" s="77"/>
      <c r="I42" s="77"/>
      <c r="J42" s="77"/>
      <c r="K42" s="77"/>
      <c r="L42" s="78"/>
      <c r="M42" s="78"/>
      <c r="N42" s="78"/>
      <c r="O42" s="12">
        <f t="shared" si="0"/>
        <v>1</v>
      </c>
    </row>
    <row r="43" spans="1:15" ht="24.75" customHeight="1">
      <c r="A43" s="58">
        <v>40</v>
      </c>
      <c r="B43" s="28" t="s">
        <v>85</v>
      </c>
      <c r="C43" s="47">
        <v>0</v>
      </c>
      <c r="D43" s="76">
        <v>0</v>
      </c>
      <c r="E43" s="77">
        <v>1</v>
      </c>
      <c r="F43" s="77"/>
      <c r="G43" s="78"/>
      <c r="H43" s="77"/>
      <c r="I43" s="77"/>
      <c r="J43" s="77"/>
      <c r="K43" s="77"/>
      <c r="L43" s="78"/>
      <c r="M43" s="78"/>
      <c r="N43" s="78"/>
      <c r="O43" s="12">
        <f t="shared" si="0"/>
        <v>1</v>
      </c>
    </row>
    <row r="44" spans="1:15" ht="24.75" customHeight="1">
      <c r="A44" s="58">
        <v>40</v>
      </c>
      <c r="B44" s="29" t="s">
        <v>86</v>
      </c>
      <c r="C44" s="31">
        <v>0</v>
      </c>
      <c r="D44" s="9">
        <v>0</v>
      </c>
      <c r="E44" s="8">
        <v>1</v>
      </c>
      <c r="F44" s="8"/>
      <c r="G44" s="51"/>
      <c r="H44" s="8"/>
      <c r="I44" s="8"/>
      <c r="J44" s="8"/>
      <c r="K44" s="8"/>
      <c r="L44" s="51"/>
      <c r="M44" s="51"/>
      <c r="N44" s="51"/>
      <c r="O44" s="12">
        <f t="shared" si="0"/>
        <v>1</v>
      </c>
    </row>
    <row r="45" spans="1:15" ht="24.75" customHeight="1">
      <c r="A45" s="58">
        <v>39</v>
      </c>
      <c r="B45" s="28" t="s">
        <v>87</v>
      </c>
      <c r="C45" s="47">
        <v>0</v>
      </c>
      <c r="D45" s="76">
        <v>1</v>
      </c>
      <c r="E45" s="77">
        <v>0</v>
      </c>
      <c r="F45" s="77"/>
      <c r="G45" s="78"/>
      <c r="H45" s="63"/>
      <c r="I45" s="77"/>
      <c r="J45" s="77"/>
      <c r="K45" s="77"/>
      <c r="L45" s="78"/>
      <c r="M45" s="78"/>
      <c r="N45" s="78"/>
      <c r="O45" s="12">
        <f t="shared" si="0"/>
        <v>1</v>
      </c>
    </row>
    <row r="46" spans="1:15" ht="24.75" customHeight="1">
      <c r="A46" s="58">
        <v>38</v>
      </c>
      <c r="B46" s="28" t="s">
        <v>88</v>
      </c>
      <c r="C46" s="47">
        <v>0</v>
      </c>
      <c r="D46" s="76">
        <v>1</v>
      </c>
      <c r="E46" s="77">
        <v>0</v>
      </c>
      <c r="F46" s="77"/>
      <c r="G46" s="78"/>
      <c r="H46" s="63"/>
      <c r="I46" s="77"/>
      <c r="J46" s="77"/>
      <c r="K46" s="77"/>
      <c r="L46" s="78"/>
      <c r="M46" s="78"/>
      <c r="N46" s="78"/>
      <c r="O46" s="12">
        <f t="shared" si="0"/>
        <v>1</v>
      </c>
    </row>
    <row r="47" spans="1:15" ht="24.75" customHeight="1">
      <c r="A47" s="58">
        <v>37</v>
      </c>
      <c r="B47" s="28" t="s">
        <v>89</v>
      </c>
      <c r="C47" s="47">
        <v>0</v>
      </c>
      <c r="D47" s="76">
        <v>1</v>
      </c>
      <c r="E47" s="77">
        <v>0</v>
      </c>
      <c r="F47" s="77"/>
      <c r="G47" s="78"/>
      <c r="H47" s="63"/>
      <c r="I47" s="77"/>
      <c r="J47" s="77"/>
      <c r="K47" s="77"/>
      <c r="L47" s="78"/>
      <c r="M47" s="78"/>
      <c r="N47" s="78"/>
      <c r="O47" s="12">
        <f t="shared" si="0"/>
        <v>1</v>
      </c>
    </row>
    <row r="48" spans="1:15" ht="24.75" customHeight="1" thickBot="1">
      <c r="A48" s="58">
        <v>36</v>
      </c>
      <c r="B48" s="27" t="s">
        <v>74</v>
      </c>
      <c r="C48" s="47">
        <v>1</v>
      </c>
      <c r="D48" s="76">
        <v>0</v>
      </c>
      <c r="E48" s="77">
        <v>0</v>
      </c>
      <c r="F48" s="77"/>
      <c r="G48" s="78"/>
      <c r="H48" s="63"/>
      <c r="I48" s="77"/>
      <c r="J48" s="77"/>
      <c r="K48" s="77"/>
      <c r="L48" s="78"/>
      <c r="M48" s="78"/>
      <c r="N48" s="78"/>
      <c r="O48" s="12">
        <f t="shared" si="0"/>
        <v>1</v>
      </c>
    </row>
    <row r="49" spans="1:15" ht="24.75" customHeight="1">
      <c r="A49" s="80"/>
      <c r="B49" s="57" t="s">
        <v>9</v>
      </c>
      <c r="C49" s="37">
        <v>18</v>
      </c>
      <c r="D49" s="38">
        <v>21</v>
      </c>
      <c r="E49" s="38">
        <v>31</v>
      </c>
      <c r="F49" s="38"/>
      <c r="G49" s="56"/>
      <c r="H49" s="56"/>
      <c r="I49" s="38"/>
      <c r="J49" s="38"/>
      <c r="K49" s="38"/>
      <c r="L49" s="52"/>
      <c r="M49" s="52"/>
      <c r="N49" s="52"/>
      <c r="O49" s="45">
        <f>SUM(C49:N49)</f>
        <v>70</v>
      </c>
    </row>
    <row r="50" spans="1:15" ht="24.75" customHeight="1">
      <c r="A50" s="26"/>
      <c r="B50" s="28" t="s">
        <v>45</v>
      </c>
      <c r="C50" s="31">
        <v>14</v>
      </c>
      <c r="D50" s="8">
        <v>19</v>
      </c>
      <c r="E50" s="8">
        <v>11</v>
      </c>
      <c r="F50" s="55"/>
      <c r="G50" s="8"/>
      <c r="H50" s="8"/>
      <c r="I50" s="55"/>
      <c r="J50" s="55"/>
      <c r="K50" s="8"/>
      <c r="L50" s="55"/>
      <c r="M50" s="8"/>
      <c r="N50" s="8"/>
      <c r="O50" s="12">
        <f>SUM(C50:N50)</f>
        <v>44</v>
      </c>
    </row>
    <row r="51" spans="1:15" ht="21.75" customHeight="1" thickBot="1">
      <c r="A51" s="36"/>
      <c r="B51" s="30" t="s">
        <v>30</v>
      </c>
      <c r="C51" s="39">
        <v>24</v>
      </c>
      <c r="D51" s="81">
        <v>17</v>
      </c>
      <c r="E51" s="81">
        <v>23</v>
      </c>
      <c r="F51" s="10"/>
      <c r="G51" s="69"/>
      <c r="H51" s="69"/>
      <c r="I51" s="10"/>
      <c r="J51" s="69"/>
      <c r="K51" s="10"/>
      <c r="L51" s="71"/>
      <c r="M51" s="71"/>
      <c r="N51" s="53"/>
      <c r="O51" s="12">
        <f>SUM(C51:N51)</f>
        <v>64</v>
      </c>
    </row>
    <row r="52" spans="1:15" ht="25.5" customHeight="1" thickBot="1" thickTop="1">
      <c r="A52" s="43"/>
      <c r="B52" s="44" t="s">
        <v>43</v>
      </c>
      <c r="C52" s="40">
        <f aca="true" t="shared" si="1" ref="C52:O52">SUM(C3:C51)</f>
        <v>191</v>
      </c>
      <c r="D52" s="41">
        <f t="shared" si="1"/>
        <v>184</v>
      </c>
      <c r="E52" s="41">
        <f t="shared" si="1"/>
        <v>235</v>
      </c>
      <c r="F52" s="41">
        <f t="shared" si="1"/>
        <v>0</v>
      </c>
      <c r="G52" s="41">
        <f t="shared" si="1"/>
        <v>0</v>
      </c>
      <c r="H52" s="41">
        <f t="shared" si="1"/>
        <v>0</v>
      </c>
      <c r="I52" s="41">
        <f t="shared" si="1"/>
        <v>0</v>
      </c>
      <c r="J52" s="41">
        <f t="shared" si="1"/>
        <v>0</v>
      </c>
      <c r="K52" s="41">
        <f t="shared" si="1"/>
        <v>0</v>
      </c>
      <c r="L52" s="41">
        <f t="shared" si="1"/>
        <v>0</v>
      </c>
      <c r="M52" s="41">
        <f t="shared" si="1"/>
        <v>0</v>
      </c>
      <c r="N52" s="41">
        <f t="shared" si="1"/>
        <v>0</v>
      </c>
      <c r="O52" s="42">
        <f t="shared" si="1"/>
        <v>610</v>
      </c>
    </row>
    <row r="53" ht="13.5" thickTop="1"/>
    <row r="54" spans="1:15" ht="20.25">
      <c r="A54" s="18" t="s">
        <v>11</v>
      </c>
      <c r="B54" s="19"/>
      <c r="C54" s="20" t="s">
        <v>61</v>
      </c>
      <c r="D54" s="21"/>
      <c r="E54" s="21"/>
      <c r="F54" s="22"/>
      <c r="G54" s="23" t="s">
        <v>1</v>
      </c>
      <c r="H54" s="21"/>
      <c r="I54" s="21"/>
      <c r="J54" s="21"/>
      <c r="K54" s="21"/>
      <c r="L54" s="21"/>
      <c r="M54" s="21"/>
      <c r="N54" s="21"/>
      <c r="O54" s="65">
        <f>C52</f>
        <v>191</v>
      </c>
    </row>
    <row r="55" spans="1:15" ht="20.25">
      <c r="A55" s="18" t="s">
        <v>12</v>
      </c>
      <c r="B55" s="19"/>
      <c r="C55" s="20" t="s">
        <v>62</v>
      </c>
      <c r="D55" s="21"/>
      <c r="E55" s="21"/>
      <c r="F55" s="22"/>
      <c r="G55" s="23" t="s">
        <v>51</v>
      </c>
      <c r="H55" s="21"/>
      <c r="I55" s="21"/>
      <c r="J55" s="21"/>
      <c r="K55" s="21"/>
      <c r="L55" s="21"/>
      <c r="M55" s="21"/>
      <c r="N55" s="21"/>
      <c r="O55" s="65">
        <f>D52</f>
        <v>184</v>
      </c>
    </row>
    <row r="56" spans="1:15" ht="20.25">
      <c r="A56" s="18" t="s">
        <v>13</v>
      </c>
      <c r="B56" s="19"/>
      <c r="C56" s="20" t="s">
        <v>63</v>
      </c>
      <c r="D56" s="21"/>
      <c r="E56" s="21"/>
      <c r="F56" s="22"/>
      <c r="G56" s="23" t="s">
        <v>19</v>
      </c>
      <c r="H56" s="21"/>
      <c r="I56" s="21"/>
      <c r="J56" s="21"/>
      <c r="K56" s="21"/>
      <c r="L56" s="21"/>
      <c r="M56" s="21"/>
      <c r="N56" s="21"/>
      <c r="O56" s="65">
        <f>E52</f>
        <v>235</v>
      </c>
    </row>
    <row r="57" spans="1:15" ht="20.25">
      <c r="A57" s="18" t="s">
        <v>14</v>
      </c>
      <c r="B57" s="19"/>
      <c r="C57" s="20" t="s">
        <v>64</v>
      </c>
      <c r="D57" s="21"/>
      <c r="E57" s="21"/>
      <c r="F57" s="22"/>
      <c r="G57" s="23" t="s">
        <v>50</v>
      </c>
      <c r="H57" s="21"/>
      <c r="I57" s="21"/>
      <c r="J57" s="21"/>
      <c r="K57" s="21"/>
      <c r="L57" s="21"/>
      <c r="M57" s="21"/>
      <c r="N57" s="21"/>
      <c r="O57" s="65">
        <f>F52</f>
        <v>0</v>
      </c>
    </row>
    <row r="58" spans="1:15" ht="20.25">
      <c r="A58" s="18" t="s">
        <v>15</v>
      </c>
      <c r="B58" s="19"/>
      <c r="C58" s="24" t="s">
        <v>65</v>
      </c>
      <c r="D58" s="21"/>
      <c r="E58" s="21"/>
      <c r="F58" s="22"/>
      <c r="G58" s="23" t="s">
        <v>53</v>
      </c>
      <c r="H58" s="21"/>
      <c r="I58" s="21"/>
      <c r="J58" s="21"/>
      <c r="K58" s="21"/>
      <c r="L58" s="21"/>
      <c r="M58" s="21"/>
      <c r="N58" s="21"/>
      <c r="O58" s="65">
        <f>G52</f>
        <v>0</v>
      </c>
    </row>
    <row r="59" spans="1:15" ht="20.25">
      <c r="A59" s="18" t="s">
        <v>16</v>
      </c>
      <c r="B59" s="19"/>
      <c r="C59" s="20" t="s">
        <v>66</v>
      </c>
      <c r="D59" s="21"/>
      <c r="E59" s="21"/>
      <c r="F59" s="22"/>
      <c r="G59" s="23" t="s">
        <v>10</v>
      </c>
      <c r="H59" s="21"/>
      <c r="I59" s="21"/>
      <c r="J59" s="21"/>
      <c r="K59" s="21"/>
      <c r="L59" s="21"/>
      <c r="M59" s="21"/>
      <c r="N59" s="21"/>
      <c r="O59" s="65">
        <f>H52</f>
        <v>0</v>
      </c>
    </row>
    <row r="60" spans="1:15" ht="20.25">
      <c r="A60" s="18" t="s">
        <v>17</v>
      </c>
      <c r="B60" s="19"/>
      <c r="C60" s="24" t="s">
        <v>67</v>
      </c>
      <c r="D60" s="21"/>
      <c r="E60" s="21"/>
      <c r="F60" s="22"/>
      <c r="G60" s="23" t="s">
        <v>48</v>
      </c>
      <c r="H60" s="21"/>
      <c r="I60" s="21"/>
      <c r="J60" s="21"/>
      <c r="K60" s="21"/>
      <c r="L60" s="21"/>
      <c r="M60" s="21"/>
      <c r="N60" s="21"/>
      <c r="O60" s="65">
        <f>I52</f>
        <v>0</v>
      </c>
    </row>
    <row r="61" spans="1:15" ht="20.25">
      <c r="A61" s="18" t="s">
        <v>22</v>
      </c>
      <c r="B61" s="19"/>
      <c r="C61" s="20" t="s">
        <v>68</v>
      </c>
      <c r="D61" s="21"/>
      <c r="E61" s="21"/>
      <c r="F61" s="22"/>
      <c r="G61" s="23" t="s">
        <v>49</v>
      </c>
      <c r="H61" s="21"/>
      <c r="I61" s="21"/>
      <c r="J61" s="21"/>
      <c r="K61" s="21"/>
      <c r="L61" s="21"/>
      <c r="M61" s="21"/>
      <c r="N61" s="21"/>
      <c r="O61" s="65">
        <f>J52</f>
        <v>0</v>
      </c>
    </row>
    <row r="62" spans="1:15" ht="20.25">
      <c r="A62" s="18" t="s">
        <v>31</v>
      </c>
      <c r="B62" s="49"/>
      <c r="C62" s="20" t="s">
        <v>69</v>
      </c>
      <c r="D62" s="21"/>
      <c r="E62" s="21"/>
      <c r="F62" s="22"/>
      <c r="G62" s="23" t="s">
        <v>52</v>
      </c>
      <c r="H62" s="21"/>
      <c r="I62" s="21"/>
      <c r="J62" s="21"/>
      <c r="K62" s="21"/>
      <c r="L62" s="21"/>
      <c r="M62" s="21"/>
      <c r="N62" s="21"/>
      <c r="O62" s="65">
        <f>K52</f>
        <v>0</v>
      </c>
    </row>
    <row r="63" spans="1:15" ht="20.25">
      <c r="A63" s="48" t="s">
        <v>34</v>
      </c>
      <c r="B63" s="49"/>
      <c r="C63" s="20" t="s">
        <v>70</v>
      </c>
      <c r="D63" s="21"/>
      <c r="E63" s="21"/>
      <c r="F63" s="22"/>
      <c r="G63" s="23" t="s">
        <v>44</v>
      </c>
      <c r="H63" s="21"/>
      <c r="I63" s="21"/>
      <c r="J63" s="21"/>
      <c r="K63" s="21"/>
      <c r="L63" s="21"/>
      <c r="M63" s="21"/>
      <c r="N63" s="21"/>
      <c r="O63" s="65">
        <f>L52</f>
        <v>0</v>
      </c>
    </row>
    <row r="64" spans="1:15" ht="20.25">
      <c r="A64" s="48" t="s">
        <v>56</v>
      </c>
      <c r="B64" s="49"/>
      <c r="C64" s="20" t="s">
        <v>71</v>
      </c>
      <c r="D64" s="21"/>
      <c r="E64" s="21"/>
      <c r="F64" s="22"/>
      <c r="G64" s="23" t="s">
        <v>58</v>
      </c>
      <c r="H64" s="21"/>
      <c r="I64" s="21"/>
      <c r="J64" s="21"/>
      <c r="K64" s="21"/>
      <c r="L64" s="21"/>
      <c r="M64" s="21"/>
      <c r="N64" s="21"/>
      <c r="O64" s="65">
        <f>M52</f>
        <v>0</v>
      </c>
    </row>
    <row r="65" spans="1:15" ht="20.25">
      <c r="A65" s="48" t="s">
        <v>57</v>
      </c>
      <c r="B65" s="49"/>
      <c r="C65" s="20" t="s">
        <v>72</v>
      </c>
      <c r="D65" s="21"/>
      <c r="E65" s="21"/>
      <c r="F65" s="22"/>
      <c r="G65" s="23" t="s">
        <v>59</v>
      </c>
      <c r="H65" s="21"/>
      <c r="I65" s="21"/>
      <c r="J65" s="21"/>
      <c r="K65" s="21"/>
      <c r="L65" s="21"/>
      <c r="M65" s="21"/>
      <c r="N65" s="21"/>
      <c r="O65" s="65">
        <f>N52</f>
        <v>0</v>
      </c>
    </row>
    <row r="66" ht="15">
      <c r="A66" s="66"/>
    </row>
  </sheetData>
  <sheetProtection/>
  <printOptions horizontalCentered="1"/>
  <pageMargins left="0.25" right="0.25" top="0.75" bottom="0.75" header="0.3" footer="0.3"/>
  <pageSetup horizontalDpi="360" verticalDpi="36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fausto</cp:lastModifiedBy>
  <cp:lastPrinted>2013-06-21T00:02:41Z</cp:lastPrinted>
  <dcterms:created xsi:type="dcterms:W3CDTF">1996-11-05T10:16:36Z</dcterms:created>
  <dcterms:modified xsi:type="dcterms:W3CDTF">2014-05-14T00:14:45Z</dcterms:modified>
  <cp:category/>
  <cp:version/>
  <cp:contentType/>
  <cp:contentStatus/>
</cp:coreProperties>
</file>