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1"/>
  </bookViews>
  <sheets>
    <sheet name="Competitiva" sheetId="1" r:id="rId1"/>
    <sheet name="Completa" sheetId="2" r:id="rId2"/>
    <sheet name="Giovanili" sheetId="3" r:id="rId3"/>
    <sheet name="Staffetta" sheetId="4" r:id="rId4"/>
    <sheet name="Società" sheetId="5" r:id="rId5"/>
  </sheets>
  <externalReferences>
    <externalReference r:id="rId8"/>
    <externalReference r:id="rId9"/>
    <externalReference r:id="rId10"/>
  </externalReferences>
  <definedNames>
    <definedName name="_xlnm._FilterDatabase" localSheetId="0" hidden="1">'Competitiva'!$A$2:$L$605</definedName>
    <definedName name="_xlnm._FilterDatabase" localSheetId="2" hidden="1">'Giovanili'!$A$2:$H$2</definedName>
    <definedName name="_xlnm._FilterDatabase" localSheetId="4" hidden="1">'Società'!$A$3:$H$3</definedName>
    <definedName name="_xlnm._FilterDatabase" localSheetId="3" hidden="1">'Staffetta'!$A$2:$K$14</definedName>
    <definedName name="Iscritti" localSheetId="1">'[3]Iscritti'!$A$3:$J$1002</definedName>
    <definedName name="Iscritti" localSheetId="2">'[2]Iscritti'!$A$3:$T$1002</definedName>
    <definedName name="Iscritti">'[1]Iscritti'!$A$3:$T$1002</definedName>
    <definedName name="_xlnm.Print_Titles" localSheetId="0">'Competitiva'!$1:$2</definedName>
    <definedName name="_xlnm.Print_Titles" localSheetId="2">'Giovanili'!$1:$2</definedName>
  </definedNames>
  <calcPr fullCalcOnLoad="1"/>
</workbook>
</file>

<file path=xl/sharedStrings.xml><?xml version="1.0" encoding="utf-8"?>
<sst xmlns="http://schemas.openxmlformats.org/spreadsheetml/2006/main" count="1496" uniqueCount="389">
  <si>
    <t>Pos.</t>
  </si>
  <si>
    <t>Sex</t>
  </si>
  <si>
    <t>Società</t>
  </si>
  <si>
    <t>Anno</t>
  </si>
  <si>
    <t>Tempo</t>
  </si>
  <si>
    <t>Categoria</t>
  </si>
  <si>
    <t>Pos.Cat.</t>
  </si>
  <si>
    <t>Punti</t>
  </si>
  <si>
    <t>Cognome e Nome</t>
  </si>
  <si>
    <t>Num.</t>
  </si>
  <si>
    <t>Posizione</t>
  </si>
  <si>
    <t>Posizione M/F</t>
  </si>
  <si>
    <t>Ordine Arrivo</t>
  </si>
  <si>
    <t>Anno di nascita</t>
  </si>
  <si>
    <t>Velocità Km/h</t>
  </si>
  <si>
    <t>Velocità min/Km</t>
  </si>
  <si>
    <t xml:space="preserve">Km. </t>
  </si>
  <si>
    <t>Pos. Cat.</t>
  </si>
  <si>
    <t>La 5 Poderi</t>
  </si>
  <si>
    <t>Murlo (SI)</t>
  </si>
  <si>
    <t>Porru Claudio</t>
  </si>
  <si>
    <t>M</t>
  </si>
  <si>
    <t>A.S.D. Il Gregge Ribelle</t>
  </si>
  <si>
    <t>Pillitteri Fabio</t>
  </si>
  <si>
    <t>S.S.D.S. Mens Sana In Corpore Sano</t>
  </si>
  <si>
    <t>Santucci Marco</t>
  </si>
  <si>
    <t>Lachi Alessio</t>
  </si>
  <si>
    <t>Carpino Angela</t>
  </si>
  <si>
    <t>F</t>
  </si>
  <si>
    <t>Rosi Luca</t>
  </si>
  <si>
    <t>A.S.D. La Chianina</t>
  </si>
  <si>
    <t>Frullanti Cesare</t>
  </si>
  <si>
    <t>A.S.D. G. Pod.  R. Valenti</t>
  </si>
  <si>
    <t>D'Elia Camillo</t>
  </si>
  <si>
    <t>Capolingua Giuseppe</t>
  </si>
  <si>
    <t>Serluca Andrea</t>
  </si>
  <si>
    <t>Cucco Roberto</t>
  </si>
  <si>
    <t>A.S.D. S.P. Torre del Mangia</t>
  </si>
  <si>
    <t>Capitoni Roberto</t>
  </si>
  <si>
    <t>Porcù Duccio</t>
  </si>
  <si>
    <t>G.P.A. Libertas Siena</t>
  </si>
  <si>
    <t>Celati Andrea</t>
  </si>
  <si>
    <t>A.S.D. G.S. Bellavista</t>
  </si>
  <si>
    <t>Perugini Federica</t>
  </si>
  <si>
    <t>A.S.D.Le Ancelle</t>
  </si>
  <si>
    <t>Raciti Marco</t>
  </si>
  <si>
    <t>Uisp Com.to Terr.le Gr.</t>
  </si>
  <si>
    <t>Viti Filippo</t>
  </si>
  <si>
    <t>Ciacci Michele</t>
  </si>
  <si>
    <t>Gruppo Pod. I Risorti Buonconvento A.S.D</t>
  </si>
  <si>
    <t>Governi Guido</t>
  </si>
  <si>
    <t>A.S.D. Sienarunners</t>
  </si>
  <si>
    <t>Mariotti Bonucci Brando</t>
  </si>
  <si>
    <t>Olmastroni Duccio</t>
  </si>
  <si>
    <t>C.S. Olimpia Poggio Al Vento A.S.D.</t>
  </si>
  <si>
    <t>Del Canto Attilio</t>
  </si>
  <si>
    <t>Anselmi Simone</t>
  </si>
  <si>
    <t>Spagnolo Stefano</t>
  </si>
  <si>
    <t>Attempati Andrea</t>
  </si>
  <si>
    <t>Marzocchi Silva</t>
  </si>
  <si>
    <t>Olivieri Gianluca</t>
  </si>
  <si>
    <t>Clarichetti Mauro</t>
  </si>
  <si>
    <t>Andrei Benedetto</t>
  </si>
  <si>
    <t>A.S.D. Pol. Chianciano</t>
  </si>
  <si>
    <t>Corsi Filippo</t>
  </si>
  <si>
    <t>Amato Antonio</t>
  </si>
  <si>
    <t>Avis Foiano</t>
  </si>
  <si>
    <t>Carobelli Giulio</t>
  </si>
  <si>
    <t>Tanzini Silvano</t>
  </si>
  <si>
    <t>C.R. Banca Monte dei Paschi di Siena</t>
  </si>
  <si>
    <t>Mannini Andrea</t>
  </si>
  <si>
    <t>A.S.D. Aurora Arci Ravacciano 1948</t>
  </si>
  <si>
    <t>Pinassi Michele</t>
  </si>
  <si>
    <t>Tartglione Salvatore</t>
  </si>
  <si>
    <t>Pod. Sanicandro</t>
  </si>
  <si>
    <t>Sestini Arabella</t>
  </si>
  <si>
    <t>Manerchia Masera' Simone</t>
  </si>
  <si>
    <t>Fineschi Roberto</t>
  </si>
  <si>
    <t>Burroni Vittorio</t>
  </si>
  <si>
    <t>Costanzo Ettore</t>
  </si>
  <si>
    <t>ASD Trisport Costa D'Argento</t>
  </si>
  <si>
    <t>Goretti Renato</t>
  </si>
  <si>
    <t>A.S.D. Team Marathon Bike</t>
  </si>
  <si>
    <t>Garrasi Sebastiano</t>
  </si>
  <si>
    <t>G.S. Polizia di Stato</t>
  </si>
  <si>
    <t>Campetella Alessio</t>
  </si>
  <si>
    <t>Artini Ubaldo</t>
  </si>
  <si>
    <t>A.S.D. G.S. Cappuccini 1972</t>
  </si>
  <si>
    <t>Capezzuoli Luciano</t>
  </si>
  <si>
    <t>Garfì Giorgio</t>
  </si>
  <si>
    <t>Francioni Alessandro</t>
  </si>
  <si>
    <t>Cral Whirlpool</t>
  </si>
  <si>
    <t>Pierattelli Luigi</t>
  </si>
  <si>
    <t>Civai Gianni</t>
  </si>
  <si>
    <t>A.S.D. G.S. Monteaperti</t>
  </si>
  <si>
    <t>Botarelli Nicola</t>
  </si>
  <si>
    <t>Lunghini Simone</t>
  </si>
  <si>
    <t>Testella Simone</t>
  </si>
  <si>
    <t>Mazzeschi Vinicio</t>
  </si>
  <si>
    <t>Fernandez Francisco</t>
  </si>
  <si>
    <t>Martinelli Roberto</t>
  </si>
  <si>
    <t>Liverani Patrizia</t>
  </si>
  <si>
    <t>Pini Alberto</t>
  </si>
  <si>
    <t>Caoduro Enzo</t>
  </si>
  <si>
    <t>Signorini Massimo</t>
  </si>
  <si>
    <t>Betti Cristina</t>
  </si>
  <si>
    <t>Caldesi Fulvio</t>
  </si>
  <si>
    <t>Grazi Albo</t>
  </si>
  <si>
    <t>Viciani Emanuele</t>
  </si>
  <si>
    <t>Buccianti Tommaso</t>
  </si>
  <si>
    <t>Felici Eugenio</t>
  </si>
  <si>
    <t>Gavagni Paolo</t>
  </si>
  <si>
    <t xml:space="preserve">Calzoni Simona </t>
  </si>
  <si>
    <t>Calandra Vincenzo</t>
  </si>
  <si>
    <t>Carmignani Lisa</t>
  </si>
  <si>
    <t xml:space="preserve">Cataldo Fiamma </t>
  </si>
  <si>
    <t>Righi Jacopo</t>
  </si>
  <si>
    <t>Ruiz Coll Juan Carlos</t>
  </si>
  <si>
    <t>Muzzi Maria Cristina</t>
  </si>
  <si>
    <t>Amatori Podistica Arezzo</t>
  </si>
  <si>
    <t>Fucci Armando</t>
  </si>
  <si>
    <t>Guerrini Luca</t>
  </si>
  <si>
    <t>Cocchia Eleonora</t>
  </si>
  <si>
    <t>Guerrini Roberto</t>
  </si>
  <si>
    <t>Bracci Roberto</t>
  </si>
  <si>
    <t>Terzuoli Gianna</t>
  </si>
  <si>
    <t>Brunelli Cecilia</t>
  </si>
  <si>
    <t>Pasquini Gilberto</t>
  </si>
  <si>
    <t>Brunelli Adriano</t>
  </si>
  <si>
    <t>Venturi Michele</t>
  </si>
  <si>
    <t>Quarta Salvatore</t>
  </si>
  <si>
    <t>Tanganelli Manola</t>
  </si>
  <si>
    <t>Forte Marco</t>
  </si>
  <si>
    <t>Parri Damiana</t>
  </si>
  <si>
    <t>Stolzi Francesco</t>
  </si>
  <si>
    <t>Giubbolini Silvano</t>
  </si>
  <si>
    <t>Machetti Claudio</t>
  </si>
  <si>
    <t>Cenni Marco</t>
  </si>
  <si>
    <t>Cappannoli Tatiana</t>
  </si>
  <si>
    <t>Machetti Emenuela</t>
  </si>
  <si>
    <t>Pezzuoli Devis</t>
  </si>
  <si>
    <t>Fabbri Roberta</t>
  </si>
  <si>
    <t>Monteriggioni Sport Cultura A.S.D.</t>
  </si>
  <si>
    <t>Marcocci Gianni</t>
  </si>
  <si>
    <t>Scolafurru Giovanni</t>
  </si>
  <si>
    <t>Fanetti Alessandra</t>
  </si>
  <si>
    <t>Casaioli Mario</t>
  </si>
  <si>
    <t>De Felice Gianfranco</t>
  </si>
  <si>
    <t>Dos Santos Barbara</t>
  </si>
  <si>
    <t>Galluzzi Galliano</t>
  </si>
  <si>
    <t>Giovani Cinzia</t>
  </si>
  <si>
    <t>Crezzini Arturo</t>
  </si>
  <si>
    <t>Rosati Giuseppe</t>
  </si>
  <si>
    <t>Primi 7 esclusi da cat.</t>
  </si>
  <si>
    <t>Prime 3 escluse da cat.</t>
  </si>
  <si>
    <t>ASS. MASCH.</t>
  </si>
  <si>
    <t>ASS. FEMM.</t>
  </si>
  <si>
    <t>Ciurlia Giacomo</t>
  </si>
  <si>
    <t>Ciurlia Caterina</t>
  </si>
  <si>
    <t xml:space="preserve">Marra Vittorio </t>
  </si>
  <si>
    <t>Manerchia Masera' Lorenzo</t>
  </si>
  <si>
    <t>Marra Tommaso</t>
  </si>
  <si>
    <t xml:space="preserve">Rubino Paolo </t>
  </si>
  <si>
    <t>A.S.D. La Sorba</t>
  </si>
  <si>
    <t xml:space="preserve">Corsi Giovanni </t>
  </si>
  <si>
    <t xml:space="preserve">Corsi Giulio </t>
  </si>
  <si>
    <t>PRIMI PASSI MASCH.</t>
  </si>
  <si>
    <t>PULCINI FEMM.</t>
  </si>
  <si>
    <t>ESORDIENTI MASCH.</t>
  </si>
  <si>
    <t>RAGAZZI</t>
  </si>
  <si>
    <t>La 5 Poderi 7^ Edizione - Murlo (SI)</t>
  </si>
  <si>
    <t>Classifica a numero di partecipanti</t>
  </si>
  <si>
    <t>Totale punteggio a partecipanti</t>
  </si>
  <si>
    <t>Tot. Part.</t>
  </si>
  <si>
    <t>Comp.</t>
  </si>
  <si>
    <t>Staff.</t>
  </si>
  <si>
    <t>N.C.</t>
  </si>
  <si>
    <t>Giov.</t>
  </si>
  <si>
    <t>Libero</t>
  </si>
  <si>
    <t>Atletica Calenzano</t>
  </si>
  <si>
    <t>Polisportiva I'Giglio</t>
  </si>
  <si>
    <t>A.S.D. Atletica Sinalunga</t>
  </si>
  <si>
    <t>Il Campinio</t>
  </si>
  <si>
    <t>Lucignano</t>
  </si>
  <si>
    <t xml:space="preserve"> TOTALE PARTECIPANTI    </t>
  </si>
  <si>
    <t>Staffetta 5 Poderi  -  Murlo (SI)</t>
  </si>
  <si>
    <t>km 10</t>
  </si>
  <si>
    <t>Cognome Nome 1</t>
  </si>
  <si>
    <t>Società 1</t>
  </si>
  <si>
    <t>Cognome Nome 2</t>
  </si>
  <si>
    <t>Società 2</t>
  </si>
  <si>
    <t>Paganelli Alessandro</t>
  </si>
  <si>
    <t>Paganelli Matteo</t>
  </si>
  <si>
    <t>Maschili</t>
  </si>
  <si>
    <t>Cheli Luigi</t>
  </si>
  <si>
    <t>Musardo Stefano</t>
  </si>
  <si>
    <t>Barneschi Francesca</t>
  </si>
  <si>
    <t>Podistica Il Campino</t>
  </si>
  <si>
    <t>Monaci Alessandro</t>
  </si>
  <si>
    <t>Miste</t>
  </si>
  <si>
    <t>Volpi Roberto</t>
  </si>
  <si>
    <t>Scalzo Antonio</t>
  </si>
  <si>
    <t>Guasparri Ilaria</t>
  </si>
  <si>
    <t>Cioli Roberto</t>
  </si>
  <si>
    <t>Pintore Mariangela</t>
  </si>
  <si>
    <t>Rossi Giacomo</t>
  </si>
  <si>
    <t>Mugnai Giacomo</t>
  </si>
  <si>
    <t>Asd Polisportiva I' Giglio</t>
  </si>
  <si>
    <t>Di Serio Massimiliano</t>
  </si>
  <si>
    <t>Brizzi Luciano</t>
  </si>
  <si>
    <t>Gruppo Sportivo Lucignano Val D'Arbia</t>
  </si>
  <si>
    <t>Brizzi Alessandro</t>
  </si>
  <si>
    <t>Ceccherini Simone</t>
  </si>
  <si>
    <t>A.S.D. Atletica Calenzano</t>
  </si>
  <si>
    <t>Boccardi Marco</t>
  </si>
  <si>
    <t>Caliani Vanessa</t>
  </si>
  <si>
    <t>Brizzi Federico</t>
  </si>
  <si>
    <t>Nardi Patrizia</t>
  </si>
  <si>
    <t>Cerbioni Laura</t>
  </si>
  <si>
    <t>Femminili</t>
  </si>
  <si>
    <t>Casolaro Ilaria</t>
  </si>
  <si>
    <t>Niccolini Sabrina</t>
  </si>
  <si>
    <t>Tempo Totale</t>
  </si>
  <si>
    <r>
      <t xml:space="preserve">Tempo 1° </t>
    </r>
    <r>
      <rPr>
        <b/>
        <sz val="8"/>
        <rFont val="Arial"/>
        <family val="2"/>
      </rPr>
      <t>Staffettista</t>
    </r>
  </si>
  <si>
    <r>
      <t xml:space="preserve">Tempo 2° </t>
    </r>
    <r>
      <rPr>
        <b/>
        <sz val="8"/>
        <rFont val="Arial"/>
        <family val="2"/>
      </rPr>
      <t>Staffettista</t>
    </r>
  </si>
  <si>
    <t>CLASSIFICA "7^ LA CINQUE PODERI"  MURLO  CINQUE PODERI 4/6/2016</t>
  </si>
  <si>
    <t>VALEVOLE PER IL TROFEO GRAN FONDO UISP-CHIANTIBANCA</t>
  </si>
  <si>
    <t>Cl. Ass.</t>
  </si>
  <si>
    <t>Cl. M/F</t>
  </si>
  <si>
    <t>S</t>
  </si>
  <si>
    <t>Km. ora</t>
  </si>
  <si>
    <t>Classifica maschile Km. 9</t>
  </si>
  <si>
    <t>Classifica femminile Km. 9</t>
  </si>
  <si>
    <t>Cla. Cat.</t>
  </si>
  <si>
    <t>CLASSIFICA STAFFETTA 2 X 4,500 metri</t>
  </si>
  <si>
    <t>Clas. Cat.</t>
  </si>
  <si>
    <t>Tempo Frazione</t>
  </si>
  <si>
    <t>Coppie Maschili</t>
  </si>
  <si>
    <t>Mas.</t>
  </si>
  <si>
    <t>0.17.09</t>
  </si>
  <si>
    <t>0.20.01</t>
  </si>
  <si>
    <t>0.26.13</t>
  </si>
  <si>
    <t>0.22.28</t>
  </si>
  <si>
    <t>0.22.02</t>
  </si>
  <si>
    <t>Coppie Miste (M/F)</t>
  </si>
  <si>
    <t>Mista</t>
  </si>
  <si>
    <t>0.20.52</t>
  </si>
  <si>
    <t>0.22.54</t>
  </si>
  <si>
    <t>0.20.56</t>
  </si>
  <si>
    <t>Coppie Femminili</t>
  </si>
  <si>
    <t>Fem.</t>
  </si>
  <si>
    <t>0.27.13</t>
  </si>
  <si>
    <t>0.34.19</t>
  </si>
  <si>
    <t>Partecipanti alla Passeggiata Ludico Motoria di Km. 5.</t>
  </si>
  <si>
    <t>o)</t>
  </si>
  <si>
    <t>Allia Mariangela</t>
  </si>
  <si>
    <t>Barbagli Giulia</t>
  </si>
  <si>
    <t>Chiari Alessandro</t>
  </si>
  <si>
    <t>Chiari Ilaria</t>
  </si>
  <si>
    <t>Cottone Luca</t>
  </si>
  <si>
    <t>Cottone Santina</t>
  </si>
  <si>
    <t>Crapanzano Calogero</t>
  </si>
  <si>
    <t>D'Antonio Annalisa</t>
  </si>
  <si>
    <t>D'Elia Teresa</t>
  </si>
  <si>
    <t>Di Tommaso Claudia</t>
  </si>
  <si>
    <t>Figlia Luisa</t>
  </si>
  <si>
    <t>Gasparri Federica</t>
  </si>
  <si>
    <t>Gasparri Giulia</t>
  </si>
  <si>
    <t>Giannitti Chiara</t>
  </si>
  <si>
    <t>Luzzi Alessandra</t>
  </si>
  <si>
    <t>Rovetini Marco</t>
  </si>
  <si>
    <t>Sampieri Debora</t>
  </si>
  <si>
    <t>Anselmi Franco</t>
  </si>
  <si>
    <t>Boccini Anna</t>
  </si>
  <si>
    <t>Crini Milena</t>
  </si>
  <si>
    <t>Del Bello Barbara</t>
  </si>
  <si>
    <t>Fedolfi Folgo</t>
  </si>
  <si>
    <t>Fontani Natalina</t>
  </si>
  <si>
    <t>Marra Giovanni</t>
  </si>
  <si>
    <t>Messina Pietro</t>
  </si>
  <si>
    <t>Quaresima Vittoria</t>
  </si>
  <si>
    <t>Viti Elena</t>
  </si>
  <si>
    <t>Burzi Mara</t>
  </si>
  <si>
    <t>Enia Nadia</t>
  </si>
  <si>
    <t>Minuti Fiorenza</t>
  </si>
  <si>
    <t>Peccianti Silvia</t>
  </si>
  <si>
    <t>Sergio Adolfo</t>
  </si>
  <si>
    <t>Tigli Emilio</t>
  </si>
  <si>
    <t>Vanni  Roberto</t>
  </si>
  <si>
    <t>Bigliazzi Roberto</t>
  </si>
  <si>
    <t>Bongini Fiorella</t>
  </si>
  <si>
    <t>Fanetti Enrico</t>
  </si>
  <si>
    <t>Curtezan Carmen</t>
  </si>
  <si>
    <t>A.S.D. G.P. R. Valenti</t>
  </si>
  <si>
    <t>Quartini Mireno</t>
  </si>
  <si>
    <t>Tognoni Rita</t>
  </si>
  <si>
    <t>Barabuffi Aliberto</t>
  </si>
  <si>
    <t>Sacco Daniela</t>
  </si>
  <si>
    <t>Monciatti Cesare</t>
  </si>
  <si>
    <t>Barbi Angela</t>
  </si>
  <si>
    <t>Pol. La Sorba</t>
  </si>
  <si>
    <t>Betti Luciana</t>
  </si>
  <si>
    <t>Bondi Guido</t>
  </si>
  <si>
    <t>Bozzi Moreno</t>
  </si>
  <si>
    <t>Cassarà Selvatore</t>
  </si>
  <si>
    <t>Cipriani Adrio</t>
  </si>
  <si>
    <t>Cipriani Mirian</t>
  </si>
  <si>
    <t>Codogno Loriana</t>
  </si>
  <si>
    <t>Collini Margherita</t>
  </si>
  <si>
    <t>Corbianco Angelo</t>
  </si>
  <si>
    <t>Corini Katuscia</t>
  </si>
  <si>
    <t>D'Alessandro Antonietta</t>
  </si>
  <si>
    <t>Fiacchi Daniela</t>
  </si>
  <si>
    <t>Fronza Elia</t>
  </si>
  <si>
    <t>Fronza Ettore</t>
  </si>
  <si>
    <t>Gambelli Giacomo</t>
  </si>
  <si>
    <t>Gasparrini Daniela</t>
  </si>
  <si>
    <t>Gasparrini Duccio</t>
  </si>
  <si>
    <t>Gasparrini Roberta</t>
  </si>
  <si>
    <t>Gasparrini Yuri</t>
  </si>
  <si>
    <t>Giachetti Barbara</t>
  </si>
  <si>
    <t>Guidotti Mario</t>
  </si>
  <si>
    <t>Lippi Giorgio</t>
  </si>
  <si>
    <t>Macchioni Teresa</t>
  </si>
  <si>
    <t>Marchi Niccolò</t>
  </si>
  <si>
    <t>Mearini Paolo</t>
  </si>
  <si>
    <t>Milo Carmela</t>
  </si>
  <si>
    <t>Mormile Marianna</t>
  </si>
  <si>
    <t>Pecci Anna</t>
  </si>
  <si>
    <t>Perrone Eleonora</t>
  </si>
  <si>
    <t>Picciafuochi Valentina</t>
  </si>
  <si>
    <t>Pinciani Patrizia</t>
  </si>
  <si>
    <t>Ricci Moreno</t>
  </si>
  <si>
    <t>Salsi Stefania</t>
  </si>
  <si>
    <t>Savelli Luciana</t>
  </si>
  <si>
    <t>Scali Luciana</t>
  </si>
  <si>
    <t>Scali Luciano</t>
  </si>
  <si>
    <t>Spitaletta Giuseppina</t>
  </si>
  <si>
    <t>Baglioni Lucia</t>
  </si>
  <si>
    <t>Cencini Alessandra</t>
  </si>
  <si>
    <t>Cencini Anna</t>
  </si>
  <si>
    <t>Ciotti Simone</t>
  </si>
  <si>
    <t>Garosi Claudio</t>
  </si>
  <si>
    <t>Maurici Massimo</t>
  </si>
  <si>
    <t>Porcù Mauro</t>
  </si>
  <si>
    <t>Turrini Sabina</t>
  </si>
  <si>
    <t>Vanni Sara</t>
  </si>
  <si>
    <t>Fanetti Gianna</t>
  </si>
  <si>
    <t>Carapelli Mauro</t>
  </si>
  <si>
    <t>Lorenzini Lorenzo</t>
  </si>
  <si>
    <t>Barro Alberto</t>
  </si>
  <si>
    <t>Mantiloni Agnese</t>
  </si>
  <si>
    <t>Meiattini Luciana</t>
  </si>
  <si>
    <t>Classifica per Società</t>
  </si>
  <si>
    <t>Com.</t>
  </si>
  <si>
    <t>Rag.</t>
  </si>
  <si>
    <t>G.Pod. I Risorti Buonconvento A.S.D</t>
  </si>
  <si>
    <t>Totale Partecipanti n.  236</t>
  </si>
  <si>
    <t>GIUDICI DI GARA</t>
  </si>
  <si>
    <t>ORGANIZZAZIONE</t>
  </si>
  <si>
    <t>Cucini Virgilio</t>
  </si>
  <si>
    <t>Agricoli Paolo</t>
  </si>
  <si>
    <t>Marcucci Giovanni</t>
  </si>
  <si>
    <t>Bandinelli Sara</t>
  </si>
  <si>
    <t>Muzzi Mario</t>
  </si>
  <si>
    <t>Barbagli Francesco</t>
  </si>
  <si>
    <t>Tanzini Edo</t>
  </si>
  <si>
    <t>Bartalesi Enzo</t>
  </si>
  <si>
    <t>Della Spora Ivana</t>
  </si>
  <si>
    <t>Formichi Adriano</t>
  </si>
  <si>
    <t>Gepponi Luciana</t>
  </si>
  <si>
    <t>Giannitti Agostino</t>
  </si>
  <si>
    <t>Giannitti Pietro</t>
  </si>
  <si>
    <t>Malavolti Marco</t>
  </si>
  <si>
    <t>Rocchigiani Ranieri</t>
  </si>
  <si>
    <t>Torluccio Luca</t>
  </si>
  <si>
    <t>Ulivelli Marco</t>
  </si>
  <si>
    <t>LA LEGA DI ATLETICA LEGGERA UISP SIENA</t>
  </si>
  <si>
    <t>Categorie Giovanili</t>
  </si>
  <si>
    <t>Primi Passi m. ('10/'09)</t>
  </si>
  <si>
    <t>Marra Vittorio</t>
  </si>
  <si>
    <t>Manerchia Maserà Lorenzo</t>
  </si>
  <si>
    <t>Esordienti m. ('06/'05)</t>
  </si>
  <si>
    <t>Corsi Giulio</t>
  </si>
  <si>
    <t>Ragazzi ('04/'03)</t>
  </si>
  <si>
    <t>Rubino Paolo</t>
  </si>
  <si>
    <t>Sorba</t>
  </si>
  <si>
    <t>Corsi Giovanni</t>
  </si>
  <si>
    <t>Pulcini f. ('08/'09)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</si>
</sst>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$-410]dddd\ d\ mmmm\ yyyy"/>
    <numFmt numFmtId="166" formatCode="[$-410]d\ mmmm\ yyyy;@"/>
    <numFmt numFmtId="167" formatCode="d\ mmmm\ yyyy"/>
    <numFmt numFmtId="168" formatCode="0.000"/>
    <numFmt numFmtId="169" formatCode="h:mm:ss;@"/>
    <numFmt numFmtId="170" formatCode="0.000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h\.mm\.ss"/>
    <numFmt numFmtId="176" formatCode="mm:ss.0;@"/>
    <numFmt numFmtId="177" formatCode="h:mm;@"/>
    <numFmt numFmtId="178" formatCode="m:ss"/>
    <numFmt numFmtId="179" formatCode="h:mm:ss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Helvetica Neue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9.5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u val="single"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7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.5"/>
      <color theme="1"/>
      <name val="Calibri"/>
      <family val="2"/>
    </font>
    <font>
      <b/>
      <u val="single"/>
      <sz val="9"/>
      <color theme="1"/>
      <name val="Arial"/>
      <family val="2"/>
    </font>
    <font>
      <b/>
      <u val="single"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u val="single"/>
      <sz val="7"/>
      <color theme="1"/>
      <name val="Arial"/>
      <family val="2"/>
    </font>
    <font>
      <u val="single"/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7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8" fillId="0" borderId="0">
      <alignment/>
      <protection/>
    </xf>
    <xf numFmtId="0" fontId="4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9" fillId="29" borderId="0" applyNumberFormat="0" applyBorder="0" applyAlignment="0" applyProtection="0"/>
    <xf numFmtId="0" fontId="18" fillId="0" borderId="0" applyNumberFormat="0" applyFill="0" applyBorder="0" applyProtection="0">
      <alignment vertical="top"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top" wrapText="1"/>
    </xf>
    <xf numFmtId="166" fontId="10" fillId="0" borderId="0" xfId="0" applyNumberFormat="1" applyFont="1" applyAlignment="1">
      <alignment horizontal="center"/>
    </xf>
    <xf numFmtId="0" fontId="2" fillId="0" borderId="10" xfId="0" applyFont="1" applyBorder="1" applyAlignment="1" quotePrefix="1">
      <alignment horizontal="center"/>
    </xf>
    <xf numFmtId="1" fontId="7" fillId="0" borderId="11" xfId="0" applyNumberFormat="1" applyFont="1" applyBorder="1" applyAlignment="1" quotePrefix="1">
      <alignment horizontal="center" vertical="center"/>
    </xf>
    <xf numFmtId="0" fontId="6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/>
    </xf>
    <xf numFmtId="166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10" fillId="0" borderId="0" xfId="0" applyFont="1" applyAlignment="1">
      <alignment horizontal="center"/>
    </xf>
    <xf numFmtId="168" fontId="10" fillId="0" borderId="0" xfId="0" applyNumberFormat="1" applyFont="1" applyAlignment="1">
      <alignment/>
    </xf>
    <xf numFmtId="164" fontId="9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178" fontId="11" fillId="0" borderId="0" xfId="0" applyNumberFormat="1" applyFont="1" applyAlignment="1">
      <alignment horizontal="center"/>
    </xf>
    <xf numFmtId="178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8" fillId="0" borderId="0" xfId="0" applyFont="1" applyAlignment="1" applyProtection="1">
      <alignment horizontal="center"/>
      <protection/>
    </xf>
    <xf numFmtId="175" fontId="0" fillId="0" borderId="0" xfId="0" applyNumberFormat="1" applyAlignment="1" applyProtection="1">
      <alignment horizontal="center"/>
      <protection locked="0"/>
    </xf>
    <xf numFmtId="168" fontId="0" fillId="0" borderId="0" xfId="0" applyNumberFormat="1" applyAlignment="1" applyProtection="1">
      <alignment horizontal="center"/>
      <protection/>
    </xf>
    <xf numFmtId="175" fontId="8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57" fillId="0" borderId="11" xfId="0" applyFont="1" applyBorder="1" applyAlignment="1" applyProtection="1">
      <alignment horizontal="center"/>
      <protection/>
    </xf>
    <xf numFmtId="0" fontId="57" fillId="33" borderId="11" xfId="0" applyFont="1" applyFill="1" applyBorder="1" applyAlignment="1" applyProtection="1">
      <alignment horizontal="center"/>
      <protection/>
    </xf>
    <xf numFmtId="0" fontId="2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1" fontId="7" fillId="0" borderId="20" xfId="0" applyNumberFormat="1" applyFont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/>
    </xf>
    <xf numFmtId="1" fontId="6" fillId="0" borderId="11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67" fontId="6" fillId="0" borderId="0" xfId="0" applyNumberFormat="1" applyFont="1" applyAlignment="1" applyProtection="1" quotePrefix="1">
      <alignment horizontal="center" vertical="center"/>
      <protection/>
    </xf>
    <xf numFmtId="167" fontId="6" fillId="0" borderId="0" xfId="0" applyNumberFormat="1" applyFont="1" applyBorder="1" applyAlignment="1" applyProtection="1">
      <alignment vertical="center"/>
      <protection/>
    </xf>
    <xf numFmtId="167" fontId="2" fillId="0" borderId="0" xfId="0" applyNumberFormat="1" applyFont="1" applyAlignment="1" applyProtection="1">
      <alignment vertical="center"/>
      <protection/>
    </xf>
    <xf numFmtId="167" fontId="15" fillId="0" borderId="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top" wrapText="1"/>
      <protection/>
    </xf>
    <xf numFmtId="0" fontId="16" fillId="0" borderId="0" xfId="0" applyFont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175" fontId="0" fillId="0" borderId="0" xfId="0" applyNumberFormat="1" applyAlignment="1" applyProtection="1">
      <alignment horizontal="center" vertical="center"/>
      <protection/>
    </xf>
    <xf numFmtId="175" fontId="0" fillId="0" borderId="0" xfId="0" applyNumberFormat="1" applyAlignment="1" applyProtection="1">
      <alignment horizontal="center"/>
      <protection/>
    </xf>
    <xf numFmtId="175" fontId="0" fillId="0" borderId="0" xfId="0" applyNumberFormat="1" applyAlignment="1">
      <alignment horizontal="center" vertical="center"/>
    </xf>
    <xf numFmtId="175" fontId="0" fillId="0" borderId="0" xfId="0" applyNumberFormat="1" applyAlignment="1">
      <alignment horizontal="center"/>
    </xf>
    <xf numFmtId="0" fontId="16" fillId="0" borderId="0" xfId="0" applyFont="1" applyFill="1" applyBorder="1" applyAlignment="1" applyProtection="1">
      <alignment horizontal="center" vertical="top" wrapText="1"/>
      <protection/>
    </xf>
    <xf numFmtId="0" fontId="60" fillId="0" borderId="0" xfId="0" applyFont="1" applyAlignment="1">
      <alignment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horizontal="center" vertical="center" wrapText="1"/>
    </xf>
    <xf numFmtId="0" fontId="62" fillId="0" borderId="0" xfId="0" applyFont="1" applyAlignment="1">
      <alignment vertical="center" wrapText="1"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2" fillId="0" borderId="0" xfId="0" applyFont="1" applyAlignment="1">
      <alignment vertical="center"/>
    </xf>
    <xf numFmtId="0" fontId="65" fillId="0" borderId="0" xfId="0" applyFont="1" applyAlignment="1">
      <alignment horizontal="center" vertical="center" wrapText="1"/>
    </xf>
    <xf numFmtId="0" fontId="63" fillId="0" borderId="0" xfId="0" applyFont="1" applyAlignment="1" applyProtection="1" quotePrefix="1">
      <alignment horizontal="center"/>
      <protection/>
    </xf>
    <xf numFmtId="0" fontId="63" fillId="0" borderId="0" xfId="0" applyFont="1" applyAlignment="1" applyProtection="1">
      <alignment/>
      <protection/>
    </xf>
    <xf numFmtId="0" fontId="64" fillId="0" borderId="0" xfId="0" applyFont="1" applyAlignment="1" applyProtection="1">
      <alignment horizontal="center"/>
      <protection/>
    </xf>
    <xf numFmtId="0" fontId="63" fillId="0" borderId="0" xfId="0" applyFont="1" applyAlignment="1" applyProtection="1" quotePrefix="1">
      <alignment/>
      <protection/>
    </xf>
    <xf numFmtId="175" fontId="63" fillId="0" borderId="0" xfId="0" applyNumberFormat="1" applyFont="1" applyAlignment="1" applyProtection="1">
      <alignment horizontal="center"/>
      <protection locked="0"/>
    </xf>
    <xf numFmtId="175" fontId="63" fillId="0" borderId="0" xfId="0" applyNumberFormat="1" applyFont="1" applyAlignment="1" applyProtection="1">
      <alignment horizontal="center" vertical="center"/>
      <protection/>
    </xf>
    <xf numFmtId="0" fontId="63" fillId="0" borderId="0" xfId="0" applyFont="1" applyAlignment="1" quotePrefix="1">
      <alignment horizontal="center"/>
    </xf>
    <xf numFmtId="175" fontId="63" fillId="0" borderId="0" xfId="0" applyNumberFormat="1" applyFont="1" applyAlignment="1" applyProtection="1">
      <alignment horizontal="center"/>
      <protection/>
    </xf>
    <xf numFmtId="175" fontId="63" fillId="0" borderId="0" xfId="0" applyNumberFormat="1" applyFont="1" applyAlignment="1">
      <alignment horizontal="center" vertical="center"/>
    </xf>
    <xf numFmtId="175" fontId="63" fillId="0" borderId="0" xfId="0" applyNumberFormat="1" applyFont="1" applyAlignment="1">
      <alignment horizontal="center"/>
    </xf>
    <xf numFmtId="0" fontId="62" fillId="0" borderId="0" xfId="0" applyFont="1" applyAlignment="1" applyProtection="1">
      <alignment/>
      <protection/>
    </xf>
    <xf numFmtId="0" fontId="64" fillId="0" borderId="0" xfId="0" applyFont="1" applyAlignment="1" applyProtection="1" quotePrefix="1">
      <alignment horizontal="center"/>
      <protection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0" fontId="66" fillId="0" borderId="0" xfId="0" applyFont="1" applyAlignment="1">
      <alignment/>
    </xf>
    <xf numFmtId="0" fontId="10" fillId="0" borderId="0" xfId="0" applyFont="1" applyAlignment="1">
      <alignment horizontal="center"/>
    </xf>
    <xf numFmtId="0" fontId="67" fillId="0" borderId="21" xfId="0" applyFont="1" applyBorder="1" applyAlignment="1">
      <alignment horizontal="center"/>
    </xf>
    <xf numFmtId="0" fontId="67" fillId="0" borderId="22" xfId="0" applyFont="1" applyBorder="1" applyAlignment="1">
      <alignment horizontal="center"/>
    </xf>
    <xf numFmtId="0" fontId="67" fillId="0" borderId="23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24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167" fontId="6" fillId="0" borderId="0" xfId="0" applyNumberFormat="1" applyFont="1" applyAlignment="1" applyProtection="1" quotePrefix="1">
      <alignment horizontal="left" vertical="center"/>
      <protection/>
    </xf>
    <xf numFmtId="0" fontId="6" fillId="0" borderId="25" xfId="0" applyFont="1" applyBorder="1" applyAlignment="1" quotePrefix="1">
      <alignment horizontal="center"/>
    </xf>
    <xf numFmtId="0" fontId="6" fillId="0" borderId="26" xfId="0" applyFont="1" applyBorder="1" applyAlignment="1" quotePrefix="1">
      <alignment horizontal="center"/>
    </xf>
    <xf numFmtId="167" fontId="13" fillId="0" borderId="11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6" fillId="0" borderId="2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8" fillId="0" borderId="0" xfId="59" applyFont="1" applyAlignment="1" applyProtection="1">
      <alignment horizontal="center"/>
      <protection/>
    </xf>
    <xf numFmtId="0" fontId="8" fillId="0" borderId="0" xfId="59" applyFont="1" applyAlignment="1" applyProtection="1">
      <alignment horizontal="center"/>
      <protection locked="0"/>
    </xf>
    <xf numFmtId="0" fontId="8" fillId="0" borderId="0" xfId="59" applyFont="1" applyProtection="1">
      <alignment/>
      <protection/>
    </xf>
    <xf numFmtId="0" fontId="8" fillId="0" borderId="0" xfId="59" applyFont="1" applyProtection="1" quotePrefix="1">
      <alignment/>
      <protection/>
    </xf>
    <xf numFmtId="175" fontId="8" fillId="0" borderId="0" xfId="59" applyNumberFormat="1" applyFont="1" applyAlignment="1" applyProtection="1">
      <alignment horizontal="center"/>
      <protection locked="0"/>
    </xf>
    <xf numFmtId="168" fontId="8" fillId="0" borderId="0" xfId="59" applyNumberFormat="1" applyFont="1" applyAlignment="1" applyProtection="1">
      <alignment horizontal="center"/>
      <protection/>
    </xf>
    <xf numFmtId="0" fontId="17" fillId="0" borderId="0" xfId="59" applyFont="1" applyProtection="1">
      <alignment/>
      <protection/>
    </xf>
    <xf numFmtId="0" fontId="8" fillId="0" borderId="0" xfId="59" applyFont="1" applyFill="1" applyProtection="1">
      <alignment/>
      <protection/>
    </xf>
  </cellXfs>
  <cellStyles count="6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legamento ipertestuale 2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 Built-in Normal" xfId="43"/>
    <cellStyle name="Input" xfId="44"/>
    <cellStyle name="Comma" xfId="45"/>
    <cellStyle name="Comma [0]" xfId="46"/>
    <cellStyle name="Migliaia 2" xfId="47"/>
    <cellStyle name="Neutrale" xfId="48"/>
    <cellStyle name="Normal 2" xfId="49"/>
    <cellStyle name="Normal 3" xfId="50"/>
    <cellStyle name="Normal 4" xfId="51"/>
    <cellStyle name="Normale 10" xfId="52"/>
    <cellStyle name="Normale 11" xfId="53"/>
    <cellStyle name="Normale 2" xfId="54"/>
    <cellStyle name="Normale 3" xfId="55"/>
    <cellStyle name="Normale 4" xfId="56"/>
    <cellStyle name="Normale 5" xfId="57"/>
    <cellStyle name="Normale 6" xfId="58"/>
    <cellStyle name="Normale_Foglio1 2" xfId="59"/>
    <cellStyle name="Nota" xfId="60"/>
    <cellStyle name="Output" xfId="61"/>
    <cellStyle name="Percent" xfId="62"/>
    <cellStyle name="Testo avviso" xfId="63"/>
    <cellStyle name="Testo descrittivo" xfId="64"/>
    <cellStyle name="Titolo" xfId="65"/>
    <cellStyle name="Titolo 1" xfId="66"/>
    <cellStyle name="Titolo 2" xfId="67"/>
    <cellStyle name="Titolo 3" xfId="68"/>
    <cellStyle name="Titolo 4" xfId="69"/>
    <cellStyle name="Totale" xfId="70"/>
    <cellStyle name="Valore non valido" xfId="71"/>
    <cellStyle name="Valore valido" xfId="72"/>
    <cellStyle name="Currency" xfId="73"/>
    <cellStyle name="Currency [0]" xfId="74"/>
  </cellStyles>
  <dxfs count="27">
    <dxf>
      <fill>
        <patternFill>
          <bgColor indexed="4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1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FF66"/>
        </patternFill>
      </fill>
      <border/>
    </dxf>
    <dxf>
      <font>
        <b/>
        <i val="0"/>
        <color rgb="FFFF0000"/>
      </font>
      <border/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5\Sito\Users\Edo\AppData\Local\Temp\Users\Edo\Desktop\PROGRAMMA%20PER%20CLASSIFICHE%20BADES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5\Sito\Users\Edo\Desktop\PROGRAMMA%20PER%20CLASSIFICHE%20BADES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wnloads\Staffetta%205%20Poderi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  <sheetDataSet>
      <sheetData sheetId="1">
        <row r="3">
          <cell r="A3">
            <v>1</v>
          </cell>
          <cell r="B3" t="str">
            <v>Cesaretti Erica</v>
          </cell>
          <cell r="C3" t="str">
            <v>F</v>
          </cell>
          <cell r="D3" t="str">
            <v>Cappuccini</v>
          </cell>
          <cell r="E3" t="str">
            <v>G.S. Cappuccini 1972</v>
          </cell>
          <cell r="F3">
            <v>1988</v>
          </cell>
          <cell r="G3" t="str">
            <v>A-20 SENIORES FEMM.</v>
          </cell>
          <cell r="I3" t="str">
            <v/>
          </cell>
          <cell r="J3" t="str">
            <v>SI</v>
          </cell>
          <cell r="K3" t="str">
            <v>ITA</v>
          </cell>
          <cell r="L3">
            <v>0</v>
          </cell>
          <cell r="M3" t="str">
            <v>A-20 SENIORES FEMM.</v>
          </cell>
          <cell r="N3" t="str">
            <v>A-20 SENIORES FEMM.</v>
          </cell>
          <cell r="O3" t="str">
            <v>PULCINI FEMM.</v>
          </cell>
          <cell r="P3" t="b">
            <v>0</v>
          </cell>
          <cell r="Q3" t="str">
            <v>A-20 SENIORES MASCH.</v>
          </cell>
          <cell r="R3" t="str">
            <v>RAGAZZI</v>
          </cell>
          <cell r="S3" t="str">
            <v>A-20 SENIORES FEMM.</v>
          </cell>
          <cell r="T3">
            <v>2001</v>
          </cell>
        </row>
        <row r="4">
          <cell r="A4">
            <v>2</v>
          </cell>
          <cell r="B4" t="str">
            <v>Ceccarelli Simona</v>
          </cell>
          <cell r="C4" t="str">
            <v>F</v>
          </cell>
          <cell r="D4" t="str">
            <v>Cappuccini</v>
          </cell>
          <cell r="E4" t="str">
            <v>G.S. Cappuccini 1972</v>
          </cell>
          <cell r="F4">
            <v>1975</v>
          </cell>
          <cell r="G4" t="str">
            <v>D-35 SENIORES FEMM.</v>
          </cell>
          <cell r="I4" t="str">
            <v/>
          </cell>
          <cell r="J4" t="str">
            <v>SI</v>
          </cell>
          <cell r="K4" t="str">
            <v>ITA</v>
          </cell>
          <cell r="L4">
            <v>0</v>
          </cell>
          <cell r="M4" t="str">
            <v>D-35 SENIORES FEMM.</v>
          </cell>
          <cell r="N4" t="str">
            <v>B-25 SENIORES FEMM.</v>
          </cell>
          <cell r="O4" t="str">
            <v>PULCINI FEMM.</v>
          </cell>
          <cell r="P4" t="b">
            <v>0</v>
          </cell>
          <cell r="Q4" t="str">
            <v>D-35 SENIORES MASCH.</v>
          </cell>
          <cell r="R4" t="str">
            <v>RAGAZZI</v>
          </cell>
          <cell r="S4" t="str">
            <v>D-35 SENIORES FEMM.</v>
          </cell>
          <cell r="T4" t="str">
            <v>29 martiri</v>
          </cell>
        </row>
        <row r="5">
          <cell r="A5">
            <v>3</v>
          </cell>
          <cell r="B5" t="str">
            <v>Malà Stepanka</v>
          </cell>
          <cell r="C5" t="str">
            <v>F</v>
          </cell>
          <cell r="D5" t="str">
            <v>Cappuccini</v>
          </cell>
          <cell r="E5" t="str">
            <v>G.S. Cappuccini 1972</v>
          </cell>
          <cell r="F5">
            <v>1971</v>
          </cell>
          <cell r="G5" t="str">
            <v>E-40 SENIORES FEMM.</v>
          </cell>
          <cell r="I5" t="str">
            <v/>
          </cell>
          <cell r="J5" t="str">
            <v>SI</v>
          </cell>
          <cell r="K5" t="str">
            <v>ITA</v>
          </cell>
          <cell r="L5">
            <v>0</v>
          </cell>
          <cell r="M5" t="str">
            <v>E-40 SENIORES FEMM.</v>
          </cell>
          <cell r="N5" t="str">
            <v>B-25 SENIORES FEMM.</v>
          </cell>
          <cell r="O5" t="str">
            <v>PULCINI FEMM.</v>
          </cell>
          <cell r="P5" t="b">
            <v>0</v>
          </cell>
          <cell r="Q5" t="str">
            <v>D-35 SENIORES MASCH.</v>
          </cell>
          <cell r="R5" t="str">
            <v>RAGAZZI</v>
          </cell>
          <cell r="S5" t="str">
            <v>E-40 SENIORES FEMM.</v>
          </cell>
          <cell r="T5" t="str">
            <v>75</v>
          </cell>
        </row>
        <row r="6">
          <cell r="A6">
            <v>4</v>
          </cell>
          <cell r="B6" t="str">
            <v>Carlini Lucia</v>
          </cell>
          <cell r="C6" t="str">
            <v>F</v>
          </cell>
          <cell r="D6" t="str">
            <v>Cappuccini</v>
          </cell>
          <cell r="E6" t="str">
            <v>G.S. Cappuccini 1972</v>
          </cell>
          <cell r="F6">
            <v>1963</v>
          </cell>
          <cell r="G6" t="str">
            <v>F-45 SENIORES FEMM.</v>
          </cell>
          <cell r="I6" t="str">
            <v/>
          </cell>
          <cell r="J6" t="str">
            <v>SI</v>
          </cell>
          <cell r="K6" t="str">
            <v>ITA</v>
          </cell>
          <cell r="L6">
            <v>0</v>
          </cell>
          <cell r="M6" t="str">
            <v>F-45 SENIORES FEMM.</v>
          </cell>
          <cell r="N6" t="str">
            <v>B-25 SENIORES FEMM.</v>
          </cell>
          <cell r="O6" t="str">
            <v>PULCINI FEMM.</v>
          </cell>
          <cell r="P6" t="b">
            <v>0</v>
          </cell>
          <cell r="Q6" t="str">
            <v>D-35 SENIORES MASCH.</v>
          </cell>
          <cell r="R6" t="str">
            <v>RAGAZZI</v>
          </cell>
          <cell r="S6" t="str">
            <v>F-45 SENIORES FEMM.</v>
          </cell>
          <cell r="T6" t="str">
            <v>85</v>
          </cell>
        </row>
        <row r="7">
          <cell r="A7">
            <v>5</v>
          </cell>
          <cell r="B7" t="str">
            <v>Vannuzzi Massimiliano</v>
          </cell>
          <cell r="C7" t="str">
            <v>M</v>
          </cell>
          <cell r="D7" t="str">
            <v>Cappuccini</v>
          </cell>
          <cell r="E7" t="str">
            <v>G.S. Cappuccini 1972</v>
          </cell>
          <cell r="F7">
            <v>1974</v>
          </cell>
          <cell r="G7" t="str">
            <v>D-35 SENIORES MASCH.</v>
          </cell>
          <cell r="I7" t="str">
            <v/>
          </cell>
          <cell r="J7" t="str">
            <v>SI</v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str">
            <v>D-35 SENIORES MASCH.</v>
          </cell>
          <cell r="Q7" t="str">
            <v>D-35 SENIORES MASCH.</v>
          </cell>
          <cell r="R7" t="str">
            <v>RAGAZZI</v>
          </cell>
          <cell r="S7" t="str">
            <v>D-35 SENIORES MASCH.</v>
          </cell>
          <cell r="T7" t="str">
            <v>acquacetosa</v>
          </cell>
        </row>
        <row r="8">
          <cell r="A8">
            <v>6</v>
          </cell>
          <cell r="B8" t="str">
            <v>Frignani Luigi</v>
          </cell>
          <cell r="C8" t="str">
            <v>M</v>
          </cell>
          <cell r="D8" t="str">
            <v>Cappuccini</v>
          </cell>
          <cell r="E8" t="str">
            <v>G.S. Cappuccini 1972</v>
          </cell>
          <cell r="F8">
            <v>1970</v>
          </cell>
          <cell r="G8" t="str">
            <v>E-40 SENIORES MASCH.</v>
          </cell>
          <cell r="I8" t="str">
            <v/>
          </cell>
          <cell r="J8" t="str">
            <v>SI</v>
          </cell>
          <cell r="K8" t="str">
            <v>ITA</v>
          </cell>
          <cell r="L8">
            <v>0</v>
          </cell>
          <cell r="M8" t="b">
            <v>0</v>
          </cell>
          <cell r="N8" t="str">
            <v>B-25 SENIORES FEMM.</v>
          </cell>
          <cell r="O8" t="str">
            <v>PULCINI FEMM.</v>
          </cell>
          <cell r="P8" t="str">
            <v>E-40 SENIORES MASCH.</v>
          </cell>
          <cell r="Q8" t="str">
            <v>D-35 SENIORES MASCH.</v>
          </cell>
          <cell r="R8" t="str">
            <v>RAGAZZI</v>
          </cell>
          <cell r="S8" t="str">
            <v>E-40 SENIORES MASCH.</v>
          </cell>
          <cell r="T8" t="str">
            <v>acquadela</v>
          </cell>
        </row>
        <row r="9">
          <cell r="A9">
            <v>7</v>
          </cell>
          <cell r="E9" t="str">
            <v/>
          </cell>
          <cell r="G9" t="str">
            <v/>
          </cell>
          <cell r="I9" t="str">
            <v/>
          </cell>
          <cell r="J9" t="str">
            <v/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b">
            <v>0</v>
          </cell>
          <cell r="Q9" t="str">
            <v>D-35 SENIORES MASCH.</v>
          </cell>
          <cell r="R9" t="str">
            <v>RAGAZZI</v>
          </cell>
          <cell r="S9" t="str">
            <v> </v>
          </cell>
          <cell r="T9" t="str">
            <v>affrico</v>
          </cell>
        </row>
        <row r="10">
          <cell r="A10">
            <v>8</v>
          </cell>
          <cell r="B10" t="str">
            <v>Sampieri Fabio</v>
          </cell>
          <cell r="C10" t="str">
            <v>M</v>
          </cell>
          <cell r="D10" t="str">
            <v>Cappuccini</v>
          </cell>
          <cell r="E10" t="str">
            <v>G.S. Cappuccini 1972</v>
          </cell>
          <cell r="F10">
            <v>1966</v>
          </cell>
          <cell r="G10" t="str">
            <v>F-45 SENIORES MASCH.</v>
          </cell>
          <cell r="I10" t="str">
            <v/>
          </cell>
          <cell r="J10" t="str">
            <v>SI</v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str">
            <v>F-45 SENIORES MASCH.</v>
          </cell>
          <cell r="Q10" t="str">
            <v>D-35 SENIORES MASCH.</v>
          </cell>
          <cell r="R10" t="str">
            <v>RAGAZZI</v>
          </cell>
          <cell r="S10" t="str">
            <v>F-45 SENIORES MASCH.</v>
          </cell>
          <cell r="T10" t="str">
            <v>aglianese</v>
          </cell>
        </row>
        <row r="11">
          <cell r="A11">
            <v>9</v>
          </cell>
          <cell r="B11" t="str">
            <v>Monaci Andrea</v>
          </cell>
          <cell r="C11" t="str">
            <v>M</v>
          </cell>
          <cell r="D11" t="str">
            <v>Cappuccini</v>
          </cell>
          <cell r="E11" t="str">
            <v>G.S. Cappuccini 1972</v>
          </cell>
          <cell r="F11">
            <v>1964</v>
          </cell>
          <cell r="G11" t="str">
            <v>F-45 SENIORES MASCH.</v>
          </cell>
          <cell r="I11" t="str">
            <v/>
          </cell>
          <cell r="J11" t="str">
            <v>SI</v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str">
            <v>F-45 SENIORES MASCH.</v>
          </cell>
          <cell r="Q11" t="str">
            <v>D-35 SENIORES MASCH.</v>
          </cell>
          <cell r="R11" t="str">
            <v>RAGAZZI</v>
          </cell>
          <cell r="S11" t="str">
            <v>F-45 SENIORES MASCH.</v>
          </cell>
          <cell r="T11" t="str">
            <v>agorà</v>
          </cell>
        </row>
        <row r="12">
          <cell r="A12">
            <v>10</v>
          </cell>
          <cell r="B12" t="str">
            <v>Cesaretti Lauro</v>
          </cell>
          <cell r="C12" t="str">
            <v>M</v>
          </cell>
          <cell r="D12" t="str">
            <v>Cappuccini</v>
          </cell>
          <cell r="E12" t="str">
            <v>G.S. Cappuccini 1972</v>
          </cell>
          <cell r="F12">
            <v>1959</v>
          </cell>
          <cell r="G12" t="str">
            <v>G-50 VETERANI MASCH.</v>
          </cell>
          <cell r="I12" t="str">
            <v/>
          </cell>
          <cell r="J12" t="str">
            <v>SI</v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str">
            <v>G-50 VETERANI MASCH.</v>
          </cell>
          <cell r="Q12" t="str">
            <v>D-35 SENIORES MASCH.</v>
          </cell>
          <cell r="R12" t="str">
            <v>RAGAZZI</v>
          </cell>
          <cell r="S12" t="str">
            <v>G-50 VETERANI MASCH.</v>
          </cell>
          <cell r="T12" t="str">
            <v>aics</v>
          </cell>
        </row>
        <row r="13">
          <cell r="A13">
            <v>11</v>
          </cell>
          <cell r="E13" t="str">
            <v/>
          </cell>
          <cell r="G13" t="str">
            <v/>
          </cell>
          <cell r="I13" t="str">
            <v/>
          </cell>
          <cell r="J13" t="str">
            <v/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b">
            <v>0</v>
          </cell>
          <cell r="Q13" t="str">
            <v>D-35 SENIORES MASCH.</v>
          </cell>
          <cell r="R13" t="str">
            <v>RAGAZZI</v>
          </cell>
          <cell r="S13" t="str">
            <v> </v>
          </cell>
          <cell r="T13" t="str">
            <v>airone</v>
          </cell>
        </row>
        <row r="14">
          <cell r="A14">
            <v>12</v>
          </cell>
          <cell r="B14" t="str">
            <v>Brunelli Adriano</v>
          </cell>
          <cell r="C14" t="str">
            <v>M</v>
          </cell>
          <cell r="D14" t="str">
            <v>Cappuccini</v>
          </cell>
          <cell r="E14" t="str">
            <v>G.S. Cappuccini 1972</v>
          </cell>
          <cell r="F14">
            <v>1956</v>
          </cell>
          <cell r="G14" t="str">
            <v>H-55 VETERANI MASCH.</v>
          </cell>
          <cell r="I14" t="str">
            <v/>
          </cell>
          <cell r="J14" t="str">
            <v>SI</v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str">
            <v>H-55 VETERANI MASCH.</v>
          </cell>
          <cell r="Q14" t="str">
            <v>D-35 SENIORES MASCH.</v>
          </cell>
          <cell r="R14" t="str">
            <v>RAGAZZI</v>
          </cell>
          <cell r="S14" t="str">
            <v>H-55 VETERANI MASCH.</v>
          </cell>
          <cell r="T14" t="str">
            <v>all</v>
          </cell>
        </row>
        <row r="15">
          <cell r="A15">
            <v>13</v>
          </cell>
          <cell r="B15" t="str">
            <v>Bianciardi Ranieri</v>
          </cell>
          <cell r="C15" t="str">
            <v>M</v>
          </cell>
          <cell r="D15" t="str">
            <v>Cappuccini</v>
          </cell>
          <cell r="E15" t="str">
            <v>G.S. Cappuccini 1972</v>
          </cell>
          <cell r="F15">
            <v>1955</v>
          </cell>
          <cell r="G15" t="str">
            <v>H-55 VETERANI MASCH.</v>
          </cell>
          <cell r="I15" t="str">
            <v/>
          </cell>
          <cell r="J15" t="str">
            <v>SI</v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str">
            <v>H-55 VETERANI MASCH.</v>
          </cell>
          <cell r="Q15" t="str">
            <v>D-35 SENIORES MASCH.</v>
          </cell>
          <cell r="R15" t="str">
            <v>RAGAZZI</v>
          </cell>
          <cell r="S15" t="str">
            <v>H-55 VETERANI MASCH.</v>
          </cell>
          <cell r="T15" t="str">
            <v>alto reno</v>
          </cell>
        </row>
        <row r="16">
          <cell r="A16">
            <v>14</v>
          </cell>
          <cell r="B16" t="str">
            <v>Artini Ubaldo</v>
          </cell>
          <cell r="C16" t="str">
            <v>M</v>
          </cell>
          <cell r="D16" t="str">
            <v>Cappuccini</v>
          </cell>
          <cell r="E16" t="str">
            <v>G.S. Cappuccini 1972</v>
          </cell>
          <cell r="F16">
            <v>1952</v>
          </cell>
          <cell r="G16" t="str">
            <v>I-60 VETERANI MASCH.</v>
          </cell>
          <cell r="I16" t="str">
            <v/>
          </cell>
          <cell r="J16" t="str">
            <v>SI</v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str">
            <v>I-60 VETERANI MASCH.</v>
          </cell>
          <cell r="Q16" t="str">
            <v>D-35 SENIORES MASCH.</v>
          </cell>
          <cell r="R16" t="str">
            <v>RAGAZZI</v>
          </cell>
          <cell r="S16" t="str">
            <v>I-60 VETERANI MASCH.</v>
          </cell>
          <cell r="T16" t="str">
            <v>amatori carrara</v>
          </cell>
        </row>
        <row r="17">
          <cell r="A17">
            <v>15</v>
          </cell>
          <cell r="B17" t="str">
            <v>Caterini Santi</v>
          </cell>
          <cell r="C17" t="str">
            <v>M</v>
          </cell>
          <cell r="D17" t="str">
            <v>Cappuccini</v>
          </cell>
          <cell r="E17" t="str">
            <v>G.S. Cappuccini 1972</v>
          </cell>
          <cell r="F17">
            <v>1951</v>
          </cell>
          <cell r="G17" t="str">
            <v>I-60 VETERANI MASCH.</v>
          </cell>
          <cell r="I17" t="str">
            <v/>
          </cell>
          <cell r="J17" t="str">
            <v>SI</v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str">
            <v>I-60 VETERANI MASCH.</v>
          </cell>
          <cell r="Q17" t="str">
            <v>D-35 SENIORES MASCH.</v>
          </cell>
          <cell r="R17" t="str">
            <v>RAGAZZI</v>
          </cell>
          <cell r="S17" t="str">
            <v>I-60 VETERANI MASCH.</v>
          </cell>
          <cell r="T17" t="str">
            <v>amatori livorno</v>
          </cell>
        </row>
        <row r="18">
          <cell r="A18">
            <v>16</v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 </v>
          </cell>
          <cell r="T18" t="str">
            <v>amici</v>
          </cell>
        </row>
        <row r="19">
          <cell r="A19">
            <v>17</v>
          </cell>
          <cell r="B19" t="str">
            <v>Caoduro Enzo</v>
          </cell>
          <cell r="C19" t="str">
            <v>M</v>
          </cell>
          <cell r="D19" t="str">
            <v>Cappuccini</v>
          </cell>
          <cell r="E19" t="str">
            <v>G.S. Cappuccini 1972</v>
          </cell>
          <cell r="F19">
            <v>1947</v>
          </cell>
          <cell r="G19" t="str">
            <v>L-65 VETERANI MASCH.</v>
          </cell>
          <cell r="I19" t="str">
            <v/>
          </cell>
          <cell r="J19" t="str">
            <v>SI</v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str">
            <v>L-65 VETERANI MASCH.</v>
          </cell>
          <cell r="Q19" t="str">
            <v>D-35 SENIORES MASCH.</v>
          </cell>
          <cell r="R19" t="str">
            <v>RAGAZZI</v>
          </cell>
          <cell r="S19" t="str">
            <v>L-65 VETERANI MASCH.</v>
          </cell>
          <cell r="T19" t="str">
            <v>anna</v>
          </cell>
        </row>
        <row r="20">
          <cell r="A20">
            <v>18</v>
          </cell>
          <cell r="B20" t="str">
            <v>Pasquini Gilberto</v>
          </cell>
          <cell r="C20" t="str">
            <v>M</v>
          </cell>
          <cell r="D20" t="str">
            <v>Cappuccini</v>
          </cell>
          <cell r="E20" t="str">
            <v>G.S. Cappuccini 1972</v>
          </cell>
          <cell r="F20">
            <v>1946</v>
          </cell>
          <cell r="G20" t="str">
            <v>L-65 VETERANI MASCH.</v>
          </cell>
          <cell r="I20" t="str">
            <v/>
          </cell>
          <cell r="J20" t="str">
            <v>SI</v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str">
            <v>L-65 VETERANI MASCH.</v>
          </cell>
          <cell r="Q20" t="str">
            <v>D-35 SENIORES MASCH.</v>
          </cell>
          <cell r="R20" t="str">
            <v>RAGAZZI</v>
          </cell>
          <cell r="S20" t="str">
            <v>L-65 VETERANI MASCH.</v>
          </cell>
          <cell r="T20" t="str">
            <v>antraccoli</v>
          </cell>
        </row>
        <row r="21">
          <cell r="A21">
            <v>19</v>
          </cell>
          <cell r="B21" t="str">
            <v>Biffaroni Giuseppe</v>
          </cell>
          <cell r="C21" t="str">
            <v>M</v>
          </cell>
          <cell r="D21" t="str">
            <v>Cappuccini</v>
          </cell>
          <cell r="E21" t="str">
            <v>G.S. Cappuccini 1972</v>
          </cell>
          <cell r="F21">
            <v>1941</v>
          </cell>
          <cell r="G21" t="str">
            <v>M-70 VETERANI MASCH.</v>
          </cell>
          <cell r="I21" t="str">
            <v/>
          </cell>
          <cell r="J21" t="str">
            <v>SI</v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str">
            <v>M-70 VETERANI MASCH.</v>
          </cell>
          <cell r="Q21" t="str">
            <v>D-35 SENIORES MASCH.</v>
          </cell>
          <cell r="R21" t="str">
            <v>RAGAZZI</v>
          </cell>
          <cell r="S21" t="str">
            <v>M-70 VETERANI MASCH.</v>
          </cell>
          <cell r="T21" t="str">
            <v>apuane</v>
          </cell>
        </row>
        <row r="22">
          <cell r="A22">
            <v>20</v>
          </cell>
          <cell r="B22" t="str">
            <v>Bagnai Danny</v>
          </cell>
          <cell r="C22" t="str">
            <v>M</v>
          </cell>
          <cell r="D22" t="str">
            <v>Cappuccini</v>
          </cell>
          <cell r="E22" t="str">
            <v>G.S. Cappuccini 1972</v>
          </cell>
          <cell r="F22">
            <v>1968</v>
          </cell>
          <cell r="G22" t="str">
            <v>E-40 SENIORES MASCH.</v>
          </cell>
          <cell r="I22" t="str">
            <v/>
          </cell>
          <cell r="J22" t="str">
            <v>SI</v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str">
            <v>E-40 SENIORES MASCH.</v>
          </cell>
          <cell r="Q22" t="str">
            <v>D-35 SENIORES MASCH.</v>
          </cell>
          <cell r="R22" t="str">
            <v>RAGAZZI</v>
          </cell>
          <cell r="S22" t="str">
            <v>E-40 SENIORES MASCH.</v>
          </cell>
          <cell r="T22" t="str">
            <v>arca</v>
          </cell>
        </row>
        <row r="23">
          <cell r="A23">
            <v>21</v>
          </cell>
          <cell r="B23" t="str">
            <v>Sorbi Andrea</v>
          </cell>
          <cell r="C23" t="str">
            <v>M</v>
          </cell>
          <cell r="D23" t="str">
            <v>Cappuccini</v>
          </cell>
          <cell r="E23" t="str">
            <v>G.S. Cappuccini 1972</v>
          </cell>
          <cell r="F23">
            <v>1956</v>
          </cell>
          <cell r="G23" t="str">
            <v>H-55 VETERANI MASCH.</v>
          </cell>
          <cell r="I23" t="str">
            <v/>
          </cell>
          <cell r="J23" t="str">
            <v>SI</v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str">
            <v>H-55 VETERANI MASCH.</v>
          </cell>
          <cell r="Q23" t="str">
            <v>D-35 SENIORES MASCH.</v>
          </cell>
          <cell r="R23" t="str">
            <v>RAGAZZI</v>
          </cell>
          <cell r="S23" t="str">
            <v>H-55 VETERANI MASCH.</v>
          </cell>
          <cell r="T23" t="str">
            <v>arcobaleno</v>
          </cell>
        </row>
        <row r="24">
          <cell r="A24">
            <v>22</v>
          </cell>
          <cell r="B24" t="str">
            <v>Pierattelli Luigi</v>
          </cell>
          <cell r="C24" t="str">
            <v>M</v>
          </cell>
          <cell r="D24" t="str">
            <v>Cappuccini</v>
          </cell>
          <cell r="E24" t="str">
            <v>G.S. Cappuccini 1972</v>
          </cell>
          <cell r="F24">
            <v>1947</v>
          </cell>
          <cell r="G24" t="str">
            <v>L-65 VETERANI MASCH.</v>
          </cell>
          <cell r="I24" t="str">
            <v/>
          </cell>
          <cell r="J24" t="str">
            <v>SI</v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str">
            <v>L-65 VETERANI MASCH.</v>
          </cell>
          <cell r="Q24" t="str">
            <v>D-35 SENIORES MASCH.</v>
          </cell>
          <cell r="R24" t="str">
            <v>RAGAZZI</v>
          </cell>
          <cell r="S24" t="str">
            <v>L-65 VETERANI MASCH.</v>
          </cell>
          <cell r="T24" t="str">
            <v>arezzo</v>
          </cell>
        </row>
        <row r="25">
          <cell r="A25">
            <v>23</v>
          </cell>
          <cell r="B25" t="str">
            <v>Barberini Pietro</v>
          </cell>
          <cell r="C25" t="str">
            <v>M</v>
          </cell>
          <cell r="D25" t="str">
            <v>Cappuccini</v>
          </cell>
          <cell r="E25" t="str">
            <v>G.S. Cappuccini 1972</v>
          </cell>
          <cell r="F25">
            <v>1960</v>
          </cell>
          <cell r="G25" t="str">
            <v>G-50 VETERANI MASCH.</v>
          </cell>
          <cell r="I25" t="str">
            <v/>
          </cell>
          <cell r="J25" t="str">
            <v>SI</v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str">
            <v>G-50 VETERANI MASCH.</v>
          </cell>
          <cell r="Q25" t="str">
            <v>D-35 SENIORES MASCH.</v>
          </cell>
          <cell r="R25" t="str">
            <v>RAGAZZI</v>
          </cell>
          <cell r="S25" t="str">
            <v>G-50 VETERANI MASCH.</v>
          </cell>
          <cell r="T25" t="str">
            <v>argento</v>
          </cell>
        </row>
        <row r="26">
          <cell r="A26">
            <v>24</v>
          </cell>
          <cell r="B26" t="str">
            <v>Della Corte Salvatore</v>
          </cell>
          <cell r="C26" t="str">
            <v>M</v>
          </cell>
          <cell r="D26" t="str">
            <v>Rinascita</v>
          </cell>
          <cell r="E26" t="str">
            <v>Pol. Rinascita Montevarchi</v>
          </cell>
          <cell r="F26">
            <v>1963</v>
          </cell>
          <cell r="G26" t="str">
            <v>F-45 SENIORES MASCH.</v>
          </cell>
          <cell r="I26" t="str">
            <v/>
          </cell>
          <cell r="J26" t="str">
            <v>SI</v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str">
            <v>F-45 SENIORES MASCH.</v>
          </cell>
          <cell r="Q26" t="str">
            <v>D-35 SENIORES MASCH.</v>
          </cell>
          <cell r="R26" t="str">
            <v>RAGAZZI</v>
          </cell>
          <cell r="S26" t="str">
            <v>F-45 SENIORES MASCH.</v>
          </cell>
          <cell r="T26" t="str">
            <v>ASRC</v>
          </cell>
        </row>
        <row r="27">
          <cell r="A27">
            <v>25</v>
          </cell>
          <cell r="B27" t="str">
            <v>Onori Massimo</v>
          </cell>
          <cell r="C27" t="str">
            <v>M</v>
          </cell>
          <cell r="D27" t="str">
            <v>whirlpool</v>
          </cell>
          <cell r="E27" t="str">
            <v>CRAL Whirlpool Siena</v>
          </cell>
          <cell r="F27">
            <v>1970</v>
          </cell>
          <cell r="G27" t="str">
            <v>E-40 SENIORES MASCH.</v>
          </cell>
          <cell r="I27" t="str">
            <v/>
          </cell>
          <cell r="J27" t="str">
            <v>SI</v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str">
            <v>E-40 SENIORES MASCH.</v>
          </cell>
          <cell r="Q27" t="str">
            <v>D-35 SENIORES MASCH.</v>
          </cell>
          <cell r="R27" t="str">
            <v>RAGAZZI</v>
          </cell>
          <cell r="S27" t="str">
            <v>E-40 SENIORES MASCH.</v>
          </cell>
          <cell r="T27" t="str">
            <v>assi</v>
          </cell>
        </row>
        <row r="28">
          <cell r="A28">
            <v>26</v>
          </cell>
          <cell r="B28" t="str">
            <v>Fusi Simone</v>
          </cell>
          <cell r="C28" t="str">
            <v>M</v>
          </cell>
          <cell r="D28" t="str">
            <v>whirlpool</v>
          </cell>
          <cell r="E28" t="str">
            <v>CRAL Whirlpool Siena</v>
          </cell>
          <cell r="F28">
            <v>1970</v>
          </cell>
          <cell r="G28" t="str">
            <v>E-40 SENIORES MASCH.</v>
          </cell>
          <cell r="I28" t="str">
            <v/>
          </cell>
          <cell r="J28" t="str">
            <v>SI</v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str">
            <v>E-40 SENIORES MASCH.</v>
          </cell>
          <cell r="Q28" t="str">
            <v>D-35 SENIORES MASCH.</v>
          </cell>
          <cell r="R28" t="str">
            <v>RAGAZZI</v>
          </cell>
          <cell r="S28" t="str">
            <v>E-40 SENIORES MASCH.</v>
          </cell>
          <cell r="T28" t="str">
            <v>assindustria padova</v>
          </cell>
        </row>
        <row r="29">
          <cell r="A29">
            <v>27</v>
          </cell>
          <cell r="B29" t="str">
            <v>Rossi Massimo</v>
          </cell>
          <cell r="C29" t="str">
            <v>M</v>
          </cell>
          <cell r="D29" t="str">
            <v>whirlpool</v>
          </cell>
          <cell r="E29" t="str">
            <v>CRAL Whirlpool Siena</v>
          </cell>
          <cell r="F29">
            <v>1963</v>
          </cell>
          <cell r="G29" t="str">
            <v>F-45 SENIORES MASCH.</v>
          </cell>
          <cell r="I29" t="str">
            <v/>
          </cell>
          <cell r="J29" t="str">
            <v>SI</v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str">
            <v>F-45 SENIORES MASCH.</v>
          </cell>
          <cell r="Q29" t="str">
            <v>D-35 SENIORES MASCH.</v>
          </cell>
          <cell r="R29" t="str">
            <v>RAGAZZI</v>
          </cell>
          <cell r="S29" t="str">
            <v>F-45 SENIORES MASCH.</v>
          </cell>
          <cell r="T29" t="str">
            <v>assindustria rovigo</v>
          </cell>
        </row>
        <row r="30">
          <cell r="A30">
            <v>28</v>
          </cell>
          <cell r="B30" t="str">
            <v>Francioni Alessandro</v>
          </cell>
          <cell r="C30" t="str">
            <v>M</v>
          </cell>
          <cell r="D30" t="str">
            <v>whirlpool</v>
          </cell>
          <cell r="E30" t="str">
            <v>CRAL Whirlpool Siena</v>
          </cell>
          <cell r="F30">
            <v>1974</v>
          </cell>
          <cell r="G30" t="str">
            <v>D-35 SENIORES MASCH.</v>
          </cell>
          <cell r="I30" t="str">
            <v/>
          </cell>
          <cell r="J30" t="str">
            <v>SI</v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str">
            <v>D-35 SENIORES MASCH.</v>
          </cell>
          <cell r="Q30" t="str">
            <v>D-35 SENIORES MASCH.</v>
          </cell>
          <cell r="R30" t="str">
            <v>RAGAZZI</v>
          </cell>
          <cell r="S30" t="str">
            <v>D-35 SENIORES MASCH.</v>
          </cell>
          <cell r="T30" t="str">
            <v>ataf</v>
          </cell>
        </row>
        <row r="31">
          <cell r="A31">
            <v>29</v>
          </cell>
          <cell r="B31" t="str">
            <v>Brogi Erica</v>
          </cell>
          <cell r="C31" t="str">
            <v>F</v>
          </cell>
          <cell r="D31" t="str">
            <v>valenti</v>
          </cell>
          <cell r="E31" t="str">
            <v>G.P. R.Valenti</v>
          </cell>
          <cell r="F31">
            <v>2006</v>
          </cell>
          <cell r="G31" t="str">
            <v>PRIMI PASSI FEMM.</v>
          </cell>
          <cell r="I31" t="str">
            <v/>
          </cell>
          <cell r="J31" t="str">
            <v>SI</v>
          </cell>
          <cell r="K31" t="str">
            <v>ITA</v>
          </cell>
          <cell r="L31">
            <v>0</v>
          </cell>
          <cell r="M31" t="str">
            <v>PRIMI PASSI FEMM.</v>
          </cell>
          <cell r="N31" t="str">
            <v>PRIMI PASSI FEMM.</v>
          </cell>
          <cell r="O31" t="str">
            <v>PRIMI PASSI FEMM.</v>
          </cell>
          <cell r="P31" t="b">
            <v>0</v>
          </cell>
          <cell r="Q31" t="str">
            <v>PRIMI PASSI MASCH.</v>
          </cell>
          <cell r="R31" t="str">
            <v>PRIMI PASSI MASCH.</v>
          </cell>
          <cell r="S31" t="str">
            <v>PRIMI PASSI FEMM.</v>
          </cell>
          <cell r="T31" t="str">
            <v>atc</v>
          </cell>
        </row>
        <row r="32">
          <cell r="A32">
            <v>30</v>
          </cell>
          <cell r="B32" t="str">
            <v>Brogi Viola</v>
          </cell>
          <cell r="C32" t="str">
            <v>F</v>
          </cell>
          <cell r="D32" t="str">
            <v>valenti</v>
          </cell>
          <cell r="E32" t="str">
            <v>G.P. R.Valenti</v>
          </cell>
          <cell r="F32">
            <v>2004</v>
          </cell>
          <cell r="G32" t="str">
            <v>PULCINI FEMM.</v>
          </cell>
          <cell r="I32" t="str">
            <v/>
          </cell>
          <cell r="J32" t="str">
            <v>SI</v>
          </cell>
          <cell r="K32" t="str">
            <v>ITA</v>
          </cell>
          <cell r="L32">
            <v>0</v>
          </cell>
          <cell r="M32" t="str">
            <v>PULCINI FEMM.</v>
          </cell>
          <cell r="N32" t="str">
            <v>PULCINI FEMM.</v>
          </cell>
          <cell r="O32" t="str">
            <v>PULCINI FEMM.</v>
          </cell>
          <cell r="P32" t="b">
            <v>0</v>
          </cell>
          <cell r="Q32" t="str">
            <v>PULCINI MASCH.</v>
          </cell>
          <cell r="R32" t="str">
            <v>PULCINI MASCH.</v>
          </cell>
          <cell r="S32" t="str">
            <v>PULCINI FEMM.</v>
          </cell>
          <cell r="T32" t="str">
            <v>atletica 2005</v>
          </cell>
        </row>
        <row r="33">
          <cell r="A33">
            <v>31</v>
          </cell>
          <cell r="B33" t="str">
            <v>Prosa Giorgio</v>
          </cell>
          <cell r="C33" t="str">
            <v>M</v>
          </cell>
          <cell r="D33" t="str">
            <v>valenti</v>
          </cell>
          <cell r="E33" t="str">
            <v>G.P. R.Valenti</v>
          </cell>
          <cell r="F33">
            <v>1980</v>
          </cell>
          <cell r="G33" t="str">
            <v>C-30 SENIORES MASCH.</v>
          </cell>
          <cell r="I33" t="str">
            <v/>
          </cell>
          <cell r="J33" t="str">
            <v>SI</v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str">
            <v>C-30 SENIORES MASCH.</v>
          </cell>
          <cell r="Q33" t="str">
            <v>C-30 SENIORES MASCH.</v>
          </cell>
          <cell r="R33" t="str">
            <v>RAGAZZI</v>
          </cell>
          <cell r="S33" t="str">
            <v>C-30 SENIORES MASCH.</v>
          </cell>
          <cell r="T33" t="str">
            <v>atletica futura</v>
          </cell>
        </row>
        <row r="34">
          <cell r="A34">
            <v>32</v>
          </cell>
          <cell r="B34" t="str">
            <v>Mucciarini Simone</v>
          </cell>
          <cell r="C34" t="str">
            <v>M</v>
          </cell>
          <cell r="D34" t="str">
            <v>valenti</v>
          </cell>
          <cell r="E34" t="str">
            <v>G.P. R.Valenti</v>
          </cell>
          <cell r="F34">
            <v>1980</v>
          </cell>
          <cell r="G34" t="str">
            <v>C-30 SENIORES MASCH.</v>
          </cell>
          <cell r="I34" t="str">
            <v/>
          </cell>
          <cell r="J34" t="str">
            <v>SI</v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str">
            <v>C-30 SENIORES MASCH.</v>
          </cell>
          <cell r="Q34" t="str">
            <v>C-30 SENIORES MASCH.</v>
          </cell>
          <cell r="R34" t="str">
            <v>RAGAZZI</v>
          </cell>
          <cell r="S34" t="str">
            <v>C-30 SENIORES MASCH.</v>
          </cell>
          <cell r="T34" t="str">
            <v>atomica</v>
          </cell>
        </row>
        <row r="35">
          <cell r="A35">
            <v>33</v>
          </cell>
          <cell r="B35" t="str">
            <v>Frullanti Cesare</v>
          </cell>
          <cell r="C35" t="str">
            <v>M</v>
          </cell>
          <cell r="D35" t="str">
            <v>valenti</v>
          </cell>
          <cell r="E35" t="str">
            <v>G.P. R.Valenti</v>
          </cell>
          <cell r="F35">
            <v>1980</v>
          </cell>
          <cell r="G35" t="str">
            <v>C-30 SENIORES MASCH.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str">
            <v>C-30 SENIORES MASCH.</v>
          </cell>
          <cell r="Q35" t="str">
            <v>C-30 SENIORES MASCH.</v>
          </cell>
          <cell r="R35" t="str">
            <v>RAGAZZI</v>
          </cell>
          <cell r="S35" t="str">
            <v>C-30 SENIORES MASCH.</v>
          </cell>
          <cell r="T35" t="str">
            <v>atp torino</v>
          </cell>
        </row>
        <row r="36">
          <cell r="A36">
            <v>34</v>
          </cell>
          <cell r="B36" t="str">
            <v>Marignani Gabriele</v>
          </cell>
          <cell r="C36" t="str">
            <v>M</v>
          </cell>
          <cell r="D36" t="str">
            <v>valenti</v>
          </cell>
          <cell r="E36" t="str">
            <v>G.P. R.Valenti</v>
          </cell>
          <cell r="F36">
            <v>1979</v>
          </cell>
          <cell r="G36" t="str">
            <v>C-30 SENIORES MASCH.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str">
            <v>C-30 SENIORES MASCH.</v>
          </cell>
          <cell r="Q36" t="str">
            <v>C-30 SENIORES MASCH.</v>
          </cell>
          <cell r="R36" t="str">
            <v>RAGAZZI</v>
          </cell>
          <cell r="S36" t="str">
            <v>C-30 SENIORES MASCH.</v>
          </cell>
          <cell r="T36" t="str">
            <v>augusta</v>
          </cell>
        </row>
        <row r="37">
          <cell r="A37">
            <v>35</v>
          </cell>
          <cell r="B37" t="str">
            <v>Scali Francesco</v>
          </cell>
          <cell r="C37" t="str">
            <v>M</v>
          </cell>
          <cell r="D37" t="str">
            <v>valenti</v>
          </cell>
          <cell r="E37" t="str">
            <v>G.P. R.Valenti</v>
          </cell>
          <cell r="F37">
            <v>1977</v>
          </cell>
          <cell r="G37" t="str">
            <v>D-35 SENIORES MASCH.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str">
            <v>D-35 SENIORES MASCH.</v>
          </cell>
          <cell r="Q37" t="str">
            <v>D-35 SENIORES MASCH.</v>
          </cell>
          <cell r="R37" t="str">
            <v>RAGAZZI</v>
          </cell>
          <cell r="S37" t="str">
            <v>D-35 SENIORES MASCH.</v>
          </cell>
          <cell r="T37" t="str">
            <v>aurora</v>
          </cell>
        </row>
        <row r="38">
          <cell r="A38">
            <v>36</v>
          </cell>
          <cell r="B38" t="str">
            <v>Serluca Andrea</v>
          </cell>
          <cell r="C38" t="str">
            <v>M</v>
          </cell>
          <cell r="D38" t="str">
            <v>valenti</v>
          </cell>
          <cell r="E38" t="str">
            <v>G.P. R.Valenti</v>
          </cell>
          <cell r="F38">
            <v>1976</v>
          </cell>
          <cell r="G38" t="str">
            <v>D-35 SENIORES MASCH.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D-35 SENIORES MASCH.</v>
          </cell>
          <cell r="Q38" t="str">
            <v>D-35 SENIORES MASCH.</v>
          </cell>
          <cell r="R38" t="str">
            <v>RAGAZZI</v>
          </cell>
          <cell r="S38" t="str">
            <v>D-35 SENIORES MASCH.</v>
          </cell>
          <cell r="T38" t="str">
            <v>aurora montale</v>
          </cell>
        </row>
        <row r="39">
          <cell r="A39">
            <v>37</v>
          </cell>
          <cell r="B39" t="str">
            <v>Bani Federico</v>
          </cell>
          <cell r="C39" t="str">
            <v>M</v>
          </cell>
          <cell r="D39" t="str">
            <v>valenti</v>
          </cell>
          <cell r="E39" t="str">
            <v>G.P. R.Valenti</v>
          </cell>
          <cell r="F39">
            <v>1973</v>
          </cell>
          <cell r="G39" t="str">
            <v>D-35 SENIORES MASCH.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D-35 SENIORES MASCH.</v>
          </cell>
          <cell r="Q39" t="str">
            <v>D-35 SENIORES MASCH.</v>
          </cell>
          <cell r="R39" t="str">
            <v>RAGAZZI</v>
          </cell>
          <cell r="S39" t="str">
            <v>D-35 SENIORES MASCH.</v>
          </cell>
          <cell r="T39" t="str">
            <v>aurora pontedera</v>
          </cell>
        </row>
        <row r="40">
          <cell r="A40">
            <v>38</v>
          </cell>
          <cell r="B40" t="str">
            <v>Martinelli Alice</v>
          </cell>
          <cell r="C40" t="str">
            <v>F</v>
          </cell>
          <cell r="D40" t="str">
            <v>valenti</v>
          </cell>
          <cell r="E40" t="str">
            <v>G.P. R.Valenti</v>
          </cell>
          <cell r="F40">
            <v>1972</v>
          </cell>
          <cell r="G40" t="str">
            <v>E-40 SENIORES FEMM.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str">
            <v>E-40 SENIORES FEMM.</v>
          </cell>
          <cell r="N40" t="str">
            <v>B-25 SENIORES FEMM.</v>
          </cell>
          <cell r="O40" t="str">
            <v>PULCINI FEMM.</v>
          </cell>
          <cell r="P40" t="b">
            <v>0</v>
          </cell>
          <cell r="Q40" t="str">
            <v>D-35 SENIORES MASCH.</v>
          </cell>
          <cell r="R40" t="str">
            <v>RAGAZZI</v>
          </cell>
          <cell r="S40" t="str">
            <v>E-40 SENIORES FEMM.</v>
          </cell>
          <cell r="T40" t="str">
            <v>ausonia</v>
          </cell>
        </row>
        <row r="41">
          <cell r="A41">
            <v>39</v>
          </cell>
          <cell r="B41" t="str">
            <v>Brogi Fabio</v>
          </cell>
          <cell r="C41" t="str">
            <v>M</v>
          </cell>
          <cell r="D41" t="str">
            <v>valenti</v>
          </cell>
          <cell r="E41" t="str">
            <v>G.P. R.Valenti</v>
          </cell>
          <cell r="F41">
            <v>1972</v>
          </cell>
          <cell r="G41" t="str">
            <v>E-40 SENIORES MASCH.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b">
            <v>0</v>
          </cell>
          <cell r="N41" t="str">
            <v>B-25 SENIORES FEMM.</v>
          </cell>
          <cell r="O41" t="str">
            <v>PULCINI FEMM.</v>
          </cell>
          <cell r="P41" t="str">
            <v>E-40 SENIORES MASCH.</v>
          </cell>
          <cell r="Q41" t="str">
            <v>D-35 SENIORES MASCH.</v>
          </cell>
          <cell r="R41" t="str">
            <v>RAGAZZI</v>
          </cell>
          <cell r="S41" t="str">
            <v>E-40 SENIORES MASCH.</v>
          </cell>
          <cell r="T41" t="str">
            <v>aviano</v>
          </cell>
        </row>
        <row r="42">
          <cell r="A42">
            <v>40</v>
          </cell>
          <cell r="B42" t="str">
            <v>Bianchi Lorenzo</v>
          </cell>
          <cell r="C42" t="str">
            <v>M</v>
          </cell>
          <cell r="D42" t="str">
            <v>valenti</v>
          </cell>
          <cell r="E42" t="str">
            <v>G.P. R.Valenti</v>
          </cell>
          <cell r="F42">
            <v>1966</v>
          </cell>
          <cell r="G42" t="str">
            <v>F-45 SENIORES MASCH.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F-45 SENIORES MASCH.</v>
          </cell>
          <cell r="Q42" t="str">
            <v>D-35 SENIORES MASCH.</v>
          </cell>
          <cell r="R42" t="str">
            <v>RAGAZZI</v>
          </cell>
          <cell r="S42" t="str">
            <v>F-45 SENIORES MASCH.</v>
          </cell>
          <cell r="T42" t="str">
            <v>avis bolognese</v>
          </cell>
        </row>
        <row r="43">
          <cell r="A43">
            <v>41</v>
          </cell>
          <cell r="B43" t="str">
            <v>Martinelli Gabriella</v>
          </cell>
          <cell r="C43" t="str">
            <v>F</v>
          </cell>
          <cell r="D43" t="str">
            <v>valenti</v>
          </cell>
          <cell r="E43" t="str">
            <v>G.P. R.Valenti</v>
          </cell>
          <cell r="F43">
            <v>1962</v>
          </cell>
          <cell r="G43" t="str">
            <v>G-50 VETERANI FEMM.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str">
            <v>G-50 VETERANI FEMM.</v>
          </cell>
          <cell r="N43" t="str">
            <v>B-25 SENIORES FEMM.</v>
          </cell>
          <cell r="O43" t="str">
            <v>PULCINI FEMM.</v>
          </cell>
          <cell r="P43" t="b">
            <v>0</v>
          </cell>
          <cell r="Q43" t="str">
            <v>D-35 SENIORES MASCH.</v>
          </cell>
          <cell r="R43" t="str">
            <v>RAGAZZI</v>
          </cell>
          <cell r="S43" t="str">
            <v>G-50 VETERANI FEMM.</v>
          </cell>
          <cell r="T43" t="str">
            <v>avis fabriano</v>
          </cell>
        </row>
        <row r="44">
          <cell r="A44">
            <v>42</v>
          </cell>
          <cell r="E44" t="str">
            <v/>
          </cell>
          <cell r="G44" t="str">
            <v/>
          </cell>
          <cell r="I44" t="str">
            <v/>
          </cell>
          <cell r="J44" t="str">
            <v/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b">
            <v>0</v>
          </cell>
          <cell r="Q44" t="str">
            <v>D-35 SENIORES MASCH.</v>
          </cell>
          <cell r="R44" t="str">
            <v>RAGAZZI</v>
          </cell>
          <cell r="S44" t="str">
            <v> </v>
          </cell>
          <cell r="T44" t="str">
            <v>avis forlì</v>
          </cell>
        </row>
        <row r="45">
          <cell r="A45">
            <v>43</v>
          </cell>
          <cell r="B45" t="str">
            <v>Buti Paola</v>
          </cell>
          <cell r="C45" t="str">
            <v>F</v>
          </cell>
          <cell r="D45" t="str">
            <v>valenti</v>
          </cell>
          <cell r="E45" t="str">
            <v>G.P. R.Valenti</v>
          </cell>
          <cell r="F45">
            <v>1954</v>
          </cell>
          <cell r="G45" t="str">
            <v>H-55 VETERANI FEMM.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str">
            <v>H-55 VETERANI FEMM.</v>
          </cell>
          <cell r="N45" t="str">
            <v>B-25 SENIORES FEMM.</v>
          </cell>
          <cell r="O45" t="str">
            <v>PULCINI FEMM.</v>
          </cell>
          <cell r="P45" t="b">
            <v>0</v>
          </cell>
          <cell r="Q45" t="str">
            <v>D-35 SENIORES MASCH.</v>
          </cell>
          <cell r="R45" t="str">
            <v>RAGAZZI</v>
          </cell>
          <cell r="S45" t="str">
            <v>H-55 VETERANI FEMM.</v>
          </cell>
          <cell r="T45" t="str">
            <v>avis gambolo</v>
          </cell>
        </row>
        <row r="46">
          <cell r="A46">
            <v>44</v>
          </cell>
          <cell r="B46" t="str">
            <v>Cristel Carlo</v>
          </cell>
          <cell r="C46" t="str">
            <v>M</v>
          </cell>
          <cell r="D46" t="str">
            <v>valenti</v>
          </cell>
          <cell r="E46" t="str">
            <v>G.P. R.Valenti</v>
          </cell>
          <cell r="F46">
            <v>1953</v>
          </cell>
          <cell r="G46" t="str">
            <v>H-55 VETERANI MASCH.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str">
            <v>H-55 VETERANI MASCH.</v>
          </cell>
          <cell r="Q46" t="str">
            <v>D-35 SENIORES MASCH.</v>
          </cell>
          <cell r="R46" t="str">
            <v>RAGAZZI</v>
          </cell>
          <cell r="S46" t="str">
            <v>H-55 VETERANI MASCH.</v>
          </cell>
          <cell r="T46" t="str">
            <v>avis perugia</v>
          </cell>
        </row>
        <row r="47">
          <cell r="A47">
            <v>45</v>
          </cell>
          <cell r="B47" t="str">
            <v>Frullanti Enzo</v>
          </cell>
          <cell r="C47" t="str">
            <v>M</v>
          </cell>
          <cell r="D47" t="str">
            <v>valenti</v>
          </cell>
          <cell r="E47" t="str">
            <v>G.P. R.Valenti</v>
          </cell>
          <cell r="F47">
            <v>1953</v>
          </cell>
          <cell r="G47" t="str">
            <v>H-55 VETERANI MASCH.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H-55 VETERANI MASCH.</v>
          </cell>
          <cell r="Q47" t="str">
            <v>D-35 SENIORES MASCH.</v>
          </cell>
          <cell r="R47" t="str">
            <v>RAGAZZI</v>
          </cell>
          <cell r="S47" t="str">
            <v>H-55 VETERANI MASCH.</v>
          </cell>
          <cell r="T47" t="str">
            <v>avis pescia</v>
          </cell>
        </row>
        <row r="48">
          <cell r="A48">
            <v>46</v>
          </cell>
          <cell r="B48" t="str">
            <v>Mucciarini Massimo</v>
          </cell>
          <cell r="C48" t="str">
            <v>M</v>
          </cell>
          <cell r="D48" t="str">
            <v>valenti</v>
          </cell>
          <cell r="E48" t="str">
            <v>G.P. R.Valenti</v>
          </cell>
          <cell r="F48">
            <v>1953</v>
          </cell>
          <cell r="G48" t="str">
            <v>H-55 VETERANI MASCH.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H-55 VETERANI MASCH.</v>
          </cell>
          <cell r="Q48" t="str">
            <v>D-35 SENIORES MASCH.</v>
          </cell>
          <cell r="R48" t="str">
            <v>RAGAZZI</v>
          </cell>
          <cell r="S48" t="str">
            <v>H-55 VETERANI MASCH.</v>
          </cell>
          <cell r="T48" t="str">
            <v>avis piombino</v>
          </cell>
        </row>
        <row r="49">
          <cell r="A49">
            <v>47</v>
          </cell>
          <cell r="B49" t="str">
            <v>Amerini Bruno</v>
          </cell>
          <cell r="C49" t="str">
            <v>M</v>
          </cell>
          <cell r="D49" t="str">
            <v>valenti</v>
          </cell>
          <cell r="E49" t="str">
            <v>G.P. R.Valenti</v>
          </cell>
          <cell r="F49">
            <v>1939</v>
          </cell>
          <cell r="G49" t="str">
            <v>M-70 VETERANI MASCH.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str">
            <v>M-70 VETERANI MASCH.</v>
          </cell>
          <cell r="Q49" t="str">
            <v>D-35 SENIORES MASCH.</v>
          </cell>
          <cell r="R49" t="str">
            <v>RAGAZZI</v>
          </cell>
          <cell r="S49" t="str">
            <v>M-70 VETERANI MASCH.</v>
          </cell>
          <cell r="T49" t="str">
            <v>avis pratovecchio</v>
          </cell>
        </row>
        <row r="50">
          <cell r="A50">
            <v>48</v>
          </cell>
          <cell r="B50" t="str">
            <v>Vano Enrico</v>
          </cell>
          <cell r="C50" t="str">
            <v>M</v>
          </cell>
          <cell r="D50" t="str">
            <v>valenti</v>
          </cell>
          <cell r="E50" t="str">
            <v>G.P. R.Valenti</v>
          </cell>
          <cell r="F50">
            <v>1958</v>
          </cell>
          <cell r="G50" t="str">
            <v>G-50 VETERANI MASCH.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str">
            <v>G-50 VETERANI MASCH.</v>
          </cell>
          <cell r="Q50" t="str">
            <v>D-35 SENIORES MASCH.</v>
          </cell>
          <cell r="R50" t="str">
            <v>RAGAZZI</v>
          </cell>
          <cell r="S50" t="str">
            <v>G-50 VETERANI MASCH.</v>
          </cell>
          <cell r="T50" t="str">
            <v>avis querceto</v>
          </cell>
        </row>
        <row r="51">
          <cell r="A51">
            <v>49</v>
          </cell>
          <cell r="B51" t="str">
            <v>Nicchi Santi</v>
          </cell>
          <cell r="C51" t="str">
            <v>M</v>
          </cell>
          <cell r="D51" t="str">
            <v>nicchi</v>
          </cell>
          <cell r="E51" t="str">
            <v>Atl. Nicchi Arezzo</v>
          </cell>
          <cell r="F51">
            <v>1953</v>
          </cell>
          <cell r="G51" t="str">
            <v>H-55 VETERANI MASCH.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H-55 VETERANI MASCH.</v>
          </cell>
          <cell r="Q51" t="str">
            <v>D-35 SENIORES MASCH.</v>
          </cell>
          <cell r="R51" t="str">
            <v>RAGAZZI</v>
          </cell>
          <cell r="S51" t="str">
            <v>H-55 VETERANI MASCH.</v>
          </cell>
          <cell r="T51" t="str">
            <v>avis sansepolcro</v>
          </cell>
        </row>
        <row r="52">
          <cell r="A52">
            <v>50</v>
          </cell>
          <cell r="B52" t="str">
            <v>Garfi Giorgio</v>
          </cell>
          <cell r="C52" t="str">
            <v>M</v>
          </cell>
          <cell r="D52" t="str">
            <v>capannori</v>
          </cell>
          <cell r="E52" t="str">
            <v>G.S. CapannORI</v>
          </cell>
          <cell r="F52">
            <v>1963</v>
          </cell>
          <cell r="G52" t="str">
            <v>F-45 SENIORES MASCH.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F-45 SENIORES MASCH.</v>
          </cell>
          <cell r="Q52" t="str">
            <v>D-35 SENIORES MASCH.</v>
          </cell>
          <cell r="R52" t="str">
            <v>RAGAZZI</v>
          </cell>
          <cell r="S52" t="str">
            <v>F-45 SENIORES MASCH.</v>
          </cell>
          <cell r="T52" t="str">
            <v>avis zero</v>
          </cell>
        </row>
        <row r="53">
          <cell r="A53">
            <v>51</v>
          </cell>
          <cell r="E53" t="str">
            <v/>
          </cell>
          <cell r="G53" t="str">
            <v/>
          </cell>
          <cell r="I53" t="str">
            <v/>
          </cell>
          <cell r="J53" t="str">
            <v/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b">
            <v>0</v>
          </cell>
          <cell r="Q53" t="str">
            <v>D-35 SENIORES MASCH.</v>
          </cell>
          <cell r="R53" t="str">
            <v>RAGAZZI</v>
          </cell>
          <cell r="S53" t="str">
            <v> </v>
          </cell>
          <cell r="T53" t="str">
            <v>azimut</v>
          </cell>
        </row>
        <row r="54">
          <cell r="A54">
            <v>52</v>
          </cell>
          <cell r="B54" t="str">
            <v>Do Santos Barbara</v>
          </cell>
          <cell r="C54" t="str">
            <v>F</v>
          </cell>
          <cell r="D54" t="str">
            <v>capannori</v>
          </cell>
          <cell r="E54" t="str">
            <v>G.S. CapannORI</v>
          </cell>
          <cell r="F54">
            <v>1968</v>
          </cell>
          <cell r="G54" t="str">
            <v>E-40 SENIORES FEMM.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str">
            <v>E-40 SENIORES FEMM.</v>
          </cell>
          <cell r="N54" t="str">
            <v>B-25 SENIORES FEMM.</v>
          </cell>
          <cell r="O54" t="str">
            <v>PULCINI FEMM.</v>
          </cell>
          <cell r="P54" t="b">
            <v>0</v>
          </cell>
          <cell r="Q54" t="str">
            <v>D-35 SENIORES MASCH.</v>
          </cell>
          <cell r="R54" t="str">
            <v>RAGAZZI</v>
          </cell>
          <cell r="S54" t="str">
            <v>E-40 SENIORES FEMM.</v>
          </cell>
          <cell r="T54" t="str">
            <v>b2k</v>
          </cell>
        </row>
        <row r="55">
          <cell r="A55">
            <v>53</v>
          </cell>
          <cell r="B55" t="str">
            <v>Vannuccini Francesco</v>
          </cell>
          <cell r="C55" t="str">
            <v>M</v>
          </cell>
          <cell r="D55" t="str">
            <v>foiano</v>
          </cell>
          <cell r="E55" t="str">
            <v>AVIS Foiano</v>
          </cell>
          <cell r="F55">
            <v>1982</v>
          </cell>
          <cell r="G55" t="str">
            <v>C-30 SENIORES MASCH.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C-30 SENIORES MASCH.</v>
          </cell>
          <cell r="Q55" t="str">
            <v>C-30 SENIORES MASCH.</v>
          </cell>
          <cell r="R55" t="str">
            <v>RAGAZZI</v>
          </cell>
          <cell r="S55" t="str">
            <v>C-30 SENIORES MASCH.</v>
          </cell>
          <cell r="T55" t="str">
            <v>banca toscana</v>
          </cell>
        </row>
        <row r="56">
          <cell r="A56">
            <v>54</v>
          </cell>
          <cell r="B56" t="str">
            <v>Arena Antonio</v>
          </cell>
          <cell r="C56" t="str">
            <v>M</v>
          </cell>
          <cell r="D56" t="str">
            <v>Aurora</v>
          </cell>
          <cell r="E56" t="str">
            <v>G.S. Aurora 1948</v>
          </cell>
          <cell r="F56">
            <v>1950</v>
          </cell>
          <cell r="G56" t="str">
            <v>I-60 VETERANI MASCH.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str">
            <v>I-60 VETERANI MASCH.</v>
          </cell>
          <cell r="Q56" t="str">
            <v>D-35 SENIORES MASCH.</v>
          </cell>
          <cell r="R56" t="str">
            <v>RAGAZZI</v>
          </cell>
          <cell r="S56" t="str">
            <v>I-60 VETERANI MASCH.</v>
          </cell>
          <cell r="T56" t="str">
            <v>bancari</v>
          </cell>
        </row>
        <row r="57">
          <cell r="A57">
            <v>55</v>
          </cell>
          <cell r="B57" t="str">
            <v>Briganti Alessandro</v>
          </cell>
          <cell r="C57" t="str">
            <v>M</v>
          </cell>
          <cell r="D57" t="str">
            <v>Aurora</v>
          </cell>
          <cell r="E57" t="str">
            <v>G.S. Aurora 1948</v>
          </cell>
          <cell r="F57">
            <v>1969</v>
          </cell>
          <cell r="G57" t="str">
            <v>E-40 SENIORES MASCH.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E-40 SENIORES MASCH.</v>
          </cell>
          <cell r="Q57" t="str">
            <v>D-35 SENIORES MASCH.</v>
          </cell>
          <cell r="R57" t="str">
            <v>RAGAZZI</v>
          </cell>
          <cell r="S57" t="str">
            <v>E-40 SENIORES MASCH.</v>
          </cell>
          <cell r="T57" t="str">
            <v>baratti</v>
          </cell>
        </row>
        <row r="58">
          <cell r="A58">
            <v>56</v>
          </cell>
          <cell r="B58" t="str">
            <v>Casaioli Mario</v>
          </cell>
          <cell r="C58" t="str">
            <v>M</v>
          </cell>
          <cell r="D58" t="str">
            <v>Aurora</v>
          </cell>
          <cell r="E58" t="str">
            <v>G.S. Aurora 1948</v>
          </cell>
          <cell r="F58">
            <v>1956</v>
          </cell>
          <cell r="G58" t="str">
            <v>H-55 VETERANI MASCH.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str">
            <v>H-55 VETERANI MASCH.</v>
          </cell>
          <cell r="Q58" t="str">
            <v>D-35 SENIORES MASCH.</v>
          </cell>
          <cell r="R58" t="str">
            <v>RAGAZZI</v>
          </cell>
          <cell r="S58" t="str">
            <v>H-55 VETERANI MASCH.</v>
          </cell>
          <cell r="T58" t="str">
            <v>barberino</v>
          </cell>
        </row>
        <row r="59">
          <cell r="A59">
            <v>57</v>
          </cell>
          <cell r="B59" t="str">
            <v>Casaioli Sofia</v>
          </cell>
          <cell r="C59" t="str">
            <v>F</v>
          </cell>
          <cell r="D59" t="str">
            <v>Aurora</v>
          </cell>
          <cell r="E59" t="str">
            <v>G.S. Aurora 1948</v>
          </cell>
          <cell r="F59">
            <v>1994</v>
          </cell>
          <cell r="G59" t="str">
            <v>A-20 SENIORES FEMM.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str">
            <v>A-20 SENIORES FEMM.</v>
          </cell>
          <cell r="N59" t="str">
            <v>A-20 SENIORES FEMM.</v>
          </cell>
          <cell r="O59" t="str">
            <v>PULCINI FEMM.</v>
          </cell>
          <cell r="P59" t="b">
            <v>0</v>
          </cell>
          <cell r="Q59" t="str">
            <v>A-20 SENIORES MASCH.</v>
          </cell>
          <cell r="R59" t="str">
            <v>RAGAZZI</v>
          </cell>
          <cell r="S59" t="str">
            <v>A-20 SENIORES FEMM.</v>
          </cell>
          <cell r="T59" t="str">
            <v>barga</v>
          </cell>
        </row>
        <row r="60">
          <cell r="A60">
            <v>58</v>
          </cell>
          <cell r="B60" t="str">
            <v>Fornai Simone</v>
          </cell>
          <cell r="C60" t="str">
            <v>M</v>
          </cell>
          <cell r="D60" t="str">
            <v>Aurora</v>
          </cell>
          <cell r="E60" t="str">
            <v>G.S. Aurora 1948</v>
          </cell>
          <cell r="F60">
            <v>1970</v>
          </cell>
          <cell r="G60" t="str">
            <v>E-40 SENIORES MASCH.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str">
            <v>E-40 SENIORES MASCH.</v>
          </cell>
          <cell r="Q60" t="str">
            <v>D-35 SENIORES MASCH.</v>
          </cell>
          <cell r="R60" t="str">
            <v>RAGAZZI</v>
          </cell>
          <cell r="S60" t="str">
            <v>E-40 SENIORES MASCH.</v>
          </cell>
          <cell r="T60" t="str">
            <v>bartolo</v>
          </cell>
        </row>
        <row r="61">
          <cell r="A61">
            <v>59</v>
          </cell>
          <cell r="B61" t="str">
            <v>Ciommo Antonella</v>
          </cell>
          <cell r="C61" t="str">
            <v>F</v>
          </cell>
          <cell r="D61" t="str">
            <v>Aurora</v>
          </cell>
          <cell r="E61" t="str">
            <v>G.S. Aurora 1948</v>
          </cell>
          <cell r="F61">
            <v>1966</v>
          </cell>
          <cell r="G61" t="str">
            <v>F-45 SENIORES FEMM.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str">
            <v>F-45 SENIORES FEMM.</v>
          </cell>
          <cell r="N61" t="str">
            <v>B-25 SENIORES FEMM.</v>
          </cell>
          <cell r="O61" t="str">
            <v>PULCINI FEMM.</v>
          </cell>
          <cell r="P61" t="b">
            <v>0</v>
          </cell>
          <cell r="Q61" t="str">
            <v>D-35 SENIORES MASCH.</v>
          </cell>
          <cell r="R61" t="str">
            <v>RAGAZZI</v>
          </cell>
          <cell r="S61" t="str">
            <v>F-45 SENIORES FEMM.</v>
          </cell>
          <cell r="T61" t="str">
            <v>bastia</v>
          </cell>
        </row>
        <row r="62">
          <cell r="A62">
            <v>60</v>
          </cell>
          <cell r="B62" t="str">
            <v>Monaci Fabrizio</v>
          </cell>
          <cell r="C62" t="str">
            <v>M</v>
          </cell>
          <cell r="D62" t="str">
            <v>Aurora</v>
          </cell>
          <cell r="E62" t="str">
            <v>G.S. Aurora 1948</v>
          </cell>
          <cell r="F62">
            <v>1968</v>
          </cell>
          <cell r="G62" t="str">
            <v>E-40 SENIORES MASCH.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E-40 SENIORES MASCH.</v>
          </cell>
          <cell r="Q62" t="str">
            <v>D-35 SENIORES MASCH.</v>
          </cell>
          <cell r="R62" t="str">
            <v>RAGAZZI</v>
          </cell>
          <cell r="S62" t="str">
            <v>E-40 SENIORES MASCH.</v>
          </cell>
          <cell r="T62" t="str">
            <v>battisti</v>
          </cell>
        </row>
        <row r="63">
          <cell r="A63">
            <v>61</v>
          </cell>
          <cell r="B63" t="str">
            <v>Mugnaioli Matteo</v>
          </cell>
          <cell r="C63" t="str">
            <v>M</v>
          </cell>
          <cell r="D63" t="str">
            <v>Aurora</v>
          </cell>
          <cell r="E63" t="str">
            <v>G.S. Aurora 1948</v>
          </cell>
          <cell r="F63">
            <v>1988</v>
          </cell>
          <cell r="G63" t="str">
            <v>A-20 SENIORES MASCH.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A-20 SENIORES FEMM.</v>
          </cell>
          <cell r="O63" t="str">
            <v>PULCINI FEMM.</v>
          </cell>
          <cell r="P63" t="str">
            <v>A-20 SENIORES MASCH.</v>
          </cell>
          <cell r="Q63" t="str">
            <v>A-20 SENIORES MASCH.</v>
          </cell>
          <cell r="R63" t="str">
            <v>RAGAZZI</v>
          </cell>
          <cell r="S63" t="str">
            <v>A-20 SENIORES MASCH.</v>
          </cell>
          <cell r="T63" t="str">
            <v>bedizzole</v>
          </cell>
        </row>
        <row r="64">
          <cell r="A64">
            <v>62</v>
          </cell>
          <cell r="B64" t="str">
            <v>Aloisi Anna Maria</v>
          </cell>
          <cell r="C64" t="str">
            <v>F</v>
          </cell>
          <cell r="D64" t="str">
            <v>Aurora</v>
          </cell>
          <cell r="E64" t="str">
            <v>G.S. Aurora 1948</v>
          </cell>
          <cell r="F64">
            <v>1960</v>
          </cell>
          <cell r="G64" t="str">
            <v>G-50 VETERANI FEMM.</v>
          </cell>
          <cell r="I64" t="str">
            <v/>
          </cell>
          <cell r="J64" t="str">
            <v>SI</v>
          </cell>
          <cell r="K64" t="str">
            <v>ITA</v>
          </cell>
          <cell r="L64">
            <v>0</v>
          </cell>
          <cell r="M64" t="str">
            <v>G-50 VETERANI FEMM.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G-50 VETERANI FEMM.</v>
          </cell>
          <cell r="T64" t="str">
            <v>bellaria</v>
          </cell>
        </row>
        <row r="65">
          <cell r="A65">
            <v>63</v>
          </cell>
          <cell r="B65" t="str">
            <v>Terzuoli Gianna</v>
          </cell>
          <cell r="C65" t="str">
            <v>F</v>
          </cell>
          <cell r="D65" t="str">
            <v>Aurora</v>
          </cell>
          <cell r="E65" t="str">
            <v>G.S. Aurora 1948</v>
          </cell>
          <cell r="F65">
            <v>1957</v>
          </cell>
          <cell r="G65" t="str">
            <v>H-55 VETERANI FEMM.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str">
            <v>H-55 VETERANI FEMM.</v>
          </cell>
          <cell r="N65" t="str">
            <v>B-25 SENIORES FEMM.</v>
          </cell>
          <cell r="O65" t="str">
            <v>PULCINI FEMM.</v>
          </cell>
          <cell r="P65" t="b">
            <v>0</v>
          </cell>
          <cell r="Q65" t="str">
            <v>D-35 SENIORES MASCH.</v>
          </cell>
          <cell r="R65" t="str">
            <v>RAGAZZI</v>
          </cell>
          <cell r="S65" t="str">
            <v>H-55 VETERANI FEMM.</v>
          </cell>
          <cell r="T65" t="str">
            <v>bellaria cappuccini</v>
          </cell>
        </row>
        <row r="66">
          <cell r="A66">
            <v>64</v>
          </cell>
          <cell r="B66" t="str">
            <v>Monciatti Simone</v>
          </cell>
          <cell r="C66" t="str">
            <v>M</v>
          </cell>
          <cell r="D66" t="str">
            <v>Aurora</v>
          </cell>
          <cell r="E66" t="str">
            <v>G.S. Aurora 1948</v>
          </cell>
          <cell r="F66">
            <v>1963</v>
          </cell>
          <cell r="G66" t="str">
            <v>F-45 SENIORES MASCH.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F-45 SENIORES MASCH.</v>
          </cell>
          <cell r="Q66" t="str">
            <v>D-35 SENIORES MASCH.</v>
          </cell>
          <cell r="R66" t="str">
            <v>RAGAZZI</v>
          </cell>
          <cell r="S66" t="str">
            <v>F-45 SENIORES MASCH.</v>
          </cell>
          <cell r="T66" t="str">
            <v>bellavista</v>
          </cell>
        </row>
        <row r="67">
          <cell r="A67">
            <v>65</v>
          </cell>
          <cell r="B67" t="str">
            <v>Terzuoli Irene</v>
          </cell>
          <cell r="C67" t="str">
            <v>F</v>
          </cell>
          <cell r="D67" t="str">
            <v>Aurora</v>
          </cell>
          <cell r="E67" t="str">
            <v>G.S. Aurora 1948</v>
          </cell>
          <cell r="F67">
            <v>1993</v>
          </cell>
          <cell r="G67" t="str">
            <v>A-20 SENIORES FEMM.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str">
            <v>A-20 SENIORES FEMM.</v>
          </cell>
          <cell r="N67" t="str">
            <v>A-20 SENIORES FEMM.</v>
          </cell>
          <cell r="O67" t="str">
            <v>PULCINI FEMM.</v>
          </cell>
          <cell r="P67" t="b">
            <v>0</v>
          </cell>
          <cell r="Q67" t="str">
            <v>A-20 SENIORES MASCH.</v>
          </cell>
          <cell r="R67" t="str">
            <v>RAGAZZI</v>
          </cell>
          <cell r="S67" t="str">
            <v>A-20 SENIORES FEMM.</v>
          </cell>
          <cell r="T67" t="str">
            <v>Bellavista escursioni</v>
          </cell>
        </row>
        <row r="68">
          <cell r="A68">
            <v>66</v>
          </cell>
          <cell r="B68" t="str">
            <v>Leoncini Riccardo</v>
          </cell>
          <cell r="C68" t="str">
            <v>M</v>
          </cell>
          <cell r="D68" t="str">
            <v>Lucignano</v>
          </cell>
          <cell r="E68" t="str">
            <v>G.S. Lucignano</v>
          </cell>
          <cell r="F68">
            <v>1970</v>
          </cell>
          <cell r="G68" t="str">
            <v>E-40 SENIORES MASCH.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str">
            <v>E-40 SENIORES MASCH.</v>
          </cell>
          <cell r="Q68" t="str">
            <v>D-35 SENIORES MASCH.</v>
          </cell>
          <cell r="R68" t="str">
            <v>RAGAZZI</v>
          </cell>
          <cell r="S68" t="str">
            <v>E-40 SENIORES MASCH.</v>
          </cell>
          <cell r="T68" t="str">
            <v>bergamo</v>
          </cell>
        </row>
        <row r="69">
          <cell r="A69">
            <v>67</v>
          </cell>
          <cell r="B69" t="str">
            <v>Rabazzi Nicola</v>
          </cell>
          <cell r="C69" t="str">
            <v>M</v>
          </cell>
          <cell r="D69" t="str">
            <v>Lucignano</v>
          </cell>
          <cell r="E69" t="str">
            <v>G.S. Lucignano</v>
          </cell>
          <cell r="F69">
            <v>1968</v>
          </cell>
          <cell r="G69" t="str">
            <v>E-40 SENIORES MASCH.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E-40 SENIORES MASCH.</v>
          </cell>
          <cell r="Q69" t="str">
            <v>D-35 SENIORES MASCH.</v>
          </cell>
          <cell r="R69" t="str">
            <v>RAGAZZI</v>
          </cell>
          <cell r="S69" t="str">
            <v>E-40 SENIORES MASCH.</v>
          </cell>
          <cell r="T69" t="str">
            <v>berzantina</v>
          </cell>
        </row>
        <row r="70">
          <cell r="A70">
            <v>68</v>
          </cell>
          <cell r="B70" t="str">
            <v>Amaddii Roberto</v>
          </cell>
          <cell r="C70" t="str">
            <v>M</v>
          </cell>
          <cell r="D70" t="str">
            <v>SienaRu</v>
          </cell>
          <cell r="E70" t="str">
            <v>A.S.D. Sienarunners</v>
          </cell>
          <cell r="F70">
            <v>1957</v>
          </cell>
          <cell r="G70" t="str">
            <v>H-55 VETERANI MASCH.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str">
            <v>H-55 VETERANI MASCH.</v>
          </cell>
          <cell r="Q70" t="str">
            <v>D-35 SENIORES MASCH.</v>
          </cell>
          <cell r="R70" t="str">
            <v>RAGAZZI</v>
          </cell>
          <cell r="S70" t="str">
            <v>H-55 VETERANI MASCH.</v>
          </cell>
          <cell r="T70" t="str">
            <v>best body</v>
          </cell>
        </row>
        <row r="71">
          <cell r="A71">
            <v>69</v>
          </cell>
          <cell r="B71" t="str">
            <v>Barbini Victor</v>
          </cell>
          <cell r="C71" t="str">
            <v>M</v>
          </cell>
          <cell r="D71" t="str">
            <v>SienaRu</v>
          </cell>
          <cell r="E71" t="str">
            <v>A.S.D. Sienarunners</v>
          </cell>
          <cell r="F71">
            <v>1977</v>
          </cell>
          <cell r="G71" t="str">
            <v>D-35 SENIORES MASCH.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str">
            <v>D-35 SENIORES MASCH.</v>
          </cell>
          <cell r="Q71" t="str">
            <v>D-35 SENIORES MASCH.</v>
          </cell>
          <cell r="R71" t="str">
            <v>RAGAZZI</v>
          </cell>
          <cell r="S71" t="str">
            <v>D-35 SENIORES MASCH.</v>
          </cell>
          <cell r="T71" t="str">
            <v>bianchi</v>
          </cell>
        </row>
        <row r="72">
          <cell r="A72">
            <v>70</v>
          </cell>
          <cell r="B72" t="str">
            <v>Stefanucci Paola</v>
          </cell>
          <cell r="C72" t="str">
            <v>F</v>
          </cell>
          <cell r="D72" t="str">
            <v>SienaRu</v>
          </cell>
          <cell r="E72" t="str">
            <v>A.S.D. Sienarunners</v>
          </cell>
          <cell r="F72">
            <v>1961</v>
          </cell>
          <cell r="G72" t="str">
            <v>G-50 VETERANI FEMM.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str">
            <v>G-50 VETERANI FEMM.</v>
          </cell>
          <cell r="N72" t="str">
            <v>B-25 SENIORES FEMM.</v>
          </cell>
          <cell r="O72" t="str">
            <v>PULCINI FEMM.</v>
          </cell>
          <cell r="P72" t="b">
            <v>0</v>
          </cell>
          <cell r="Q72" t="str">
            <v>D-35 SENIORES MASCH.</v>
          </cell>
          <cell r="R72" t="str">
            <v>RAGAZZI</v>
          </cell>
          <cell r="S72" t="str">
            <v>G-50 VETERANI FEMM.</v>
          </cell>
          <cell r="T72" t="str">
            <v>biasola</v>
          </cell>
        </row>
        <row r="73">
          <cell r="A73">
            <v>71</v>
          </cell>
          <cell r="B73" t="str">
            <v>Poggi Pietro</v>
          </cell>
          <cell r="C73" t="str">
            <v>M</v>
          </cell>
          <cell r="D73" t="str">
            <v>SienaRu</v>
          </cell>
          <cell r="E73" t="str">
            <v>A.S.D. Sienarunners</v>
          </cell>
          <cell r="F73">
            <v>1973</v>
          </cell>
          <cell r="G73" t="str">
            <v>D-35 SENIORES MASCH.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str">
            <v>D-35 SENIORES MASCH.</v>
          </cell>
          <cell r="Q73" t="str">
            <v>D-35 SENIORES MASCH.</v>
          </cell>
          <cell r="R73" t="str">
            <v>RAGAZZI</v>
          </cell>
          <cell r="S73" t="str">
            <v>D-35 SENIORES MASCH.</v>
          </cell>
          <cell r="T73" t="str">
            <v>bike</v>
          </cell>
        </row>
        <row r="74">
          <cell r="A74">
            <v>72</v>
          </cell>
          <cell r="B74" t="str">
            <v>Governi Guido</v>
          </cell>
          <cell r="C74" t="str">
            <v>M</v>
          </cell>
          <cell r="D74" t="str">
            <v>SienaRu</v>
          </cell>
          <cell r="E74" t="str">
            <v>A.S.D. Sienarunners</v>
          </cell>
          <cell r="F74">
            <v>1969</v>
          </cell>
          <cell r="G74" t="str">
            <v>E-40 SENIORES MASCH.</v>
          </cell>
          <cell r="I74" t="str">
            <v/>
          </cell>
          <cell r="J74" t="str">
            <v>SI</v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str">
            <v>E-40 SENIORES MASCH.</v>
          </cell>
          <cell r="Q74" t="str">
            <v>D-35 SENIORES MASCH.</v>
          </cell>
          <cell r="R74" t="str">
            <v>RAGAZZI</v>
          </cell>
          <cell r="S74" t="str">
            <v>E-40 SENIORES MASCH.</v>
          </cell>
          <cell r="T74" t="str">
            <v>bike grosseto</v>
          </cell>
        </row>
        <row r="75">
          <cell r="A75">
            <v>73</v>
          </cell>
          <cell r="B75" t="str">
            <v>CASULA Luigi</v>
          </cell>
          <cell r="C75" t="str">
            <v>M</v>
          </cell>
          <cell r="D75" t="str">
            <v>bellavista</v>
          </cell>
          <cell r="E75" t="str">
            <v>A.S.D. G.S. Bellavista</v>
          </cell>
          <cell r="F75">
            <v>1952</v>
          </cell>
          <cell r="G75" t="str">
            <v>I-60 VETERANI MASCH.</v>
          </cell>
          <cell r="I75" t="str">
            <v/>
          </cell>
          <cell r="J75" t="str">
            <v>SI</v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str">
            <v>I-60 VETERANI MASCH.</v>
          </cell>
          <cell r="Q75" t="str">
            <v>D-35 SENIORES MASCH.</v>
          </cell>
          <cell r="R75" t="str">
            <v>RAGAZZI</v>
          </cell>
          <cell r="S75" t="str">
            <v>I-60 VETERANI MASCH.</v>
          </cell>
          <cell r="T75" t="str">
            <v>black</v>
          </cell>
        </row>
        <row r="76">
          <cell r="A76">
            <v>74</v>
          </cell>
          <cell r="B76" t="str">
            <v>GRASSINI Fiorenzo</v>
          </cell>
          <cell r="C76" t="str">
            <v>M</v>
          </cell>
          <cell r="D76" t="str">
            <v>bellavista</v>
          </cell>
          <cell r="E76" t="str">
            <v>A.S.D. G.S. Bellavista</v>
          </cell>
          <cell r="F76">
            <v>1959</v>
          </cell>
          <cell r="G76" t="str">
            <v>G-50 VETERANI MASCH.</v>
          </cell>
          <cell r="I76" t="str">
            <v/>
          </cell>
          <cell r="J76" t="str">
            <v>SI</v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str">
            <v>G-50 VETERANI MASCH.</v>
          </cell>
          <cell r="Q76" t="str">
            <v>D-35 SENIORES MASCH.</v>
          </cell>
          <cell r="R76" t="str">
            <v>RAGAZZI</v>
          </cell>
          <cell r="S76" t="str">
            <v>G-50 VETERANI MASCH.</v>
          </cell>
          <cell r="T76" t="str">
            <v>bolognese</v>
          </cell>
        </row>
        <row r="77">
          <cell r="A77">
            <v>75</v>
          </cell>
          <cell r="B77" t="str">
            <v>CORSI Marco</v>
          </cell>
          <cell r="C77" t="str">
            <v>M</v>
          </cell>
          <cell r="D77" t="str">
            <v>bellavista</v>
          </cell>
          <cell r="E77" t="str">
            <v>A.S.D. G.S. Bellavista</v>
          </cell>
          <cell r="F77">
            <v>1961</v>
          </cell>
          <cell r="G77" t="str">
            <v>G-50 VETERANI MASCH.</v>
          </cell>
          <cell r="I77" t="str">
            <v/>
          </cell>
          <cell r="J77" t="str">
            <v>SI</v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str">
            <v>G-50 VETERANI MASCH.</v>
          </cell>
          <cell r="Q77" t="str">
            <v>D-35 SENIORES MASCH.</v>
          </cell>
          <cell r="R77" t="str">
            <v>RAGAZZI</v>
          </cell>
          <cell r="S77" t="str">
            <v>G-50 VETERANI MASCH.</v>
          </cell>
          <cell r="T77" t="str">
            <v>bolsena forum</v>
          </cell>
        </row>
        <row r="78">
          <cell r="A78">
            <v>76</v>
          </cell>
          <cell r="B78" t="str">
            <v>GRAZZI Gianni</v>
          </cell>
          <cell r="C78" t="str">
            <v>M</v>
          </cell>
          <cell r="D78" t="str">
            <v>bellavista</v>
          </cell>
          <cell r="E78" t="str">
            <v>A.S.D. G.S. Bellavista</v>
          </cell>
          <cell r="F78">
            <v>1970</v>
          </cell>
          <cell r="G78" t="str">
            <v>E-40 SENIORES MASCH.</v>
          </cell>
          <cell r="I78" t="str">
            <v/>
          </cell>
          <cell r="J78" t="str">
            <v>SI</v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str">
            <v>E-40 SENIORES MASCH.</v>
          </cell>
          <cell r="Q78" t="str">
            <v>D-35 SENIORES MASCH.</v>
          </cell>
          <cell r="R78" t="str">
            <v>RAGAZZI</v>
          </cell>
          <cell r="S78" t="str">
            <v>E-40 SENIORES MASCH.</v>
          </cell>
          <cell r="T78" t="str">
            <v>bonelle</v>
          </cell>
        </row>
        <row r="79">
          <cell r="A79">
            <v>77</v>
          </cell>
          <cell r="B79" t="str">
            <v>SCALZO Antonio</v>
          </cell>
          <cell r="C79" t="str">
            <v>M</v>
          </cell>
          <cell r="D79" t="str">
            <v>bellavista</v>
          </cell>
          <cell r="E79" t="str">
            <v>A.S.D. G.S. Bellavista</v>
          </cell>
          <cell r="F79">
            <v>1971</v>
          </cell>
          <cell r="G79" t="str">
            <v>E-40 SENIORES MASCH.</v>
          </cell>
          <cell r="I79" t="str">
            <v/>
          </cell>
          <cell r="J79" t="str">
            <v>SI</v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str">
            <v>E-40 SENIORES MASCH.</v>
          </cell>
          <cell r="Q79" t="str">
            <v>D-35 SENIORES MASCH.</v>
          </cell>
          <cell r="R79" t="str">
            <v>RAGAZZI</v>
          </cell>
          <cell r="S79" t="str">
            <v>E-40 SENIORES MASCH.</v>
          </cell>
          <cell r="T79" t="str">
            <v>borgo a buggiano</v>
          </cell>
        </row>
        <row r="80">
          <cell r="A80">
            <v>78</v>
          </cell>
          <cell r="B80" t="str">
            <v>RUBEGNI Gabriele</v>
          </cell>
          <cell r="C80" t="str">
            <v>M</v>
          </cell>
          <cell r="D80" t="str">
            <v>bellavista</v>
          </cell>
          <cell r="E80" t="str">
            <v>A.S.D. G.S. Bellavista</v>
          </cell>
          <cell r="F80">
            <v>1972</v>
          </cell>
          <cell r="G80" t="str">
            <v>E-40 SENIORES MASCH.</v>
          </cell>
          <cell r="I80" t="str">
            <v/>
          </cell>
          <cell r="J80" t="str">
            <v>SI</v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str">
            <v>E-40 SENIORES MASCH.</v>
          </cell>
          <cell r="Q80" t="str">
            <v>D-35 SENIORES MASCH.</v>
          </cell>
          <cell r="R80" t="str">
            <v>RAGAZZI</v>
          </cell>
          <cell r="S80" t="str">
            <v>E-40 SENIORES MASCH.</v>
          </cell>
          <cell r="T80" t="str">
            <v>borgonuovo</v>
          </cell>
        </row>
        <row r="81">
          <cell r="A81">
            <v>79</v>
          </cell>
          <cell r="B81" t="str">
            <v>PAMPALONI Barbara</v>
          </cell>
          <cell r="C81" t="str">
            <v>F</v>
          </cell>
          <cell r="D81" t="str">
            <v>bellavista</v>
          </cell>
          <cell r="E81" t="str">
            <v>A.S.D. G.S. Bellavista</v>
          </cell>
          <cell r="F81">
            <v>1962</v>
          </cell>
          <cell r="G81" t="str">
            <v>G-50 VETERANI FEMM.</v>
          </cell>
          <cell r="I81" t="str">
            <v/>
          </cell>
          <cell r="J81" t="str">
            <v>SI</v>
          </cell>
          <cell r="K81" t="str">
            <v>ITA</v>
          </cell>
          <cell r="L81">
            <v>0</v>
          </cell>
          <cell r="M81" t="str">
            <v>G-50 VETERANI FEMM.</v>
          </cell>
          <cell r="N81" t="str">
            <v>B-25 SENIORES FEMM.</v>
          </cell>
          <cell r="O81" t="str">
            <v>PULCINI FEMM.</v>
          </cell>
          <cell r="P81" t="b">
            <v>0</v>
          </cell>
          <cell r="Q81" t="str">
            <v>D-35 SENIORES MASCH.</v>
          </cell>
          <cell r="R81" t="str">
            <v>RAGAZZI</v>
          </cell>
          <cell r="S81" t="str">
            <v>G-50 VETERANI FEMM.</v>
          </cell>
          <cell r="T81" t="str">
            <v>boschi</v>
          </cell>
        </row>
        <row r="82">
          <cell r="A82">
            <v>80</v>
          </cell>
          <cell r="B82" t="str">
            <v>BERNETTI MAURO</v>
          </cell>
          <cell r="C82" t="str">
            <v>M</v>
          </cell>
          <cell r="D82" t="str">
            <v>chianciano</v>
          </cell>
          <cell r="E82" t="str">
            <v>A.S.D. UISP Chianciano</v>
          </cell>
          <cell r="F82">
            <v>1964</v>
          </cell>
          <cell r="G82" t="str">
            <v>F-45 SENIORES MASCH.</v>
          </cell>
          <cell r="I82" t="str">
            <v/>
          </cell>
          <cell r="J82" t="str">
            <v>SI</v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str">
            <v>F-45 SENIORES MASCH.</v>
          </cell>
          <cell r="Q82" t="str">
            <v>D-35 SENIORES MASCH.</v>
          </cell>
          <cell r="R82" t="str">
            <v>RAGAZZI</v>
          </cell>
          <cell r="S82" t="str">
            <v>F-45 SENIORES MASCH.</v>
          </cell>
          <cell r="T82" t="str">
            <v>bradipi</v>
          </cell>
        </row>
        <row r="83">
          <cell r="A83">
            <v>81</v>
          </cell>
          <cell r="B83" t="str">
            <v>CANESTRARI MAURO</v>
          </cell>
          <cell r="C83" t="str">
            <v>M</v>
          </cell>
          <cell r="D83" t="str">
            <v>chianciano</v>
          </cell>
          <cell r="E83" t="str">
            <v>A.S.D. UISP Chianciano</v>
          </cell>
          <cell r="F83">
            <v>1962</v>
          </cell>
          <cell r="G83" t="str">
            <v>G-50 VETERANI MASCH.</v>
          </cell>
          <cell r="I83" t="str">
            <v/>
          </cell>
          <cell r="J83" t="str">
            <v>SI</v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str">
            <v>G-50 VETERANI MASCH.</v>
          </cell>
          <cell r="Q83" t="str">
            <v>D-35 SENIORES MASCH.</v>
          </cell>
          <cell r="R83" t="str">
            <v>RAGAZZI</v>
          </cell>
          <cell r="S83" t="str">
            <v>G-50 VETERANI MASCH.</v>
          </cell>
          <cell r="T83" t="str">
            <v>brembana</v>
          </cell>
        </row>
        <row r="84">
          <cell r="A84">
            <v>82</v>
          </cell>
          <cell r="B84" t="str">
            <v>Ferdous Valter</v>
          </cell>
          <cell r="C84" t="str">
            <v>M</v>
          </cell>
          <cell r="D84" t="str">
            <v>chianciano</v>
          </cell>
          <cell r="E84" t="str">
            <v>A.S.D. UISP Chianciano</v>
          </cell>
          <cell r="F84">
            <v>1996</v>
          </cell>
          <cell r="G84" t="str">
            <v>ALLIEVI</v>
          </cell>
          <cell r="I84" t="str">
            <v/>
          </cell>
          <cell r="J84" t="str">
            <v>SI</v>
          </cell>
          <cell r="K84" t="str">
            <v>ITA</v>
          </cell>
          <cell r="L84">
            <v>0</v>
          </cell>
          <cell r="M84" t="b">
            <v>0</v>
          </cell>
          <cell r="N84" t="str">
            <v>ALLIEVE</v>
          </cell>
          <cell r="O84" t="str">
            <v>PULCINI FEMM.</v>
          </cell>
          <cell r="P84" t="str">
            <v>ALLIEVI</v>
          </cell>
          <cell r="Q84" t="str">
            <v>ALLIEVI</v>
          </cell>
          <cell r="R84" t="str">
            <v>RAGAZZI</v>
          </cell>
          <cell r="S84" t="str">
            <v>ALLIEVI</v>
          </cell>
          <cell r="T84" t="str">
            <v>brugnera</v>
          </cell>
        </row>
        <row r="85">
          <cell r="A85">
            <v>83</v>
          </cell>
          <cell r="B85" t="str">
            <v>Stroia Stefania</v>
          </cell>
          <cell r="C85" t="str">
            <v>f</v>
          </cell>
          <cell r="D85" t="str">
            <v>chianciano</v>
          </cell>
          <cell r="E85" t="str">
            <v>A.S.D. UISP Chianciano</v>
          </cell>
          <cell r="F85">
            <v>1999</v>
          </cell>
          <cell r="G85" t="str">
            <v>RAGAZZE</v>
          </cell>
          <cell r="I85" t="str">
            <v/>
          </cell>
          <cell r="J85" t="str">
            <v>SI</v>
          </cell>
          <cell r="K85" t="str">
            <v>ITA</v>
          </cell>
          <cell r="L85">
            <v>0</v>
          </cell>
          <cell r="M85" t="str">
            <v>RAGAZZE</v>
          </cell>
          <cell r="N85" t="str">
            <v>RAGAZZE</v>
          </cell>
          <cell r="O85" t="str">
            <v>PULCINI FEMM.</v>
          </cell>
          <cell r="P85" t="b">
            <v>0</v>
          </cell>
          <cell r="Q85" t="str">
            <v>RAGAZZI</v>
          </cell>
          <cell r="R85" t="str">
            <v>RAGAZZI</v>
          </cell>
          <cell r="S85" t="str">
            <v>RAGAZZE</v>
          </cell>
          <cell r="T85" t="str">
            <v>Bulletta</v>
          </cell>
        </row>
        <row r="86">
          <cell r="A86">
            <v>84</v>
          </cell>
          <cell r="B86" t="str">
            <v>Ouzif Ayoub</v>
          </cell>
          <cell r="C86" t="str">
            <v>M</v>
          </cell>
          <cell r="D86" t="str">
            <v>chianciano</v>
          </cell>
          <cell r="E86" t="str">
            <v>A.S.D. UISP Chianciano</v>
          </cell>
          <cell r="F86">
            <v>1997</v>
          </cell>
          <cell r="G86" t="str">
            <v>CADETTI</v>
          </cell>
          <cell r="I86" t="str">
            <v/>
          </cell>
          <cell r="J86" t="str">
            <v>SI</v>
          </cell>
          <cell r="K86" t="str">
            <v>ITA</v>
          </cell>
          <cell r="L86">
            <v>0</v>
          </cell>
          <cell r="M86" t="b">
            <v>0</v>
          </cell>
          <cell r="N86" t="str">
            <v>CADETTE</v>
          </cell>
          <cell r="O86" t="str">
            <v>PULCINI FEMM.</v>
          </cell>
          <cell r="P86" t="str">
            <v>CADETTI</v>
          </cell>
          <cell r="Q86" t="str">
            <v>CADETTI</v>
          </cell>
          <cell r="R86" t="str">
            <v>RAGAZZI</v>
          </cell>
          <cell r="S86" t="str">
            <v>CADETTI</v>
          </cell>
          <cell r="T86" t="str">
            <v>buonconvento</v>
          </cell>
        </row>
        <row r="87">
          <cell r="A87">
            <v>85</v>
          </cell>
          <cell r="B87" t="str">
            <v>CESARO' ALESSANDRO</v>
          </cell>
          <cell r="C87" t="str">
            <v>M</v>
          </cell>
          <cell r="D87" t="str">
            <v>chianciano</v>
          </cell>
          <cell r="E87" t="str">
            <v>A.S.D. UISP Chianciano</v>
          </cell>
          <cell r="F87">
            <v>1998</v>
          </cell>
          <cell r="G87" t="str">
            <v>CADETTI</v>
          </cell>
          <cell r="I87" t="str">
            <v/>
          </cell>
          <cell r="J87" t="str">
            <v>SI</v>
          </cell>
          <cell r="K87" t="str">
            <v>ITA</v>
          </cell>
          <cell r="L87">
            <v>0</v>
          </cell>
          <cell r="M87" t="b">
            <v>0</v>
          </cell>
          <cell r="N87" t="str">
            <v>CADETTE</v>
          </cell>
          <cell r="O87" t="str">
            <v>PULCINI FEMM.</v>
          </cell>
          <cell r="P87" t="str">
            <v>CADETTI</v>
          </cell>
          <cell r="Q87" t="str">
            <v>CADETTI</v>
          </cell>
          <cell r="R87" t="str">
            <v>RAGAZZI</v>
          </cell>
          <cell r="S87" t="str">
            <v>CADETTI</v>
          </cell>
          <cell r="T87" t="str">
            <v>butchers</v>
          </cell>
        </row>
        <row r="88">
          <cell r="A88">
            <v>86</v>
          </cell>
          <cell r="B88" t="str">
            <v>BADIR ACHRAF</v>
          </cell>
          <cell r="C88" t="str">
            <v>M</v>
          </cell>
          <cell r="D88" t="str">
            <v>chianciano</v>
          </cell>
          <cell r="E88" t="str">
            <v>A.S.D. UISP Chianciano</v>
          </cell>
          <cell r="F88">
            <v>1997</v>
          </cell>
          <cell r="G88" t="str">
            <v>CADETTI</v>
          </cell>
          <cell r="I88" t="str">
            <v/>
          </cell>
          <cell r="J88" t="str">
            <v>SI</v>
          </cell>
          <cell r="K88" t="str">
            <v>ITA</v>
          </cell>
          <cell r="L88">
            <v>0</v>
          </cell>
          <cell r="M88" t="b">
            <v>0</v>
          </cell>
          <cell r="N88" t="str">
            <v>CADETTE</v>
          </cell>
          <cell r="O88" t="str">
            <v>PULCINI FEMM.</v>
          </cell>
          <cell r="P88" t="str">
            <v>CADETTI</v>
          </cell>
          <cell r="Q88" t="str">
            <v>CADETTI</v>
          </cell>
          <cell r="R88" t="str">
            <v>RAGAZZI</v>
          </cell>
          <cell r="S88" t="str">
            <v>CADETTI</v>
          </cell>
          <cell r="T88" t="str">
            <v>caddese</v>
          </cell>
        </row>
        <row r="89">
          <cell r="A89">
            <v>87</v>
          </cell>
          <cell r="B89" t="str">
            <v>BALASOIU GEORGIANA</v>
          </cell>
          <cell r="C89" t="str">
            <v>F</v>
          </cell>
          <cell r="D89" t="str">
            <v>chianciano</v>
          </cell>
          <cell r="E89" t="str">
            <v>A.S.D. UISP Chianciano</v>
          </cell>
          <cell r="F89">
            <v>1999</v>
          </cell>
          <cell r="G89" t="str">
            <v>RAGAZZE</v>
          </cell>
          <cell r="I89" t="str">
            <v/>
          </cell>
          <cell r="J89" t="str">
            <v>SI</v>
          </cell>
          <cell r="K89" t="str">
            <v>ITA</v>
          </cell>
          <cell r="L89">
            <v>0</v>
          </cell>
          <cell r="M89" t="str">
            <v>RAGAZZE</v>
          </cell>
          <cell r="N89" t="str">
            <v>RAGAZZE</v>
          </cell>
          <cell r="O89" t="str">
            <v>PULCINI FEMM.</v>
          </cell>
          <cell r="P89" t="b">
            <v>0</v>
          </cell>
          <cell r="Q89" t="str">
            <v>RAGAZZI</v>
          </cell>
          <cell r="R89" t="str">
            <v>RAGAZZI</v>
          </cell>
          <cell r="S89" t="str">
            <v>RAGAZZE</v>
          </cell>
          <cell r="T89" t="str">
            <v>cai pistoia</v>
          </cell>
        </row>
        <row r="90">
          <cell r="A90">
            <v>88</v>
          </cell>
          <cell r="B90" t="str">
            <v>Boutaib Anis</v>
          </cell>
          <cell r="C90" t="str">
            <v>M</v>
          </cell>
          <cell r="D90" t="str">
            <v>chianciano</v>
          </cell>
          <cell r="E90" t="str">
            <v>A.S.D. UISP Chianciano</v>
          </cell>
          <cell r="F90">
            <v>1998</v>
          </cell>
          <cell r="G90" t="str">
            <v>CADETTI</v>
          </cell>
          <cell r="I90" t="str">
            <v/>
          </cell>
          <cell r="J90" t="str">
            <v>SI</v>
          </cell>
          <cell r="K90" t="str">
            <v>ITA</v>
          </cell>
          <cell r="L90">
            <v>0</v>
          </cell>
          <cell r="M90" t="b">
            <v>0</v>
          </cell>
          <cell r="N90" t="str">
            <v>CADETTE</v>
          </cell>
          <cell r="O90" t="str">
            <v>PULCINI FEMM.</v>
          </cell>
          <cell r="P90" t="str">
            <v>CADETTI</v>
          </cell>
          <cell r="Q90" t="str">
            <v>CADETTI</v>
          </cell>
          <cell r="R90" t="str">
            <v>RAGAZZI</v>
          </cell>
          <cell r="S90" t="str">
            <v>CADETTI</v>
          </cell>
          <cell r="T90" t="str">
            <v>cai prato</v>
          </cell>
        </row>
        <row r="91">
          <cell r="A91">
            <v>89</v>
          </cell>
          <cell r="B91" t="str">
            <v>FELLAHI AYA</v>
          </cell>
          <cell r="C91" t="str">
            <v>F</v>
          </cell>
          <cell r="D91" t="str">
            <v>chianciano</v>
          </cell>
          <cell r="E91" t="str">
            <v>A.S.D. UISP Chianciano</v>
          </cell>
          <cell r="F91">
            <v>1998</v>
          </cell>
          <cell r="G91" t="str">
            <v>CADETTE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str">
            <v>CADETTE</v>
          </cell>
          <cell r="N91" t="str">
            <v>CADETTE</v>
          </cell>
          <cell r="O91" t="str">
            <v>PULCINI FEMM.</v>
          </cell>
          <cell r="P91" t="b">
            <v>0</v>
          </cell>
          <cell r="Q91" t="str">
            <v>CADETTI</v>
          </cell>
          <cell r="R91" t="str">
            <v>RAGAZZI</v>
          </cell>
          <cell r="S91" t="str">
            <v>CADETTE</v>
          </cell>
          <cell r="T91" t="str">
            <v>calderara</v>
          </cell>
        </row>
        <row r="92">
          <cell r="A92">
            <v>90</v>
          </cell>
          <cell r="B92" t="str">
            <v>FERDOUS SOPHIEN</v>
          </cell>
          <cell r="C92" t="str">
            <v>M</v>
          </cell>
          <cell r="D92" t="str">
            <v>chianciano</v>
          </cell>
          <cell r="E92" t="str">
            <v>A.S.D. UISP Chianciano</v>
          </cell>
          <cell r="F92">
            <v>2000</v>
          </cell>
          <cell r="G92" t="str">
            <v>RAGAZZI</v>
          </cell>
          <cell r="I92" t="str">
            <v/>
          </cell>
          <cell r="J92" t="str">
            <v>SI</v>
          </cell>
          <cell r="K92" t="str">
            <v>ITA</v>
          </cell>
          <cell r="L92">
            <v>0</v>
          </cell>
          <cell r="M92" t="b">
            <v>0</v>
          </cell>
          <cell r="N92" t="str">
            <v>RAGAZZE</v>
          </cell>
          <cell r="O92" t="str">
            <v>PULCINI FEMM.</v>
          </cell>
          <cell r="P92" t="str">
            <v>RAGAZZI</v>
          </cell>
          <cell r="Q92" t="str">
            <v>RAGAZZI</v>
          </cell>
          <cell r="R92" t="str">
            <v>RAGAZZI</v>
          </cell>
          <cell r="S92" t="str">
            <v>RAGAZZI</v>
          </cell>
          <cell r="T92" t="str">
            <v>calenzano</v>
          </cell>
        </row>
        <row r="93">
          <cell r="A93">
            <v>91</v>
          </cell>
          <cell r="B93" t="str">
            <v>HENSON BELLA</v>
          </cell>
          <cell r="C93" t="str">
            <v>F</v>
          </cell>
          <cell r="D93" t="str">
            <v>chianciano</v>
          </cell>
          <cell r="E93" t="str">
            <v>A.S.D. UISP Chianciano</v>
          </cell>
          <cell r="F93">
            <v>1997</v>
          </cell>
          <cell r="G93" t="str">
            <v>CADETTE</v>
          </cell>
          <cell r="I93" t="str">
            <v/>
          </cell>
          <cell r="J93" t="str">
            <v>SI</v>
          </cell>
          <cell r="K93" t="str">
            <v>ITA</v>
          </cell>
          <cell r="L93">
            <v>0</v>
          </cell>
          <cell r="M93" t="str">
            <v>CADETTE</v>
          </cell>
          <cell r="N93" t="str">
            <v>CADETTE</v>
          </cell>
          <cell r="O93" t="str">
            <v>PULCINI FEMM.</v>
          </cell>
          <cell r="P93" t="b">
            <v>0</v>
          </cell>
          <cell r="Q93" t="str">
            <v>CADETTI</v>
          </cell>
          <cell r="R93" t="str">
            <v>RAGAZZI</v>
          </cell>
          <cell r="S93" t="str">
            <v>CADETTE</v>
          </cell>
          <cell r="T93" t="str">
            <v>camaiore</v>
          </cell>
        </row>
        <row r="94">
          <cell r="A94">
            <v>92</v>
          </cell>
          <cell r="B94" t="str">
            <v>HENSON LUCIA</v>
          </cell>
          <cell r="C94" t="str">
            <v>F</v>
          </cell>
          <cell r="D94" t="str">
            <v>chianciano</v>
          </cell>
          <cell r="E94" t="str">
            <v>A.S.D. UISP Chianciano</v>
          </cell>
          <cell r="F94">
            <v>1997</v>
          </cell>
          <cell r="G94" t="str">
            <v>CADETTE</v>
          </cell>
          <cell r="I94" t="str">
            <v/>
          </cell>
          <cell r="J94" t="str">
            <v>SI</v>
          </cell>
          <cell r="K94" t="str">
            <v>ITA</v>
          </cell>
          <cell r="L94">
            <v>0</v>
          </cell>
          <cell r="M94" t="str">
            <v>CADETTE</v>
          </cell>
          <cell r="N94" t="str">
            <v>CADETTE</v>
          </cell>
          <cell r="O94" t="str">
            <v>PULCINI FEMM.</v>
          </cell>
          <cell r="P94" t="b">
            <v>0</v>
          </cell>
          <cell r="Q94" t="str">
            <v>CADETTI</v>
          </cell>
          <cell r="R94" t="str">
            <v>RAGAZZI</v>
          </cell>
          <cell r="S94" t="str">
            <v>CADETTE</v>
          </cell>
          <cell r="T94" t="str">
            <v>campi</v>
          </cell>
        </row>
        <row r="95">
          <cell r="A95">
            <v>93</v>
          </cell>
          <cell r="B95" t="str">
            <v>HILMI SAFAA</v>
          </cell>
          <cell r="C95" t="str">
            <v>F</v>
          </cell>
          <cell r="D95" t="str">
            <v>chianciano</v>
          </cell>
          <cell r="E95" t="str">
            <v>A.S.D. UISP Chianciano</v>
          </cell>
          <cell r="F95">
            <v>2005</v>
          </cell>
          <cell r="G95" t="str">
            <v>PRIMI PASSI FEMM.</v>
          </cell>
          <cell r="I95" t="str">
            <v/>
          </cell>
          <cell r="J95" t="str">
            <v>SI</v>
          </cell>
          <cell r="K95" t="str">
            <v>ITA</v>
          </cell>
          <cell r="L95">
            <v>0</v>
          </cell>
          <cell r="M95" t="str">
            <v>PRIMI PASSI FEMM.</v>
          </cell>
          <cell r="N95" t="str">
            <v>PRIMI PASSI FEMM.</v>
          </cell>
          <cell r="O95" t="str">
            <v>PRIMI PASSI FEMM.</v>
          </cell>
          <cell r="P95" t="b">
            <v>0</v>
          </cell>
          <cell r="Q95" t="str">
            <v>PRIMI PASSI MASCH.</v>
          </cell>
          <cell r="R95" t="str">
            <v>PRIMI PASSI MASCH.</v>
          </cell>
          <cell r="S95" t="str">
            <v>PRIMI PASSI FEMM.</v>
          </cell>
          <cell r="T95" t="str">
            <v>campiglio</v>
          </cell>
        </row>
        <row r="96">
          <cell r="A96">
            <v>94</v>
          </cell>
          <cell r="B96" t="str">
            <v>M.BAREK JAOUHER</v>
          </cell>
          <cell r="C96" t="str">
            <v>M</v>
          </cell>
          <cell r="D96" t="str">
            <v>chianciano</v>
          </cell>
          <cell r="E96" t="str">
            <v>A.S.D. UISP Chianciano</v>
          </cell>
          <cell r="F96">
            <v>1999</v>
          </cell>
          <cell r="G96" t="str">
            <v>RAGAZZI</v>
          </cell>
          <cell r="I96" t="str">
            <v/>
          </cell>
          <cell r="J96" t="str">
            <v>SI</v>
          </cell>
          <cell r="K96" t="str">
            <v>ITA</v>
          </cell>
          <cell r="L96">
            <v>0</v>
          </cell>
          <cell r="M96" t="b">
            <v>0</v>
          </cell>
          <cell r="N96" t="str">
            <v>RAGAZZE</v>
          </cell>
          <cell r="O96" t="str">
            <v>PULCINI FEMM.</v>
          </cell>
          <cell r="P96" t="str">
            <v>RAGAZZI</v>
          </cell>
          <cell r="Q96" t="str">
            <v>RAGAZZI</v>
          </cell>
          <cell r="R96" t="str">
            <v>RAGAZZI</v>
          </cell>
          <cell r="S96" t="str">
            <v>RAGAZZI</v>
          </cell>
          <cell r="T96" t="str">
            <v>campino</v>
          </cell>
        </row>
        <row r="97">
          <cell r="A97">
            <v>95</v>
          </cell>
          <cell r="B97" t="str">
            <v>M.BAREK JAOUHER FATIMA</v>
          </cell>
          <cell r="C97" t="str">
            <v>F</v>
          </cell>
          <cell r="D97" t="str">
            <v>chianciano</v>
          </cell>
          <cell r="E97" t="str">
            <v>A.S.D. UISP Chianciano</v>
          </cell>
          <cell r="F97">
            <v>1999</v>
          </cell>
          <cell r="G97" t="str">
            <v>RAGAZZE</v>
          </cell>
          <cell r="I97" t="str">
            <v/>
          </cell>
          <cell r="J97" t="str">
            <v>SI</v>
          </cell>
          <cell r="K97" t="str">
            <v>ITA</v>
          </cell>
          <cell r="L97">
            <v>0</v>
          </cell>
          <cell r="M97" t="str">
            <v>RAGAZZE</v>
          </cell>
          <cell r="N97" t="str">
            <v>RAGAZZE</v>
          </cell>
          <cell r="O97" t="str">
            <v>PULCINI FEMM.</v>
          </cell>
          <cell r="P97" t="b">
            <v>0</v>
          </cell>
          <cell r="Q97" t="str">
            <v>RAGAZZI</v>
          </cell>
          <cell r="R97" t="str">
            <v>RAGAZZI</v>
          </cell>
          <cell r="S97" t="str">
            <v>RAGAZZE</v>
          </cell>
          <cell r="T97" t="str">
            <v>campo marte</v>
          </cell>
        </row>
        <row r="98">
          <cell r="A98">
            <v>96</v>
          </cell>
          <cell r="B98" t="str">
            <v>TIRDEA MARIUS</v>
          </cell>
          <cell r="C98" t="str">
            <v>M</v>
          </cell>
          <cell r="D98" t="str">
            <v>chianciano</v>
          </cell>
          <cell r="E98" t="str">
            <v>A.S.D. UISP Chianciano</v>
          </cell>
          <cell r="F98">
            <v>1998</v>
          </cell>
          <cell r="G98" t="str">
            <v>CADETTI</v>
          </cell>
          <cell r="I98" t="str">
            <v/>
          </cell>
          <cell r="J98" t="str">
            <v>SI</v>
          </cell>
          <cell r="K98" t="str">
            <v>ITA</v>
          </cell>
          <cell r="L98">
            <v>0</v>
          </cell>
          <cell r="M98" t="b">
            <v>0</v>
          </cell>
          <cell r="N98" t="str">
            <v>CADETTE</v>
          </cell>
          <cell r="O98" t="str">
            <v>PULCINI FEMM.</v>
          </cell>
          <cell r="P98" t="str">
            <v>CADETTI</v>
          </cell>
          <cell r="Q98" t="str">
            <v>CADETTI</v>
          </cell>
          <cell r="R98" t="str">
            <v>RAGAZZI</v>
          </cell>
          <cell r="S98" t="str">
            <v>CADETTI</v>
          </cell>
          <cell r="T98" t="str">
            <v>candeli</v>
          </cell>
        </row>
        <row r="99">
          <cell r="A99">
            <v>97</v>
          </cell>
          <cell r="B99" t="str">
            <v>Paganelli Alessandro</v>
          </cell>
          <cell r="C99" t="str">
            <v>M</v>
          </cell>
          <cell r="D99" t="str">
            <v>chianciano</v>
          </cell>
          <cell r="E99" t="str">
            <v>A.S.D. UISP Chianciano</v>
          </cell>
          <cell r="F99">
            <v>1986</v>
          </cell>
          <cell r="G99" t="str">
            <v>B-25 SENIORES MASCH.</v>
          </cell>
          <cell r="I99" t="str">
            <v/>
          </cell>
          <cell r="J99" t="str">
            <v>SI</v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str">
            <v>B-25 SENIORES MASCH.</v>
          </cell>
          <cell r="Q99" t="str">
            <v>B-25 SENIORES MASCH.</v>
          </cell>
          <cell r="R99" t="str">
            <v>RAGAZZI</v>
          </cell>
          <cell r="S99" t="str">
            <v>B-25 SENIORES MASCH.</v>
          </cell>
          <cell r="T99" t="str">
            <v>canottieri comunali</v>
          </cell>
        </row>
        <row r="100">
          <cell r="A100">
            <v>98</v>
          </cell>
          <cell r="B100" t="str">
            <v>TRUSCA ANA MARIA</v>
          </cell>
          <cell r="C100" t="str">
            <v>F</v>
          </cell>
          <cell r="D100" t="str">
            <v>chianciano</v>
          </cell>
          <cell r="E100" t="str">
            <v>A.S.D. UISP Chianciano</v>
          </cell>
          <cell r="F100">
            <v>1999</v>
          </cell>
          <cell r="G100" t="str">
            <v>RAGAZZE</v>
          </cell>
          <cell r="I100" t="str">
            <v/>
          </cell>
          <cell r="J100" t="str">
            <v>SI</v>
          </cell>
          <cell r="K100" t="str">
            <v>ITA</v>
          </cell>
          <cell r="L100">
            <v>0</v>
          </cell>
          <cell r="M100" t="str">
            <v>RAGAZZE</v>
          </cell>
          <cell r="N100" t="str">
            <v>RAGAZZE</v>
          </cell>
          <cell r="O100" t="str">
            <v>PULCINI FEMM.</v>
          </cell>
          <cell r="P100" t="b">
            <v>0</v>
          </cell>
          <cell r="Q100" t="str">
            <v>RAGAZZI</v>
          </cell>
          <cell r="R100" t="str">
            <v>RAGAZZI</v>
          </cell>
          <cell r="S100" t="str">
            <v>RAGAZZE</v>
          </cell>
          <cell r="T100" t="str">
            <v>canottieri firenze</v>
          </cell>
        </row>
        <row r="101">
          <cell r="A101">
            <v>99</v>
          </cell>
          <cell r="B101" t="str">
            <v>AZIS DENNIS</v>
          </cell>
          <cell r="C101" t="str">
            <v>M</v>
          </cell>
          <cell r="D101" t="str">
            <v>chianciano</v>
          </cell>
          <cell r="E101" t="str">
            <v>A.S.D. UISP Chianciano</v>
          </cell>
          <cell r="F101">
            <v>1999</v>
          </cell>
          <cell r="G101" t="str">
            <v>RAGAZZI</v>
          </cell>
          <cell r="I101" t="str">
            <v/>
          </cell>
          <cell r="J101" t="str">
            <v>SI</v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RAGAZZE</v>
          </cell>
          <cell r="O101" t="str">
            <v>PULCINI FEMM.</v>
          </cell>
          <cell r="P101" t="str">
            <v>RAGAZZI</v>
          </cell>
          <cell r="Q101" t="str">
            <v>RAGAZZI</v>
          </cell>
          <cell r="R101" t="str">
            <v>RAGAZZI</v>
          </cell>
          <cell r="S101" t="str">
            <v>RAGAZZI</v>
          </cell>
          <cell r="T101" t="str">
            <v>cap ar</v>
          </cell>
        </row>
        <row r="102">
          <cell r="A102">
            <v>100</v>
          </cell>
          <cell r="B102" t="str">
            <v>MARCHI GAIA</v>
          </cell>
          <cell r="C102" t="str">
            <v>F</v>
          </cell>
          <cell r="D102" t="str">
            <v>chianciano</v>
          </cell>
          <cell r="E102" t="str">
            <v>A.S.D. UISP Chianciano</v>
          </cell>
          <cell r="F102">
            <v>1999</v>
          </cell>
          <cell r="G102" t="str">
            <v>RAGAZZE</v>
          </cell>
          <cell r="I102" t="str">
            <v/>
          </cell>
          <cell r="J102" t="str">
            <v>SI</v>
          </cell>
          <cell r="K102" t="str">
            <v>ITA</v>
          </cell>
          <cell r="L102">
            <v>0</v>
          </cell>
          <cell r="M102" t="str">
            <v>RAGAZZE</v>
          </cell>
          <cell r="N102" t="str">
            <v>RAGAZZE</v>
          </cell>
          <cell r="O102" t="str">
            <v>PULCINI FEMM.</v>
          </cell>
          <cell r="P102" t="b">
            <v>0</v>
          </cell>
          <cell r="Q102" t="str">
            <v>RAGAZZI</v>
          </cell>
          <cell r="R102" t="str">
            <v>RAGAZZI</v>
          </cell>
          <cell r="S102" t="str">
            <v>RAGAZZE</v>
          </cell>
          <cell r="T102" t="str">
            <v>capannese</v>
          </cell>
        </row>
        <row r="103">
          <cell r="A103">
            <v>101</v>
          </cell>
          <cell r="E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b">
            <v>0</v>
          </cell>
          <cell r="Q103" t="str">
            <v>D-35 SENIORES MASCH.</v>
          </cell>
          <cell r="R103" t="str">
            <v>RAGAZZI</v>
          </cell>
          <cell r="S103" t="str">
            <v> </v>
          </cell>
          <cell r="T103" t="str">
            <v>capannori</v>
          </cell>
        </row>
        <row r="104">
          <cell r="A104">
            <v>102</v>
          </cell>
          <cell r="B104" t="str">
            <v>PALAGHIANU LICIAN</v>
          </cell>
          <cell r="C104" t="str">
            <v>M</v>
          </cell>
          <cell r="D104" t="str">
            <v>chianciano</v>
          </cell>
          <cell r="E104" t="str">
            <v>A.S.D. UISP Chianciano</v>
          </cell>
          <cell r="F104">
            <v>1998</v>
          </cell>
          <cell r="G104" t="str">
            <v>CADETTI</v>
          </cell>
          <cell r="I104" t="str">
            <v/>
          </cell>
          <cell r="J104" t="str">
            <v>SI</v>
          </cell>
          <cell r="K104" t="str">
            <v>ITA</v>
          </cell>
          <cell r="L104">
            <v>0</v>
          </cell>
          <cell r="M104" t="b">
            <v>0</v>
          </cell>
          <cell r="N104" t="str">
            <v>CADETTE</v>
          </cell>
          <cell r="O104" t="str">
            <v>PULCINI FEMM.</v>
          </cell>
          <cell r="P104" t="str">
            <v>CADETTI</v>
          </cell>
          <cell r="Q104" t="str">
            <v>CADETTI</v>
          </cell>
          <cell r="R104" t="str">
            <v>RAGAZZI</v>
          </cell>
          <cell r="S104" t="str">
            <v>CADETTI</v>
          </cell>
          <cell r="T104" t="str">
            <v>cappuccini</v>
          </cell>
        </row>
        <row r="105">
          <cell r="A105">
            <v>103</v>
          </cell>
          <cell r="B105" t="str">
            <v>PAUL CATALIN VASILE</v>
          </cell>
          <cell r="C105" t="str">
            <v>M</v>
          </cell>
          <cell r="D105" t="str">
            <v>chianciano</v>
          </cell>
          <cell r="E105" t="str">
            <v>A.S.D. UISP Chianciano</v>
          </cell>
          <cell r="F105">
            <v>2000</v>
          </cell>
          <cell r="G105" t="str">
            <v>RAGAZZI</v>
          </cell>
          <cell r="I105" t="str">
            <v/>
          </cell>
          <cell r="J105" t="str">
            <v>SI</v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RAGAZZE</v>
          </cell>
          <cell r="O105" t="str">
            <v>PULCINI FEMM.</v>
          </cell>
          <cell r="P105" t="str">
            <v>RAGAZZI</v>
          </cell>
          <cell r="Q105" t="str">
            <v>RAGAZZI</v>
          </cell>
          <cell r="R105" t="str">
            <v>RAGAZZI</v>
          </cell>
          <cell r="S105" t="str">
            <v>RAGAZZI</v>
          </cell>
          <cell r="T105" t="str">
            <v>capraia</v>
          </cell>
        </row>
        <row r="106">
          <cell r="A106">
            <v>104</v>
          </cell>
          <cell r="B106" t="str">
            <v>TIRDEA FLORIN</v>
          </cell>
          <cell r="C106" t="str">
            <v>M</v>
          </cell>
          <cell r="D106" t="str">
            <v>chianciano</v>
          </cell>
          <cell r="E106" t="str">
            <v>A.S.D. UISP Chianciano</v>
          </cell>
          <cell r="F106">
            <v>1996</v>
          </cell>
          <cell r="G106" t="str">
            <v>ALLIEVI</v>
          </cell>
          <cell r="I106" t="str">
            <v/>
          </cell>
          <cell r="J106" t="str">
            <v>SI</v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ALLIEVE</v>
          </cell>
          <cell r="O106" t="str">
            <v>PULCINI FEMM.</v>
          </cell>
          <cell r="P106" t="str">
            <v>ALLIEVI</v>
          </cell>
          <cell r="Q106" t="str">
            <v>ALLIEVI</v>
          </cell>
          <cell r="R106" t="str">
            <v>RAGAZZI</v>
          </cell>
          <cell r="S106" t="str">
            <v>ALLIEVI</v>
          </cell>
          <cell r="T106" t="str">
            <v>caricentro</v>
          </cell>
        </row>
        <row r="107">
          <cell r="A107">
            <v>105</v>
          </cell>
          <cell r="B107" t="str">
            <v>D'ALESSIO MARIANNA</v>
          </cell>
          <cell r="C107" t="str">
            <v>F</v>
          </cell>
          <cell r="D107" t="str">
            <v>chianciano</v>
          </cell>
          <cell r="E107" t="str">
            <v>A.S.D. UISP Chianciano</v>
          </cell>
          <cell r="F107">
            <v>1996</v>
          </cell>
          <cell r="G107" t="str">
            <v>ALLIEVE</v>
          </cell>
          <cell r="I107" t="str">
            <v/>
          </cell>
          <cell r="J107" t="str">
            <v>SI</v>
          </cell>
          <cell r="K107" t="str">
            <v>ITA</v>
          </cell>
          <cell r="L107">
            <v>0</v>
          </cell>
          <cell r="M107" t="str">
            <v>ALLIEVE</v>
          </cell>
          <cell r="N107" t="str">
            <v>ALLIEVE</v>
          </cell>
          <cell r="O107" t="str">
            <v>PULCINI FEMM.</v>
          </cell>
          <cell r="P107" t="b">
            <v>0</v>
          </cell>
          <cell r="Q107" t="str">
            <v>ALLIEVI</v>
          </cell>
          <cell r="R107" t="str">
            <v>RAGAZZI</v>
          </cell>
          <cell r="S107" t="str">
            <v>ALLIEVE</v>
          </cell>
          <cell r="T107" t="str">
            <v>caripit</v>
          </cell>
        </row>
        <row r="108">
          <cell r="A108">
            <v>106</v>
          </cell>
          <cell r="E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b">
            <v>0</v>
          </cell>
          <cell r="Q108" t="str">
            <v>D-35 SENIORES MASCH.</v>
          </cell>
          <cell r="R108" t="str">
            <v>RAGAZZI</v>
          </cell>
          <cell r="S108" t="str">
            <v> </v>
          </cell>
          <cell r="T108" t="str">
            <v>carrara</v>
          </cell>
        </row>
        <row r="109">
          <cell r="A109">
            <v>107</v>
          </cell>
          <cell r="B109" t="str">
            <v>CONTRASTI LEONARDO</v>
          </cell>
          <cell r="C109" t="str">
            <v>M</v>
          </cell>
          <cell r="D109" t="str">
            <v>chianciano</v>
          </cell>
          <cell r="E109" t="str">
            <v>A.S.D. UISP Chianciano</v>
          </cell>
          <cell r="F109">
            <v>2001</v>
          </cell>
          <cell r="G109" t="str">
            <v>ESORDIENTI MASCH.</v>
          </cell>
          <cell r="I109" t="str">
            <v/>
          </cell>
          <cell r="J109" t="str">
            <v>SI</v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ESORDIENTI FEMM.</v>
          </cell>
          <cell r="O109" t="str">
            <v>PULCINI FEMM.</v>
          </cell>
          <cell r="P109" t="str">
            <v>ESORDIENTI MASCH.</v>
          </cell>
          <cell r="Q109" t="str">
            <v>ESORDIENTI MASCH.</v>
          </cell>
          <cell r="R109" t="str">
            <v>ESORDIENTI MASCH.</v>
          </cell>
          <cell r="S109" t="str">
            <v>ESORDIENTI MASCH.</v>
          </cell>
          <cell r="T109" t="str">
            <v>carsulae</v>
          </cell>
        </row>
        <row r="110">
          <cell r="A110">
            <v>108</v>
          </cell>
          <cell r="B110" t="str">
            <v>Torelli Simone</v>
          </cell>
          <cell r="C110" t="str">
            <v>M</v>
          </cell>
          <cell r="D110" t="str">
            <v>polizia</v>
          </cell>
          <cell r="E110" t="str">
            <v>G.S. Polizia di Stato</v>
          </cell>
          <cell r="F110">
            <v>1971</v>
          </cell>
          <cell r="G110" t="str">
            <v>E-40 SENIORES MASCH.</v>
          </cell>
          <cell r="I110" t="str">
            <v/>
          </cell>
          <cell r="J110" t="str">
            <v>SI</v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str">
            <v>E-40 SENIORES MASCH.</v>
          </cell>
          <cell r="Q110" t="str">
            <v>D-35 SENIORES MASCH.</v>
          </cell>
          <cell r="R110" t="str">
            <v>RAGAZZI</v>
          </cell>
          <cell r="S110" t="str">
            <v>E-40 SENIORES MASCH.</v>
          </cell>
          <cell r="T110" t="str">
            <v>casa</v>
          </cell>
        </row>
        <row r="111">
          <cell r="A111">
            <v>109</v>
          </cell>
          <cell r="B111" t="str">
            <v>Michaelidis Viki</v>
          </cell>
          <cell r="C111" t="str">
            <v>F</v>
          </cell>
          <cell r="D111" t="str">
            <v>polizia</v>
          </cell>
          <cell r="E111" t="str">
            <v>G.S. Polizia di Stato</v>
          </cell>
          <cell r="F111">
            <v>1972</v>
          </cell>
          <cell r="G111" t="str">
            <v>E-40 SENIORES FEMM.</v>
          </cell>
          <cell r="I111" t="str">
            <v/>
          </cell>
          <cell r="J111" t="str">
            <v>SI</v>
          </cell>
          <cell r="K111" t="str">
            <v>ITA</v>
          </cell>
          <cell r="L111">
            <v>0</v>
          </cell>
          <cell r="M111" t="str">
            <v>E-40 SENIORES FEMM.</v>
          </cell>
          <cell r="N111" t="str">
            <v>B-25 SENIORES FEMM.</v>
          </cell>
          <cell r="O111" t="str">
            <v>PULCINI FEMM.</v>
          </cell>
          <cell r="P111" t="b">
            <v>0</v>
          </cell>
          <cell r="Q111" t="str">
            <v>D-35 SENIORES MASCH.</v>
          </cell>
          <cell r="R111" t="str">
            <v>RAGAZZI</v>
          </cell>
          <cell r="S111" t="str">
            <v>E-40 SENIORES FEMM.</v>
          </cell>
          <cell r="T111" t="str">
            <v>casalguidi</v>
          </cell>
        </row>
        <row r="112">
          <cell r="A112">
            <v>110</v>
          </cell>
          <cell r="E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> </v>
          </cell>
          <cell r="T112" t="str">
            <v>cascina</v>
          </cell>
        </row>
        <row r="113">
          <cell r="A113">
            <v>111</v>
          </cell>
          <cell r="B113" t="str">
            <v>abdallah iliyas</v>
          </cell>
          <cell r="C113" t="str">
            <v>m</v>
          </cell>
          <cell r="D113" t="str">
            <v>mens sana</v>
          </cell>
          <cell r="E113" t="str">
            <v>Pol. Mens Sana Siena</v>
          </cell>
          <cell r="F113">
            <v>2005</v>
          </cell>
          <cell r="G113" t="str">
            <v>PRIMI PASSI MASCH.</v>
          </cell>
          <cell r="I113" t="str">
            <v/>
          </cell>
          <cell r="J113" t="str">
            <v>SI</v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PRIMI PASSI FEMM.</v>
          </cell>
          <cell r="O113" t="str">
            <v>PRIMI PASSI FEMM.</v>
          </cell>
          <cell r="P113" t="str">
            <v>PRIMI PASSI MASCH.</v>
          </cell>
          <cell r="Q113" t="str">
            <v>PRIMI PASSI MASCH.</v>
          </cell>
          <cell r="R113" t="str">
            <v>PRIMI PASSI MASCH.</v>
          </cell>
          <cell r="S113" t="str">
            <v>PRIMI PASSI MASCH.</v>
          </cell>
          <cell r="T113" t="str">
            <v>casone</v>
          </cell>
        </row>
        <row r="114">
          <cell r="A114">
            <v>112</v>
          </cell>
          <cell r="B114" t="str">
            <v>cervone latena</v>
          </cell>
          <cell r="C114" t="str">
            <v>m</v>
          </cell>
          <cell r="D114" t="str">
            <v>mens sana</v>
          </cell>
          <cell r="E114" t="str">
            <v>Pol. Mens Sana Siena</v>
          </cell>
          <cell r="F114">
            <v>2006</v>
          </cell>
          <cell r="G114" t="str">
            <v>PRIMI PASSI MASCH.</v>
          </cell>
          <cell r="I114" t="str">
            <v/>
          </cell>
          <cell r="J114" t="str">
            <v>SI</v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PRIMI PASSI FEMM.</v>
          </cell>
          <cell r="O114" t="str">
            <v>PRIMI PASSI FEMM.</v>
          </cell>
          <cell r="P114" t="str">
            <v>PRIMI PASSI MASCH.</v>
          </cell>
          <cell r="Q114" t="str">
            <v>PRIMI PASSI MASCH.</v>
          </cell>
          <cell r="R114" t="str">
            <v>PRIMI PASSI MASCH.</v>
          </cell>
          <cell r="S114" t="str">
            <v>PRIMI PASSI MASCH.</v>
          </cell>
          <cell r="T114" t="str">
            <v>castelfranchese</v>
          </cell>
        </row>
        <row r="115">
          <cell r="A115">
            <v>113</v>
          </cell>
          <cell r="B115" t="str">
            <v>forte fabiola</v>
          </cell>
          <cell r="C115" t="str">
            <v>f</v>
          </cell>
          <cell r="D115" t="str">
            <v>mens sana</v>
          </cell>
          <cell r="E115" t="str">
            <v>Pol. Mens Sana Siena</v>
          </cell>
          <cell r="F115">
            <v>1998</v>
          </cell>
          <cell r="G115" t="str">
            <v>CADETTE</v>
          </cell>
          <cell r="I115" t="str">
            <v/>
          </cell>
          <cell r="J115" t="str">
            <v>SI</v>
          </cell>
          <cell r="K115" t="str">
            <v>ITA</v>
          </cell>
          <cell r="L115">
            <v>0</v>
          </cell>
          <cell r="M115" t="str">
            <v>CADETTE</v>
          </cell>
          <cell r="N115" t="str">
            <v>CADETTE</v>
          </cell>
          <cell r="O115" t="str">
            <v>PULCINI FEMM.</v>
          </cell>
          <cell r="P115" t="b">
            <v>0</v>
          </cell>
          <cell r="Q115" t="str">
            <v>CADETTI</v>
          </cell>
          <cell r="R115" t="str">
            <v>RAGAZZI</v>
          </cell>
          <cell r="S115" t="str">
            <v>CADETTE</v>
          </cell>
          <cell r="T115" t="str">
            <v>castelfranco</v>
          </cell>
        </row>
        <row r="116">
          <cell r="A116">
            <v>114</v>
          </cell>
          <cell r="B116" t="str">
            <v>forte francesca</v>
          </cell>
          <cell r="C116" t="str">
            <v>f</v>
          </cell>
          <cell r="D116" t="str">
            <v>mens sana</v>
          </cell>
          <cell r="E116" t="str">
            <v>Pol. Mens Sana Siena</v>
          </cell>
          <cell r="F116">
            <v>2003</v>
          </cell>
          <cell r="G116" t="str">
            <v>PULCINI FEMM.</v>
          </cell>
          <cell r="I116" t="str">
            <v/>
          </cell>
          <cell r="J116" t="str">
            <v>SI</v>
          </cell>
          <cell r="K116" t="str">
            <v>ITA</v>
          </cell>
          <cell r="L116">
            <v>0</v>
          </cell>
          <cell r="M116" t="str">
            <v>PULCINI FEMM.</v>
          </cell>
          <cell r="N116" t="str">
            <v>PULCINI FEMM.</v>
          </cell>
          <cell r="O116" t="str">
            <v>PULCINI FEMM.</v>
          </cell>
          <cell r="P116" t="b">
            <v>0</v>
          </cell>
          <cell r="Q116" t="str">
            <v>PULCINI MASCH.</v>
          </cell>
          <cell r="R116" t="str">
            <v>PULCINI MASCH.</v>
          </cell>
          <cell r="S116" t="str">
            <v>PULCINI FEMM.</v>
          </cell>
          <cell r="T116" t="str">
            <v>castello</v>
          </cell>
        </row>
        <row r="117">
          <cell r="A117">
            <v>115</v>
          </cell>
          <cell r="B117" t="str">
            <v>galluzzi niccolo</v>
          </cell>
          <cell r="C117" t="str">
            <v>m</v>
          </cell>
          <cell r="D117" t="str">
            <v>mens sana</v>
          </cell>
          <cell r="E117" t="str">
            <v>Pol. Mens Sana Siena</v>
          </cell>
          <cell r="F117">
            <v>1999</v>
          </cell>
          <cell r="G117" t="str">
            <v>RAGAZZI</v>
          </cell>
          <cell r="I117" t="str">
            <v/>
          </cell>
          <cell r="J117" t="str">
            <v>SI</v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RAGAZZE</v>
          </cell>
          <cell r="O117" t="str">
            <v>PULCINI FEMM.</v>
          </cell>
          <cell r="P117" t="str">
            <v>RAGAZZI</v>
          </cell>
          <cell r="Q117" t="str">
            <v>RAGAZZI</v>
          </cell>
          <cell r="R117" t="str">
            <v>RAGAZZI</v>
          </cell>
          <cell r="S117" t="str">
            <v>RAGAZZI</v>
          </cell>
          <cell r="T117" t="str">
            <v>CAT</v>
          </cell>
        </row>
        <row r="118">
          <cell r="A118">
            <v>116</v>
          </cell>
          <cell r="B118" t="str">
            <v>giannitti pietro</v>
          </cell>
          <cell r="C118" t="str">
            <v>m</v>
          </cell>
          <cell r="D118" t="str">
            <v>mens sana</v>
          </cell>
          <cell r="E118" t="str">
            <v>Pol. Mens Sana Siena</v>
          </cell>
          <cell r="F118">
            <v>1981</v>
          </cell>
          <cell r="G118" t="str">
            <v>C-30 SENIORES MASCH.</v>
          </cell>
          <cell r="I118" t="str">
            <v/>
          </cell>
          <cell r="J118" t="str">
            <v>SI</v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str">
            <v>C-30 SENIORES MASCH.</v>
          </cell>
          <cell r="Q118" t="str">
            <v>C-30 SENIORES MASCH.</v>
          </cell>
          <cell r="R118" t="str">
            <v>RAGAZZI</v>
          </cell>
          <cell r="S118" t="str">
            <v>C-30 SENIORES MASCH.</v>
          </cell>
          <cell r="T118" t="str">
            <v>cat roma</v>
          </cell>
        </row>
        <row r="119">
          <cell r="A119">
            <v>117</v>
          </cell>
          <cell r="B119" t="str">
            <v>albu claudia maria</v>
          </cell>
          <cell r="C119" t="str">
            <v>f</v>
          </cell>
          <cell r="D119" t="str">
            <v>mens sana</v>
          </cell>
          <cell r="E119" t="str">
            <v>Pol. Mens Sana Siena</v>
          </cell>
          <cell r="F119">
            <v>1975</v>
          </cell>
          <cell r="G119" t="str">
            <v>D-35 SENIORES FEMM.</v>
          </cell>
          <cell r="I119" t="str">
            <v/>
          </cell>
          <cell r="J119" t="str">
            <v>SI</v>
          </cell>
          <cell r="K119" t="str">
            <v>ITA</v>
          </cell>
          <cell r="L119">
            <v>0</v>
          </cell>
          <cell r="M119" t="str">
            <v>D-35 SENIORES FEMM.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D-35 SENIORES FEMM.</v>
          </cell>
          <cell r="T119" t="str">
            <v>cattolica</v>
          </cell>
        </row>
        <row r="120">
          <cell r="A120">
            <v>118</v>
          </cell>
          <cell r="B120" t="str">
            <v>bettini fabio</v>
          </cell>
          <cell r="C120" t="str">
            <v>m</v>
          </cell>
          <cell r="D120" t="str">
            <v>mens sana</v>
          </cell>
          <cell r="E120" t="str">
            <v>Pol. Mens Sana Siena</v>
          </cell>
          <cell r="F120">
            <v>1968</v>
          </cell>
          <cell r="G120" t="str">
            <v>E-40 SENIORES MASCH.</v>
          </cell>
          <cell r="I120" t="str">
            <v/>
          </cell>
          <cell r="J120" t="str">
            <v>SI</v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str">
            <v>E-40 SENIORES MASCH.</v>
          </cell>
          <cell r="Q120" t="str">
            <v>D-35 SENIORES MASCH.</v>
          </cell>
          <cell r="R120" t="str">
            <v>RAGAZZI</v>
          </cell>
          <cell r="S120" t="str">
            <v>E-40 SENIORES MASCH.</v>
          </cell>
          <cell r="T120" t="str">
            <v>cazzeggio</v>
          </cell>
        </row>
        <row r="121">
          <cell r="A121">
            <v>119</v>
          </cell>
          <cell r="B121" t="str">
            <v>capolingua giuseppe</v>
          </cell>
          <cell r="C121" t="str">
            <v>m</v>
          </cell>
          <cell r="D121" t="str">
            <v>mens sana</v>
          </cell>
          <cell r="E121" t="str">
            <v>Pol. Mens Sana Siena</v>
          </cell>
          <cell r="F121">
            <v>1967</v>
          </cell>
          <cell r="G121" t="str">
            <v>F-45 SENIORES MASCH.</v>
          </cell>
          <cell r="I121" t="str">
            <v/>
          </cell>
          <cell r="J121" t="str">
            <v>SI</v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str">
            <v>F-45 SENIORES MASCH.</v>
          </cell>
          <cell r="Q121" t="str">
            <v>D-35 SENIORES MASCH.</v>
          </cell>
          <cell r="R121" t="str">
            <v>RAGAZZI</v>
          </cell>
          <cell r="S121" t="str">
            <v>F-45 SENIORES MASCH.</v>
          </cell>
          <cell r="T121" t="str">
            <v>cell food</v>
          </cell>
        </row>
        <row r="122">
          <cell r="A122">
            <v>120</v>
          </cell>
          <cell r="B122" t="str">
            <v>ciurlia luca</v>
          </cell>
          <cell r="C122" t="str">
            <v>m</v>
          </cell>
          <cell r="D122" t="str">
            <v>mens sana</v>
          </cell>
          <cell r="E122" t="str">
            <v>Pol. Mens Sana Siena</v>
          </cell>
          <cell r="F122">
            <v>1967</v>
          </cell>
          <cell r="G122" t="str">
            <v>F-45 SENIORES MASCH.</v>
          </cell>
          <cell r="I122" t="str">
            <v/>
          </cell>
          <cell r="J122" t="str">
            <v>SI</v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str">
            <v>F-45 SENIORES MASCH.</v>
          </cell>
          <cell r="Q122" t="str">
            <v>D-35 SENIORES MASCH.</v>
          </cell>
          <cell r="R122" t="str">
            <v>RAGAZZI</v>
          </cell>
          <cell r="S122" t="str">
            <v>F-45 SENIORES MASCH.</v>
          </cell>
          <cell r="T122" t="str">
            <v>cenaia</v>
          </cell>
        </row>
        <row r="123">
          <cell r="A123">
            <v>121</v>
          </cell>
          <cell r="B123" t="str">
            <v>colacevich andrea</v>
          </cell>
          <cell r="C123" t="str">
            <v>m</v>
          </cell>
          <cell r="D123" t="str">
            <v>mens sana</v>
          </cell>
          <cell r="E123" t="str">
            <v>Pol. Mens Sana Siena</v>
          </cell>
          <cell r="F123">
            <v>1974</v>
          </cell>
          <cell r="G123" t="str">
            <v>D-35 SENIORES MASCH.</v>
          </cell>
          <cell r="I123" t="str">
            <v/>
          </cell>
          <cell r="J123" t="str">
            <v>SI</v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str">
            <v>D-35 SENIORES MASCH.</v>
          </cell>
          <cell r="Q123" t="str">
            <v>D-35 SENIORES MASCH.</v>
          </cell>
          <cell r="R123" t="str">
            <v>RAGAZZI</v>
          </cell>
          <cell r="S123" t="str">
            <v>D-35 SENIORES MASCH.</v>
          </cell>
          <cell r="T123" t="str">
            <v>centrale</v>
          </cell>
        </row>
        <row r="124">
          <cell r="A124">
            <v>122</v>
          </cell>
          <cell r="B124" t="str">
            <v>comes loredana</v>
          </cell>
          <cell r="C124" t="str">
            <v>f</v>
          </cell>
          <cell r="D124" t="str">
            <v>mens sana</v>
          </cell>
          <cell r="E124" t="str">
            <v>Pol. Mens Sana Siena</v>
          </cell>
          <cell r="F124">
            <v>1978</v>
          </cell>
          <cell r="G124" t="str">
            <v>C-30 SENIORES FEMM.</v>
          </cell>
          <cell r="I124" t="str">
            <v/>
          </cell>
          <cell r="J124" t="str">
            <v>SI</v>
          </cell>
          <cell r="K124" t="str">
            <v>ITA</v>
          </cell>
          <cell r="L124">
            <v>0</v>
          </cell>
          <cell r="M124" t="str">
            <v>C-30 SENIORES FEMM.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C-30 SENIORES MASCH.</v>
          </cell>
          <cell r="R124" t="str">
            <v>RAGAZZI</v>
          </cell>
          <cell r="S124" t="str">
            <v>C-30 SENIORES FEMM.</v>
          </cell>
          <cell r="T124" t="str">
            <v>centro uisp</v>
          </cell>
        </row>
        <row r="125">
          <cell r="A125">
            <v>123</v>
          </cell>
          <cell r="E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> </v>
          </cell>
          <cell r="T125" t="str">
            <v>cgc</v>
          </cell>
        </row>
        <row r="126">
          <cell r="A126">
            <v>124</v>
          </cell>
          <cell r="B126" t="str">
            <v>forte marco</v>
          </cell>
          <cell r="C126" t="str">
            <v>m</v>
          </cell>
          <cell r="D126" t="str">
            <v>mens sana</v>
          </cell>
          <cell r="E126" t="str">
            <v>Pol. Mens Sana Siena</v>
          </cell>
          <cell r="F126">
            <v>1972</v>
          </cell>
          <cell r="G126" t="str">
            <v>E-40 SENIORES MASCH.</v>
          </cell>
          <cell r="I126" t="str">
            <v/>
          </cell>
          <cell r="J126" t="str">
            <v>SI</v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str">
            <v>E-40 SENIORES MASCH.</v>
          </cell>
          <cell r="Q126" t="str">
            <v>D-35 SENIORES MASCH.</v>
          </cell>
          <cell r="R126" t="str">
            <v>RAGAZZI</v>
          </cell>
          <cell r="S126" t="str">
            <v>E-40 SENIORES MASCH.</v>
          </cell>
          <cell r="T126" t="str">
            <v>Chianciano</v>
          </cell>
        </row>
        <row r="127">
          <cell r="A127">
            <v>125</v>
          </cell>
          <cell r="B127" t="str">
            <v>giannelli giovanna</v>
          </cell>
          <cell r="C127" t="str">
            <v>f</v>
          </cell>
          <cell r="D127" t="str">
            <v>mens sana</v>
          </cell>
          <cell r="E127" t="str">
            <v>Pol. Mens Sana Siena</v>
          </cell>
          <cell r="F127">
            <v>1969</v>
          </cell>
          <cell r="G127" t="str">
            <v>E-40 SENIORES FEMM.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str">
            <v>E-40 SENIORES FEMM.</v>
          </cell>
          <cell r="N127" t="str">
            <v>B-25 SENIORES FEMM.</v>
          </cell>
          <cell r="O127" t="str">
            <v>PULCINI FEMM.</v>
          </cell>
          <cell r="P127" t="b">
            <v>0</v>
          </cell>
          <cell r="Q127" t="str">
            <v>D-35 SENIORES MASCH.</v>
          </cell>
          <cell r="R127" t="str">
            <v>RAGAZZI</v>
          </cell>
          <cell r="S127" t="str">
            <v>E-40 SENIORES FEMM.</v>
          </cell>
          <cell r="T127" t="str">
            <v>CHIANINA</v>
          </cell>
        </row>
        <row r="128">
          <cell r="A128">
            <v>126</v>
          </cell>
          <cell r="B128" t="str">
            <v>giglioni luca</v>
          </cell>
          <cell r="C128" t="str">
            <v>m</v>
          </cell>
          <cell r="D128" t="str">
            <v>mens sana</v>
          </cell>
          <cell r="E128" t="str">
            <v>Pol. Mens Sana Siena</v>
          </cell>
          <cell r="F128">
            <v>1974</v>
          </cell>
          <cell r="G128" t="str">
            <v>D-35 SENIORES MASCH.</v>
          </cell>
          <cell r="I128" t="str">
            <v/>
          </cell>
          <cell r="J128" t="str">
            <v>SI</v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str">
            <v>D-35 SENIORES MASCH.</v>
          </cell>
          <cell r="Q128" t="str">
            <v>D-35 SENIORES MASCH.</v>
          </cell>
          <cell r="R128" t="str">
            <v>RAGAZZI</v>
          </cell>
          <cell r="S128" t="str">
            <v>D-35 SENIORES MASCH.</v>
          </cell>
          <cell r="T128" t="str">
            <v>chiesanuova</v>
          </cell>
        </row>
        <row r="129">
          <cell r="A129">
            <v>127</v>
          </cell>
          <cell r="B129" t="str">
            <v>grandi duccio</v>
          </cell>
          <cell r="C129" t="str">
            <v>m</v>
          </cell>
          <cell r="D129" t="str">
            <v>mens sana</v>
          </cell>
          <cell r="E129" t="str">
            <v>Pol. Mens Sana Siena</v>
          </cell>
          <cell r="F129">
            <v>1962</v>
          </cell>
          <cell r="G129" t="str">
            <v>G-50 VETERANI MASCH.</v>
          </cell>
          <cell r="I129" t="str">
            <v/>
          </cell>
          <cell r="J129" t="str">
            <v>SI</v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str">
            <v>G-50 VETERANI MASCH.</v>
          </cell>
          <cell r="Q129" t="str">
            <v>D-35 SENIORES MASCH.</v>
          </cell>
          <cell r="R129" t="str">
            <v>RAGAZZI</v>
          </cell>
          <cell r="S129" t="str">
            <v>G-50 VETERANI MASCH.</v>
          </cell>
          <cell r="T129" t="str">
            <v>chn</v>
          </cell>
        </row>
        <row r="130">
          <cell r="A130">
            <v>128</v>
          </cell>
          <cell r="B130" t="str">
            <v>guerrini luca</v>
          </cell>
          <cell r="C130" t="str">
            <v>m</v>
          </cell>
          <cell r="D130" t="str">
            <v>mens sana</v>
          </cell>
          <cell r="E130" t="str">
            <v>Pol. Mens Sana Siena</v>
          </cell>
          <cell r="F130">
            <v>1984</v>
          </cell>
          <cell r="G130" t="str">
            <v>B-25 SENIORES MASCH.</v>
          </cell>
          <cell r="I130" t="str">
            <v/>
          </cell>
          <cell r="J130" t="str">
            <v>SI</v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str">
            <v>B-25 SENIORES MASCH.</v>
          </cell>
          <cell r="Q130" t="str">
            <v>B-25 SENIORES MASCH.</v>
          </cell>
          <cell r="R130" t="str">
            <v>RAGAZZI</v>
          </cell>
          <cell r="S130" t="str">
            <v>B-25 SENIORES MASCH.</v>
          </cell>
          <cell r="T130" t="str">
            <v>cillo</v>
          </cell>
        </row>
        <row r="131">
          <cell r="A131">
            <v>129</v>
          </cell>
          <cell r="B131" t="str">
            <v>korzeniecka ania</v>
          </cell>
          <cell r="C131" t="str">
            <v>f</v>
          </cell>
          <cell r="D131" t="str">
            <v>mens sana</v>
          </cell>
          <cell r="E131" t="str">
            <v>Pol. Mens Sana Siena</v>
          </cell>
          <cell r="F131">
            <v>1985</v>
          </cell>
          <cell r="G131" t="str">
            <v>B-25 SENIORES FEMM.</v>
          </cell>
          <cell r="I131" t="str">
            <v/>
          </cell>
          <cell r="J131" t="str">
            <v>SI</v>
          </cell>
          <cell r="K131" t="str">
            <v>ITA</v>
          </cell>
          <cell r="L131">
            <v>0</v>
          </cell>
          <cell r="M131" t="str">
            <v>B-25 SENIORES FEMM.</v>
          </cell>
          <cell r="N131" t="str">
            <v>B-25 SENIORES FEMM.</v>
          </cell>
          <cell r="O131" t="str">
            <v>PULCINI FEMM.</v>
          </cell>
          <cell r="P131" t="b">
            <v>0</v>
          </cell>
          <cell r="Q131" t="str">
            <v>B-25 SENIORES MASCH.</v>
          </cell>
          <cell r="R131" t="str">
            <v>RAGAZZI</v>
          </cell>
          <cell r="S131" t="str">
            <v>B-25 SENIORES FEMM.</v>
          </cell>
          <cell r="T131" t="str">
            <v>città di castello</v>
          </cell>
        </row>
        <row r="132">
          <cell r="A132">
            <v>130</v>
          </cell>
          <cell r="B132" t="str">
            <v>martellini roberto</v>
          </cell>
          <cell r="C132" t="str">
            <v>m</v>
          </cell>
          <cell r="D132" t="str">
            <v>mens sana</v>
          </cell>
          <cell r="E132" t="str">
            <v>Pol. Mens Sana Siena</v>
          </cell>
          <cell r="F132">
            <v>1974</v>
          </cell>
          <cell r="G132" t="str">
            <v>D-35 SENIORES MASCH.</v>
          </cell>
          <cell r="I132" t="str">
            <v/>
          </cell>
          <cell r="J132" t="str">
            <v>SI</v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str">
            <v>D-35 SENIORES MASCH.</v>
          </cell>
          <cell r="Q132" t="str">
            <v>D-35 SENIORES MASCH.</v>
          </cell>
          <cell r="R132" t="str">
            <v>RAGAZZI</v>
          </cell>
          <cell r="S132" t="str">
            <v>D-35 SENIORES MASCH.</v>
          </cell>
          <cell r="T132" t="str">
            <v>città di sesto</v>
          </cell>
        </row>
        <row r="133">
          <cell r="A133">
            <v>131</v>
          </cell>
          <cell r="B133" t="str">
            <v>martini roberto</v>
          </cell>
          <cell r="C133" t="str">
            <v>m</v>
          </cell>
          <cell r="D133" t="str">
            <v>mens sana</v>
          </cell>
          <cell r="E133" t="str">
            <v>Pol. Mens Sana Siena</v>
          </cell>
          <cell r="F133">
            <v>1966</v>
          </cell>
          <cell r="G133" t="str">
            <v>F-45 SENIORES MASCH.</v>
          </cell>
          <cell r="I133" t="str">
            <v/>
          </cell>
          <cell r="J133" t="str">
            <v>SI</v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str">
            <v>F-45 SENIORES MASCH.</v>
          </cell>
          <cell r="Q133" t="str">
            <v>D-35 SENIORES MASCH.</v>
          </cell>
          <cell r="R133" t="str">
            <v>RAGAZZI</v>
          </cell>
          <cell r="S133" t="str">
            <v>F-45 SENIORES MASCH.</v>
          </cell>
          <cell r="T133" t="str">
            <v>coiano</v>
          </cell>
        </row>
        <row r="134">
          <cell r="A134">
            <v>132</v>
          </cell>
          <cell r="B134" t="str">
            <v>mattia carlo</v>
          </cell>
          <cell r="C134" t="str">
            <v>m</v>
          </cell>
          <cell r="D134" t="str">
            <v>mens sana</v>
          </cell>
          <cell r="E134" t="str">
            <v>Pol. Mens Sana Siena</v>
          </cell>
          <cell r="F134">
            <v>1971</v>
          </cell>
          <cell r="G134" t="str">
            <v>E-40 SENIORES MASCH.</v>
          </cell>
          <cell r="I134" t="str">
            <v/>
          </cell>
          <cell r="J134" t="str">
            <v>SI</v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str">
            <v>E-40 SENIORES MASCH.</v>
          </cell>
          <cell r="Q134" t="str">
            <v>D-35 SENIORES MASCH.</v>
          </cell>
          <cell r="R134" t="str">
            <v>RAGAZZI</v>
          </cell>
          <cell r="S134" t="str">
            <v>E-40 SENIORES MASCH.</v>
          </cell>
          <cell r="T134" t="str">
            <v>colleferro</v>
          </cell>
        </row>
        <row r="135">
          <cell r="A135">
            <v>133</v>
          </cell>
          <cell r="B135" t="str">
            <v>machetti emanuela</v>
          </cell>
          <cell r="C135" t="str">
            <v>f</v>
          </cell>
          <cell r="D135" t="str">
            <v>mens sana</v>
          </cell>
          <cell r="E135" t="str">
            <v>Pol. Mens Sana Siena</v>
          </cell>
          <cell r="F135">
            <v>1976</v>
          </cell>
          <cell r="G135" t="str">
            <v>D-35 SENIORES FEMM.</v>
          </cell>
          <cell r="I135" t="str">
            <v/>
          </cell>
          <cell r="J135" t="str">
            <v>SI</v>
          </cell>
          <cell r="K135" t="str">
            <v>ITA</v>
          </cell>
          <cell r="L135">
            <v>0</v>
          </cell>
          <cell r="M135" t="str">
            <v>D-35 SENIORES FEMM.</v>
          </cell>
          <cell r="N135" t="str">
            <v>B-25 SENIORES FEMM.</v>
          </cell>
          <cell r="O135" t="str">
            <v>PULCINI FEMM.</v>
          </cell>
          <cell r="P135" t="b">
            <v>0</v>
          </cell>
          <cell r="Q135" t="str">
            <v>D-35 SENIORES MASCH.</v>
          </cell>
          <cell r="R135" t="str">
            <v>RAGAZZI</v>
          </cell>
          <cell r="S135" t="str">
            <v>D-35 SENIORES FEMM.</v>
          </cell>
          <cell r="T135" t="str">
            <v>colli alti</v>
          </cell>
        </row>
        <row r="136">
          <cell r="A136">
            <v>134</v>
          </cell>
          <cell r="B136" t="str">
            <v>mariotti beatrice</v>
          </cell>
          <cell r="C136" t="str">
            <v>f</v>
          </cell>
          <cell r="D136" t="str">
            <v>mens sana</v>
          </cell>
          <cell r="E136" t="str">
            <v>Pol. Mens Sana Siena</v>
          </cell>
          <cell r="F136">
            <v>1988</v>
          </cell>
          <cell r="G136" t="str">
            <v>A-20 SENIORES FEMM.</v>
          </cell>
          <cell r="I136" t="str">
            <v/>
          </cell>
          <cell r="J136" t="str">
            <v>SI</v>
          </cell>
          <cell r="K136" t="str">
            <v>ITA</v>
          </cell>
          <cell r="L136">
            <v>0</v>
          </cell>
          <cell r="M136" t="str">
            <v>A-20 SENIORES FEMM.</v>
          </cell>
          <cell r="N136" t="str">
            <v>A-20 SENIORES FEMM.</v>
          </cell>
          <cell r="O136" t="str">
            <v>PULCINI FEMM.</v>
          </cell>
          <cell r="P136" t="b">
            <v>0</v>
          </cell>
          <cell r="Q136" t="str">
            <v>A-20 SENIORES MASCH.</v>
          </cell>
          <cell r="R136" t="str">
            <v>RAGAZZI</v>
          </cell>
          <cell r="S136" t="str">
            <v>A-20 SENIORES FEMM.</v>
          </cell>
          <cell r="T136" t="str">
            <v>colombano</v>
          </cell>
        </row>
        <row r="137">
          <cell r="A137">
            <v>135</v>
          </cell>
          <cell r="B137" t="str">
            <v>marotto luca</v>
          </cell>
          <cell r="C137" t="str">
            <v>m</v>
          </cell>
          <cell r="D137" t="str">
            <v>mens sana</v>
          </cell>
          <cell r="E137" t="str">
            <v>Pol. Mens Sana Siena</v>
          </cell>
          <cell r="F137">
            <v>1963</v>
          </cell>
          <cell r="G137" t="str">
            <v>F-45 SENIORES MASCH.</v>
          </cell>
          <cell r="I137" t="str">
            <v/>
          </cell>
          <cell r="J137" t="str">
            <v>SI</v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str">
            <v>F-45 SENIORES MASCH.</v>
          </cell>
          <cell r="Q137" t="str">
            <v>D-35 SENIORES MASCH.</v>
          </cell>
          <cell r="R137" t="str">
            <v>RAGAZZI</v>
          </cell>
          <cell r="S137" t="str">
            <v>F-45 SENIORES MASCH.</v>
          </cell>
          <cell r="T137" t="str">
            <v>colzi</v>
          </cell>
        </row>
        <row r="138">
          <cell r="A138">
            <v>136</v>
          </cell>
          <cell r="B138" t="str">
            <v>milli burini marco</v>
          </cell>
          <cell r="C138" t="str">
            <v>m</v>
          </cell>
          <cell r="D138" t="str">
            <v>mens sana</v>
          </cell>
          <cell r="E138" t="str">
            <v>Pol. Mens Sana Siena</v>
          </cell>
          <cell r="F138">
            <v>1974</v>
          </cell>
          <cell r="G138" t="str">
            <v>D-35 SENIORES MASCH.</v>
          </cell>
          <cell r="I138" t="str">
            <v/>
          </cell>
          <cell r="J138" t="str">
            <v>SI</v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str">
            <v>D-35 SENIORES MASCH.</v>
          </cell>
          <cell r="Q138" t="str">
            <v>D-35 SENIORES MASCH.</v>
          </cell>
          <cell r="R138" t="str">
            <v>RAGAZZI</v>
          </cell>
          <cell r="S138" t="str">
            <v>D-35 SENIORES MASCH.</v>
          </cell>
          <cell r="T138" t="str">
            <v>cometa</v>
          </cell>
        </row>
        <row r="139">
          <cell r="A139">
            <v>137</v>
          </cell>
          <cell r="B139" t="str">
            <v>nava pietro</v>
          </cell>
          <cell r="C139" t="str">
            <v>m</v>
          </cell>
          <cell r="D139" t="str">
            <v>mens sana</v>
          </cell>
          <cell r="E139" t="str">
            <v>Pol. Mens Sana Siena</v>
          </cell>
          <cell r="F139">
            <v>1976</v>
          </cell>
          <cell r="G139" t="str">
            <v>D-35 SENIORES MASCH.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D-35 SENIORES MASCH.</v>
          </cell>
          <cell r="Q139" t="str">
            <v>D-35 SENIORES MASCH.</v>
          </cell>
          <cell r="R139" t="str">
            <v>RAGAZZI</v>
          </cell>
          <cell r="S139" t="str">
            <v>D-35 SENIORES MASCH.</v>
          </cell>
          <cell r="T139" t="str">
            <v>comunali</v>
          </cell>
        </row>
        <row r="140">
          <cell r="A140">
            <v>138</v>
          </cell>
          <cell r="B140" t="str">
            <v>volpi roberto</v>
          </cell>
          <cell r="C140" t="str">
            <v>m</v>
          </cell>
          <cell r="D140" t="str">
            <v>mens sana</v>
          </cell>
          <cell r="E140" t="str">
            <v>Pol. Mens Sana Siena</v>
          </cell>
          <cell r="F140">
            <v>1973</v>
          </cell>
          <cell r="G140" t="str">
            <v>D-35 SENIORES MASCH.</v>
          </cell>
          <cell r="I140" t="str">
            <v/>
          </cell>
          <cell r="J140" t="str">
            <v>SI</v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str">
            <v>D-35 SENIORES MASCH.</v>
          </cell>
          <cell r="Q140" t="str">
            <v>D-35 SENIORES MASCH.</v>
          </cell>
          <cell r="R140" t="str">
            <v>RAGAZZI</v>
          </cell>
          <cell r="S140" t="str">
            <v>D-35 SENIORES MASCH.</v>
          </cell>
          <cell r="T140" t="str">
            <v>conegliano</v>
          </cell>
        </row>
        <row r="141">
          <cell r="A141">
            <v>139</v>
          </cell>
          <cell r="B141" t="str">
            <v>zanin michela</v>
          </cell>
          <cell r="C141" t="str">
            <v>f</v>
          </cell>
          <cell r="D141" t="str">
            <v>mens sana</v>
          </cell>
          <cell r="E141" t="str">
            <v>Pol. Mens Sana Siena</v>
          </cell>
          <cell r="F141">
            <v>1969</v>
          </cell>
          <cell r="G141" t="str">
            <v>E-40 SENIORES FEMM.</v>
          </cell>
          <cell r="I141" t="str">
            <v/>
          </cell>
          <cell r="J141" t="str">
            <v>SI</v>
          </cell>
          <cell r="K141" t="str">
            <v>ITA</v>
          </cell>
          <cell r="L141">
            <v>0</v>
          </cell>
          <cell r="M141" t="str">
            <v>E-40 SENIORES FEMM.</v>
          </cell>
          <cell r="N141" t="str">
            <v>B-25 SENIORES FEMM.</v>
          </cell>
          <cell r="O141" t="str">
            <v>PULCINI FEMM.</v>
          </cell>
          <cell r="P141" t="b">
            <v>0</v>
          </cell>
          <cell r="Q141" t="str">
            <v>D-35 SENIORES MASCH.</v>
          </cell>
          <cell r="R141" t="str">
            <v>RAGAZZI</v>
          </cell>
          <cell r="S141" t="str">
            <v>E-40 SENIORES FEMM.</v>
          </cell>
          <cell r="T141" t="str">
            <v>conti</v>
          </cell>
        </row>
        <row r="142">
          <cell r="A142">
            <v>140</v>
          </cell>
          <cell r="B142" t="str">
            <v>pillitteri fabio</v>
          </cell>
          <cell r="C142" t="str">
            <v>m</v>
          </cell>
          <cell r="D142" t="str">
            <v>mens sana</v>
          </cell>
          <cell r="E142" t="str">
            <v>Pol. Mens Sana Siena</v>
          </cell>
          <cell r="F142">
            <v>1991</v>
          </cell>
          <cell r="G142" t="str">
            <v>A-20 SENIORES MASCH.</v>
          </cell>
          <cell r="I142" t="str">
            <v/>
          </cell>
          <cell r="J142" t="str">
            <v>SI</v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A-20 SENIORES FEMM.</v>
          </cell>
          <cell r="O142" t="str">
            <v>PULCINI FEMM.</v>
          </cell>
          <cell r="P142" t="str">
            <v>A-20 SENIORES MASCH.</v>
          </cell>
          <cell r="Q142" t="str">
            <v>A-20 SENIORES MASCH.</v>
          </cell>
          <cell r="R142" t="str">
            <v>RAGAZZI</v>
          </cell>
          <cell r="S142" t="str">
            <v>A-20 SENIORES MASCH.</v>
          </cell>
          <cell r="T142" t="str">
            <v>copit</v>
          </cell>
        </row>
        <row r="143">
          <cell r="A143">
            <v>141</v>
          </cell>
          <cell r="B143" t="str">
            <v>rubino felice</v>
          </cell>
          <cell r="C143" t="str">
            <v>m</v>
          </cell>
          <cell r="D143" t="str">
            <v>mens sana</v>
          </cell>
          <cell r="E143" t="str">
            <v>Pol. Mens Sana Siena</v>
          </cell>
          <cell r="F143">
            <v>1976</v>
          </cell>
          <cell r="G143" t="str">
            <v>D-35 SENIORES MASCH.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str">
            <v>D-35 SENIORES MASCH.</v>
          </cell>
          <cell r="Q143" t="str">
            <v>D-35 SENIORES MASCH.</v>
          </cell>
          <cell r="R143" t="str">
            <v>RAGAZZI</v>
          </cell>
          <cell r="S143" t="str">
            <v>D-35 SENIORES MASCH.</v>
          </cell>
          <cell r="T143" t="str">
            <v>corradini</v>
          </cell>
        </row>
        <row r="144">
          <cell r="A144">
            <v>142</v>
          </cell>
          <cell r="B144" t="str">
            <v>sammicheli gabriele</v>
          </cell>
          <cell r="C144" t="str">
            <v>m</v>
          </cell>
          <cell r="D144" t="str">
            <v>mens sana</v>
          </cell>
          <cell r="E144" t="str">
            <v>Pol. Mens Sana Siena</v>
          </cell>
          <cell r="F144">
            <v>1970</v>
          </cell>
          <cell r="G144" t="str">
            <v>E-40 SENIORES MASCH.</v>
          </cell>
          <cell r="I144" t="str">
            <v/>
          </cell>
          <cell r="J144" t="str">
            <v>SI</v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str">
            <v>E-40 SENIORES MASCH.</v>
          </cell>
          <cell r="Q144" t="str">
            <v>D-35 SENIORES MASCH.</v>
          </cell>
          <cell r="R144" t="str">
            <v>RAGAZZI</v>
          </cell>
          <cell r="S144" t="str">
            <v>E-40 SENIORES MASCH.</v>
          </cell>
          <cell r="T144" t="str">
            <v>corriprimavera</v>
          </cell>
        </row>
        <row r="145">
          <cell r="A145">
            <v>143</v>
          </cell>
          <cell r="B145" t="str">
            <v>staderini angela</v>
          </cell>
          <cell r="C145" t="str">
            <v>f</v>
          </cell>
          <cell r="D145" t="str">
            <v>mens sana</v>
          </cell>
          <cell r="E145" t="str">
            <v>Pol. Mens Sana Siena</v>
          </cell>
          <cell r="F145">
            <v>1974</v>
          </cell>
          <cell r="G145" t="str">
            <v>D-35 SENIORES FEMM.</v>
          </cell>
          <cell r="I145" t="str">
            <v/>
          </cell>
          <cell r="J145" t="str">
            <v>SI</v>
          </cell>
          <cell r="K145" t="str">
            <v>ITA</v>
          </cell>
          <cell r="L145">
            <v>0</v>
          </cell>
          <cell r="M145" t="str">
            <v>D-35 SENIORES FEMM.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D-35 SENIORES FEMM.</v>
          </cell>
          <cell r="T145" t="str">
            <v>corso italia</v>
          </cell>
        </row>
        <row r="146">
          <cell r="A146">
            <v>144</v>
          </cell>
          <cell r="B146" t="str">
            <v>fanetti  alessandra</v>
          </cell>
          <cell r="C146" t="str">
            <v>f</v>
          </cell>
          <cell r="D146" t="str">
            <v>mens sana</v>
          </cell>
          <cell r="E146" t="str">
            <v>Pol. Mens Sana Siena</v>
          </cell>
          <cell r="F146">
            <v>1964</v>
          </cell>
          <cell r="G146" t="str">
            <v>F-45 SENIORES FEMM.</v>
          </cell>
          <cell r="I146" t="str">
            <v/>
          </cell>
          <cell r="J146" t="str">
            <v>SI</v>
          </cell>
          <cell r="K146" t="str">
            <v>ITA</v>
          </cell>
          <cell r="L146">
            <v>0</v>
          </cell>
          <cell r="M146" t="str">
            <v>F-45 SENIORES FEMM.</v>
          </cell>
          <cell r="N146" t="str">
            <v>B-25 SENIORES FEMM.</v>
          </cell>
          <cell r="O146" t="str">
            <v>PULCINI FEMM.</v>
          </cell>
          <cell r="P146" t="b">
            <v>0</v>
          </cell>
          <cell r="Q146" t="str">
            <v>D-35 SENIORES MASCH.</v>
          </cell>
          <cell r="R146" t="str">
            <v>RAGAZZI</v>
          </cell>
          <cell r="S146" t="str">
            <v>F-45 SENIORES FEMM.</v>
          </cell>
          <cell r="T146" t="str">
            <v>cortona</v>
          </cell>
        </row>
        <row r="147">
          <cell r="A147">
            <v>145</v>
          </cell>
          <cell r="B147" t="str">
            <v>Bigliazzi Paola</v>
          </cell>
          <cell r="C147" t="str">
            <v>F</v>
          </cell>
          <cell r="D147" t="str">
            <v>monteriggioni</v>
          </cell>
          <cell r="E147" t="str">
            <v>Ass. Monteriggioni Sport e Cultura</v>
          </cell>
          <cell r="F147">
            <v>1960</v>
          </cell>
          <cell r="G147" t="str">
            <v>G-50 VETERANI FEMM.</v>
          </cell>
          <cell r="I147" t="str">
            <v/>
          </cell>
          <cell r="J147" t="str">
            <v>SI</v>
          </cell>
          <cell r="K147" t="str">
            <v>ITA</v>
          </cell>
          <cell r="L147">
            <v>0</v>
          </cell>
          <cell r="M147" t="str">
            <v>G-50 VETERANI FEMM.</v>
          </cell>
          <cell r="N147" t="str">
            <v>B-25 SENIORES FEMM.</v>
          </cell>
          <cell r="O147" t="str">
            <v>PULCINI FEMM.</v>
          </cell>
          <cell r="P147" t="b">
            <v>0</v>
          </cell>
          <cell r="Q147" t="str">
            <v>D-35 SENIORES MASCH.</v>
          </cell>
          <cell r="R147" t="str">
            <v>RAGAZZI</v>
          </cell>
          <cell r="S147" t="str">
            <v>G-50 VETERANI FEMM.</v>
          </cell>
          <cell r="T147" t="str">
            <v>costa</v>
          </cell>
        </row>
        <row r="148">
          <cell r="A148">
            <v>146</v>
          </cell>
          <cell r="B148" t="str">
            <v>Emili Gino</v>
          </cell>
          <cell r="C148" t="str">
            <v>M</v>
          </cell>
          <cell r="D148" t="str">
            <v>monteriggioni</v>
          </cell>
          <cell r="E148" t="str">
            <v>Ass. Monteriggioni Sport e Cultura</v>
          </cell>
          <cell r="F148">
            <v>1966</v>
          </cell>
          <cell r="G148" t="str">
            <v>F-45 SENIORES MASCH.</v>
          </cell>
          <cell r="I148" t="str">
            <v/>
          </cell>
          <cell r="J148" t="str">
            <v>SI</v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str">
            <v>F-45 SENIORES MASCH.</v>
          </cell>
          <cell r="Q148" t="str">
            <v>D-35 SENIORES MASCH.</v>
          </cell>
          <cell r="R148" t="str">
            <v>RAGAZZI</v>
          </cell>
          <cell r="S148" t="str">
            <v>F-45 SENIORES MASCH.</v>
          </cell>
          <cell r="T148" t="str">
            <v>cotter</v>
          </cell>
        </row>
        <row r="149">
          <cell r="A149">
            <v>147</v>
          </cell>
          <cell r="E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b">
            <v>0</v>
          </cell>
          <cell r="Q149" t="str">
            <v>D-35 SENIORES MASCH.</v>
          </cell>
          <cell r="R149" t="str">
            <v>RAGAZZI</v>
          </cell>
          <cell r="S149" t="str">
            <v> </v>
          </cell>
          <cell r="T149" t="str">
            <v>cover</v>
          </cell>
        </row>
        <row r="150">
          <cell r="A150">
            <v>148</v>
          </cell>
          <cell r="B150" t="str">
            <v>Ferrieri Ivano</v>
          </cell>
          <cell r="C150" t="str">
            <v>M</v>
          </cell>
          <cell r="D150" t="str">
            <v>monteriggioni</v>
          </cell>
          <cell r="E150" t="str">
            <v>Ass. Monteriggioni Sport e Cultura</v>
          </cell>
          <cell r="F150">
            <v>1963</v>
          </cell>
          <cell r="G150" t="str">
            <v>F-45 SENIORES MASCH.</v>
          </cell>
          <cell r="I150" t="str">
            <v/>
          </cell>
          <cell r="J150" t="str">
            <v>SI</v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str">
            <v>F-45 SENIORES MASCH.</v>
          </cell>
          <cell r="Q150" t="str">
            <v>D-35 SENIORES MASCH.</v>
          </cell>
          <cell r="R150" t="str">
            <v>RAGAZZI</v>
          </cell>
          <cell r="S150" t="str">
            <v>F-45 SENIORES MASCH.</v>
          </cell>
          <cell r="T150" t="str">
            <v>croce d'oro</v>
          </cell>
        </row>
        <row r="151">
          <cell r="A151">
            <v>149</v>
          </cell>
          <cell r="B151" t="str">
            <v>Monaci Francesca</v>
          </cell>
          <cell r="C151" t="str">
            <v>F</v>
          </cell>
          <cell r="D151" t="str">
            <v>monteriggioni</v>
          </cell>
          <cell r="E151" t="str">
            <v>Ass. Monteriggioni Sport e Cultura</v>
          </cell>
          <cell r="F151">
            <v>1966</v>
          </cell>
          <cell r="G151" t="str">
            <v>F-45 SENIORES FEMM.</v>
          </cell>
          <cell r="I151" t="str">
            <v/>
          </cell>
          <cell r="J151" t="str">
            <v>SI</v>
          </cell>
          <cell r="K151" t="str">
            <v>ITA</v>
          </cell>
          <cell r="L151">
            <v>0</v>
          </cell>
          <cell r="M151" t="str">
            <v>F-45 SENIORES FEMM.</v>
          </cell>
          <cell r="N151" t="str">
            <v>B-25 SENIORES FEMM.</v>
          </cell>
          <cell r="O151" t="str">
            <v>PULCINI FEMM.</v>
          </cell>
          <cell r="P151" t="b">
            <v>0</v>
          </cell>
          <cell r="Q151" t="str">
            <v>D-35 SENIORES MASCH.</v>
          </cell>
          <cell r="R151" t="str">
            <v>RAGAZZI</v>
          </cell>
          <cell r="S151" t="str">
            <v>F-45 SENIORES FEMM.</v>
          </cell>
          <cell r="T151" t="str">
            <v>croce d'oro montale</v>
          </cell>
        </row>
        <row r="152">
          <cell r="A152">
            <v>150</v>
          </cell>
          <cell r="B152" t="str">
            <v>Pallassini Fabio</v>
          </cell>
          <cell r="C152" t="str">
            <v>M</v>
          </cell>
          <cell r="D152" t="str">
            <v>monteriggioni</v>
          </cell>
          <cell r="E152" t="str">
            <v>Ass. Monteriggioni Sport e Cultura</v>
          </cell>
          <cell r="F152">
            <v>1968</v>
          </cell>
          <cell r="G152" t="str">
            <v>E-40 SENIORES MASCH.</v>
          </cell>
          <cell r="I152" t="str">
            <v/>
          </cell>
          <cell r="J152" t="str">
            <v>SI</v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str">
            <v>E-40 SENIORES MASCH.</v>
          </cell>
          <cell r="Q152" t="str">
            <v>D-35 SENIORES MASCH.</v>
          </cell>
          <cell r="R152" t="str">
            <v>RAGAZZI</v>
          </cell>
          <cell r="S152" t="str">
            <v>E-40 SENIORES MASCH.</v>
          </cell>
          <cell r="T152" t="str">
            <v>csi massa</v>
          </cell>
        </row>
        <row r="153">
          <cell r="A153">
            <v>151</v>
          </cell>
          <cell r="B153" t="str">
            <v>Pieri Claudio</v>
          </cell>
          <cell r="C153" t="str">
            <v>M</v>
          </cell>
          <cell r="D153" t="str">
            <v>monteriggioni</v>
          </cell>
          <cell r="E153" t="str">
            <v>Ass. Monteriggioni Sport e Cultura</v>
          </cell>
          <cell r="F153">
            <v>1960</v>
          </cell>
          <cell r="G153" t="str">
            <v>G-50 VETERANI MASCH.</v>
          </cell>
          <cell r="I153" t="str">
            <v/>
          </cell>
          <cell r="J153" t="str">
            <v>SI</v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str">
            <v>G-50 VETERANI MASCH.</v>
          </cell>
          <cell r="Q153" t="str">
            <v>D-35 SENIORES MASCH.</v>
          </cell>
          <cell r="R153" t="str">
            <v>RAGAZZI</v>
          </cell>
          <cell r="S153" t="str">
            <v>G-50 VETERANI MASCH.</v>
          </cell>
          <cell r="T153" t="str">
            <v>cus firenze</v>
          </cell>
        </row>
        <row r="154">
          <cell r="A154">
            <v>152</v>
          </cell>
          <cell r="B154" t="str">
            <v>Pinzi Valter</v>
          </cell>
          <cell r="C154" t="str">
            <v>M</v>
          </cell>
          <cell r="D154" t="str">
            <v>monteriggioni</v>
          </cell>
          <cell r="E154" t="str">
            <v>Ass. Monteriggioni Sport e Cultura</v>
          </cell>
          <cell r="F154">
            <v>1948</v>
          </cell>
          <cell r="G154" t="str">
            <v>I-60 VETERANI MASCH.</v>
          </cell>
          <cell r="I154" t="str">
            <v/>
          </cell>
          <cell r="J154" t="str">
            <v>SI</v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str">
            <v>I-60 VETERANI MASCH.</v>
          </cell>
          <cell r="Q154" t="str">
            <v>D-35 SENIORES MASCH.</v>
          </cell>
          <cell r="R154" t="str">
            <v>RAGAZZI</v>
          </cell>
          <cell r="S154" t="str">
            <v>I-60 VETERANI MASCH.</v>
          </cell>
          <cell r="T154" t="str">
            <v>cus genova</v>
          </cell>
        </row>
        <row r="155">
          <cell r="A155">
            <v>153</v>
          </cell>
          <cell r="B155" t="str">
            <v>Serpi Claudio</v>
          </cell>
          <cell r="C155" t="str">
            <v>M</v>
          </cell>
          <cell r="D155" t="str">
            <v>monteriggioni</v>
          </cell>
          <cell r="E155" t="str">
            <v>Ass. Monteriggioni Sport e Cultura</v>
          </cell>
          <cell r="F155">
            <v>1955</v>
          </cell>
          <cell r="G155" t="str">
            <v>H-55 VETERANI MASCH.</v>
          </cell>
          <cell r="I155" t="str">
            <v/>
          </cell>
          <cell r="J155" t="str">
            <v>SI</v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str">
            <v>H-55 VETERANI MASCH.</v>
          </cell>
          <cell r="Q155" t="str">
            <v>D-35 SENIORES MASCH.</v>
          </cell>
          <cell r="R155" t="str">
            <v>RAGAZZI</v>
          </cell>
          <cell r="S155" t="str">
            <v>H-55 VETERANI MASCH.</v>
          </cell>
          <cell r="T155" t="str">
            <v>cus parma</v>
          </cell>
        </row>
        <row r="156">
          <cell r="A156">
            <v>154</v>
          </cell>
          <cell r="B156" t="str">
            <v>MONTEFIORI MARCO</v>
          </cell>
          <cell r="C156" t="str">
            <v>M</v>
          </cell>
          <cell r="D156" t="str">
            <v>mps</v>
          </cell>
          <cell r="E156" t="str">
            <v>Marathon Club Cral Mps</v>
          </cell>
          <cell r="F156">
            <v>1961</v>
          </cell>
          <cell r="G156" t="str">
            <v>G-50 VETERANI MASCH.</v>
          </cell>
          <cell r="I156" t="str">
            <v/>
          </cell>
          <cell r="J156" t="str">
            <v>SI</v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str">
            <v>G-50 VETERANI MASCH.</v>
          </cell>
          <cell r="Q156" t="str">
            <v>D-35 SENIORES MASCH.</v>
          </cell>
          <cell r="R156" t="str">
            <v>RAGAZZI</v>
          </cell>
          <cell r="S156" t="str">
            <v>G-50 VETERANI MASCH.</v>
          </cell>
          <cell r="T156" t="str">
            <v>cus pisa</v>
          </cell>
        </row>
        <row r="157">
          <cell r="A157">
            <v>155</v>
          </cell>
          <cell r="B157" t="str">
            <v>SASSETTI FEDERICO</v>
          </cell>
          <cell r="C157" t="str">
            <v>M</v>
          </cell>
          <cell r="D157" t="str">
            <v>mps</v>
          </cell>
          <cell r="E157" t="str">
            <v>Marathon Club Cral Mps</v>
          </cell>
          <cell r="F157">
            <v>1970</v>
          </cell>
          <cell r="G157" t="str">
            <v>E-40 SENIORES MASCH.</v>
          </cell>
          <cell r="I157" t="str">
            <v/>
          </cell>
          <cell r="J157" t="str">
            <v>SI</v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str">
            <v>E-40 SENIORES MASCH.</v>
          </cell>
          <cell r="Q157" t="str">
            <v>D-35 SENIORES MASCH.</v>
          </cell>
          <cell r="R157" t="str">
            <v>RAGAZZI</v>
          </cell>
          <cell r="S157" t="str">
            <v>E-40 SENIORES MASCH.</v>
          </cell>
          <cell r="T157" t="str">
            <v>di marco</v>
          </cell>
        </row>
        <row r="158">
          <cell r="A158">
            <v>156</v>
          </cell>
          <cell r="B158" t="str">
            <v>SCAPECCHI STEFANO</v>
          </cell>
          <cell r="C158" t="str">
            <v>M</v>
          </cell>
          <cell r="D158" t="str">
            <v>mps</v>
          </cell>
          <cell r="E158" t="str">
            <v>Marathon Club Cral Mps</v>
          </cell>
          <cell r="F158">
            <v>1976</v>
          </cell>
          <cell r="G158" t="str">
            <v>D-35 SENIORES MASCH.</v>
          </cell>
          <cell r="I158" t="str">
            <v/>
          </cell>
          <cell r="J158" t="str">
            <v>SI</v>
          </cell>
          <cell r="K158" t="str">
            <v>ITA</v>
          </cell>
          <cell r="L158">
            <v>0</v>
          </cell>
          <cell r="M158" t="b">
            <v>0</v>
          </cell>
          <cell r="N158" t="str">
            <v>B-25 SENIORES FEMM.</v>
          </cell>
          <cell r="O158" t="str">
            <v>PULCINI FEMM.</v>
          </cell>
          <cell r="P158" t="str">
            <v>D-35 SENIORES MASCH.</v>
          </cell>
          <cell r="Q158" t="str">
            <v>D-35 SENIORES MASCH.</v>
          </cell>
          <cell r="R158" t="str">
            <v>RAGAZZI</v>
          </cell>
          <cell r="S158" t="str">
            <v>D-35 SENIORES MASCH.</v>
          </cell>
          <cell r="T158" t="str">
            <v>dimafit</v>
          </cell>
        </row>
        <row r="159">
          <cell r="A159">
            <v>157</v>
          </cell>
          <cell r="B159" t="str">
            <v>SENESI MASSIMILIANO</v>
          </cell>
          <cell r="C159" t="str">
            <v>M</v>
          </cell>
          <cell r="D159" t="str">
            <v>mps</v>
          </cell>
          <cell r="E159" t="str">
            <v>Marathon Club Cral Mps</v>
          </cell>
          <cell r="F159">
            <v>1966</v>
          </cell>
          <cell r="G159" t="str">
            <v>F-45 SENIORES MASCH.</v>
          </cell>
          <cell r="I159" t="str">
            <v/>
          </cell>
          <cell r="J159" t="str">
            <v>SI</v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str">
            <v>F-45 SENIORES MASCH.</v>
          </cell>
          <cell r="Q159" t="str">
            <v>D-35 SENIORES MASCH.</v>
          </cell>
          <cell r="R159" t="str">
            <v>RAGAZZI</v>
          </cell>
          <cell r="S159" t="str">
            <v>F-45 SENIORES MASCH.</v>
          </cell>
          <cell r="T159" t="str">
            <v>dlf arezzo</v>
          </cell>
        </row>
        <row r="160">
          <cell r="A160">
            <v>158</v>
          </cell>
          <cell r="B160" t="str">
            <v>TINFENA CRISTINA</v>
          </cell>
          <cell r="C160" t="str">
            <v>F</v>
          </cell>
          <cell r="D160" t="str">
            <v>mps</v>
          </cell>
          <cell r="E160" t="str">
            <v>Marathon Club Cral Mps</v>
          </cell>
          <cell r="F160">
            <v>1965</v>
          </cell>
          <cell r="G160" t="str">
            <v>F-45 SENIORES FEMM.</v>
          </cell>
          <cell r="I160" t="str">
            <v/>
          </cell>
          <cell r="J160" t="str">
            <v>SI</v>
          </cell>
          <cell r="K160" t="str">
            <v>ITA</v>
          </cell>
          <cell r="L160">
            <v>0</v>
          </cell>
          <cell r="M160" t="str">
            <v>F-45 SENIORES FEMM.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F-45 SENIORES FEMM.</v>
          </cell>
          <cell r="T160" t="str">
            <v>dlf firenze</v>
          </cell>
        </row>
        <row r="161">
          <cell r="A161">
            <v>159</v>
          </cell>
          <cell r="B161" t="str">
            <v>VALENTINI BRUNO</v>
          </cell>
          <cell r="C161" t="str">
            <v>M</v>
          </cell>
          <cell r="D161" t="str">
            <v>mps</v>
          </cell>
          <cell r="E161" t="str">
            <v>Marathon Club Cral Mps</v>
          </cell>
          <cell r="F161">
            <v>1955</v>
          </cell>
          <cell r="G161" t="str">
            <v>H-55 VETERANI MASCH.</v>
          </cell>
          <cell r="I161" t="str">
            <v/>
          </cell>
          <cell r="J161" t="str">
            <v>SI</v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str">
            <v>H-55 VETERANI MASCH.</v>
          </cell>
          <cell r="Q161" t="str">
            <v>D-35 SENIORES MASCH.</v>
          </cell>
          <cell r="R161" t="str">
            <v>RAGAZZI</v>
          </cell>
          <cell r="S161" t="str">
            <v>H-55 VETERANI MASCH.</v>
          </cell>
          <cell r="T161" t="str">
            <v>dlf grosseto</v>
          </cell>
        </row>
        <row r="162">
          <cell r="A162">
            <v>160</v>
          </cell>
          <cell r="B162" t="str">
            <v>VANACORE SERGIO</v>
          </cell>
          <cell r="C162" t="str">
            <v>M</v>
          </cell>
          <cell r="D162" t="str">
            <v>mps</v>
          </cell>
          <cell r="E162" t="str">
            <v>Marathon Club Cral Mps</v>
          </cell>
          <cell r="F162">
            <v>1957</v>
          </cell>
          <cell r="G162" t="str">
            <v>H-55 VETERANI MASCH.</v>
          </cell>
          <cell r="I162" t="str">
            <v/>
          </cell>
          <cell r="J162" t="str">
            <v>SI</v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str">
            <v>H-55 VETERANI MASCH.</v>
          </cell>
          <cell r="Q162" t="str">
            <v>D-35 SENIORES MASCH.</v>
          </cell>
          <cell r="R162" t="str">
            <v>RAGAZZI</v>
          </cell>
          <cell r="S162" t="str">
            <v>H-55 VETERANI MASCH.</v>
          </cell>
          <cell r="T162" t="str">
            <v>dlf rimini</v>
          </cell>
        </row>
        <row r="163">
          <cell r="A163">
            <v>161</v>
          </cell>
          <cell r="B163" t="str">
            <v>FLORIANI ENRICO</v>
          </cell>
          <cell r="C163" t="str">
            <v>M</v>
          </cell>
          <cell r="D163" t="str">
            <v>TDM</v>
          </cell>
          <cell r="E163" t="str">
            <v>S.P. Torre del Mangia S.i.e.s.</v>
          </cell>
          <cell r="F163">
            <v>2006</v>
          </cell>
          <cell r="G163" t="str">
            <v>PRIMI PASSI MASCH.</v>
          </cell>
          <cell r="I163" t="str">
            <v/>
          </cell>
          <cell r="J163" t="str">
            <v>SI</v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PRIMI PASSI FEMM.</v>
          </cell>
          <cell r="O163" t="str">
            <v>PRIMI PASSI FEMM.</v>
          </cell>
          <cell r="P163" t="str">
            <v>PRIMI PASSI MASCH.</v>
          </cell>
          <cell r="Q163" t="str">
            <v>PRIMI PASSI MASCH.</v>
          </cell>
          <cell r="R163" t="str">
            <v>PRIMI PASSI MASCH.</v>
          </cell>
          <cell r="S163" t="str">
            <v>PRIMI PASSI MASCH.</v>
          </cell>
          <cell r="T163" t="str">
            <v>donnini</v>
          </cell>
        </row>
        <row r="164">
          <cell r="A164">
            <v>162</v>
          </cell>
          <cell r="B164" t="str">
            <v>ROCCHETTI  THOMAS</v>
          </cell>
          <cell r="C164" t="str">
            <v>M</v>
          </cell>
          <cell r="D164" t="str">
            <v>TDM</v>
          </cell>
          <cell r="E164" t="str">
            <v>S.P. Torre del Mangia S.i.e.s.</v>
          </cell>
          <cell r="F164">
            <v>2005</v>
          </cell>
          <cell r="G164" t="str">
            <v>PRIMI PASSI MASCH.</v>
          </cell>
          <cell r="I164" t="str">
            <v/>
          </cell>
          <cell r="J164" t="str">
            <v>SI</v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PRIMI PASSI FEMM.</v>
          </cell>
          <cell r="O164" t="str">
            <v>PRIMI PASSI FEMM.</v>
          </cell>
          <cell r="P164" t="str">
            <v>PRIMI PASSI MASCH.</v>
          </cell>
          <cell r="Q164" t="str">
            <v>PRIMI PASSI MASCH.</v>
          </cell>
          <cell r="R164" t="str">
            <v>PRIMI PASSI MASCH.</v>
          </cell>
          <cell r="S164" t="str">
            <v>PRIMI PASSI MASCH.</v>
          </cell>
          <cell r="T164" t="str">
            <v>dozza</v>
          </cell>
        </row>
        <row r="165">
          <cell r="A165">
            <v>163</v>
          </cell>
          <cell r="B165" t="str">
            <v>NANNETTI  ALICE</v>
          </cell>
          <cell r="C165" t="str">
            <v>F</v>
          </cell>
          <cell r="D165" t="str">
            <v>TDM</v>
          </cell>
          <cell r="E165" t="str">
            <v>S.P. Torre del Mangia S.i.e.s.</v>
          </cell>
          <cell r="F165">
            <v>2003</v>
          </cell>
          <cell r="G165" t="str">
            <v>PULCINI FEMM.</v>
          </cell>
          <cell r="I165" t="str">
            <v/>
          </cell>
          <cell r="J165" t="str">
            <v>SI</v>
          </cell>
          <cell r="K165" t="str">
            <v>ITA</v>
          </cell>
          <cell r="L165">
            <v>0</v>
          </cell>
          <cell r="M165" t="str">
            <v>PULCINI FEMM.</v>
          </cell>
          <cell r="N165" t="str">
            <v>PULCINI FEMM.</v>
          </cell>
          <cell r="O165" t="str">
            <v>PULCINI FEMM.</v>
          </cell>
          <cell r="P165" t="b">
            <v>0</v>
          </cell>
          <cell r="Q165" t="str">
            <v>PULCINI MASCH.</v>
          </cell>
          <cell r="R165" t="str">
            <v>PULCINI MASCH.</v>
          </cell>
          <cell r="S165" t="str">
            <v>PULCINI FEMM.</v>
          </cell>
          <cell r="T165" t="str">
            <v>dream</v>
          </cell>
        </row>
        <row r="166">
          <cell r="A166">
            <v>164</v>
          </cell>
          <cell r="B166" t="str">
            <v>ANSELMI ISOTTA</v>
          </cell>
          <cell r="C166" t="str">
            <v>F</v>
          </cell>
          <cell r="D166" t="str">
            <v>TDM</v>
          </cell>
          <cell r="E166" t="str">
            <v>S.P. Torre del Mangia S.i.e.s.</v>
          </cell>
          <cell r="F166">
            <v>2002</v>
          </cell>
          <cell r="G166" t="str">
            <v>ESORDIENTI FEMM.</v>
          </cell>
          <cell r="I166" t="str">
            <v/>
          </cell>
          <cell r="J166" t="str">
            <v>SI</v>
          </cell>
          <cell r="K166" t="str">
            <v>ITA</v>
          </cell>
          <cell r="L166">
            <v>0</v>
          </cell>
          <cell r="M166" t="str">
            <v>ESORDIENTI FEMM.</v>
          </cell>
          <cell r="N166" t="str">
            <v>ESORDIENTI FEMM.</v>
          </cell>
          <cell r="O166" t="str">
            <v>PULCINI FEMM.</v>
          </cell>
          <cell r="P166" t="b">
            <v>0</v>
          </cell>
          <cell r="Q166" t="str">
            <v>ESORDIENTI MASCH.</v>
          </cell>
          <cell r="R166" t="str">
            <v>ESORDIENTI MASCH.</v>
          </cell>
          <cell r="S166" t="str">
            <v>ESORDIENTI FEMM.</v>
          </cell>
          <cell r="T166" t="str">
            <v>due arni</v>
          </cell>
        </row>
        <row r="167">
          <cell r="A167">
            <v>165</v>
          </cell>
          <cell r="B167" t="str">
            <v>ROCCHETTI  MICKEY</v>
          </cell>
          <cell r="C167" t="str">
            <v>M</v>
          </cell>
          <cell r="D167" t="str">
            <v>TDM</v>
          </cell>
          <cell r="E167" t="str">
            <v>S.P. Torre del Mangia S.i.e.s.</v>
          </cell>
          <cell r="F167">
            <v>2001</v>
          </cell>
          <cell r="G167" t="str">
            <v>ESORDIENTI MASCH.</v>
          </cell>
          <cell r="I167" t="str">
            <v/>
          </cell>
          <cell r="J167" t="str">
            <v>SI</v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ESORDIENTI FEMM.</v>
          </cell>
          <cell r="O167" t="str">
            <v>PULCINI FEMM.</v>
          </cell>
          <cell r="P167" t="str">
            <v>ESORDIENTI MASCH.</v>
          </cell>
          <cell r="Q167" t="str">
            <v>ESORDIENTI MASCH.</v>
          </cell>
          <cell r="R167" t="str">
            <v>ESORDIENTI MASCH.</v>
          </cell>
          <cell r="S167" t="str">
            <v>ESORDIENTI MASCH.</v>
          </cell>
          <cell r="T167" t="str">
            <v>due Porte</v>
          </cell>
        </row>
        <row r="168">
          <cell r="A168">
            <v>166</v>
          </cell>
          <cell r="B168" t="str">
            <v>ALDINUCCI  BENEDETTA</v>
          </cell>
          <cell r="C168" t="str">
            <v>F</v>
          </cell>
          <cell r="D168" t="str">
            <v>TDM</v>
          </cell>
          <cell r="E168" t="str">
            <v>S.P. Torre del Mangia S.i.e.s.</v>
          </cell>
          <cell r="F168">
            <v>2001</v>
          </cell>
          <cell r="G168" t="str">
            <v>ESORDIENTI FEMM.</v>
          </cell>
          <cell r="I168" t="str">
            <v/>
          </cell>
          <cell r="J168" t="str">
            <v>SI</v>
          </cell>
          <cell r="K168" t="str">
            <v>ITA</v>
          </cell>
          <cell r="L168">
            <v>0</v>
          </cell>
          <cell r="M168" t="str">
            <v>ESORDIENTI FEMM.</v>
          </cell>
          <cell r="N168" t="str">
            <v>ESORDIENTI FEMM.</v>
          </cell>
          <cell r="O168" t="str">
            <v>PULCINI FEMM.</v>
          </cell>
          <cell r="P168" t="b">
            <v>0</v>
          </cell>
          <cell r="Q168" t="str">
            <v>ESORDIENTI MASCH.</v>
          </cell>
          <cell r="R168" t="str">
            <v>ESORDIENTI MASCH.</v>
          </cell>
          <cell r="S168" t="str">
            <v>ESORDIENTI FEMM.</v>
          </cell>
          <cell r="T168" t="str">
            <v>due ruote</v>
          </cell>
        </row>
        <row r="169">
          <cell r="A169">
            <v>167</v>
          </cell>
          <cell r="B169" t="str">
            <v>ALDINUCCI  CARLO </v>
          </cell>
          <cell r="C169" t="str">
            <v>M</v>
          </cell>
          <cell r="D169" t="str">
            <v>TDM</v>
          </cell>
          <cell r="E169" t="str">
            <v>S.P. Torre del Mangia S.i.e.s.</v>
          </cell>
          <cell r="F169">
            <v>1967</v>
          </cell>
          <cell r="G169" t="str">
            <v>F-45 SENIORES MASCH.</v>
          </cell>
          <cell r="I169" t="str">
            <v/>
          </cell>
          <cell r="J169" t="str">
            <v>SI</v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str">
            <v>F-45 SENIORES MASCH.</v>
          </cell>
          <cell r="Q169" t="str">
            <v>D-35 SENIORES MASCH.</v>
          </cell>
          <cell r="R169" t="str">
            <v>RAGAZZI</v>
          </cell>
          <cell r="S169" t="str">
            <v>F-45 SENIORES MASCH.</v>
          </cell>
          <cell r="T169" t="str">
            <v>eco bike</v>
          </cell>
        </row>
        <row r="170">
          <cell r="A170">
            <v>168</v>
          </cell>
          <cell r="B170" t="str">
            <v>ANSELMI  SIMONE</v>
          </cell>
          <cell r="C170" t="str">
            <v>M</v>
          </cell>
          <cell r="D170" t="str">
            <v>TDM</v>
          </cell>
          <cell r="E170" t="str">
            <v>S.P. Torre del Mangia S.i.e.s.</v>
          </cell>
          <cell r="F170">
            <v>1970</v>
          </cell>
          <cell r="G170" t="str">
            <v>E-40 SENIORES MASCH.</v>
          </cell>
          <cell r="I170" t="str">
            <v/>
          </cell>
          <cell r="J170" t="str">
            <v>SI</v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str">
            <v>E-40 SENIORES MASCH.</v>
          </cell>
          <cell r="Q170" t="str">
            <v>D-35 SENIORES MASCH.</v>
          </cell>
          <cell r="R170" t="str">
            <v>RAGAZZI</v>
          </cell>
          <cell r="S170" t="str">
            <v>E-40 SENIORES MASCH.</v>
          </cell>
          <cell r="T170" t="str">
            <v>elba</v>
          </cell>
        </row>
        <row r="171">
          <cell r="A171">
            <v>169</v>
          </cell>
          <cell r="B171" t="str">
            <v>ARALDI ALESSANDRO</v>
          </cell>
          <cell r="C171" t="str">
            <v>M</v>
          </cell>
          <cell r="D171" t="str">
            <v>TDM</v>
          </cell>
          <cell r="E171" t="str">
            <v>S.P. Torre del Mangia S.i.e.s.</v>
          </cell>
          <cell r="F171">
            <v>1983</v>
          </cell>
          <cell r="G171" t="str">
            <v>B-25 SENIORES MASCH.</v>
          </cell>
          <cell r="I171" t="str">
            <v/>
          </cell>
          <cell r="J171" t="str">
            <v>SI</v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str">
            <v>B-25 SENIORES MASCH.</v>
          </cell>
          <cell r="Q171" t="str">
            <v>B-25 SENIORES MASCH.</v>
          </cell>
          <cell r="R171" t="str">
            <v>RAGAZZI</v>
          </cell>
          <cell r="S171" t="str">
            <v>B-25 SENIORES MASCH.</v>
          </cell>
          <cell r="T171" t="str">
            <v>ellera</v>
          </cell>
        </row>
        <row r="172">
          <cell r="A172">
            <v>170</v>
          </cell>
          <cell r="B172" t="str">
            <v>BALBONI ANDREA</v>
          </cell>
          <cell r="C172" t="str">
            <v>M</v>
          </cell>
          <cell r="D172" t="str">
            <v>TDM</v>
          </cell>
          <cell r="E172" t="str">
            <v>S.P. Torre del Mangia S.i.e.s.</v>
          </cell>
          <cell r="F172">
            <v>1976</v>
          </cell>
          <cell r="G172" t="str">
            <v>D-35 SENIORES MASCH.</v>
          </cell>
          <cell r="I172" t="str">
            <v/>
          </cell>
          <cell r="J172" t="str">
            <v>SI</v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str">
            <v>D-35 SENIORES MASCH.</v>
          </cell>
          <cell r="Q172" t="str">
            <v>D-35 SENIORES MASCH.</v>
          </cell>
          <cell r="R172" t="str">
            <v>RAGAZZI</v>
          </cell>
          <cell r="S172" t="str">
            <v>D-35 SENIORES MASCH.</v>
          </cell>
          <cell r="T172" t="str">
            <v>empolese</v>
          </cell>
        </row>
        <row r="173">
          <cell r="A173">
            <v>171</v>
          </cell>
          <cell r="B173" t="str">
            <v>BANCHI BENEDETTA</v>
          </cell>
          <cell r="C173" t="str">
            <v>F</v>
          </cell>
          <cell r="D173" t="str">
            <v>TDM</v>
          </cell>
          <cell r="E173" t="str">
            <v>S.P. Torre del Mangia S.i.e.s.</v>
          </cell>
          <cell r="F173">
            <v>1976</v>
          </cell>
          <cell r="G173" t="str">
            <v>D-35 SENIORES FEMM.</v>
          </cell>
          <cell r="I173" t="str">
            <v/>
          </cell>
          <cell r="J173" t="str">
            <v>SI</v>
          </cell>
          <cell r="K173" t="str">
            <v>ITA</v>
          </cell>
          <cell r="L173">
            <v>0</v>
          </cell>
          <cell r="M173" t="str">
            <v>D-35 SENIORES FEMM.</v>
          </cell>
          <cell r="N173" t="str">
            <v>B-25 SENIORES FEMM.</v>
          </cell>
          <cell r="O173" t="str">
            <v>PULCINI FEMM.</v>
          </cell>
          <cell r="P173" t="b">
            <v>0</v>
          </cell>
          <cell r="Q173" t="str">
            <v>D-35 SENIORES MASCH.</v>
          </cell>
          <cell r="R173" t="str">
            <v>RAGAZZI</v>
          </cell>
          <cell r="S173" t="str">
            <v>D-35 SENIORES FEMM.</v>
          </cell>
          <cell r="T173" t="str">
            <v>eni</v>
          </cell>
        </row>
        <row r="174">
          <cell r="A174">
            <v>172</v>
          </cell>
          <cell r="B174" t="str">
            <v>BARCELLI  MARIO</v>
          </cell>
          <cell r="C174" t="str">
            <v>M</v>
          </cell>
          <cell r="D174" t="str">
            <v>TDM</v>
          </cell>
          <cell r="E174" t="str">
            <v>S.P. Torre del Mangia S.i.e.s.</v>
          </cell>
          <cell r="F174">
            <v>1954</v>
          </cell>
          <cell r="G174" t="str">
            <v>H-55 VETERANI MASCH.</v>
          </cell>
          <cell r="I174" t="str">
            <v/>
          </cell>
          <cell r="J174" t="str">
            <v>SI</v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str">
            <v>H-55 VETERANI MASCH.</v>
          </cell>
          <cell r="Q174" t="str">
            <v>D-35 SENIORES MASCH.</v>
          </cell>
          <cell r="R174" t="str">
            <v>RAGAZZI</v>
          </cell>
          <cell r="S174" t="str">
            <v>H-55 VETERANI MASCH.</v>
          </cell>
          <cell r="T174" t="str">
            <v>equinox</v>
          </cell>
        </row>
        <row r="175">
          <cell r="A175">
            <v>173</v>
          </cell>
          <cell r="B175" t="str">
            <v>BIANCHINI  ALESSANDRO</v>
          </cell>
          <cell r="C175" t="str">
            <v>M</v>
          </cell>
          <cell r="D175" t="str">
            <v>TDM</v>
          </cell>
          <cell r="E175" t="str">
            <v>S.P. Torre del Mangia S.i.e.s.</v>
          </cell>
          <cell r="F175">
            <v>1966</v>
          </cell>
          <cell r="G175" t="str">
            <v>F-45 SENIORES MASCH.</v>
          </cell>
          <cell r="I175" t="str">
            <v/>
          </cell>
          <cell r="J175" t="str">
            <v>SI</v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str">
            <v>F-45 SENIORES MASCH.</v>
          </cell>
          <cell r="Q175" t="str">
            <v>D-35 SENIORES MASCH.</v>
          </cell>
          <cell r="R175" t="str">
            <v>RAGAZZI</v>
          </cell>
          <cell r="S175" t="str">
            <v>F-45 SENIORES MASCH.</v>
          </cell>
          <cell r="T175" t="str">
            <v>esercito</v>
          </cell>
        </row>
        <row r="176">
          <cell r="A176">
            <v>174</v>
          </cell>
          <cell r="B176" t="str">
            <v>BIANCHINI EUGENIO</v>
          </cell>
          <cell r="C176" t="str">
            <v>M</v>
          </cell>
          <cell r="D176" t="str">
            <v>TDM</v>
          </cell>
          <cell r="E176" t="str">
            <v>S.P. Torre del Mangia S.i.e.s.</v>
          </cell>
          <cell r="F176">
            <v>1993</v>
          </cell>
          <cell r="G176" t="str">
            <v>A-20 SENIORES MASCH.</v>
          </cell>
          <cell r="I176" t="str">
            <v/>
          </cell>
          <cell r="J176" t="str">
            <v>SI</v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A-20 SENIORES FEMM.</v>
          </cell>
          <cell r="O176" t="str">
            <v>PULCINI FEMM.</v>
          </cell>
          <cell r="P176" t="str">
            <v>A-20 SENIORES MASCH.</v>
          </cell>
          <cell r="Q176" t="str">
            <v>A-20 SENIORES MASCH.</v>
          </cell>
          <cell r="R176" t="str">
            <v>RAGAZZI</v>
          </cell>
          <cell r="S176" t="str">
            <v>A-20 SENIORES MASCH.</v>
          </cell>
          <cell r="T176" t="str">
            <v>evolution</v>
          </cell>
        </row>
        <row r="177">
          <cell r="A177">
            <v>175</v>
          </cell>
          <cell r="B177" t="str">
            <v>BOLDI CARLA</v>
          </cell>
          <cell r="C177" t="str">
            <v>F</v>
          </cell>
          <cell r="D177" t="str">
            <v>TDM</v>
          </cell>
          <cell r="E177" t="str">
            <v>S.P. Torre del Mangia S.i.e.s.</v>
          </cell>
          <cell r="F177">
            <v>1961</v>
          </cell>
          <cell r="G177" t="str">
            <v>G-50 VETERANI FEMM.</v>
          </cell>
          <cell r="I177" t="str">
            <v/>
          </cell>
          <cell r="J177" t="str">
            <v>SI</v>
          </cell>
          <cell r="K177" t="str">
            <v>ITA</v>
          </cell>
          <cell r="L177">
            <v>0</v>
          </cell>
          <cell r="M177" t="str">
            <v>G-50 VETERANI FEMM.</v>
          </cell>
          <cell r="N177" t="str">
            <v>B-25 SENIORES FEMM.</v>
          </cell>
          <cell r="O177" t="str">
            <v>PULCINI FEMM.</v>
          </cell>
          <cell r="P177" t="b">
            <v>0</v>
          </cell>
          <cell r="Q177" t="str">
            <v>D-35 SENIORES MASCH.</v>
          </cell>
          <cell r="R177" t="str">
            <v>RAGAZZI</v>
          </cell>
          <cell r="S177" t="str">
            <v>G-50 VETERANI FEMM.</v>
          </cell>
          <cell r="T177" t="str">
            <v>fabriano</v>
          </cell>
        </row>
        <row r="178">
          <cell r="A178">
            <v>176</v>
          </cell>
          <cell r="B178" t="str">
            <v>CALVELLINI  FABIO</v>
          </cell>
          <cell r="C178" t="str">
            <v>M</v>
          </cell>
          <cell r="D178" t="str">
            <v>TDM</v>
          </cell>
          <cell r="E178" t="str">
            <v>S.P. Torre del Mangia S.i.e.s.</v>
          </cell>
          <cell r="F178">
            <v>1968</v>
          </cell>
          <cell r="G178" t="str">
            <v>E-40 SENIORES MASCH.</v>
          </cell>
          <cell r="I178" t="str">
            <v/>
          </cell>
          <cell r="J178" t="str">
            <v>SI</v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str">
            <v>E-40 SENIORES MASCH.</v>
          </cell>
          <cell r="Q178" t="str">
            <v>D-35 SENIORES MASCH.</v>
          </cell>
          <cell r="R178" t="str">
            <v>RAGAZZI</v>
          </cell>
          <cell r="S178" t="str">
            <v>E-40 SENIORES MASCH.</v>
          </cell>
          <cell r="T178" t="str">
            <v>Fabriano</v>
          </cell>
        </row>
        <row r="179">
          <cell r="A179">
            <v>177</v>
          </cell>
          <cell r="B179" t="str">
            <v>CAPPAI  RAFFAELE</v>
          </cell>
          <cell r="C179" t="str">
            <v>M</v>
          </cell>
          <cell r="D179" t="str">
            <v>TDM</v>
          </cell>
          <cell r="E179" t="str">
            <v>S.P. Torre del Mangia S.i.e.s.</v>
          </cell>
          <cell r="F179">
            <v>1955</v>
          </cell>
          <cell r="G179" t="str">
            <v>H-55 VETERANI MASCH.</v>
          </cell>
          <cell r="I179" t="str">
            <v/>
          </cell>
          <cell r="J179" t="str">
            <v>SI</v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str">
            <v>H-55 VETERANI MASCH.</v>
          </cell>
          <cell r="Q179" t="str">
            <v>D-35 SENIORES MASCH.</v>
          </cell>
          <cell r="R179" t="str">
            <v>RAGAZZI</v>
          </cell>
          <cell r="S179" t="str">
            <v>H-55 VETERANI MASCH.</v>
          </cell>
          <cell r="T179" t="str">
            <v>falterona</v>
          </cell>
        </row>
        <row r="180">
          <cell r="A180">
            <v>178</v>
          </cell>
          <cell r="B180" t="str">
            <v>CHIARELLI  EMANUELA</v>
          </cell>
          <cell r="C180" t="str">
            <v>F</v>
          </cell>
          <cell r="D180" t="str">
            <v>TDM</v>
          </cell>
          <cell r="E180" t="str">
            <v>S.P. Torre del Mangia S.i.e.s.</v>
          </cell>
          <cell r="F180">
            <v>1974</v>
          </cell>
          <cell r="G180" t="str">
            <v>D-35 SENIORES FEMM.</v>
          </cell>
          <cell r="I180" t="str">
            <v/>
          </cell>
          <cell r="J180" t="str">
            <v>SI</v>
          </cell>
          <cell r="K180" t="str">
            <v>ITA</v>
          </cell>
          <cell r="L180">
            <v>0</v>
          </cell>
          <cell r="M180" t="str">
            <v>D-35 SENIORES FEMM.</v>
          </cell>
          <cell r="N180" t="str">
            <v>B-25 SENIORES FEMM.</v>
          </cell>
          <cell r="O180" t="str">
            <v>PULCINI FEMM.</v>
          </cell>
          <cell r="P180" t="b">
            <v>0</v>
          </cell>
          <cell r="Q180" t="str">
            <v>D-35 SENIORES MASCH.</v>
          </cell>
          <cell r="R180" t="str">
            <v>RAGAZZI</v>
          </cell>
          <cell r="S180" t="str">
            <v>D-35 SENIORES FEMM.</v>
          </cell>
          <cell r="T180" t="str">
            <v>fashion</v>
          </cell>
        </row>
        <row r="181">
          <cell r="A181">
            <v>179</v>
          </cell>
          <cell r="B181" t="str">
            <v>CHIARONI ANDREA</v>
          </cell>
          <cell r="C181" t="str">
            <v>M</v>
          </cell>
          <cell r="D181" t="str">
            <v>TDM</v>
          </cell>
          <cell r="E181" t="str">
            <v>S.P. Torre del Mangia S.i.e.s.</v>
          </cell>
          <cell r="F181">
            <v>1979</v>
          </cell>
          <cell r="G181" t="str">
            <v>C-30 SENIORES MASCH.</v>
          </cell>
          <cell r="I181" t="str">
            <v/>
          </cell>
          <cell r="J181" t="str">
            <v>SI</v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str">
            <v>C-30 SENIORES MASCH.</v>
          </cell>
          <cell r="Q181" t="str">
            <v>C-30 SENIORES MASCH.</v>
          </cell>
          <cell r="R181" t="str">
            <v>RAGAZZI</v>
          </cell>
          <cell r="S181" t="str">
            <v>C-30 SENIORES MASCH.</v>
          </cell>
          <cell r="T181" t="str">
            <v>fattori</v>
          </cell>
        </row>
        <row r="182">
          <cell r="A182">
            <v>180</v>
          </cell>
          <cell r="B182" t="str">
            <v>CORALLO  BIAGIO</v>
          </cell>
          <cell r="C182" t="str">
            <v>M</v>
          </cell>
          <cell r="D182" t="str">
            <v>TDM</v>
          </cell>
          <cell r="E182" t="str">
            <v>S.P. Torre del Mangia S.i.e.s.</v>
          </cell>
          <cell r="F182">
            <v>1957</v>
          </cell>
          <cell r="G182" t="str">
            <v>H-55 VETERANI MASCH.</v>
          </cell>
          <cell r="I182" t="str">
            <v/>
          </cell>
          <cell r="J182" t="str">
            <v>SI</v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str">
            <v>H-55 VETERANI MASCH.</v>
          </cell>
          <cell r="Q182" t="str">
            <v>D-35 SENIORES MASCH.</v>
          </cell>
          <cell r="R182" t="str">
            <v>RAGAZZI</v>
          </cell>
          <cell r="S182" t="str">
            <v>H-55 VETERANI MASCH.</v>
          </cell>
          <cell r="T182" t="str">
            <v>favaro</v>
          </cell>
        </row>
        <row r="183">
          <cell r="A183">
            <v>181</v>
          </cell>
          <cell r="B183" t="str">
            <v>COSTELLA  IVANA</v>
          </cell>
          <cell r="C183" t="str">
            <v>F</v>
          </cell>
          <cell r="D183" t="str">
            <v>TDM</v>
          </cell>
          <cell r="E183" t="str">
            <v>S.P. Torre del Mangia S.i.e.s.</v>
          </cell>
          <cell r="F183">
            <v>1961</v>
          </cell>
          <cell r="G183" t="str">
            <v>G-50 VETERANI FEMM.</v>
          </cell>
          <cell r="I183" t="str">
            <v/>
          </cell>
          <cell r="J183" t="str">
            <v>SI</v>
          </cell>
          <cell r="K183" t="str">
            <v>ITA</v>
          </cell>
          <cell r="L183">
            <v>0</v>
          </cell>
          <cell r="M183" t="str">
            <v>G-50 VETERANI FEMM.</v>
          </cell>
          <cell r="N183" t="str">
            <v>B-25 SENIORES FEMM.</v>
          </cell>
          <cell r="O183" t="str">
            <v>PULCINI FEMM.</v>
          </cell>
          <cell r="P183" t="b">
            <v>0</v>
          </cell>
          <cell r="Q183" t="str">
            <v>D-35 SENIORES MASCH.</v>
          </cell>
          <cell r="R183" t="str">
            <v>RAGAZZI</v>
          </cell>
          <cell r="S183" t="str">
            <v>G-50 VETERANI FEMM.</v>
          </cell>
          <cell r="T183" t="str">
            <v>fedi</v>
          </cell>
        </row>
        <row r="184">
          <cell r="A184">
            <v>182</v>
          </cell>
          <cell r="B184" t="str">
            <v>D'AURIA DOMENICO</v>
          </cell>
          <cell r="C184" t="str">
            <v>M</v>
          </cell>
          <cell r="D184" t="str">
            <v>TDM</v>
          </cell>
          <cell r="E184" t="str">
            <v>S.P. Torre del Mangia S.i.e.s.</v>
          </cell>
          <cell r="F184">
            <v>1975</v>
          </cell>
          <cell r="G184" t="str">
            <v>D-35 SENIORES MASCH.</v>
          </cell>
          <cell r="I184" t="str">
            <v/>
          </cell>
          <cell r="J184" t="str">
            <v>SI</v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str">
            <v>D-35 SENIORES MASCH.</v>
          </cell>
          <cell r="Q184" t="str">
            <v>D-35 SENIORES MASCH.</v>
          </cell>
          <cell r="R184" t="str">
            <v>RAGAZZI</v>
          </cell>
          <cell r="S184" t="str">
            <v>D-35 SENIORES MASCH.</v>
          </cell>
          <cell r="T184" t="str">
            <v>felice</v>
          </cell>
        </row>
        <row r="185">
          <cell r="A185">
            <v>183</v>
          </cell>
          <cell r="E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> </v>
          </cell>
          <cell r="T185" t="str">
            <v>fenice</v>
          </cell>
        </row>
        <row r="186">
          <cell r="A186">
            <v>184</v>
          </cell>
          <cell r="E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b">
            <v>0</v>
          </cell>
          <cell r="Q186" t="str">
            <v>D-35 SENIORES MASCH.</v>
          </cell>
          <cell r="R186" t="str">
            <v>RAGAZZI</v>
          </cell>
          <cell r="S186" t="str">
            <v> </v>
          </cell>
          <cell r="T186" t="str">
            <v>fettuccina</v>
          </cell>
        </row>
        <row r="187">
          <cell r="A187">
            <v>185</v>
          </cell>
          <cell r="E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b">
            <v>0</v>
          </cell>
          <cell r="Q187" t="str">
            <v>D-35 SENIORES MASCH.</v>
          </cell>
          <cell r="R187" t="str">
            <v>RAGAZZI</v>
          </cell>
          <cell r="S187" t="str">
            <v> </v>
          </cell>
          <cell r="T187" t="str">
            <v>fiat cassino</v>
          </cell>
        </row>
        <row r="188">
          <cell r="A188">
            <v>186</v>
          </cell>
          <cell r="B188" t="str">
            <v>Civai Gianni</v>
          </cell>
          <cell r="C188" t="str">
            <v>M</v>
          </cell>
          <cell r="D188" t="str">
            <v>monteaperti</v>
          </cell>
          <cell r="E188" t="str">
            <v>A.S.D. G. S. Monteaperti</v>
          </cell>
          <cell r="F188">
            <v>1961</v>
          </cell>
          <cell r="G188" t="str">
            <v>G-50 VETERANI MASCH.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fiesole</v>
          </cell>
        </row>
        <row r="189">
          <cell r="A189">
            <v>187</v>
          </cell>
          <cell r="E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b">
            <v>0</v>
          </cell>
          <cell r="Q189" t="str">
            <v>D-35 SENIORES MASCH.</v>
          </cell>
          <cell r="R189" t="str">
            <v>RAGAZZI</v>
          </cell>
          <cell r="S189" t="str">
            <v> </v>
          </cell>
          <cell r="T189" t="str">
            <v>figline</v>
          </cell>
        </row>
        <row r="190">
          <cell r="A190">
            <v>188</v>
          </cell>
          <cell r="B190" t="str">
            <v>Giuliani Andrea</v>
          </cell>
          <cell r="C190" t="str">
            <v>M</v>
          </cell>
          <cell r="D190" t="str">
            <v>monteaperti</v>
          </cell>
          <cell r="E190" t="str">
            <v>A.S.D. G. S. Monteaperti</v>
          </cell>
          <cell r="F190">
            <v>1958</v>
          </cell>
          <cell r="G190" t="str">
            <v>G-50 VETERANI MASCH.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str">
            <v>G-50 VETERANI MASCH.</v>
          </cell>
          <cell r="Q190" t="str">
            <v>D-35 SENIORES MASCH.</v>
          </cell>
          <cell r="R190" t="str">
            <v>RAGAZZI</v>
          </cell>
          <cell r="S190" t="str">
            <v>G-50 VETERANI MASCH.</v>
          </cell>
          <cell r="T190" t="str">
            <v>filippide</v>
          </cell>
        </row>
        <row r="191">
          <cell r="A191">
            <v>189</v>
          </cell>
          <cell r="E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b">
            <v>0</v>
          </cell>
          <cell r="Q191" t="str">
            <v>D-35 SENIORES MASCH.</v>
          </cell>
          <cell r="R191" t="str">
            <v>RAGAZZI</v>
          </cell>
          <cell r="S191" t="str">
            <v> </v>
          </cell>
          <cell r="T191" t="str">
            <v>fiorentina</v>
          </cell>
        </row>
        <row r="192">
          <cell r="A192">
            <v>190</v>
          </cell>
          <cell r="B192" t="str">
            <v>Panti Roberto</v>
          </cell>
          <cell r="C192" t="str">
            <v>M</v>
          </cell>
          <cell r="D192" t="str">
            <v>monteaperti</v>
          </cell>
          <cell r="E192" t="str">
            <v>A.S.D. G. S. Monteaperti</v>
          </cell>
          <cell r="F192">
            <v>1946</v>
          </cell>
          <cell r="G192" t="str">
            <v>L-65 VETERANI MASCH.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L-65 VETERANI MASCH.</v>
          </cell>
          <cell r="Q192" t="str">
            <v>D-35 SENIORES MASCH.</v>
          </cell>
          <cell r="R192" t="str">
            <v>RAGAZZI</v>
          </cell>
          <cell r="S192" t="str">
            <v>L-65 VETERANI MASCH.</v>
          </cell>
          <cell r="T192" t="str">
            <v>fiorino</v>
          </cell>
        </row>
        <row r="193">
          <cell r="A193">
            <v>191</v>
          </cell>
          <cell r="E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b">
            <v>0</v>
          </cell>
          <cell r="Q193" t="str">
            <v>D-35 SENIORES MASCH.</v>
          </cell>
          <cell r="R193" t="str">
            <v>RAGAZZI</v>
          </cell>
          <cell r="S193" t="str">
            <v> </v>
          </cell>
          <cell r="T193" t="str">
            <v>firenze</v>
          </cell>
        </row>
        <row r="194">
          <cell r="A194">
            <v>192</v>
          </cell>
          <cell r="E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b">
            <v>0</v>
          </cell>
          <cell r="Q194" t="str">
            <v>D-35 SENIORES MASCH.</v>
          </cell>
          <cell r="R194" t="str">
            <v>RAGAZZI</v>
          </cell>
          <cell r="S194" t="str">
            <v> </v>
          </cell>
          <cell r="T194" t="str">
            <v>firenze marathon</v>
          </cell>
        </row>
        <row r="195">
          <cell r="A195">
            <v>193</v>
          </cell>
          <cell r="B195" t="str">
            <v>Bernardi Diego</v>
          </cell>
          <cell r="C195" t="str">
            <v>M</v>
          </cell>
          <cell r="D195" t="str">
            <v>monteaperti</v>
          </cell>
          <cell r="E195" t="str">
            <v>A.S.D. G. S. Monteaperti</v>
          </cell>
          <cell r="F195">
            <v>1973</v>
          </cell>
          <cell r="G195" t="str">
            <v>D-35 SENIORES MASCH.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D-35 SENIORES MASCH.</v>
          </cell>
          <cell r="Q195" t="str">
            <v>D-35 SENIORES MASCH.</v>
          </cell>
          <cell r="R195" t="str">
            <v>RAGAZZI</v>
          </cell>
          <cell r="S195" t="str">
            <v>D-35 SENIORES MASCH.</v>
          </cell>
          <cell r="T195" t="str">
            <v>firenze triathlon</v>
          </cell>
        </row>
        <row r="196">
          <cell r="A196">
            <v>194</v>
          </cell>
          <cell r="E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b">
            <v>0</v>
          </cell>
          <cell r="Q196" t="str">
            <v>D-35 SENIORES MASCH.</v>
          </cell>
          <cell r="R196" t="str">
            <v>RAGAZZI</v>
          </cell>
          <cell r="S196" t="str">
            <v> </v>
          </cell>
          <cell r="T196" t="str">
            <v>florence</v>
          </cell>
        </row>
        <row r="197">
          <cell r="A197">
            <v>195</v>
          </cell>
          <cell r="E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>ITA</v>
          </cell>
          <cell r="L197">
            <v>0</v>
          </cell>
          <cell r="M197" t="b">
            <v>0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> </v>
          </cell>
          <cell r="T197" t="str">
            <v>foiano</v>
          </cell>
        </row>
        <row r="198">
          <cell r="A198">
            <v>196</v>
          </cell>
          <cell r="B198" t="str">
            <v>Falso Luigi Federico</v>
          </cell>
          <cell r="C198" t="str">
            <v>M</v>
          </cell>
          <cell r="D198" t="str">
            <v>monteaperti</v>
          </cell>
          <cell r="E198" t="str">
            <v>A.S.D. G. S. Monteaperti</v>
          </cell>
          <cell r="F198">
            <v>1948</v>
          </cell>
          <cell r="G198" t="str">
            <v>I-60 VETERANI MASCH.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str">
            <v>I-60 VETERANI MASCH.</v>
          </cell>
          <cell r="Q198" t="str">
            <v>D-35 SENIORES MASCH.</v>
          </cell>
          <cell r="R198" t="str">
            <v>RAGAZZI</v>
          </cell>
          <cell r="S198" t="str">
            <v>I-60 VETERANI MASCH.</v>
          </cell>
          <cell r="T198" t="str">
            <v>folgore</v>
          </cell>
        </row>
        <row r="199">
          <cell r="A199">
            <v>197</v>
          </cell>
          <cell r="B199" t="str">
            <v>Porri Roberta</v>
          </cell>
          <cell r="C199" t="str">
            <v>F</v>
          </cell>
          <cell r="D199" t="str">
            <v>monteaperti</v>
          </cell>
          <cell r="E199" t="str">
            <v>A.S.D. G. S. Monteaperti</v>
          </cell>
          <cell r="F199">
            <v>1953</v>
          </cell>
          <cell r="G199" t="str">
            <v>H-55 VETERANI FEMM.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str">
            <v>H-55 VETERANI FEMM.</v>
          </cell>
          <cell r="N199" t="str">
            <v>B-25 SENIORES FEMM.</v>
          </cell>
          <cell r="O199" t="str">
            <v>PULCINI FEMM.</v>
          </cell>
          <cell r="P199" t="b">
            <v>0</v>
          </cell>
          <cell r="Q199" t="str">
            <v>D-35 SENIORES MASCH.</v>
          </cell>
          <cell r="R199" t="str">
            <v>RAGAZZI</v>
          </cell>
          <cell r="S199" t="str">
            <v>H-55 VETERANI FEMM.</v>
          </cell>
          <cell r="T199" t="str">
            <v>follonica</v>
          </cell>
        </row>
        <row r="200">
          <cell r="A200">
            <v>198</v>
          </cell>
          <cell r="E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b">
            <v>0</v>
          </cell>
          <cell r="Q200" t="str">
            <v>D-35 SENIORES MASCH.</v>
          </cell>
          <cell r="R200" t="str">
            <v>RAGAZZI</v>
          </cell>
          <cell r="S200" t="str">
            <v> </v>
          </cell>
          <cell r="T200" t="str">
            <v>fondisti monte morello</v>
          </cell>
        </row>
        <row r="201">
          <cell r="A201">
            <v>199</v>
          </cell>
          <cell r="B201" t="str">
            <v>Bartoli Sandra</v>
          </cell>
          <cell r="C201" t="str">
            <v>F</v>
          </cell>
          <cell r="D201" t="str">
            <v>croce d'oro montale</v>
          </cell>
          <cell r="E201" t="str">
            <v>Croce d'Oro Montale</v>
          </cell>
          <cell r="F201">
            <v>1962</v>
          </cell>
          <cell r="G201" t="str">
            <v>G-50 VETERANI FEMM.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str">
            <v>G-50 VETERANI FEMM.</v>
          </cell>
          <cell r="N201" t="str">
            <v>B-25 SENIORES FEMM.</v>
          </cell>
          <cell r="O201" t="str">
            <v>PULCINI FEMM.</v>
          </cell>
          <cell r="P201" t="b">
            <v>0</v>
          </cell>
          <cell r="Q201" t="str">
            <v>D-35 SENIORES MASCH.</v>
          </cell>
          <cell r="R201" t="str">
            <v>RAGAZZI</v>
          </cell>
          <cell r="S201" t="str">
            <v>G-50 VETERANI FEMM.</v>
          </cell>
          <cell r="T201" t="str">
            <v>fonti</v>
          </cell>
        </row>
        <row r="202">
          <cell r="A202">
            <v>200</v>
          </cell>
          <cell r="E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b">
            <v>0</v>
          </cell>
          <cell r="Q202" t="str">
            <v>D-35 SENIORES MASCH.</v>
          </cell>
          <cell r="R202" t="str">
            <v>RAGAZZI</v>
          </cell>
          <cell r="S202" t="str">
            <v> </v>
          </cell>
          <cell r="T202" t="str">
            <v>forestale</v>
          </cell>
        </row>
        <row r="203">
          <cell r="A203">
            <v>201</v>
          </cell>
          <cell r="E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b">
            <v>0</v>
          </cell>
          <cell r="Q203" t="str">
            <v>D-35 SENIORES MASCH.</v>
          </cell>
          <cell r="R203" t="str">
            <v>RAGAZZI</v>
          </cell>
          <cell r="S203" t="str">
            <v> </v>
          </cell>
          <cell r="T203" t="str">
            <v>forlì</v>
          </cell>
        </row>
        <row r="204">
          <cell r="A204">
            <v>202</v>
          </cell>
          <cell r="E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b">
            <v>0</v>
          </cell>
          <cell r="Q204" t="str">
            <v>D-35 SENIORES MASCH.</v>
          </cell>
          <cell r="R204" t="str">
            <v>RAGAZZI</v>
          </cell>
          <cell r="S204" t="str">
            <v> </v>
          </cell>
          <cell r="T204" t="str">
            <v>forti</v>
          </cell>
        </row>
        <row r="205">
          <cell r="A205">
            <v>203</v>
          </cell>
          <cell r="E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b">
            <v>0</v>
          </cell>
          <cell r="Q205" t="str">
            <v>D-35 SENIORES MASCH.</v>
          </cell>
          <cell r="R205" t="str">
            <v>RAGAZZI</v>
          </cell>
          <cell r="S205" t="str">
            <v> </v>
          </cell>
          <cell r="T205" t="str">
            <v>fossetti</v>
          </cell>
        </row>
        <row r="206">
          <cell r="A206">
            <v>204</v>
          </cell>
          <cell r="E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b">
            <v>0</v>
          </cell>
          <cell r="Q206" t="str">
            <v>D-35 SENIORES MASCH.</v>
          </cell>
          <cell r="R206" t="str">
            <v>RAGAZZI</v>
          </cell>
          <cell r="S206" t="str">
            <v> </v>
          </cell>
          <cell r="T206" t="str">
            <v>francavilla</v>
          </cell>
        </row>
        <row r="207">
          <cell r="A207">
            <v>205</v>
          </cell>
          <cell r="E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b">
            <v>0</v>
          </cell>
          <cell r="Q207" t="str">
            <v>D-35 SENIORES MASCH.</v>
          </cell>
          <cell r="R207" t="str">
            <v>RAGAZZI</v>
          </cell>
          <cell r="S207" t="str">
            <v> </v>
          </cell>
          <cell r="T207" t="str">
            <v>fratres ponsacco</v>
          </cell>
        </row>
        <row r="208">
          <cell r="A208">
            <v>206</v>
          </cell>
          <cell r="B208" t="str">
            <v>Durante Emidio</v>
          </cell>
          <cell r="C208" t="str">
            <v>M</v>
          </cell>
          <cell r="D208" t="str">
            <v>croce d'oro montale</v>
          </cell>
          <cell r="E208" t="str">
            <v>Croce d'Oro Montale</v>
          </cell>
          <cell r="F208">
            <v>1961</v>
          </cell>
          <cell r="G208" t="str">
            <v>G-50 VETERANI MASCH.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G-50 VETERANI MASCH.</v>
          </cell>
          <cell r="Q208" t="str">
            <v>D-35 SENIORES MASCH.</v>
          </cell>
          <cell r="R208" t="str">
            <v>RAGAZZI</v>
          </cell>
          <cell r="S208" t="str">
            <v>G-50 VETERANI MASCH.</v>
          </cell>
          <cell r="T208" t="str">
            <v>freestyle</v>
          </cell>
        </row>
        <row r="209">
          <cell r="A209">
            <v>207</v>
          </cell>
          <cell r="B209" t="str">
            <v>Balestrini Carlo</v>
          </cell>
          <cell r="C209" t="str">
            <v>M</v>
          </cell>
          <cell r="D209" t="str">
            <v>gregge</v>
          </cell>
          <cell r="E209" t="str">
            <v>A.S.D. Il Gregge Ribelle</v>
          </cell>
          <cell r="F209">
            <v>1950</v>
          </cell>
          <cell r="G209" t="str">
            <v>I-60 VETERANI MASCH.</v>
          </cell>
          <cell r="I209" t="str">
            <v/>
          </cell>
          <cell r="J209" t="str">
            <v>SI</v>
          </cell>
          <cell r="K209" t="str">
            <v>ITA</v>
          </cell>
          <cell r="L209">
            <v>0</v>
          </cell>
          <cell r="M209" t="b">
            <v>0</v>
          </cell>
          <cell r="N209" t="str">
            <v>B-25 SENIORES FEMM.</v>
          </cell>
          <cell r="O209" t="str">
            <v>PULCINI FEMM.</v>
          </cell>
          <cell r="P209" t="str">
            <v>I-60 VETERANI MASCH.</v>
          </cell>
          <cell r="Q209" t="str">
            <v>D-35 SENIORES MASCH.</v>
          </cell>
          <cell r="R209" t="str">
            <v>RAGAZZI</v>
          </cell>
          <cell r="S209" t="str">
            <v>I-60 VETERANI MASCH.</v>
          </cell>
          <cell r="T209" t="str">
            <v>freestyle triathlon</v>
          </cell>
        </row>
        <row r="210">
          <cell r="A210">
            <v>208</v>
          </cell>
          <cell r="E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b">
            <v>0</v>
          </cell>
          <cell r="Q210" t="str">
            <v>D-35 SENIORES MASCH.</v>
          </cell>
          <cell r="R210" t="str">
            <v>RAGAZZI</v>
          </cell>
          <cell r="S210" t="str">
            <v> </v>
          </cell>
          <cell r="T210" t="str">
            <v>fucecchio</v>
          </cell>
        </row>
        <row r="211">
          <cell r="A211">
            <v>209</v>
          </cell>
          <cell r="E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b">
            <v>0</v>
          </cell>
          <cell r="Q211" t="str">
            <v>D-35 SENIORES MASCH.</v>
          </cell>
          <cell r="R211" t="str">
            <v>RAGAZZI</v>
          </cell>
          <cell r="S211" t="str">
            <v> </v>
          </cell>
          <cell r="T211" t="str">
            <v>fuoco</v>
          </cell>
        </row>
        <row r="212">
          <cell r="A212">
            <v>210</v>
          </cell>
          <cell r="E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b">
            <v>0</v>
          </cell>
          <cell r="Q212" t="str">
            <v>D-35 SENIORES MASCH.</v>
          </cell>
          <cell r="R212" t="str">
            <v>RAGAZZI</v>
          </cell>
          <cell r="S212" t="str">
            <v> </v>
          </cell>
          <cell r="T212" t="str">
            <v>fuoco lucca</v>
          </cell>
        </row>
        <row r="213">
          <cell r="A213">
            <v>211</v>
          </cell>
          <cell r="E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b">
            <v>0</v>
          </cell>
          <cell r="Q213" t="str">
            <v>D-35 SENIORES MASCH.</v>
          </cell>
          <cell r="R213" t="str">
            <v>RAGAZZI</v>
          </cell>
          <cell r="S213" t="str">
            <v> </v>
          </cell>
          <cell r="T213" t="str">
            <v>Futura Figline</v>
          </cell>
        </row>
        <row r="214">
          <cell r="A214">
            <v>212</v>
          </cell>
          <cell r="E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b">
            <v>0</v>
          </cell>
          <cell r="Q214" t="str">
            <v>D-35 SENIORES MASCH.</v>
          </cell>
          <cell r="R214" t="str">
            <v>RAGAZZI</v>
          </cell>
          <cell r="S214" t="str">
            <v> </v>
          </cell>
          <cell r="T214" t="str">
            <v>futura prato</v>
          </cell>
        </row>
        <row r="215">
          <cell r="A215">
            <v>213</v>
          </cell>
          <cell r="E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b">
            <v>0</v>
          </cell>
          <cell r="Q215" t="str">
            <v>D-35 SENIORES MASCH.</v>
          </cell>
          <cell r="R215" t="str">
            <v>RAGAZZI</v>
          </cell>
          <cell r="S215" t="str">
            <v> </v>
          </cell>
          <cell r="T215" t="str">
            <v>gabbi</v>
          </cell>
        </row>
        <row r="216">
          <cell r="A216">
            <v>214</v>
          </cell>
          <cell r="B216" t="str">
            <v>Cottoneschi Paolo</v>
          </cell>
          <cell r="C216" t="str">
            <v>M</v>
          </cell>
          <cell r="D216" t="str">
            <v>gregge</v>
          </cell>
          <cell r="E216" t="str">
            <v>A.S.D. Il Gregge Ribelle</v>
          </cell>
          <cell r="F216">
            <v>1963</v>
          </cell>
          <cell r="G216" t="str">
            <v>F-45 SENIORES MASCH.</v>
          </cell>
          <cell r="I216" t="str">
            <v/>
          </cell>
          <cell r="J216" t="str">
            <v>SI</v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str">
            <v>F-45 SENIORES MASCH.</v>
          </cell>
          <cell r="Q216" t="str">
            <v>D-35 SENIORES MASCH.</v>
          </cell>
          <cell r="R216" t="str">
            <v>RAGAZZI</v>
          </cell>
          <cell r="S216" t="str">
            <v>F-45 SENIORES MASCH.</v>
          </cell>
          <cell r="T216" t="str">
            <v>galla</v>
          </cell>
        </row>
        <row r="217">
          <cell r="A217">
            <v>215</v>
          </cell>
          <cell r="B217" t="str">
            <v>Meiattini Massimo</v>
          </cell>
          <cell r="C217" t="str">
            <v>M</v>
          </cell>
          <cell r="D217" t="str">
            <v>gregge</v>
          </cell>
          <cell r="E217" t="str">
            <v>A.S.D. Il Gregge Ribelle</v>
          </cell>
          <cell r="F217">
            <v>1975</v>
          </cell>
          <cell r="G217" t="str">
            <v>D-35 SENIORES MASCH.</v>
          </cell>
          <cell r="I217" t="str">
            <v/>
          </cell>
          <cell r="J217" t="str">
            <v>SI</v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str">
            <v>D-35 SENIORES MASCH.</v>
          </cell>
          <cell r="Q217" t="str">
            <v>D-35 SENIORES MASCH.</v>
          </cell>
          <cell r="R217" t="str">
            <v>RAGAZZI</v>
          </cell>
          <cell r="S217" t="str">
            <v>D-35 SENIORES MASCH.</v>
          </cell>
          <cell r="T217" t="str">
            <v>gambolo</v>
          </cell>
        </row>
        <row r="218">
          <cell r="A218">
            <v>216</v>
          </cell>
          <cell r="E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b">
            <v>0</v>
          </cell>
          <cell r="Q218" t="str">
            <v>D-35 SENIORES MASCH.</v>
          </cell>
          <cell r="R218" t="str">
            <v>RAGAZZI</v>
          </cell>
          <cell r="S218" t="str">
            <v> </v>
          </cell>
          <cell r="T218" t="str">
            <v>generali</v>
          </cell>
        </row>
        <row r="219">
          <cell r="A219">
            <v>217</v>
          </cell>
          <cell r="B219" t="str">
            <v>Belotti Gaspare</v>
          </cell>
          <cell r="C219" t="str">
            <v>M</v>
          </cell>
          <cell r="D219" t="str">
            <v>gregge</v>
          </cell>
          <cell r="E219" t="str">
            <v>A.S.D. Il Gregge Ribelle</v>
          </cell>
          <cell r="F219">
            <v>1960</v>
          </cell>
          <cell r="G219" t="str">
            <v>G-50 VETERANI MASCH.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G-50 VETERANI MASCH.</v>
          </cell>
          <cell r="Q219" t="str">
            <v>D-35 SENIORES MASCH.</v>
          </cell>
          <cell r="R219" t="str">
            <v>RAGAZZI</v>
          </cell>
          <cell r="S219" t="str">
            <v>G-50 VETERANI MASCH.</v>
          </cell>
          <cell r="T219" t="str">
            <v>genoa</v>
          </cell>
        </row>
        <row r="220">
          <cell r="A220">
            <v>218</v>
          </cell>
          <cell r="B220" t="str">
            <v>Liverani Sergio</v>
          </cell>
          <cell r="C220" t="str">
            <v>M</v>
          </cell>
          <cell r="D220" t="str">
            <v>gregge</v>
          </cell>
          <cell r="E220" t="str">
            <v>A.S.D. Il Gregge Ribelle</v>
          </cell>
          <cell r="F220">
            <v>1931</v>
          </cell>
          <cell r="G220" t="str">
            <v>M-70 VETERANI MASCH.</v>
          </cell>
          <cell r="I220" t="str">
            <v/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str">
            <v>M-70 VETERANI MASCH.</v>
          </cell>
          <cell r="Q220" t="str">
            <v>D-35 SENIORES MASCH.</v>
          </cell>
          <cell r="R220" t="str">
            <v>RAGAZZI</v>
          </cell>
          <cell r="S220" t="str">
            <v>M-70 VETERANI MASCH.</v>
          </cell>
          <cell r="T220" t="str">
            <v>genova</v>
          </cell>
        </row>
        <row r="221">
          <cell r="A221">
            <v>219</v>
          </cell>
          <cell r="B221" t="str">
            <v>Lachi Alessio</v>
          </cell>
          <cell r="C221" t="str">
            <v>M</v>
          </cell>
          <cell r="D221" t="str">
            <v>gregge</v>
          </cell>
          <cell r="E221" t="str">
            <v>A.S.D. Il Gregge Ribelle</v>
          </cell>
          <cell r="F221">
            <v>1967</v>
          </cell>
          <cell r="G221" t="str">
            <v>F-45 SENIORES MASCH.</v>
          </cell>
          <cell r="I221" t="str">
            <v/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B-25 SENIORES FEMM.</v>
          </cell>
          <cell r="O221" t="str">
            <v>PULCINI FEMM.</v>
          </cell>
          <cell r="P221" t="str">
            <v>F-45 SENIORES MASCH.</v>
          </cell>
          <cell r="Q221" t="str">
            <v>D-35 SENIORES MASCH.</v>
          </cell>
          <cell r="R221" t="str">
            <v>RAGAZZI</v>
          </cell>
          <cell r="S221" t="str">
            <v>F-45 SENIORES MASCH.</v>
          </cell>
          <cell r="T221" t="str">
            <v>giovannelli</v>
          </cell>
        </row>
        <row r="222">
          <cell r="A222">
            <v>220</v>
          </cell>
          <cell r="B222" t="str">
            <v>Falchi Marco</v>
          </cell>
          <cell r="C222" t="str">
            <v>M</v>
          </cell>
          <cell r="D222" t="str">
            <v>gregge</v>
          </cell>
          <cell r="E222" t="str">
            <v>A.S.D. Il Gregge Ribelle</v>
          </cell>
          <cell r="F222">
            <v>2006</v>
          </cell>
          <cell r="G222" t="str">
            <v>PRIMI PASSI MASCH.</v>
          </cell>
          <cell r="I222" t="str">
            <v/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PRIMI PASSI FEMM.</v>
          </cell>
          <cell r="O222" t="str">
            <v>PRIMI PASSI FEMM.</v>
          </cell>
          <cell r="P222" t="str">
            <v>PRIMI PASSI MASCH.</v>
          </cell>
          <cell r="Q222" t="str">
            <v>PRIMI PASSI MASCH.</v>
          </cell>
          <cell r="R222" t="str">
            <v>PRIMI PASSI MASCH.</v>
          </cell>
          <cell r="S222" t="str">
            <v>PRIMI PASSI MASCH.</v>
          </cell>
          <cell r="T222" t="str">
            <v>girasole</v>
          </cell>
        </row>
        <row r="223">
          <cell r="A223">
            <v>221</v>
          </cell>
          <cell r="B223" t="str">
            <v>Carnevale Ines</v>
          </cell>
          <cell r="C223" t="str">
            <v>f</v>
          </cell>
          <cell r="D223" t="str">
            <v>gregge</v>
          </cell>
          <cell r="E223" t="str">
            <v>A.S.D. Il Gregge Ribelle</v>
          </cell>
          <cell r="F223">
            <v>1952</v>
          </cell>
          <cell r="G223" t="str">
            <v>I-60 VETERANI FEMM.</v>
          </cell>
          <cell r="I223" t="str">
            <v/>
          </cell>
          <cell r="J223" t="str">
            <v>SI</v>
          </cell>
          <cell r="K223" t="str">
            <v>ITA</v>
          </cell>
          <cell r="L223">
            <v>0</v>
          </cell>
          <cell r="M223" t="str">
            <v>I-60 VETERANI FEMM.</v>
          </cell>
          <cell r="N223" t="str">
            <v>B-25 SENIORES FEMM.</v>
          </cell>
          <cell r="O223" t="str">
            <v>PULCINI FEMM.</v>
          </cell>
          <cell r="P223" t="b">
            <v>0</v>
          </cell>
          <cell r="Q223" t="str">
            <v>D-35 SENIORES MASCH.</v>
          </cell>
          <cell r="R223" t="str">
            <v>RAGAZZI</v>
          </cell>
          <cell r="S223" t="str">
            <v>I-60 VETERANI FEMM.</v>
          </cell>
          <cell r="T223" t="str">
            <v>gorizia</v>
          </cell>
        </row>
        <row r="224">
          <cell r="A224">
            <v>222</v>
          </cell>
          <cell r="B224" t="str">
            <v>Falchi Vieri</v>
          </cell>
          <cell r="C224" t="str">
            <v>M</v>
          </cell>
          <cell r="D224" t="str">
            <v>gregge</v>
          </cell>
          <cell r="E224" t="str">
            <v>A.S.D. Il Gregge Ribelle</v>
          </cell>
          <cell r="F224">
            <v>1966</v>
          </cell>
          <cell r="G224" t="str">
            <v>F-45 SENIORES MASCH.</v>
          </cell>
          <cell r="I224" t="str">
            <v/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F-45 SENIORES MASCH.</v>
          </cell>
          <cell r="Q224" t="str">
            <v>D-35 SENIORES MASCH.</v>
          </cell>
          <cell r="R224" t="str">
            <v>RAGAZZI</v>
          </cell>
          <cell r="S224" t="str">
            <v>F-45 SENIORES MASCH.</v>
          </cell>
          <cell r="T224" t="str">
            <v>gracciano</v>
          </cell>
        </row>
        <row r="225">
          <cell r="A225">
            <v>223</v>
          </cell>
          <cell r="B225" t="str">
            <v>Passarello Francesco</v>
          </cell>
          <cell r="C225" t="str">
            <v>M</v>
          </cell>
          <cell r="D225" t="str">
            <v>gregge</v>
          </cell>
          <cell r="E225" t="str">
            <v>A.S.D. Il Gregge Ribelle</v>
          </cell>
          <cell r="F225">
            <v>1951</v>
          </cell>
          <cell r="G225" t="str">
            <v>I-60 VETERANI MASCH.</v>
          </cell>
          <cell r="I225" t="str">
            <v/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str">
            <v>I-60 VETERANI MASCH.</v>
          </cell>
          <cell r="Q225" t="str">
            <v>D-35 SENIORES MASCH.</v>
          </cell>
          <cell r="R225" t="str">
            <v>RAGAZZI</v>
          </cell>
          <cell r="S225" t="str">
            <v>I-60 VETERANI MASCH.</v>
          </cell>
          <cell r="T225" t="str">
            <v>granarolo</v>
          </cell>
        </row>
        <row r="226">
          <cell r="A226">
            <v>224</v>
          </cell>
          <cell r="B226" t="str">
            <v>Patrussi Enzo</v>
          </cell>
          <cell r="C226" t="str">
            <v>M</v>
          </cell>
          <cell r="D226" t="str">
            <v>gregge</v>
          </cell>
          <cell r="E226" t="str">
            <v>A.S.D. Il Gregge Ribelle</v>
          </cell>
          <cell r="F226">
            <v>1949</v>
          </cell>
          <cell r="G226" t="str">
            <v>I-60 VETERANI MASCH.</v>
          </cell>
          <cell r="I226" t="str">
            <v/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I-60 VETERANI MASCH.</v>
          </cell>
          <cell r="Q226" t="str">
            <v>D-35 SENIORES MASCH.</v>
          </cell>
          <cell r="R226" t="str">
            <v>RAGAZZI</v>
          </cell>
          <cell r="S226" t="str">
            <v>I-60 VETERANI MASCH.</v>
          </cell>
          <cell r="T226" t="str">
            <v>granfonte</v>
          </cell>
        </row>
        <row r="227">
          <cell r="A227">
            <v>225</v>
          </cell>
          <cell r="B227" t="str">
            <v>Falchi Riccardo</v>
          </cell>
          <cell r="C227" t="str">
            <v>M</v>
          </cell>
          <cell r="D227" t="str">
            <v>gregge</v>
          </cell>
          <cell r="E227" t="str">
            <v>A.S.D. Il Gregge Ribelle</v>
          </cell>
          <cell r="F227">
            <v>2000</v>
          </cell>
          <cell r="G227" t="str">
            <v>RAGAZZI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RAGAZZE</v>
          </cell>
          <cell r="O227" t="str">
            <v>PULCINI FEMM.</v>
          </cell>
          <cell r="P227" t="str">
            <v>RAGAZZI</v>
          </cell>
          <cell r="Q227" t="str">
            <v>RAGAZZI</v>
          </cell>
          <cell r="R227" t="str">
            <v>RAGAZZI</v>
          </cell>
          <cell r="S227" t="str">
            <v>RAGAZZI</v>
          </cell>
          <cell r="T227" t="str">
            <v>grassina</v>
          </cell>
        </row>
        <row r="228">
          <cell r="A228">
            <v>226</v>
          </cell>
          <cell r="B228" t="str">
            <v>Rosetti Maurizio</v>
          </cell>
          <cell r="C228" t="str">
            <v>M</v>
          </cell>
          <cell r="D228" t="str">
            <v>gregge</v>
          </cell>
          <cell r="E228" t="str">
            <v>A.S.D. Il Gregge Ribelle</v>
          </cell>
          <cell r="F228">
            <v>1962</v>
          </cell>
          <cell r="G228" t="str">
            <v>G-50 VETERANI MASCH.</v>
          </cell>
          <cell r="I228" t="str">
            <v/>
          </cell>
          <cell r="J228" t="str">
            <v>SI</v>
          </cell>
          <cell r="K228" t="str">
            <v>ITA</v>
          </cell>
          <cell r="L228">
            <v>0</v>
          </cell>
          <cell r="M228" t="b">
            <v>0</v>
          </cell>
          <cell r="N228" t="str">
            <v>B-25 SENIORES FEMM.</v>
          </cell>
          <cell r="O228" t="str">
            <v>PULCINI FEMM.</v>
          </cell>
          <cell r="P228" t="str">
            <v>G-50 VETERANI MASCH.</v>
          </cell>
          <cell r="Q228" t="str">
            <v>D-35 SENIORES MASCH.</v>
          </cell>
          <cell r="R228" t="str">
            <v>RAGAZZI</v>
          </cell>
          <cell r="S228" t="str">
            <v>G-50 VETERANI MASCH.</v>
          </cell>
          <cell r="T228" t="str">
            <v>gregge</v>
          </cell>
        </row>
        <row r="229">
          <cell r="A229">
            <v>227</v>
          </cell>
          <cell r="B229" t="str">
            <v>Tumino Lorenzo</v>
          </cell>
          <cell r="C229" t="str">
            <v>M</v>
          </cell>
          <cell r="D229" t="str">
            <v>gregge</v>
          </cell>
          <cell r="E229" t="str">
            <v>A.S.D. Il Gregge Ribelle</v>
          </cell>
          <cell r="F229">
            <v>1968</v>
          </cell>
          <cell r="G229" t="str">
            <v>E-40 SENIORES MASCH.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B-25 SENIORES FEMM.</v>
          </cell>
          <cell r="O229" t="str">
            <v>PULCINI FEMM.</v>
          </cell>
          <cell r="P229" t="str">
            <v>E-40 SENIORES MASCH.</v>
          </cell>
          <cell r="Q229" t="str">
            <v>D-35 SENIORES MASCH.</v>
          </cell>
          <cell r="R229" t="str">
            <v>RAGAZZI</v>
          </cell>
          <cell r="S229" t="str">
            <v>E-40 SENIORES MASCH.</v>
          </cell>
          <cell r="T229" t="str">
            <v>grossetana</v>
          </cell>
        </row>
        <row r="230">
          <cell r="A230">
            <v>228</v>
          </cell>
          <cell r="B230" t="str">
            <v>Politi Mario</v>
          </cell>
          <cell r="C230" t="str">
            <v>M</v>
          </cell>
          <cell r="D230" t="str">
            <v>gregge</v>
          </cell>
          <cell r="E230" t="str">
            <v>A.S.D. Il Gregge Ribelle</v>
          </cell>
          <cell r="F230">
            <v>1976</v>
          </cell>
          <cell r="G230" t="str">
            <v>D-35 SENIORES MASCH.</v>
          </cell>
          <cell r="I230" t="str">
            <v/>
          </cell>
          <cell r="J230" t="str">
            <v>SI</v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str">
            <v>D-35 SENIORES MASCH.</v>
          </cell>
          <cell r="Q230" t="str">
            <v>D-35 SENIORES MASCH.</v>
          </cell>
          <cell r="R230" t="str">
            <v>RAGAZZI</v>
          </cell>
          <cell r="S230" t="str">
            <v>D-35 SENIORES MASCH.</v>
          </cell>
          <cell r="T230" t="str">
            <v>grosseto</v>
          </cell>
        </row>
        <row r="231">
          <cell r="A231">
            <v>229</v>
          </cell>
          <cell r="B231" t="str">
            <v>Passarello Stefano</v>
          </cell>
          <cell r="C231" t="str">
            <v>m</v>
          </cell>
          <cell r="D231" t="str">
            <v>gregge</v>
          </cell>
          <cell r="E231" t="str">
            <v>A.S.D. Il Gregge Ribelle</v>
          </cell>
          <cell r="F231">
            <v>1981</v>
          </cell>
          <cell r="G231" t="str">
            <v>C-30 SENIORES MASCH.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b">
            <v>0</v>
          </cell>
          <cell r="N231" t="str">
            <v>B-25 SENIORES FEMM.</v>
          </cell>
          <cell r="O231" t="str">
            <v>PULCINI FEMM.</v>
          </cell>
          <cell r="P231" t="str">
            <v>C-30 SENIORES MASCH.</v>
          </cell>
          <cell r="Q231" t="str">
            <v>C-30 SENIORES MASCH.</v>
          </cell>
          <cell r="R231" t="str">
            <v>RAGAZZI</v>
          </cell>
          <cell r="S231" t="str">
            <v>C-30 SENIORES MASCH.</v>
          </cell>
          <cell r="T231" t="str">
            <v>grosseto triathlon</v>
          </cell>
        </row>
        <row r="232">
          <cell r="A232">
            <v>230</v>
          </cell>
          <cell r="B232" t="str">
            <v>Carpino Angela</v>
          </cell>
          <cell r="C232" t="str">
            <v>F</v>
          </cell>
          <cell r="D232" t="str">
            <v>gregge</v>
          </cell>
          <cell r="E232" t="str">
            <v>A.S.D. Il Gregge Ribelle</v>
          </cell>
          <cell r="F232">
            <v>1987</v>
          </cell>
          <cell r="G232" t="str">
            <v>B-25 SENIORES FEMM.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str">
            <v>B-25 SENIORES FEMM.</v>
          </cell>
          <cell r="N232" t="str">
            <v>B-25 SENIORES FEMM.</v>
          </cell>
          <cell r="O232" t="str">
            <v>PULCINI FEMM.</v>
          </cell>
          <cell r="P232" t="b">
            <v>0</v>
          </cell>
          <cell r="Q232" t="str">
            <v>B-25 SENIORES MASCH.</v>
          </cell>
          <cell r="R232" t="str">
            <v>RAGAZZI</v>
          </cell>
          <cell r="S232" t="str">
            <v>B-25 SENIORES FEMM.</v>
          </cell>
          <cell r="T232" t="str">
            <v>gst</v>
          </cell>
        </row>
        <row r="233">
          <cell r="A233">
            <v>231</v>
          </cell>
          <cell r="B233" t="str">
            <v>Carpino  Angela</v>
          </cell>
          <cell r="C233" t="str">
            <v>F</v>
          </cell>
          <cell r="D233" t="str">
            <v>gregge</v>
          </cell>
          <cell r="E233" t="str">
            <v>A.S.D. Il Gregge Ribelle</v>
          </cell>
          <cell r="F233">
            <v>1987</v>
          </cell>
          <cell r="G233" t="str">
            <v>B-25 SENIORES FEMM.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str">
            <v>B-25 SENIORES FEMM.</v>
          </cell>
          <cell r="N233" t="str">
            <v>B-25 SENIORES FEMM.</v>
          </cell>
          <cell r="O233" t="str">
            <v>PULCINI FEMM.</v>
          </cell>
          <cell r="P233" t="b">
            <v>0</v>
          </cell>
          <cell r="Q233" t="str">
            <v>B-25 SENIORES MASCH.</v>
          </cell>
          <cell r="R233" t="str">
            <v>RAGAZZI</v>
          </cell>
          <cell r="S233" t="str">
            <v>B-25 SENIORES FEMM.</v>
          </cell>
          <cell r="T233" t="str">
            <v>gualdo</v>
          </cell>
        </row>
        <row r="234">
          <cell r="A234">
            <v>232</v>
          </cell>
          <cell r="E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b">
            <v>0</v>
          </cell>
          <cell r="Q234" t="str">
            <v>D-35 SENIORES MASCH.</v>
          </cell>
          <cell r="R234" t="str">
            <v>RAGAZZI</v>
          </cell>
          <cell r="S234" t="str">
            <v> </v>
          </cell>
          <cell r="T234" t="str">
            <v>gumasio</v>
          </cell>
        </row>
        <row r="235">
          <cell r="A235">
            <v>233</v>
          </cell>
          <cell r="B235" t="str">
            <v>Greco Maria Teresa</v>
          </cell>
          <cell r="C235" t="str">
            <v>F</v>
          </cell>
          <cell r="D235" t="str">
            <v>gregge</v>
          </cell>
          <cell r="E235" t="str">
            <v>A.S.D. Il Gregge Ribelle</v>
          </cell>
          <cell r="F235">
            <v>1961</v>
          </cell>
          <cell r="G235" t="str">
            <v>G-50 VETERANI FEMM.</v>
          </cell>
          <cell r="I235" t="str">
            <v/>
          </cell>
          <cell r="J235" t="str">
            <v>SI</v>
          </cell>
          <cell r="K235" t="str">
            <v>ITA</v>
          </cell>
          <cell r="L235">
            <v>0</v>
          </cell>
          <cell r="M235" t="str">
            <v>G-50 VETERANI FEMM.</v>
          </cell>
          <cell r="N235" t="str">
            <v>B-25 SENIORES FEMM.</v>
          </cell>
          <cell r="O235" t="str">
            <v>PULCINI FEMM.</v>
          </cell>
          <cell r="P235" t="b">
            <v>0</v>
          </cell>
          <cell r="Q235" t="str">
            <v>D-35 SENIORES MASCH.</v>
          </cell>
          <cell r="R235" t="str">
            <v>RAGAZZI</v>
          </cell>
          <cell r="S235" t="str">
            <v>G-50 VETERANI FEMM.</v>
          </cell>
          <cell r="T235" t="str">
            <v>gymnasium</v>
          </cell>
        </row>
        <row r="236">
          <cell r="A236">
            <v>234</v>
          </cell>
          <cell r="B236" t="str">
            <v>Brega Daniela</v>
          </cell>
          <cell r="C236" t="str">
            <v>F</v>
          </cell>
          <cell r="D236" t="str">
            <v>gregge</v>
          </cell>
          <cell r="E236" t="str">
            <v>A.S.D. Il Gregge Ribelle</v>
          </cell>
          <cell r="F236">
            <v>1964</v>
          </cell>
          <cell r="G236" t="str">
            <v>F-45 SENIORES FEMM.</v>
          </cell>
          <cell r="I236" t="str">
            <v/>
          </cell>
          <cell r="J236" t="str">
            <v>SI</v>
          </cell>
          <cell r="K236" t="str">
            <v>ITA</v>
          </cell>
          <cell r="L236">
            <v>0</v>
          </cell>
          <cell r="M236" t="str">
            <v>F-45 SENIORES FEMM.</v>
          </cell>
          <cell r="N236" t="str">
            <v>B-25 SENIORES FEMM.</v>
          </cell>
          <cell r="O236" t="str">
            <v>PULCINI FEMM.</v>
          </cell>
          <cell r="P236" t="b">
            <v>0</v>
          </cell>
          <cell r="Q236" t="str">
            <v>D-35 SENIORES MASCH.</v>
          </cell>
          <cell r="R236" t="str">
            <v>RAGAZZI</v>
          </cell>
          <cell r="S236" t="str">
            <v>F-45 SENIORES FEMM.</v>
          </cell>
          <cell r="T236" t="str">
            <v>happy</v>
          </cell>
        </row>
        <row r="237">
          <cell r="A237">
            <v>235</v>
          </cell>
          <cell r="B237" t="str">
            <v>Liverani Beatrice</v>
          </cell>
          <cell r="C237" t="str">
            <v>F</v>
          </cell>
          <cell r="D237" t="str">
            <v>gregge</v>
          </cell>
          <cell r="E237" t="str">
            <v>A.S.D. Il Gregge Ribelle</v>
          </cell>
          <cell r="F237">
            <v>1970</v>
          </cell>
          <cell r="G237" t="str">
            <v>E-40 SENIORES FEMM.</v>
          </cell>
          <cell r="I237" t="str">
            <v/>
          </cell>
          <cell r="J237" t="str">
            <v>SI</v>
          </cell>
          <cell r="K237" t="str">
            <v>ITA</v>
          </cell>
          <cell r="L237">
            <v>0</v>
          </cell>
          <cell r="M237" t="str">
            <v>E-40 SENIORES FEMM.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E-40 SENIORES FEMM.</v>
          </cell>
          <cell r="T237" t="str">
            <v>incontro</v>
          </cell>
        </row>
        <row r="238">
          <cell r="A238">
            <v>236</v>
          </cell>
          <cell r="B238" t="str">
            <v>Borgoncino Cristina</v>
          </cell>
          <cell r="C238" t="str">
            <v>F</v>
          </cell>
          <cell r="D238" t="str">
            <v>gregge</v>
          </cell>
          <cell r="E238" t="str">
            <v>A.S.D. Il Gregge Ribelle</v>
          </cell>
          <cell r="F238">
            <v>1963</v>
          </cell>
          <cell r="G238" t="str">
            <v>F-45 SENIORES FEMM.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str">
            <v>F-45 SENIORES FEMM.</v>
          </cell>
          <cell r="N238" t="str">
            <v>B-25 SENIORES FEMM.</v>
          </cell>
          <cell r="O238" t="str">
            <v>PULCINI FEMM.</v>
          </cell>
          <cell r="P238" t="b">
            <v>0</v>
          </cell>
          <cell r="Q238" t="str">
            <v>D-35 SENIORES MASCH.</v>
          </cell>
          <cell r="R238" t="str">
            <v>RAGAZZI</v>
          </cell>
          <cell r="S238" t="str">
            <v>F-45 SENIORES FEMM.</v>
          </cell>
          <cell r="T238" t="str">
            <v>Individuale</v>
          </cell>
        </row>
        <row r="239">
          <cell r="A239">
            <v>237</v>
          </cell>
          <cell r="B239" t="str">
            <v>Liverani Patrizia</v>
          </cell>
          <cell r="C239" t="str">
            <v>F</v>
          </cell>
          <cell r="D239" t="str">
            <v>gregge</v>
          </cell>
          <cell r="E239" t="str">
            <v>A.S.D. Il Gregge Ribelle</v>
          </cell>
          <cell r="F239">
            <v>1966</v>
          </cell>
          <cell r="G239" t="str">
            <v>F-45 SENIORES FEMM.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str">
            <v>F-45 SENIORES FEMM.</v>
          </cell>
          <cell r="N239" t="str">
            <v>B-25 SENIORES FEMM.</v>
          </cell>
          <cell r="O239" t="str">
            <v>PULCINI FEMM.</v>
          </cell>
          <cell r="P239" t="b">
            <v>0</v>
          </cell>
          <cell r="Q239" t="str">
            <v>D-35 SENIORES MASCH.</v>
          </cell>
          <cell r="R239" t="str">
            <v>RAGAZZI</v>
          </cell>
          <cell r="S239" t="str">
            <v>F-45 SENIORES FEMM.</v>
          </cell>
          <cell r="T239" t="str">
            <v>inps</v>
          </cell>
        </row>
        <row r="240">
          <cell r="A240">
            <v>238</v>
          </cell>
          <cell r="B240" t="str">
            <v>Chellini Sandra</v>
          </cell>
          <cell r="C240" t="str">
            <v>F</v>
          </cell>
          <cell r="D240" t="str">
            <v>gregge</v>
          </cell>
          <cell r="E240" t="str">
            <v>A.S.D. Il Gregge Ribelle</v>
          </cell>
          <cell r="F240">
            <v>1970</v>
          </cell>
          <cell r="G240" t="str">
            <v>E-40 SENIORES FEMM.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str">
            <v>E-40 SENIORES FEMM.</v>
          </cell>
          <cell r="N240" t="str">
            <v>B-25 SENIORES FEMM.</v>
          </cell>
          <cell r="O240" t="str">
            <v>PULCINI FEMM.</v>
          </cell>
          <cell r="P240" t="b">
            <v>0</v>
          </cell>
          <cell r="Q240" t="str">
            <v>D-35 SENIORES MASCH.</v>
          </cell>
          <cell r="R240" t="str">
            <v>RAGAZZI</v>
          </cell>
          <cell r="S240" t="str">
            <v>E-40 SENIORES FEMM.</v>
          </cell>
          <cell r="T240" t="str">
            <v>intec</v>
          </cell>
        </row>
        <row r="241">
          <cell r="A241">
            <v>239</v>
          </cell>
          <cell r="B241" t="str">
            <v>DE CUBELLIS DIEGO</v>
          </cell>
          <cell r="C241" t="str">
            <v>M</v>
          </cell>
          <cell r="D241" t="str">
            <v>TDM</v>
          </cell>
          <cell r="E241" t="str">
            <v>S.P. Torre del Mangia S.i.e.s.</v>
          </cell>
          <cell r="F241">
            <v>1984</v>
          </cell>
          <cell r="G241" t="str">
            <v>B-25 SENIORES MASCH.</v>
          </cell>
          <cell r="I241" t="str">
            <v/>
          </cell>
          <cell r="J241" t="str">
            <v>SI</v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str">
            <v>B-25 SENIORES MASCH.</v>
          </cell>
          <cell r="Q241" t="str">
            <v>B-25 SENIORES MASCH.</v>
          </cell>
          <cell r="R241" t="str">
            <v>RAGAZZI</v>
          </cell>
          <cell r="S241" t="str">
            <v>B-25 SENIORES MASCH.</v>
          </cell>
          <cell r="T241" t="str">
            <v>iolo</v>
          </cell>
        </row>
        <row r="242">
          <cell r="A242">
            <v>240</v>
          </cell>
          <cell r="B242" t="str">
            <v>DE FELICE  GIANFRANCO</v>
          </cell>
          <cell r="C242" t="str">
            <v>M</v>
          </cell>
          <cell r="D242" t="str">
            <v>TDM</v>
          </cell>
          <cell r="E242" t="str">
            <v>S.P. Torre del Mangia S.i.e.s.</v>
          </cell>
          <cell r="F242">
            <v>1960</v>
          </cell>
          <cell r="G242" t="str">
            <v>G-50 VETERANI MASCH.</v>
          </cell>
          <cell r="I242" t="str">
            <v/>
          </cell>
          <cell r="J242" t="str">
            <v>SI</v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str">
            <v>G-50 VETERANI MASCH.</v>
          </cell>
          <cell r="Q242" t="str">
            <v>D-35 SENIORES MASCH.</v>
          </cell>
          <cell r="R242" t="str">
            <v>RAGAZZI</v>
          </cell>
          <cell r="S242" t="str">
            <v>G-50 VETERANI MASCH.</v>
          </cell>
          <cell r="T242" t="str">
            <v>iron</v>
          </cell>
        </row>
        <row r="243">
          <cell r="A243">
            <v>241</v>
          </cell>
          <cell r="B243" t="str">
            <v>DEL BELLO  BARBARA</v>
          </cell>
          <cell r="C243" t="str">
            <v>F</v>
          </cell>
          <cell r="D243" t="str">
            <v>TDM</v>
          </cell>
          <cell r="E243" t="str">
            <v>S.P. Torre del Mangia S.i.e.s.</v>
          </cell>
          <cell r="F243">
            <v>1961</v>
          </cell>
          <cell r="G243" t="str">
            <v>G-50 VETERANI FEMM.</v>
          </cell>
          <cell r="I243" t="str">
            <v/>
          </cell>
          <cell r="J243" t="str">
            <v>SI</v>
          </cell>
          <cell r="K243" t="str">
            <v>ITA</v>
          </cell>
          <cell r="L243">
            <v>0</v>
          </cell>
          <cell r="M243" t="str">
            <v>G-50 VETERANI FEMM.</v>
          </cell>
          <cell r="N243" t="str">
            <v>B-25 SENIORES FEMM.</v>
          </cell>
          <cell r="O243" t="str">
            <v>PULCINI FEMM.</v>
          </cell>
          <cell r="P243" t="b">
            <v>0</v>
          </cell>
          <cell r="Q243" t="str">
            <v>D-35 SENIORES MASCH.</v>
          </cell>
          <cell r="R243" t="str">
            <v>RAGAZZI</v>
          </cell>
          <cell r="S243" t="str">
            <v>G-50 VETERANI FEMM.</v>
          </cell>
          <cell r="T243" t="str">
            <v>irpini</v>
          </cell>
        </row>
        <row r="244">
          <cell r="A244">
            <v>242</v>
          </cell>
          <cell r="B244" t="str">
            <v>DI CRESCENZO  INNOCENZO</v>
          </cell>
          <cell r="C244" t="str">
            <v>M</v>
          </cell>
          <cell r="D244" t="str">
            <v>TDM</v>
          </cell>
          <cell r="E244" t="str">
            <v>S.P. Torre del Mangia S.i.e.s.</v>
          </cell>
          <cell r="F244">
            <v>1958</v>
          </cell>
          <cell r="G244" t="str">
            <v>G-50 VETERANI MASCH.</v>
          </cell>
          <cell r="I244" t="str">
            <v/>
          </cell>
          <cell r="J244" t="str">
            <v>SI</v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str">
            <v>G-50 VETERANI MASCH.</v>
          </cell>
          <cell r="Q244" t="str">
            <v>D-35 SENIORES MASCH.</v>
          </cell>
          <cell r="R244" t="str">
            <v>RAGAZZI</v>
          </cell>
          <cell r="S244" t="str">
            <v>G-50 VETERANI MASCH.</v>
          </cell>
          <cell r="T244" t="str">
            <v>isolotto</v>
          </cell>
        </row>
        <row r="245">
          <cell r="A245">
            <v>243</v>
          </cell>
          <cell r="B245" t="str">
            <v>FAILLI  LAURA</v>
          </cell>
          <cell r="C245" t="str">
            <v>F</v>
          </cell>
          <cell r="D245" t="str">
            <v>TDM</v>
          </cell>
          <cell r="E245" t="str">
            <v>S.P. Torre del Mangia S.i.e.s.</v>
          </cell>
          <cell r="F245">
            <v>1963</v>
          </cell>
          <cell r="G245" t="str">
            <v>F-45 SENIORES FEMM.</v>
          </cell>
          <cell r="I245" t="str">
            <v/>
          </cell>
          <cell r="J245" t="str">
            <v>SI</v>
          </cell>
          <cell r="K245" t="str">
            <v>ITA</v>
          </cell>
          <cell r="L245">
            <v>0</v>
          </cell>
          <cell r="M245" t="str">
            <v>F-45 SENIORES FEMM.</v>
          </cell>
          <cell r="N245" t="str">
            <v>B-25 SENIORES FEMM.</v>
          </cell>
          <cell r="O245" t="str">
            <v>PULCINI FEMM.</v>
          </cell>
          <cell r="P245" t="b">
            <v>0</v>
          </cell>
          <cell r="Q245" t="str">
            <v>D-35 SENIORES MASCH.</v>
          </cell>
          <cell r="R245" t="str">
            <v>RAGAZZI</v>
          </cell>
          <cell r="S245" t="str">
            <v>F-45 SENIORES FEMM.</v>
          </cell>
          <cell r="T245" t="str">
            <v>jolly</v>
          </cell>
        </row>
        <row r="246">
          <cell r="A246">
            <v>244</v>
          </cell>
          <cell r="E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>ITA</v>
          </cell>
          <cell r="L246">
            <v>0</v>
          </cell>
          <cell r="M246" t="b">
            <v>0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> </v>
          </cell>
          <cell r="T246" t="str">
            <v>jolly motors</v>
          </cell>
        </row>
        <row r="247">
          <cell r="A247">
            <v>245</v>
          </cell>
          <cell r="B247" t="str">
            <v>GIANNASI  FABIO</v>
          </cell>
          <cell r="C247" t="str">
            <v>M</v>
          </cell>
          <cell r="D247" t="str">
            <v>TDM</v>
          </cell>
          <cell r="E247" t="str">
            <v>S.P. Torre del Mangia S.i.e.s.</v>
          </cell>
          <cell r="F247">
            <v>1955</v>
          </cell>
          <cell r="G247" t="str">
            <v>H-55 VETERANI MASCH.</v>
          </cell>
          <cell r="I247" t="str">
            <v/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str">
            <v>H-55 VETERANI MASCH.</v>
          </cell>
          <cell r="Q247" t="str">
            <v>D-35 SENIORES MASCH.</v>
          </cell>
          <cell r="R247" t="str">
            <v>RAGAZZI</v>
          </cell>
          <cell r="S247" t="str">
            <v>H-55 VETERANI MASCH.</v>
          </cell>
          <cell r="T247" t="str">
            <v>jolo</v>
          </cell>
        </row>
        <row r="248">
          <cell r="A248">
            <v>246</v>
          </cell>
          <cell r="B248" t="str">
            <v>GRAVINA  SEBASTIANO</v>
          </cell>
          <cell r="C248" t="str">
            <v>M</v>
          </cell>
          <cell r="D248" t="str">
            <v>TDM</v>
          </cell>
          <cell r="E248" t="str">
            <v>S.P. Torre del Mangia S.i.e.s.</v>
          </cell>
          <cell r="F248">
            <v>1977</v>
          </cell>
          <cell r="G248" t="str">
            <v>D-35 SENIORES MASCH.</v>
          </cell>
          <cell r="I248" t="str">
            <v/>
          </cell>
          <cell r="J248" t="str">
            <v>SI</v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str">
            <v>D-35 SENIORES MASCH.</v>
          </cell>
          <cell r="Q248" t="str">
            <v>D-35 SENIORES MASCH.</v>
          </cell>
          <cell r="R248" t="str">
            <v>RAGAZZI</v>
          </cell>
          <cell r="S248" t="str">
            <v>D-35 SENIORES MASCH.</v>
          </cell>
          <cell r="T248" t="str">
            <v>la torre cenaia</v>
          </cell>
        </row>
        <row r="249">
          <cell r="A249">
            <v>247</v>
          </cell>
          <cell r="B249" t="str">
            <v>LISI ANDREA</v>
          </cell>
          <cell r="C249" t="str">
            <v>M</v>
          </cell>
          <cell r="D249" t="str">
            <v>TDM</v>
          </cell>
          <cell r="E249" t="str">
            <v>S.P. Torre del Mangia S.i.e.s.</v>
          </cell>
          <cell r="F249">
            <v>1982</v>
          </cell>
          <cell r="G249" t="str">
            <v>C-30 SENIORES MASCH.</v>
          </cell>
          <cell r="I249" t="str">
            <v/>
          </cell>
          <cell r="J249" t="str">
            <v>SI</v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str">
            <v>C-30 SENIORES MASCH.</v>
          </cell>
          <cell r="Q249" t="str">
            <v>C-30 SENIORES MASCH.</v>
          </cell>
          <cell r="R249" t="str">
            <v>RAGAZZI</v>
          </cell>
          <cell r="S249" t="str">
            <v>C-30 SENIORES MASCH.</v>
          </cell>
          <cell r="T249" t="str">
            <v>lagos</v>
          </cell>
        </row>
        <row r="250">
          <cell r="A250">
            <v>248</v>
          </cell>
          <cell r="B250" t="str">
            <v>MENCHETTI  CLAUDIO</v>
          </cell>
          <cell r="C250" t="str">
            <v>M</v>
          </cell>
          <cell r="D250" t="str">
            <v>TDM</v>
          </cell>
          <cell r="E250" t="str">
            <v>S.P. Torre del Mangia S.i.e.s.</v>
          </cell>
          <cell r="F250">
            <v>1960</v>
          </cell>
          <cell r="G250" t="str">
            <v>G-50 VETERANI MASCH.</v>
          </cell>
          <cell r="I250" t="str">
            <v/>
          </cell>
          <cell r="J250" t="str">
            <v>SI</v>
          </cell>
          <cell r="K250" t="str">
            <v>ITA</v>
          </cell>
          <cell r="L250">
            <v>0</v>
          </cell>
          <cell r="M250" t="b">
            <v>0</v>
          </cell>
          <cell r="N250" t="str">
            <v>B-25 SENIORES FEMM.</v>
          </cell>
          <cell r="O250" t="str">
            <v>PULCINI FEMM.</v>
          </cell>
          <cell r="P250" t="str">
            <v>G-50 VETERANI MASCH.</v>
          </cell>
          <cell r="Q250" t="str">
            <v>D-35 SENIORES MASCH.</v>
          </cell>
          <cell r="R250" t="str">
            <v>RAGAZZI</v>
          </cell>
          <cell r="S250" t="str">
            <v>G-50 VETERANI MASCH.</v>
          </cell>
          <cell r="T250" t="str">
            <v>lagos dei marsi</v>
          </cell>
        </row>
        <row r="251">
          <cell r="A251">
            <v>249</v>
          </cell>
          <cell r="B251" t="str">
            <v>MUZZI  FEDERICA</v>
          </cell>
          <cell r="C251" t="str">
            <v>F</v>
          </cell>
          <cell r="D251" t="str">
            <v>TDM</v>
          </cell>
          <cell r="E251" t="str">
            <v>S.P. Torre del Mangia S.i.e.s.</v>
          </cell>
          <cell r="F251">
            <v>1972</v>
          </cell>
          <cell r="G251" t="str">
            <v>E-40 SENIORES FEMM.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str">
            <v>E-40 SENIORES FEMM.</v>
          </cell>
          <cell r="N251" t="str">
            <v>B-25 SENIORES FEMM.</v>
          </cell>
          <cell r="O251" t="str">
            <v>PULCINI FEMM.</v>
          </cell>
          <cell r="P251" t="b">
            <v>0</v>
          </cell>
          <cell r="Q251" t="str">
            <v>D-35 SENIORES MASCH.</v>
          </cell>
          <cell r="R251" t="str">
            <v>RAGAZZI</v>
          </cell>
          <cell r="S251" t="str">
            <v>E-40 SENIORES FEMM.</v>
          </cell>
          <cell r="T251" t="str">
            <v>lama</v>
          </cell>
        </row>
        <row r="252">
          <cell r="A252">
            <v>250</v>
          </cell>
          <cell r="B252" t="str">
            <v>MUZZI  MARIO</v>
          </cell>
          <cell r="C252" t="str">
            <v>M</v>
          </cell>
          <cell r="D252" t="str">
            <v>TDM</v>
          </cell>
          <cell r="E252" t="str">
            <v>S.P. Torre del Mangia S.i.e.s.</v>
          </cell>
          <cell r="F252">
            <v>1939</v>
          </cell>
          <cell r="G252" t="str">
            <v>M-70 VETERANI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str">
            <v>M-70 VETERANI MASCH.</v>
          </cell>
          <cell r="Q252" t="str">
            <v>D-35 SENIORES MASCH.</v>
          </cell>
          <cell r="R252" t="str">
            <v>RAGAZZI</v>
          </cell>
          <cell r="S252" t="str">
            <v>M-70 VETERANI MASCH.</v>
          </cell>
          <cell r="T252" t="str">
            <v>lame</v>
          </cell>
        </row>
        <row r="253">
          <cell r="A253">
            <v>251</v>
          </cell>
          <cell r="B253" t="str">
            <v>MUZZI  SIMONE</v>
          </cell>
          <cell r="C253" t="str">
            <v>M</v>
          </cell>
          <cell r="D253" t="str">
            <v>TDM</v>
          </cell>
          <cell r="E253" t="str">
            <v>S.P. Torre del Mangia S.i.e.s.</v>
          </cell>
          <cell r="F253">
            <v>1972</v>
          </cell>
          <cell r="G253" t="str">
            <v>E-40 SENIORES MASCH.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str">
            <v>E-40 SENIORES MASCH.</v>
          </cell>
          <cell r="Q253" t="str">
            <v>D-35 SENIORES MASCH.</v>
          </cell>
          <cell r="R253" t="str">
            <v>RAGAZZI</v>
          </cell>
          <cell r="S253" t="str">
            <v>E-40 SENIORES MASCH.</v>
          </cell>
          <cell r="T253" t="str">
            <v>lammari</v>
          </cell>
        </row>
        <row r="254">
          <cell r="A254">
            <v>252</v>
          </cell>
          <cell r="B254" t="str">
            <v>NANNETTI  GIULIANO</v>
          </cell>
          <cell r="C254" t="str">
            <v>M</v>
          </cell>
          <cell r="D254" t="str">
            <v>TDM</v>
          </cell>
          <cell r="E254" t="str">
            <v>S.P. Torre del Mangia S.i.e.s.</v>
          </cell>
          <cell r="F254">
            <v>1961</v>
          </cell>
          <cell r="G254" t="str">
            <v>G-50 VETERANI MASCH.</v>
          </cell>
          <cell r="I254" t="str">
            <v/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str">
            <v>G-50 VETERANI MASCH.</v>
          </cell>
          <cell r="Q254" t="str">
            <v>D-35 SENIORES MASCH.</v>
          </cell>
          <cell r="R254" t="str">
            <v>RAGAZZI</v>
          </cell>
          <cell r="S254" t="str">
            <v>G-50 VETERANI MASCH.</v>
          </cell>
          <cell r="T254" t="str">
            <v>lamporecchio</v>
          </cell>
        </row>
        <row r="255">
          <cell r="A255">
            <v>253</v>
          </cell>
          <cell r="B255" t="str">
            <v>PIGNATA  MARCO</v>
          </cell>
          <cell r="C255" t="str">
            <v>M</v>
          </cell>
          <cell r="D255" t="str">
            <v>TDM</v>
          </cell>
          <cell r="E255" t="str">
            <v>S.P. Torre del Mangia S.i.e.s.</v>
          </cell>
          <cell r="F255">
            <v>1950</v>
          </cell>
          <cell r="G255" t="str">
            <v>I-60 VETERANI MASCH.</v>
          </cell>
          <cell r="I255" t="str">
            <v/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str">
            <v>I-60 VETERANI MASCH.</v>
          </cell>
          <cell r="Q255" t="str">
            <v>D-35 SENIORES MASCH.</v>
          </cell>
          <cell r="R255" t="str">
            <v>RAGAZZI</v>
          </cell>
          <cell r="S255" t="str">
            <v>I-60 VETERANI MASCH.</v>
          </cell>
          <cell r="T255" t="str">
            <v>lastra</v>
          </cell>
        </row>
        <row r="256">
          <cell r="A256">
            <v>254</v>
          </cell>
          <cell r="B256" t="str">
            <v>Ugolini Lucia</v>
          </cell>
          <cell r="C256" t="str">
            <v>F</v>
          </cell>
          <cell r="D256" t="str">
            <v>TDM</v>
          </cell>
          <cell r="E256" t="str">
            <v>S.P. Torre del Mangia S.i.e.s.</v>
          </cell>
          <cell r="F256">
            <v>1965</v>
          </cell>
          <cell r="G256" t="str">
            <v>F-45 SENIORES FEMM.</v>
          </cell>
          <cell r="I256" t="str">
            <v/>
          </cell>
          <cell r="J256" t="str">
            <v>SI</v>
          </cell>
          <cell r="K256" t="str">
            <v>ITA</v>
          </cell>
          <cell r="L256">
            <v>0</v>
          </cell>
          <cell r="M256" t="str">
            <v>F-45 SENIORES FEMM.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F-45 SENIORES FEMM.</v>
          </cell>
          <cell r="T256" t="str">
            <v>lauria</v>
          </cell>
        </row>
        <row r="257">
          <cell r="A257">
            <v>255</v>
          </cell>
          <cell r="B257" t="str">
            <v>ROCCHI  DUCCIO </v>
          </cell>
          <cell r="C257" t="str">
            <v>M</v>
          </cell>
          <cell r="D257" t="str">
            <v>TDM</v>
          </cell>
          <cell r="E257" t="str">
            <v>S.P. Torre del Mangia S.i.e.s.</v>
          </cell>
          <cell r="F257">
            <v>1973</v>
          </cell>
          <cell r="G257" t="str">
            <v>D-35 SENIORES MASCH.</v>
          </cell>
          <cell r="I257" t="str">
            <v/>
          </cell>
          <cell r="J257" t="str">
            <v>SI</v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B-25 SENIORES FEMM.</v>
          </cell>
          <cell r="O257" t="str">
            <v>PULCINI FEMM.</v>
          </cell>
          <cell r="P257" t="str">
            <v>D-35 SENIORES MASCH.</v>
          </cell>
          <cell r="Q257" t="str">
            <v>D-35 SENIORES MASCH.</v>
          </cell>
          <cell r="R257" t="str">
            <v>RAGAZZI</v>
          </cell>
          <cell r="S257" t="str">
            <v>D-35 SENIORES MASCH.</v>
          </cell>
          <cell r="T257" t="str">
            <v>lazio</v>
          </cell>
        </row>
        <row r="258">
          <cell r="A258">
            <v>256</v>
          </cell>
          <cell r="B258" t="str">
            <v>ROSATI  GIUSEPPE</v>
          </cell>
          <cell r="C258" t="str">
            <v>M</v>
          </cell>
          <cell r="D258" t="str">
            <v>TDM</v>
          </cell>
          <cell r="E258" t="str">
            <v>S.P. Torre del Mangia S.i.e.s.</v>
          </cell>
          <cell r="F258">
            <v>1948</v>
          </cell>
          <cell r="G258" t="str">
            <v>I-60 VETERANI MASCH.</v>
          </cell>
          <cell r="I258" t="str">
            <v/>
          </cell>
          <cell r="J258" t="str">
            <v>SI</v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str">
            <v>I-60 VETERANI MASCH.</v>
          </cell>
          <cell r="Q258" t="str">
            <v>D-35 SENIORES MASCH.</v>
          </cell>
          <cell r="R258" t="str">
            <v>RAGAZZI</v>
          </cell>
          <cell r="S258" t="str">
            <v>I-60 VETERANI MASCH.</v>
          </cell>
          <cell r="T258" t="str">
            <v>Leone</v>
          </cell>
        </row>
        <row r="259">
          <cell r="A259">
            <v>257</v>
          </cell>
          <cell r="B259" t="str">
            <v>SCOLAFURRU  GIOVANNI</v>
          </cell>
          <cell r="C259" t="str">
            <v>M</v>
          </cell>
          <cell r="D259" t="str">
            <v>TDM</v>
          </cell>
          <cell r="E259" t="str">
            <v>S.P. Torre del Mangia S.i.e.s.</v>
          </cell>
          <cell r="F259">
            <v>1948</v>
          </cell>
          <cell r="G259" t="str">
            <v>I-60 VETERANI MASCH.</v>
          </cell>
          <cell r="I259" t="str">
            <v/>
          </cell>
          <cell r="J259" t="str">
            <v>SI</v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str">
            <v>I-60 VETERANI MASCH.</v>
          </cell>
          <cell r="Q259" t="str">
            <v>D-35 SENIORES MASCH.</v>
          </cell>
          <cell r="R259" t="str">
            <v>RAGAZZI</v>
          </cell>
          <cell r="S259" t="str">
            <v>I-60 VETERANI MASCH.</v>
          </cell>
          <cell r="T259" t="str">
            <v>libero</v>
          </cell>
        </row>
        <row r="260">
          <cell r="A260">
            <v>258</v>
          </cell>
          <cell r="E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b">
            <v>0</v>
          </cell>
          <cell r="Q260" t="str">
            <v>D-35 SENIORES MASCH.</v>
          </cell>
          <cell r="R260" t="str">
            <v>RAGAZZI</v>
          </cell>
          <cell r="S260" t="str">
            <v> </v>
          </cell>
          <cell r="T260" t="str">
            <v>libertas catania</v>
          </cell>
        </row>
        <row r="261">
          <cell r="A261">
            <v>259</v>
          </cell>
          <cell r="B261" t="str">
            <v>FLORIANI  FRANCESCO</v>
          </cell>
          <cell r="C261" t="str">
            <v>M</v>
          </cell>
          <cell r="D261" t="str">
            <v>TDM</v>
          </cell>
          <cell r="E261" t="str">
            <v>S.P. Torre del Mangia S.i.e.s.</v>
          </cell>
          <cell r="F261">
            <v>1970</v>
          </cell>
          <cell r="G261" t="str">
            <v>E-40 SENIORES MASCH.</v>
          </cell>
          <cell r="I261" t="str">
            <v/>
          </cell>
          <cell r="J261" t="str">
            <v>SI</v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str">
            <v>E-40 SENIORES MASCH.</v>
          </cell>
          <cell r="Q261" t="str">
            <v>D-35 SENIORES MASCH.</v>
          </cell>
          <cell r="R261" t="str">
            <v>RAGAZZI</v>
          </cell>
          <cell r="S261" t="str">
            <v>E-40 SENIORES MASCH.</v>
          </cell>
          <cell r="T261" t="str">
            <v>libertas lucca</v>
          </cell>
        </row>
        <row r="262">
          <cell r="A262">
            <v>260</v>
          </cell>
          <cell r="B262" t="str">
            <v>La Cava Alessandro</v>
          </cell>
          <cell r="C262" t="str">
            <v>m</v>
          </cell>
          <cell r="D262" t="str">
            <v>san gimignano</v>
          </cell>
          <cell r="E262" t="str">
            <v>APD San Gimignano</v>
          </cell>
          <cell r="F262">
            <v>1974</v>
          </cell>
          <cell r="G262" t="str">
            <v>D-35 SENIORES MASCH.</v>
          </cell>
          <cell r="I262" t="str">
            <v/>
          </cell>
          <cell r="J262" t="str">
            <v>SI</v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str">
            <v>D-35 SENIORES MASCH.</v>
          </cell>
          <cell r="Q262" t="str">
            <v>D-35 SENIORES MASCH.</v>
          </cell>
          <cell r="R262" t="str">
            <v>RAGAZZI</v>
          </cell>
          <cell r="S262" t="str">
            <v>D-35 SENIORES MASCH.</v>
          </cell>
          <cell r="T262" t="str">
            <v>libertas perugia</v>
          </cell>
        </row>
        <row r="263">
          <cell r="A263">
            <v>261</v>
          </cell>
          <cell r="B263" t="str">
            <v>Fani Azelio</v>
          </cell>
          <cell r="C263" t="str">
            <v>m</v>
          </cell>
          <cell r="D263" t="str">
            <v>dlf grosseto</v>
          </cell>
          <cell r="E263" t="str">
            <v>D.L.F. Grosseto</v>
          </cell>
          <cell r="F263">
            <v>1942</v>
          </cell>
          <cell r="G263" t="str">
            <v>M-70 VETERANI MASCH.</v>
          </cell>
          <cell r="I263" t="str">
            <v/>
          </cell>
          <cell r="J263" t="str">
            <v>SI</v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str">
            <v>M-70 VETERANI MASCH.</v>
          </cell>
          <cell r="Q263" t="str">
            <v>D-35 SENIORES MASCH.</v>
          </cell>
          <cell r="R263" t="str">
            <v>RAGAZZI</v>
          </cell>
          <cell r="S263" t="str">
            <v>M-70 VETERANI MASCH.</v>
          </cell>
          <cell r="T263" t="str">
            <v>libertas siena</v>
          </cell>
        </row>
        <row r="264">
          <cell r="A264">
            <v>262</v>
          </cell>
          <cell r="B264" t="str">
            <v>Ravegni Emanuele</v>
          </cell>
          <cell r="C264" t="str">
            <v>m</v>
          </cell>
          <cell r="D264" t="str">
            <v>risorti</v>
          </cell>
          <cell r="E264" t="str">
            <v>Circolo dei Risorti Buonconvento</v>
          </cell>
          <cell r="F264">
            <v>1977</v>
          </cell>
          <cell r="G264" t="str">
            <v>D-35 SENIORES MASCH.</v>
          </cell>
          <cell r="I264" t="str">
            <v/>
          </cell>
          <cell r="J264" t="str">
            <v>SI</v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str">
            <v>D-35 SENIORES MASCH.</v>
          </cell>
          <cell r="Q264" t="str">
            <v>D-35 SENIORES MASCH.</v>
          </cell>
          <cell r="R264" t="str">
            <v>RAGAZZI</v>
          </cell>
          <cell r="S264" t="str">
            <v>D-35 SENIORES MASCH.</v>
          </cell>
          <cell r="T264" t="str">
            <v>lippo</v>
          </cell>
        </row>
        <row r="265">
          <cell r="A265">
            <v>263</v>
          </cell>
          <cell r="B265" t="str">
            <v>Busciolano Sandro</v>
          </cell>
          <cell r="C265" t="str">
            <v>m</v>
          </cell>
          <cell r="D265" t="str">
            <v>san gimignano</v>
          </cell>
          <cell r="E265" t="str">
            <v>APD San Gimignano</v>
          </cell>
          <cell r="F265">
            <v>1970</v>
          </cell>
          <cell r="G265" t="str">
            <v>E-40 SENIORES MASCH.</v>
          </cell>
          <cell r="I265" t="str">
            <v/>
          </cell>
          <cell r="J265" t="str">
            <v>SI</v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str">
            <v>E-40 SENIORES MASCH.</v>
          </cell>
          <cell r="Q265" t="str">
            <v>D-35 SENIORES MASCH.</v>
          </cell>
          <cell r="R265" t="str">
            <v>RAGAZZI</v>
          </cell>
          <cell r="S265" t="str">
            <v>E-40 SENIORES MASCH.</v>
          </cell>
          <cell r="T265" t="str">
            <v>livornesi</v>
          </cell>
        </row>
        <row r="266">
          <cell r="A266">
            <v>264</v>
          </cell>
          <cell r="B266" t="str">
            <v>Giambrone Giuseppe</v>
          </cell>
          <cell r="C266" t="str">
            <v>m</v>
          </cell>
          <cell r="D266" t="str">
            <v>polizia</v>
          </cell>
          <cell r="E266" t="str">
            <v>G.S. Polizia di Stato</v>
          </cell>
          <cell r="F266">
            <v>1979</v>
          </cell>
          <cell r="G266" t="str">
            <v>C-30 SENIORES MASCH.</v>
          </cell>
          <cell r="I266" t="str">
            <v/>
          </cell>
          <cell r="J266" t="str">
            <v>SI</v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str">
            <v>C-30 SENIORES MASCH.</v>
          </cell>
          <cell r="Q266" t="str">
            <v>C-30 SENIORES MASCH.</v>
          </cell>
          <cell r="R266" t="str">
            <v>RAGAZZI</v>
          </cell>
          <cell r="S266" t="str">
            <v>C-30 SENIORES MASCH.</v>
          </cell>
          <cell r="T266" t="str">
            <v>livorno</v>
          </cell>
        </row>
        <row r="267">
          <cell r="A267">
            <v>265</v>
          </cell>
          <cell r="B267" t="str">
            <v>Mydi Rahal</v>
          </cell>
          <cell r="C267" t="str">
            <v>m</v>
          </cell>
          <cell r="D267" t="str">
            <v>san gimignano</v>
          </cell>
          <cell r="E267" t="str">
            <v>APD San Gimignano</v>
          </cell>
          <cell r="F267">
            <v>1982</v>
          </cell>
          <cell r="G267" t="str">
            <v>C-30 SENIORES MASCH.</v>
          </cell>
          <cell r="I267" t="str">
            <v/>
          </cell>
          <cell r="J267" t="str">
            <v>SI</v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B-25 SENIORES FEMM.</v>
          </cell>
          <cell r="O267" t="str">
            <v>PULCINI FEMM.</v>
          </cell>
          <cell r="P267" t="str">
            <v>C-30 SENIORES MASCH.</v>
          </cell>
          <cell r="Q267" t="str">
            <v>C-30 SENIORES MASCH.</v>
          </cell>
          <cell r="R267" t="str">
            <v>RAGAZZI</v>
          </cell>
          <cell r="S267" t="str">
            <v>C-30 SENIORES MASCH.</v>
          </cell>
          <cell r="T267" t="str">
            <v>livorno marathon</v>
          </cell>
        </row>
        <row r="268">
          <cell r="A268">
            <v>266</v>
          </cell>
          <cell r="B268" t="str">
            <v>Magnani Sergio</v>
          </cell>
          <cell r="C268" t="str">
            <v>m</v>
          </cell>
          <cell r="D268" t="str">
            <v>rinascita</v>
          </cell>
          <cell r="E268" t="str">
            <v>Pol. Rinascita Montevarchi</v>
          </cell>
          <cell r="F268">
            <v>1940</v>
          </cell>
          <cell r="G268" t="str">
            <v>M-70 VETERANI MASCH.</v>
          </cell>
          <cell r="I268" t="str">
            <v/>
          </cell>
          <cell r="J268" t="str">
            <v>SI</v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B-25 SENIORES FEMM.</v>
          </cell>
          <cell r="O268" t="str">
            <v>PULCINI FEMM.</v>
          </cell>
          <cell r="P268" t="str">
            <v>M-70 VETERANI MASCH.</v>
          </cell>
          <cell r="Q268" t="str">
            <v>D-35 SENIORES MASCH.</v>
          </cell>
          <cell r="R268" t="str">
            <v>RAGAZZI</v>
          </cell>
          <cell r="S268" t="str">
            <v>M-70 VETERANI MASCH.</v>
          </cell>
          <cell r="T268" t="str">
            <v>livorno team</v>
          </cell>
        </row>
        <row r="269">
          <cell r="A269">
            <v>267</v>
          </cell>
          <cell r="B269" t="str">
            <v>Stabile Alice</v>
          </cell>
          <cell r="C269" t="str">
            <v>f</v>
          </cell>
          <cell r="D269" t="str">
            <v>sorba</v>
          </cell>
          <cell r="E269" t="str">
            <v>A.S.D. La Sorba</v>
          </cell>
          <cell r="F269">
            <v>2000</v>
          </cell>
          <cell r="G269" t="str">
            <v>RAGAZZE</v>
          </cell>
          <cell r="I269" t="str">
            <v/>
          </cell>
          <cell r="J269" t="str">
            <v>SI</v>
          </cell>
          <cell r="K269" t="str">
            <v>ITA</v>
          </cell>
          <cell r="L269">
            <v>0</v>
          </cell>
          <cell r="M269" t="str">
            <v>RAGAZZE</v>
          </cell>
          <cell r="N269" t="str">
            <v>RAGAZZE</v>
          </cell>
          <cell r="O269" t="str">
            <v>PULCINI FEMM.</v>
          </cell>
          <cell r="P269" t="b">
            <v>0</v>
          </cell>
          <cell r="Q269" t="str">
            <v>RAGAZZI</v>
          </cell>
          <cell r="R269" t="str">
            <v>RAGAZZI</v>
          </cell>
          <cell r="S269" t="str">
            <v>RAGAZZE</v>
          </cell>
          <cell r="T269" t="str">
            <v>lolli</v>
          </cell>
        </row>
        <row r="270">
          <cell r="A270">
            <v>268</v>
          </cell>
          <cell r="B270" t="str">
            <v>Stabile Elisa</v>
          </cell>
          <cell r="C270" t="str">
            <v>f</v>
          </cell>
          <cell r="D270" t="str">
            <v>sorba</v>
          </cell>
          <cell r="E270" t="str">
            <v>A.S.D. La Sorba</v>
          </cell>
          <cell r="F270">
            <v>2003</v>
          </cell>
          <cell r="G270" t="str">
            <v>PULCINI FEMM.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str">
            <v>PULCINI FEMM.</v>
          </cell>
          <cell r="N270" t="str">
            <v>PULCINI FEMM.</v>
          </cell>
          <cell r="O270" t="str">
            <v>PULCINI FEMM.</v>
          </cell>
          <cell r="P270" t="b">
            <v>0</v>
          </cell>
          <cell r="Q270" t="str">
            <v>PULCINI MASCH.</v>
          </cell>
          <cell r="R270" t="str">
            <v>PULCINI MASCH.</v>
          </cell>
          <cell r="S270" t="str">
            <v>PULCINI FEMM.</v>
          </cell>
          <cell r="T270" t="str">
            <v>lorese</v>
          </cell>
        </row>
        <row r="271">
          <cell r="A271">
            <v>269</v>
          </cell>
          <cell r="E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B-25 SENIORES FEMM.</v>
          </cell>
          <cell r="O271" t="str">
            <v>PULCINI FEMM.</v>
          </cell>
          <cell r="P271" t="b">
            <v>0</v>
          </cell>
          <cell r="Q271" t="str">
            <v>D-35 SENIORES MASCH.</v>
          </cell>
          <cell r="R271" t="str">
            <v>RAGAZZI</v>
          </cell>
          <cell r="S271" t="str">
            <v> </v>
          </cell>
          <cell r="T271" t="str">
            <v>ltr</v>
          </cell>
        </row>
        <row r="272">
          <cell r="A272">
            <v>270</v>
          </cell>
          <cell r="B272" t="str">
            <v>Viciani Emanuele</v>
          </cell>
          <cell r="C272" t="str">
            <v>m</v>
          </cell>
          <cell r="D272" t="str">
            <v>polizia</v>
          </cell>
          <cell r="E272" t="str">
            <v>G.S. Polizia di Stato</v>
          </cell>
          <cell r="F272">
            <v>1963</v>
          </cell>
          <cell r="G272" t="str">
            <v>F-45 SENIORES MASCH.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B-25 SENIORES FEMM.</v>
          </cell>
          <cell r="O272" t="str">
            <v>PULCINI FEMM.</v>
          </cell>
          <cell r="P272" t="str">
            <v>F-45 SENIORES MASCH.</v>
          </cell>
          <cell r="Q272" t="str">
            <v>D-35 SENIORES MASCH.</v>
          </cell>
          <cell r="R272" t="str">
            <v>RAGAZZI</v>
          </cell>
          <cell r="S272" t="str">
            <v>F-45 SENIORES MASCH.</v>
          </cell>
          <cell r="T272" t="str">
            <v>lucca</v>
          </cell>
        </row>
        <row r="273">
          <cell r="A273">
            <v>271</v>
          </cell>
          <cell r="B273" t="str">
            <v>Rotunno Paolo</v>
          </cell>
          <cell r="C273" t="str">
            <v>m</v>
          </cell>
          <cell r="D273" t="str">
            <v>monteaperti</v>
          </cell>
          <cell r="E273" t="str">
            <v>A.S.D. G. S. Monteaperti</v>
          </cell>
          <cell r="F273">
            <v>1946</v>
          </cell>
          <cell r="G273" t="str">
            <v>L-65 VETERANI MASCH.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str">
            <v>L-65 VETERANI MASCH.</v>
          </cell>
          <cell r="Q273" t="str">
            <v>D-35 SENIORES MASCH.</v>
          </cell>
          <cell r="R273" t="str">
            <v>RAGAZZI</v>
          </cell>
          <cell r="S273" t="str">
            <v>L-65 VETERANI MASCH.</v>
          </cell>
          <cell r="T273" t="str">
            <v>lucignano</v>
          </cell>
        </row>
        <row r="274">
          <cell r="A274">
            <v>272</v>
          </cell>
          <cell r="B274" t="str">
            <v>Bianciardi Ameraldo</v>
          </cell>
          <cell r="C274" t="str">
            <v>m</v>
          </cell>
          <cell r="D274" t="str">
            <v>polizia</v>
          </cell>
          <cell r="E274" t="str">
            <v>G.S. Polizia di Stato</v>
          </cell>
          <cell r="F274">
            <v>1943</v>
          </cell>
          <cell r="G274" t="str">
            <v>L-65 VETERANI MASCH.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str">
            <v>L-65 VETERANI MASCH.</v>
          </cell>
          <cell r="Q274" t="str">
            <v>D-35 SENIORES MASCH.</v>
          </cell>
          <cell r="R274" t="str">
            <v>RAGAZZI</v>
          </cell>
          <cell r="S274" t="str">
            <v>L-65 VETERANI MASCH.</v>
          </cell>
          <cell r="T274" t="str">
            <v>luivan</v>
          </cell>
        </row>
        <row r="275">
          <cell r="A275">
            <v>273</v>
          </cell>
          <cell r="B275" t="str">
            <v>Bianciardi Duccio</v>
          </cell>
          <cell r="C275" t="str">
            <v>m</v>
          </cell>
          <cell r="D275" t="str">
            <v>polizia</v>
          </cell>
          <cell r="E275" t="str">
            <v>G.S. Polizia di Stato</v>
          </cell>
          <cell r="F275">
            <v>1966</v>
          </cell>
          <cell r="G275" t="str">
            <v>F-45 SENIORES MASCH.</v>
          </cell>
          <cell r="I275" t="str">
            <v/>
          </cell>
          <cell r="J275" t="str">
            <v>SI</v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str">
            <v>F-45 SENIORES MASCH.</v>
          </cell>
          <cell r="Q275" t="str">
            <v>D-35 SENIORES MASCH.</v>
          </cell>
          <cell r="R275" t="str">
            <v>RAGAZZI</v>
          </cell>
          <cell r="S275" t="str">
            <v>F-45 SENIORES MASCH.</v>
          </cell>
          <cell r="T275" t="str">
            <v>lumache</v>
          </cell>
        </row>
        <row r="276">
          <cell r="A276">
            <v>274</v>
          </cell>
          <cell r="B276" t="str">
            <v>Landi Loriano</v>
          </cell>
          <cell r="C276" t="str">
            <v>m</v>
          </cell>
          <cell r="D276" t="str">
            <v>bike</v>
          </cell>
          <cell r="E276" t="str">
            <v>Team Marathon Bike</v>
          </cell>
          <cell r="F276">
            <v>1963</v>
          </cell>
          <cell r="G276" t="str">
            <v>F-45 SENIORES MASCH.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str">
            <v>F-45 SENIORES MASCH.</v>
          </cell>
          <cell r="Q276" t="str">
            <v>D-35 SENIORES MASCH.</v>
          </cell>
          <cell r="R276" t="str">
            <v>RAGAZZI</v>
          </cell>
          <cell r="S276" t="str">
            <v>F-45 SENIORES MASCH.</v>
          </cell>
          <cell r="T276" t="str">
            <v>lumega</v>
          </cell>
        </row>
        <row r="277">
          <cell r="A277">
            <v>275</v>
          </cell>
          <cell r="B277" t="str">
            <v>Bernardi Giancarlo</v>
          </cell>
          <cell r="C277" t="str">
            <v>m</v>
          </cell>
          <cell r="D277" t="str">
            <v>aurora</v>
          </cell>
          <cell r="E277" t="str">
            <v>G.S. Aurora 1948</v>
          </cell>
          <cell r="F277">
            <v>1951</v>
          </cell>
          <cell r="G277" t="str">
            <v>I-60 VETERANI MASCH.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str">
            <v>I-60 VETERANI MASCH.</v>
          </cell>
          <cell r="Q277" t="str">
            <v>D-35 SENIORES MASCH.</v>
          </cell>
          <cell r="R277" t="str">
            <v>RAGAZZI</v>
          </cell>
          <cell r="S277" t="str">
            <v>I-60 VETERANI MASCH.</v>
          </cell>
          <cell r="T277" t="str">
            <v>lupi</v>
          </cell>
        </row>
        <row r="278">
          <cell r="A278">
            <v>276</v>
          </cell>
          <cell r="E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b">
            <v>0</v>
          </cell>
          <cell r="Q278" t="str">
            <v>D-35 SENIORES MASCH.</v>
          </cell>
          <cell r="R278" t="str">
            <v>RAGAZZI</v>
          </cell>
          <cell r="S278" t="str">
            <v> </v>
          </cell>
          <cell r="T278" t="str">
            <v>lupi del monte</v>
          </cell>
        </row>
        <row r="279">
          <cell r="A279">
            <v>277</v>
          </cell>
          <cell r="B279" t="str">
            <v>Sprugnoli Sergio</v>
          </cell>
          <cell r="C279" t="str">
            <v>m</v>
          </cell>
          <cell r="D279" t="str">
            <v>equinox</v>
          </cell>
          <cell r="E279" t="str">
            <v>Palestra Equinox</v>
          </cell>
          <cell r="F279">
            <v>1977</v>
          </cell>
          <cell r="G279" t="str">
            <v>D-35 SENIORES MASCH.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D-35 SENIORES MASCH.</v>
          </cell>
          <cell r="Q279" t="str">
            <v>D-35 SENIORES MASCH.</v>
          </cell>
          <cell r="R279" t="str">
            <v>RAGAZZI</v>
          </cell>
          <cell r="S279" t="str">
            <v>D-35 SENIORES MASCH.</v>
          </cell>
          <cell r="T279" t="str">
            <v>macaluso</v>
          </cell>
        </row>
        <row r="280">
          <cell r="A280">
            <v>278</v>
          </cell>
          <cell r="B280" t="str">
            <v>Gelsi Ada Lucia</v>
          </cell>
          <cell r="C280" t="str">
            <v>f</v>
          </cell>
          <cell r="D280" t="str">
            <v>san gimignano</v>
          </cell>
          <cell r="E280" t="str">
            <v>APD San Gimignano</v>
          </cell>
          <cell r="F280">
            <v>1965</v>
          </cell>
          <cell r="G280" t="str">
            <v>F-45 SENIORES FEMM.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str">
            <v>F-45 SENIORES FEMM.</v>
          </cell>
          <cell r="N280" t="str">
            <v>B-25 SENIORES FEMM.</v>
          </cell>
          <cell r="O280" t="str">
            <v>PULCINI FEMM.</v>
          </cell>
          <cell r="P280" t="b">
            <v>0</v>
          </cell>
          <cell r="Q280" t="str">
            <v>D-35 SENIORES MASCH.</v>
          </cell>
          <cell r="R280" t="str">
            <v>RAGAZZI</v>
          </cell>
          <cell r="S280" t="str">
            <v>F-45 SENIORES FEMM.</v>
          </cell>
          <cell r="T280" t="str">
            <v>madonnina</v>
          </cell>
        </row>
        <row r="281">
          <cell r="A281">
            <v>279</v>
          </cell>
          <cell r="B281" t="str">
            <v>Saiu Martina</v>
          </cell>
          <cell r="C281" t="str">
            <v>f</v>
          </cell>
          <cell r="D281" t="str">
            <v>san gimignano</v>
          </cell>
          <cell r="E281" t="str">
            <v>APD San Gimignano</v>
          </cell>
          <cell r="F281">
            <v>2001</v>
          </cell>
          <cell r="G281" t="str">
            <v>ESORDIENTI FEMM.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str">
            <v>ESORDIENTI FEMM.</v>
          </cell>
          <cell r="N281" t="str">
            <v>ESORDIENTI FEMM.</v>
          </cell>
          <cell r="O281" t="str">
            <v>PULCINI FEMM.</v>
          </cell>
          <cell r="P281" t="b">
            <v>0</v>
          </cell>
          <cell r="Q281" t="str">
            <v>ESORDIENTI MASCH.</v>
          </cell>
          <cell r="R281" t="str">
            <v>ESORDIENTI MASCH.</v>
          </cell>
          <cell r="S281" t="str">
            <v>ESORDIENTI FEMM.</v>
          </cell>
          <cell r="T281" t="str">
            <v>maggiano</v>
          </cell>
        </row>
        <row r="282">
          <cell r="A282">
            <v>280</v>
          </cell>
          <cell r="B282" t="str">
            <v>Fanetti Alessandra</v>
          </cell>
          <cell r="C282" t="str">
            <v>f</v>
          </cell>
          <cell r="D282" t="str">
            <v>mens sana</v>
          </cell>
          <cell r="E282" t="str">
            <v>Pol. Mens Sana Siena</v>
          </cell>
          <cell r="F282">
            <v>1964</v>
          </cell>
          <cell r="G282" t="str">
            <v>F-45 SENIORES FEMM.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str">
            <v>F-45 SENIORES FEMM.</v>
          </cell>
          <cell r="N282" t="str">
            <v>B-25 SENIORES FEMM.</v>
          </cell>
          <cell r="O282" t="str">
            <v>PULCINI FEMM.</v>
          </cell>
          <cell r="P282" t="b">
            <v>0</v>
          </cell>
          <cell r="Q282" t="str">
            <v>D-35 SENIORES MASCH.</v>
          </cell>
          <cell r="R282" t="str">
            <v>RAGAZZI</v>
          </cell>
          <cell r="S282" t="str">
            <v>F-45 SENIORES FEMM.</v>
          </cell>
          <cell r="T282" t="str">
            <v>maiano</v>
          </cell>
        </row>
        <row r="283">
          <cell r="A283">
            <v>281</v>
          </cell>
          <cell r="B283" t="str">
            <v>Caldesi Fulvio</v>
          </cell>
          <cell r="C283" t="str">
            <v>m</v>
          </cell>
          <cell r="D283" t="str">
            <v>chianina</v>
          </cell>
          <cell r="E283" t="str">
            <v>A.S.D. La Chianina</v>
          </cell>
          <cell r="F283">
            <v>1965</v>
          </cell>
          <cell r="G283" t="str">
            <v>F-45 SENIORES MASCH.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str">
            <v>F-45 SENIORES MASCH.</v>
          </cell>
          <cell r="Q283" t="str">
            <v>D-35 SENIORES MASCH.</v>
          </cell>
          <cell r="R283" t="str">
            <v>RAGAZZI</v>
          </cell>
          <cell r="S283" t="str">
            <v>F-45 SENIORES MASCH.</v>
          </cell>
          <cell r="T283" t="str">
            <v>mangia</v>
          </cell>
        </row>
        <row r="284">
          <cell r="A284">
            <v>282</v>
          </cell>
          <cell r="B284" t="str">
            <v>Feci Luca</v>
          </cell>
          <cell r="C284" t="str">
            <v>m</v>
          </cell>
          <cell r="D284" t="str">
            <v>chianina</v>
          </cell>
          <cell r="E284" t="str">
            <v>A.S.D. La Chianina</v>
          </cell>
          <cell r="F284">
            <v>1984</v>
          </cell>
          <cell r="G284" t="str">
            <v>B-25 SENIORES MASCH.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B-25 SENIORES MASCH.</v>
          </cell>
          <cell r="Q284" t="str">
            <v>B-25 SENIORES MASCH.</v>
          </cell>
          <cell r="R284" t="str">
            <v>RAGAZZI</v>
          </cell>
          <cell r="S284" t="str">
            <v>B-25 SENIORES MASCH.</v>
          </cell>
          <cell r="T284" t="str">
            <v>marathon pisa</v>
          </cell>
        </row>
        <row r="285">
          <cell r="A285">
            <v>283</v>
          </cell>
          <cell r="B285" t="str">
            <v>Nardone Giuseppe</v>
          </cell>
          <cell r="C285" t="str">
            <v>m</v>
          </cell>
          <cell r="D285" t="str">
            <v>polizia</v>
          </cell>
          <cell r="E285" t="str">
            <v>G.S. Polizia di Stato</v>
          </cell>
          <cell r="F285">
            <v>1955</v>
          </cell>
          <cell r="G285" t="str">
            <v>H-55 VETERANI MASCH.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H-55 VETERANI MASCH.</v>
          </cell>
          <cell r="Q285" t="str">
            <v>D-35 SENIORES MASCH.</v>
          </cell>
          <cell r="R285" t="str">
            <v>RAGAZZI</v>
          </cell>
          <cell r="S285" t="str">
            <v>H-55 VETERANI MASCH.</v>
          </cell>
          <cell r="T285" t="str">
            <v>maratoneta</v>
          </cell>
        </row>
        <row r="286">
          <cell r="A286">
            <v>284</v>
          </cell>
          <cell r="B286" t="str">
            <v>Bracci Roberto</v>
          </cell>
          <cell r="C286" t="str">
            <v>m</v>
          </cell>
          <cell r="D286" t="str">
            <v>polizia</v>
          </cell>
          <cell r="E286" t="str">
            <v>G.S. Polizia di Stato</v>
          </cell>
          <cell r="F286">
            <v>1953</v>
          </cell>
          <cell r="G286" t="str">
            <v>H-55 VETERANI MASCH.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b">
            <v>0</v>
          </cell>
          <cell r="N286" t="str">
            <v>B-25 SENIORES FEMM.</v>
          </cell>
          <cell r="O286" t="str">
            <v>PULCINI FEMM.</v>
          </cell>
          <cell r="P286" t="str">
            <v>H-55 VETERANI MASCH.</v>
          </cell>
          <cell r="Q286" t="str">
            <v>D-35 SENIORES MASCH.</v>
          </cell>
          <cell r="R286" t="str">
            <v>RAGAZZI</v>
          </cell>
          <cell r="S286" t="str">
            <v>H-55 VETERANI MASCH.</v>
          </cell>
          <cell r="T286" t="str">
            <v>MAREMMA</v>
          </cell>
        </row>
        <row r="287">
          <cell r="A287">
            <v>285</v>
          </cell>
          <cell r="B287" t="str">
            <v>Brizzi Marcello</v>
          </cell>
          <cell r="C287" t="str">
            <v>m</v>
          </cell>
          <cell r="D287" t="str">
            <v>mps</v>
          </cell>
          <cell r="E287" t="str">
            <v>Marathon Club Cral Mps</v>
          </cell>
          <cell r="F287">
            <v>1952</v>
          </cell>
          <cell r="G287" t="str">
            <v>I-60 VETERANI MASCH.</v>
          </cell>
          <cell r="I287" t="str">
            <v/>
          </cell>
          <cell r="J287" t="str">
            <v>SI</v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str">
            <v>I-60 VETERANI MASCH.</v>
          </cell>
          <cell r="Q287" t="str">
            <v>D-35 SENIORES MASCH.</v>
          </cell>
          <cell r="R287" t="str">
            <v>RAGAZZI</v>
          </cell>
          <cell r="S287" t="str">
            <v>I-60 VETERANI MASCH.</v>
          </cell>
          <cell r="T287" t="str">
            <v>margine</v>
          </cell>
        </row>
        <row r="288">
          <cell r="A288">
            <v>286</v>
          </cell>
          <cell r="B288" t="str">
            <v>Memmi Tamara</v>
          </cell>
          <cell r="C288" t="str">
            <v>f</v>
          </cell>
          <cell r="D288" t="str">
            <v>polizia</v>
          </cell>
          <cell r="E288" t="str">
            <v>G.S. Polizia di Stato</v>
          </cell>
          <cell r="F288">
            <v>1964</v>
          </cell>
          <cell r="G288" t="str">
            <v>F-45 SENIORES FEMM.</v>
          </cell>
          <cell r="I288" t="str">
            <v/>
          </cell>
          <cell r="J288" t="str">
            <v>SI</v>
          </cell>
          <cell r="K288" t="str">
            <v>ITA</v>
          </cell>
          <cell r="L288">
            <v>0</v>
          </cell>
          <cell r="M288" t="str">
            <v>F-45 SENIORES FEMM.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F-45 SENIORES FEMM.</v>
          </cell>
          <cell r="T288" t="str">
            <v>marignana</v>
          </cell>
        </row>
        <row r="289">
          <cell r="A289">
            <v>287</v>
          </cell>
          <cell r="B289" t="str">
            <v>Pagni Giuliano</v>
          </cell>
          <cell r="C289" t="str">
            <v>m</v>
          </cell>
          <cell r="D289" t="str">
            <v>libertas siena</v>
          </cell>
          <cell r="E289" t="str">
            <v>G.P.A. Libertas Siena</v>
          </cell>
          <cell r="F289">
            <v>1964</v>
          </cell>
          <cell r="G289" t="str">
            <v>F-45 SENIORES MASCH.</v>
          </cell>
          <cell r="I289" t="str">
            <v/>
          </cell>
          <cell r="J289" t="str">
            <v>SI</v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str">
            <v>F-45 SENIORES MASCH.</v>
          </cell>
          <cell r="Q289" t="str">
            <v>D-35 SENIORES MASCH.</v>
          </cell>
          <cell r="R289" t="str">
            <v>RAGAZZI</v>
          </cell>
          <cell r="S289" t="str">
            <v>F-45 SENIORES MASCH.</v>
          </cell>
          <cell r="T289" t="str">
            <v>marina militare</v>
          </cell>
        </row>
        <row r="290">
          <cell r="A290">
            <v>288</v>
          </cell>
          <cell r="B290" t="str">
            <v>Landozzi Guido</v>
          </cell>
          <cell r="C290" t="str">
            <v>m</v>
          </cell>
          <cell r="D290" t="str">
            <v>pania</v>
          </cell>
          <cell r="E290" t="str">
            <v>G.S. La Pania</v>
          </cell>
          <cell r="F290">
            <v>1957</v>
          </cell>
          <cell r="G290" t="str">
            <v>H-55 VETERANI MASCH.</v>
          </cell>
          <cell r="I290" t="str">
            <v/>
          </cell>
          <cell r="J290" t="str">
            <v>SI</v>
          </cell>
          <cell r="K290" t="str">
            <v>ITA</v>
          </cell>
          <cell r="L290">
            <v>0</v>
          </cell>
          <cell r="M290" t="b">
            <v>0</v>
          </cell>
          <cell r="N290" t="str">
            <v>B-25 SENIORES FEMM.</v>
          </cell>
          <cell r="O290" t="str">
            <v>PULCINI FEMM.</v>
          </cell>
          <cell r="P290" t="str">
            <v>H-55 VETERANI MASCH.</v>
          </cell>
          <cell r="Q290" t="str">
            <v>D-35 SENIORES MASCH.</v>
          </cell>
          <cell r="R290" t="str">
            <v>RAGAZZI</v>
          </cell>
          <cell r="S290" t="str">
            <v>H-55 VETERANI MASCH.</v>
          </cell>
          <cell r="T290" t="str">
            <v>marliesi</v>
          </cell>
        </row>
        <row r="291">
          <cell r="A291">
            <v>289</v>
          </cell>
          <cell r="B291" t="str">
            <v>Ferraro Angelo</v>
          </cell>
          <cell r="C291" t="str">
            <v>m</v>
          </cell>
          <cell r="D291" t="str">
            <v>polizia</v>
          </cell>
          <cell r="E291" t="str">
            <v>G.S. Polizia di Stato</v>
          </cell>
          <cell r="F291">
            <v>1967</v>
          </cell>
          <cell r="G291" t="str">
            <v>F-45 SENIORES MASCH.</v>
          </cell>
          <cell r="I291" t="str">
            <v/>
          </cell>
          <cell r="J291" t="str">
            <v>SI</v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str">
            <v>F-45 SENIORES MASCH.</v>
          </cell>
          <cell r="Q291" t="str">
            <v>D-35 SENIORES MASCH.</v>
          </cell>
          <cell r="R291" t="str">
            <v>RAGAZZI</v>
          </cell>
          <cell r="S291" t="str">
            <v>F-45 SENIORES MASCH.</v>
          </cell>
          <cell r="T291" t="str">
            <v>massa</v>
          </cell>
        </row>
        <row r="292">
          <cell r="A292">
            <v>290</v>
          </cell>
          <cell r="E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b">
            <v>0</v>
          </cell>
          <cell r="Q292" t="str">
            <v>D-35 SENIORES MASCH.</v>
          </cell>
          <cell r="R292" t="str">
            <v>RAGAZZI</v>
          </cell>
          <cell r="S292" t="str">
            <v> </v>
          </cell>
          <cell r="T292" t="str">
            <v>massa carrara</v>
          </cell>
        </row>
        <row r="293">
          <cell r="A293">
            <v>291</v>
          </cell>
          <cell r="E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b">
            <v>0</v>
          </cell>
          <cell r="Q293" t="str">
            <v>D-35 SENIORES MASCH.</v>
          </cell>
          <cell r="R293" t="str">
            <v>RAGAZZI</v>
          </cell>
          <cell r="S293" t="str">
            <v> </v>
          </cell>
          <cell r="T293" t="str">
            <v>massa e cozzile</v>
          </cell>
        </row>
        <row r="294">
          <cell r="A294">
            <v>292</v>
          </cell>
          <cell r="E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> </v>
          </cell>
          <cell r="T294" t="str">
            <v>massarosa</v>
          </cell>
        </row>
        <row r="295">
          <cell r="A295">
            <v>293</v>
          </cell>
          <cell r="E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> </v>
          </cell>
          <cell r="T295" t="str">
            <v>mediterranea</v>
          </cell>
        </row>
        <row r="296">
          <cell r="A296">
            <v>294</v>
          </cell>
          <cell r="E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> </v>
          </cell>
          <cell r="T296" t="str">
            <v>melito</v>
          </cell>
        </row>
        <row r="297">
          <cell r="A297">
            <v>295</v>
          </cell>
          <cell r="E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b">
            <v>0</v>
          </cell>
          <cell r="Q297" t="str">
            <v>D-35 SENIORES MASCH.</v>
          </cell>
          <cell r="R297" t="str">
            <v>RAGAZZI</v>
          </cell>
          <cell r="S297" t="str">
            <v> </v>
          </cell>
          <cell r="T297" t="str">
            <v>mens sana</v>
          </cell>
        </row>
        <row r="298">
          <cell r="A298">
            <v>296</v>
          </cell>
          <cell r="E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> </v>
          </cell>
          <cell r="T298" t="str">
            <v>mezzana</v>
          </cell>
        </row>
        <row r="299">
          <cell r="A299">
            <v>297</v>
          </cell>
          <cell r="E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b">
            <v>0</v>
          </cell>
          <cell r="Q299" t="str">
            <v>D-35 SENIORES MASCH.</v>
          </cell>
          <cell r="R299" t="str">
            <v>RAGAZZI</v>
          </cell>
          <cell r="S299" t="str">
            <v> </v>
          </cell>
          <cell r="T299" t="str">
            <v>millepiedi</v>
          </cell>
        </row>
        <row r="300">
          <cell r="A300">
            <v>298</v>
          </cell>
          <cell r="E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>ITA</v>
          </cell>
          <cell r="L300">
            <v>0</v>
          </cell>
          <cell r="M300" t="b">
            <v>0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 </v>
          </cell>
          <cell r="T300" t="str">
            <v>mollificio</v>
          </cell>
        </row>
        <row r="301">
          <cell r="A301">
            <v>299</v>
          </cell>
          <cell r="E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> </v>
          </cell>
          <cell r="T301" t="str">
            <v>montale</v>
          </cell>
        </row>
        <row r="302">
          <cell r="A302">
            <v>300</v>
          </cell>
          <cell r="E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b">
            <v>0</v>
          </cell>
          <cell r="Q302" t="str">
            <v>D-35 SENIORES MASCH.</v>
          </cell>
          <cell r="R302" t="str">
            <v>RAGAZZI</v>
          </cell>
          <cell r="S302" t="str">
            <v> </v>
          </cell>
          <cell r="T302" t="str">
            <v>montalto</v>
          </cell>
        </row>
        <row r="303">
          <cell r="A303">
            <v>301</v>
          </cell>
          <cell r="E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b">
            <v>0</v>
          </cell>
          <cell r="Q303" t="str">
            <v>D-35 SENIORES MASCH.</v>
          </cell>
          <cell r="R303" t="str">
            <v>RAGAZZI</v>
          </cell>
          <cell r="S303" t="str">
            <v> </v>
          </cell>
          <cell r="T303" t="str">
            <v>monte mario</v>
          </cell>
        </row>
        <row r="304">
          <cell r="A304">
            <v>302</v>
          </cell>
          <cell r="E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>ITA</v>
          </cell>
          <cell r="L304">
            <v>0</v>
          </cell>
          <cell r="M304" t="b">
            <v>0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> </v>
          </cell>
          <cell r="T304" t="str">
            <v>monte morello</v>
          </cell>
        </row>
        <row r="305">
          <cell r="A305">
            <v>303</v>
          </cell>
          <cell r="E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B-25 SENIORES FEMM.</v>
          </cell>
          <cell r="O305" t="str">
            <v>PULCINI FEMM.</v>
          </cell>
          <cell r="P305" t="b">
            <v>0</v>
          </cell>
          <cell r="Q305" t="str">
            <v>D-35 SENIORES MASCH.</v>
          </cell>
          <cell r="R305" t="str">
            <v>RAGAZZI</v>
          </cell>
          <cell r="S305" t="str">
            <v> </v>
          </cell>
          <cell r="T305" t="str">
            <v>monteaperti</v>
          </cell>
        </row>
        <row r="306">
          <cell r="A306">
            <v>304</v>
          </cell>
          <cell r="E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>ITA</v>
          </cell>
          <cell r="L306">
            <v>0</v>
          </cell>
          <cell r="M306" t="b">
            <v>0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D-35 SENIORES MASCH.</v>
          </cell>
          <cell r="R306" t="str">
            <v>RAGAZZI</v>
          </cell>
          <cell r="S306" t="str">
            <v> </v>
          </cell>
          <cell r="T306" t="str">
            <v>montecatini</v>
          </cell>
        </row>
        <row r="307">
          <cell r="A307">
            <v>305</v>
          </cell>
          <cell r="E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b">
            <v>0</v>
          </cell>
          <cell r="Q307" t="str">
            <v>D-35 SENIORES MASCH.</v>
          </cell>
          <cell r="R307" t="str">
            <v>RAGAZZI</v>
          </cell>
          <cell r="S307" t="str">
            <v> </v>
          </cell>
          <cell r="T307" t="str">
            <v>montecchio</v>
          </cell>
        </row>
        <row r="308">
          <cell r="A308">
            <v>306</v>
          </cell>
          <cell r="E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b">
            <v>0</v>
          </cell>
          <cell r="Q308" t="str">
            <v>D-35 SENIORES MASCH.</v>
          </cell>
          <cell r="R308" t="str">
            <v>RAGAZZI</v>
          </cell>
          <cell r="S308" t="str">
            <v> </v>
          </cell>
          <cell r="T308" t="str">
            <v>montefiascone</v>
          </cell>
        </row>
        <row r="309">
          <cell r="A309">
            <v>307</v>
          </cell>
          <cell r="E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b">
            <v>0</v>
          </cell>
          <cell r="Q309" t="str">
            <v>D-35 SENIORES MASCH.</v>
          </cell>
          <cell r="R309" t="str">
            <v>RAGAZZI</v>
          </cell>
          <cell r="S309" t="str">
            <v> </v>
          </cell>
          <cell r="T309" t="str">
            <v>montelupo</v>
          </cell>
        </row>
        <row r="310">
          <cell r="A310">
            <v>308</v>
          </cell>
          <cell r="E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b">
            <v>0</v>
          </cell>
          <cell r="Q310" t="str">
            <v>D-35 SENIORES MASCH.</v>
          </cell>
          <cell r="R310" t="str">
            <v>RAGAZZI</v>
          </cell>
          <cell r="S310" t="str">
            <v> </v>
          </cell>
          <cell r="T310" t="str">
            <v>montelupo runners</v>
          </cell>
        </row>
        <row r="311">
          <cell r="A311">
            <v>309</v>
          </cell>
          <cell r="E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B-25 SENIORES FEMM.</v>
          </cell>
          <cell r="O311" t="str">
            <v>PULCINI FEMM.</v>
          </cell>
          <cell r="P311" t="b">
            <v>0</v>
          </cell>
          <cell r="Q311" t="str">
            <v>D-35 SENIORES MASCH.</v>
          </cell>
          <cell r="R311" t="str">
            <v>RAGAZZI</v>
          </cell>
          <cell r="S311" t="str">
            <v> </v>
          </cell>
          <cell r="T311" t="str">
            <v>montemurlo</v>
          </cell>
        </row>
        <row r="312">
          <cell r="A312">
            <v>310</v>
          </cell>
          <cell r="E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B-25 SENIORES FEMM.</v>
          </cell>
          <cell r="O312" t="str">
            <v>PULCINI FEMM.</v>
          </cell>
          <cell r="P312" t="b">
            <v>0</v>
          </cell>
          <cell r="Q312" t="str">
            <v>D-35 SENIORES MASCH.</v>
          </cell>
          <cell r="R312" t="str">
            <v>RAGAZZI</v>
          </cell>
          <cell r="S312" t="str">
            <v> </v>
          </cell>
          <cell r="T312" t="str">
            <v>monteriggioni</v>
          </cell>
        </row>
        <row r="313">
          <cell r="A313">
            <v>311</v>
          </cell>
          <cell r="E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b">
            <v>0</v>
          </cell>
          <cell r="Q313" t="str">
            <v>D-35 SENIORES MASCH.</v>
          </cell>
          <cell r="R313" t="str">
            <v>RAGAZZI</v>
          </cell>
          <cell r="S313" t="str">
            <v> </v>
          </cell>
          <cell r="T313" t="str">
            <v>montevarchi</v>
          </cell>
        </row>
        <row r="314">
          <cell r="A314">
            <v>312</v>
          </cell>
          <cell r="E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b">
            <v>0</v>
          </cell>
          <cell r="Q314" t="str">
            <v>D-35 SENIORES MASCH.</v>
          </cell>
          <cell r="R314" t="str">
            <v>RAGAZZI</v>
          </cell>
          <cell r="S314" t="str">
            <v> </v>
          </cell>
          <cell r="T314" t="str">
            <v>montignoso</v>
          </cell>
        </row>
        <row r="315">
          <cell r="A315">
            <v>313</v>
          </cell>
          <cell r="E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b">
            <v>0</v>
          </cell>
          <cell r="Q315" t="str">
            <v>D-35 SENIORES MASCH.</v>
          </cell>
          <cell r="R315" t="str">
            <v>RAGAZZI</v>
          </cell>
          <cell r="S315" t="str">
            <v> </v>
          </cell>
          <cell r="T315" t="str">
            <v>morianesi</v>
          </cell>
        </row>
        <row r="316">
          <cell r="A316">
            <v>314</v>
          </cell>
          <cell r="E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b">
            <v>0</v>
          </cell>
          <cell r="Q316" t="str">
            <v>D-35 SENIORES MASCH.</v>
          </cell>
          <cell r="R316" t="str">
            <v>RAGAZZI</v>
          </cell>
          <cell r="S316" t="str">
            <v> </v>
          </cell>
          <cell r="T316" t="str">
            <v>motorio</v>
          </cell>
        </row>
        <row r="317">
          <cell r="A317">
            <v>315</v>
          </cell>
          <cell r="E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b">
            <v>0</v>
          </cell>
          <cell r="Q317" t="str">
            <v>D-35 SENIORES MASCH.</v>
          </cell>
          <cell r="R317" t="str">
            <v>RAGAZZI</v>
          </cell>
          <cell r="S317" t="str">
            <v> </v>
          </cell>
          <cell r="T317" t="str">
            <v>mps</v>
          </cell>
        </row>
        <row r="318">
          <cell r="A318">
            <v>316</v>
          </cell>
          <cell r="E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b">
            <v>0</v>
          </cell>
          <cell r="Q318" t="str">
            <v>D-35 SENIORES MASCH.</v>
          </cell>
          <cell r="R318" t="str">
            <v>RAGAZZI</v>
          </cell>
          <cell r="S318" t="str">
            <v> </v>
          </cell>
          <cell r="T318" t="str">
            <v>mugello</v>
          </cell>
        </row>
        <row r="319">
          <cell r="A319">
            <v>317</v>
          </cell>
          <cell r="E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B-25 SENIORES FEMM.</v>
          </cell>
          <cell r="O319" t="str">
            <v>PULCINI FEMM.</v>
          </cell>
          <cell r="P319" t="b">
            <v>0</v>
          </cell>
          <cell r="Q319" t="str">
            <v>D-35 SENIORES MASCH.</v>
          </cell>
          <cell r="R319" t="str">
            <v>RAGAZZI</v>
          </cell>
          <cell r="S319" t="str">
            <v> </v>
          </cell>
          <cell r="T319" t="str">
            <v>municipale</v>
          </cell>
        </row>
        <row r="320">
          <cell r="A320">
            <v>318</v>
          </cell>
          <cell r="E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b">
            <v>0</v>
          </cell>
          <cell r="Q320" t="str">
            <v>D-35 SENIORES MASCH.</v>
          </cell>
          <cell r="R320" t="str">
            <v>RAGAZZI</v>
          </cell>
          <cell r="S320" t="str">
            <v> </v>
          </cell>
          <cell r="T320" t="str">
            <v>narnali</v>
          </cell>
        </row>
        <row r="321">
          <cell r="A321">
            <v>319</v>
          </cell>
          <cell r="E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>ITA</v>
          </cell>
          <cell r="L321">
            <v>0</v>
          </cell>
          <cell r="M321" t="b">
            <v>0</v>
          </cell>
          <cell r="N321" t="str">
            <v>B-25 SENIORES FEMM.</v>
          </cell>
          <cell r="O321" t="str">
            <v>PULCINI FEMM.</v>
          </cell>
          <cell r="P321" t="b">
            <v>0</v>
          </cell>
          <cell r="Q321" t="str">
            <v>D-35 SENIORES MASCH.</v>
          </cell>
          <cell r="R321" t="str">
            <v>RAGAZZI</v>
          </cell>
          <cell r="S321" t="str">
            <v> </v>
          </cell>
          <cell r="T321" t="str">
            <v>nave</v>
          </cell>
        </row>
        <row r="322">
          <cell r="A322">
            <v>320</v>
          </cell>
          <cell r="E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b">
            <v>0</v>
          </cell>
          <cell r="Q322" t="str">
            <v>D-35 SENIORES MASCH.</v>
          </cell>
          <cell r="R322" t="str">
            <v>RAGAZZI</v>
          </cell>
          <cell r="S322" t="str">
            <v> </v>
          </cell>
          <cell r="T322" t="str">
            <v>new york</v>
          </cell>
        </row>
        <row r="323">
          <cell r="A323">
            <v>321</v>
          </cell>
          <cell r="E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b">
            <v>0</v>
          </cell>
          <cell r="Q323" t="str">
            <v>D-35 SENIORES MASCH.</v>
          </cell>
          <cell r="R323" t="str">
            <v>RAGAZZI</v>
          </cell>
          <cell r="S323" t="str">
            <v> </v>
          </cell>
          <cell r="T323" t="str">
            <v>nicchi</v>
          </cell>
        </row>
        <row r="324">
          <cell r="A324">
            <v>322</v>
          </cell>
          <cell r="E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b">
            <v>0</v>
          </cell>
          <cell r="Q324" t="str">
            <v>D-35 SENIORES MASCH.</v>
          </cell>
          <cell r="R324" t="str">
            <v>RAGAZZI</v>
          </cell>
          <cell r="S324" t="str">
            <v> </v>
          </cell>
          <cell r="T324" t="str">
            <v>novoli</v>
          </cell>
        </row>
        <row r="325">
          <cell r="A325">
            <v>323</v>
          </cell>
          <cell r="E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b">
            <v>0</v>
          </cell>
          <cell r="Q325" t="str">
            <v>D-35 SENIORES MASCH.</v>
          </cell>
          <cell r="R325" t="str">
            <v>RAGAZZI</v>
          </cell>
          <cell r="S325" t="str">
            <v> </v>
          </cell>
          <cell r="T325" t="str">
            <v>Nuoto</v>
          </cell>
        </row>
        <row r="326">
          <cell r="A326">
            <v>324</v>
          </cell>
          <cell r="E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b">
            <v>0</v>
          </cell>
          <cell r="Q326" t="str">
            <v>D-35 SENIORES MASCH.</v>
          </cell>
          <cell r="R326" t="str">
            <v>RAGAZZI</v>
          </cell>
          <cell r="S326" t="str">
            <v> </v>
          </cell>
          <cell r="T326" t="str">
            <v>oasi</v>
          </cell>
        </row>
        <row r="327">
          <cell r="A327">
            <v>325</v>
          </cell>
          <cell r="E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> </v>
          </cell>
          <cell r="T327" t="str">
            <v>olimpia</v>
          </cell>
        </row>
        <row r="328">
          <cell r="A328">
            <v>326</v>
          </cell>
          <cell r="E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b">
            <v>0</v>
          </cell>
          <cell r="Q328" t="str">
            <v>D-35 SENIORES MASCH.</v>
          </cell>
          <cell r="R328" t="str">
            <v>RAGAZZI</v>
          </cell>
          <cell r="S328" t="str">
            <v> </v>
          </cell>
          <cell r="T328" t="str">
            <v>olimpus san marino</v>
          </cell>
        </row>
        <row r="329">
          <cell r="A329">
            <v>327</v>
          </cell>
          <cell r="E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b">
            <v>0</v>
          </cell>
          <cell r="Q329" t="str">
            <v>D-35 SENIORES MASCH.</v>
          </cell>
          <cell r="R329" t="str">
            <v>RAGAZZI</v>
          </cell>
          <cell r="S329" t="str">
            <v> </v>
          </cell>
          <cell r="T329" t="str">
            <v>oltrarno</v>
          </cell>
        </row>
        <row r="330">
          <cell r="A330">
            <v>328</v>
          </cell>
          <cell r="E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b">
            <v>0</v>
          </cell>
          <cell r="Q330" t="str">
            <v>D-35 SENIORES MASCH.</v>
          </cell>
          <cell r="R330" t="str">
            <v>RAGAZZI</v>
          </cell>
          <cell r="S330" t="str">
            <v> </v>
          </cell>
          <cell r="T330" t="str">
            <v>olympus</v>
          </cell>
        </row>
        <row r="331">
          <cell r="A331">
            <v>329</v>
          </cell>
          <cell r="E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b">
            <v>0</v>
          </cell>
          <cell r="Q331" t="str">
            <v>D-35 SENIORES MASCH.</v>
          </cell>
          <cell r="R331" t="str">
            <v>RAGAZZI</v>
          </cell>
          <cell r="S331" t="str">
            <v> </v>
          </cell>
          <cell r="T331" t="str">
            <v>omega</v>
          </cell>
        </row>
        <row r="332">
          <cell r="A332">
            <v>330</v>
          </cell>
          <cell r="E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b">
            <v>0</v>
          </cell>
          <cell r="Q332" t="str">
            <v>D-35 SENIORES MASCH.</v>
          </cell>
          <cell r="R332" t="str">
            <v>RAGAZZI</v>
          </cell>
          <cell r="S332" t="str">
            <v> </v>
          </cell>
          <cell r="T332" t="str">
            <v>orecchiella</v>
          </cell>
        </row>
        <row r="333">
          <cell r="A333">
            <v>331</v>
          </cell>
          <cell r="E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b">
            <v>0</v>
          </cell>
          <cell r="Q333" t="str">
            <v>D-35 SENIORES MASCH.</v>
          </cell>
          <cell r="R333" t="str">
            <v>RAGAZZI</v>
          </cell>
          <cell r="S333" t="str">
            <v> </v>
          </cell>
          <cell r="T333" t="str">
            <v>oro</v>
          </cell>
        </row>
        <row r="334">
          <cell r="A334">
            <v>332</v>
          </cell>
          <cell r="E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b">
            <v>0</v>
          </cell>
          <cell r="Q334" t="str">
            <v>D-35 SENIORES MASCH.</v>
          </cell>
          <cell r="R334" t="str">
            <v>RAGAZZI</v>
          </cell>
          <cell r="S334" t="str">
            <v> </v>
          </cell>
          <cell r="T334" t="str">
            <v>ospedalieri</v>
          </cell>
        </row>
        <row r="335">
          <cell r="A335">
            <v>333</v>
          </cell>
          <cell r="E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b">
            <v>0</v>
          </cell>
          <cell r="Q335" t="str">
            <v>D-35 SENIORES MASCH.</v>
          </cell>
          <cell r="R335" t="str">
            <v>RAGAZZI</v>
          </cell>
          <cell r="S335" t="str">
            <v> </v>
          </cell>
          <cell r="T335" t="str">
            <v>oste</v>
          </cell>
        </row>
        <row r="336">
          <cell r="A336">
            <v>334</v>
          </cell>
          <cell r="E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b">
            <v>0</v>
          </cell>
          <cell r="Q336" t="str">
            <v>D-35 SENIORES MASCH.</v>
          </cell>
          <cell r="R336" t="str">
            <v>RAGAZZI</v>
          </cell>
          <cell r="S336" t="str">
            <v> </v>
          </cell>
          <cell r="T336" t="str">
            <v>outback</v>
          </cell>
        </row>
        <row r="337">
          <cell r="A337">
            <v>335</v>
          </cell>
          <cell r="E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> </v>
          </cell>
          <cell r="T337" t="str">
            <v>palagym</v>
          </cell>
        </row>
        <row r="338">
          <cell r="A338">
            <v>336</v>
          </cell>
          <cell r="E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> </v>
          </cell>
          <cell r="T338" t="str">
            <v>palmares</v>
          </cell>
        </row>
        <row r="339">
          <cell r="A339">
            <v>337</v>
          </cell>
          <cell r="E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> </v>
          </cell>
          <cell r="T339" t="str">
            <v>panche</v>
          </cell>
        </row>
        <row r="340">
          <cell r="A340">
            <v>338</v>
          </cell>
          <cell r="E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> </v>
          </cell>
          <cell r="T340" t="str">
            <v>pania</v>
          </cell>
        </row>
        <row r="341">
          <cell r="A341">
            <v>339</v>
          </cell>
          <cell r="E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b">
            <v>0</v>
          </cell>
          <cell r="Q341" t="str">
            <v>D-35 SENIORES MASCH.</v>
          </cell>
          <cell r="R341" t="str">
            <v>RAGAZZI</v>
          </cell>
          <cell r="S341" t="str">
            <v> </v>
          </cell>
          <cell r="T341" t="str">
            <v>paolo</v>
          </cell>
        </row>
        <row r="342">
          <cell r="A342">
            <v>340</v>
          </cell>
          <cell r="E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b">
            <v>0</v>
          </cell>
          <cell r="Q342" t="str">
            <v>D-35 SENIORES MASCH.</v>
          </cell>
          <cell r="R342" t="str">
            <v>RAGAZZI</v>
          </cell>
          <cell r="S342" t="str">
            <v> </v>
          </cell>
          <cell r="T342" t="str">
            <v>Para</v>
          </cell>
        </row>
        <row r="343">
          <cell r="A343">
            <v>341</v>
          </cell>
          <cell r="E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b">
            <v>0</v>
          </cell>
          <cell r="Q343" t="str">
            <v>D-35 SENIORES MASCH.</v>
          </cell>
          <cell r="R343" t="str">
            <v>RAGAZZI</v>
          </cell>
          <cell r="S343" t="str">
            <v> </v>
          </cell>
          <cell r="T343" t="str">
            <v>paracadutisti</v>
          </cell>
        </row>
        <row r="344">
          <cell r="A344">
            <v>342</v>
          </cell>
          <cell r="E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> </v>
          </cell>
          <cell r="T344" t="str">
            <v>parigi camigliano</v>
          </cell>
        </row>
        <row r="345">
          <cell r="A345">
            <v>343</v>
          </cell>
          <cell r="E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> </v>
          </cell>
          <cell r="T345" t="str">
            <v>partinico</v>
          </cell>
        </row>
        <row r="346">
          <cell r="A346">
            <v>344</v>
          </cell>
          <cell r="E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b">
            <v>0</v>
          </cell>
          <cell r="Q346" t="str">
            <v>D-35 SENIORES MASCH.</v>
          </cell>
          <cell r="R346" t="str">
            <v>RAGAZZI</v>
          </cell>
          <cell r="S346" t="str">
            <v> </v>
          </cell>
          <cell r="T346" t="str">
            <v>pedale</v>
          </cell>
        </row>
        <row r="347">
          <cell r="A347">
            <v>345</v>
          </cell>
          <cell r="E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b">
            <v>0</v>
          </cell>
          <cell r="Q347" t="str">
            <v>D-35 SENIORES MASCH.</v>
          </cell>
          <cell r="R347" t="str">
            <v>RAGAZZI</v>
          </cell>
          <cell r="S347" t="str">
            <v> </v>
          </cell>
          <cell r="T347" t="str">
            <v>pegaso</v>
          </cell>
        </row>
        <row r="348">
          <cell r="A348">
            <v>346</v>
          </cell>
          <cell r="E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b">
            <v>0</v>
          </cell>
          <cell r="Q348" t="str">
            <v>D-35 SENIORES MASCH.</v>
          </cell>
          <cell r="R348" t="str">
            <v>RAGAZZI</v>
          </cell>
          <cell r="S348" t="str">
            <v> </v>
          </cell>
          <cell r="T348" t="str">
            <v>pegasus</v>
          </cell>
        </row>
        <row r="349">
          <cell r="A349">
            <v>347</v>
          </cell>
          <cell r="E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b">
            <v>0</v>
          </cell>
          <cell r="Q349" t="str">
            <v>D-35 SENIORES MASCH.</v>
          </cell>
          <cell r="R349" t="str">
            <v>RAGAZZI</v>
          </cell>
          <cell r="S349" t="str">
            <v> </v>
          </cell>
          <cell r="T349" t="str">
            <v>pellegrini</v>
          </cell>
        </row>
        <row r="350">
          <cell r="A350">
            <v>348</v>
          </cell>
          <cell r="E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b">
            <v>0</v>
          </cell>
          <cell r="Q350" t="str">
            <v>D-35 SENIORES MASCH.</v>
          </cell>
          <cell r="R350" t="str">
            <v>RAGAZZI</v>
          </cell>
          <cell r="S350" t="str">
            <v> </v>
          </cell>
          <cell r="T350" t="str">
            <v>pentasport</v>
          </cell>
        </row>
        <row r="351">
          <cell r="A351">
            <v>349</v>
          </cell>
          <cell r="E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b">
            <v>0</v>
          </cell>
          <cell r="Q351" t="str">
            <v>D-35 SENIORES MASCH.</v>
          </cell>
          <cell r="R351" t="str">
            <v>RAGAZZI</v>
          </cell>
          <cell r="S351" t="str">
            <v> </v>
          </cell>
          <cell r="T351" t="str">
            <v>perla</v>
          </cell>
        </row>
        <row r="352">
          <cell r="A352">
            <v>350</v>
          </cell>
          <cell r="E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b">
            <v>0</v>
          </cell>
          <cell r="Q352" t="str">
            <v>D-35 SENIORES MASCH.</v>
          </cell>
          <cell r="R352" t="str">
            <v>RAGAZZI</v>
          </cell>
          <cell r="S352" t="str">
            <v> </v>
          </cell>
          <cell r="T352" t="str">
            <v>perugia</v>
          </cell>
        </row>
        <row r="353">
          <cell r="A353">
            <v>351</v>
          </cell>
          <cell r="E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b">
            <v>0</v>
          </cell>
          <cell r="Q353" t="str">
            <v>D-35 SENIORES MASCH.</v>
          </cell>
          <cell r="R353" t="str">
            <v>RAGAZZI</v>
          </cell>
          <cell r="S353" t="str">
            <v> </v>
          </cell>
          <cell r="T353" t="str">
            <v>perugina</v>
          </cell>
        </row>
        <row r="354">
          <cell r="A354">
            <v>352</v>
          </cell>
          <cell r="E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> </v>
          </cell>
          <cell r="T354" t="str">
            <v>pescia</v>
          </cell>
        </row>
        <row r="355">
          <cell r="A355">
            <v>353</v>
          </cell>
          <cell r="E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b">
            <v>0</v>
          </cell>
          <cell r="Q355" t="str">
            <v>D-35 SENIORES MASCH.</v>
          </cell>
          <cell r="R355" t="str">
            <v>RAGAZZI</v>
          </cell>
          <cell r="S355" t="str">
            <v> </v>
          </cell>
          <cell r="T355" t="str">
            <v>pian di san bartolo</v>
          </cell>
        </row>
        <row r="356">
          <cell r="A356">
            <v>354</v>
          </cell>
          <cell r="E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b">
            <v>0</v>
          </cell>
          <cell r="Q356" t="str">
            <v>D-35 SENIORES MASCH.</v>
          </cell>
          <cell r="R356" t="str">
            <v>RAGAZZI</v>
          </cell>
          <cell r="S356" t="str">
            <v> </v>
          </cell>
          <cell r="T356" t="str">
            <v>pietrasanta</v>
          </cell>
        </row>
        <row r="357">
          <cell r="A357">
            <v>355</v>
          </cell>
          <cell r="E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b">
            <v>0</v>
          </cell>
          <cell r="Q357" t="str">
            <v>D-35 SENIORES MASCH.</v>
          </cell>
          <cell r="R357" t="str">
            <v>RAGAZZI</v>
          </cell>
          <cell r="S357" t="str">
            <v> </v>
          </cell>
          <cell r="T357" t="str">
            <v>pignone</v>
          </cell>
        </row>
        <row r="358">
          <cell r="A358">
            <v>356</v>
          </cell>
          <cell r="E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b">
            <v>0</v>
          </cell>
          <cell r="Q358" t="str">
            <v>D-35 SENIORES MASCH.</v>
          </cell>
          <cell r="R358" t="str">
            <v>RAGAZZI</v>
          </cell>
          <cell r="S358" t="str">
            <v> </v>
          </cell>
          <cell r="T358" t="str">
            <v>piombino</v>
          </cell>
        </row>
        <row r="359">
          <cell r="A359">
            <v>357</v>
          </cell>
          <cell r="E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b">
            <v>0</v>
          </cell>
          <cell r="Q359" t="str">
            <v>D-35 SENIORES MASCH.</v>
          </cell>
          <cell r="R359" t="str">
            <v>RAGAZZI</v>
          </cell>
          <cell r="S359" t="str">
            <v> </v>
          </cell>
          <cell r="T359" t="str">
            <v>pistoia</v>
          </cell>
        </row>
        <row r="360">
          <cell r="A360">
            <v>358</v>
          </cell>
          <cell r="E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b">
            <v>0</v>
          </cell>
          <cell r="Q360" t="str">
            <v>D-35 SENIORES MASCH.</v>
          </cell>
          <cell r="R360" t="str">
            <v>RAGAZZI</v>
          </cell>
          <cell r="S360" t="str">
            <v> </v>
          </cell>
          <cell r="T360" t="str">
            <v>pistoia e pescia</v>
          </cell>
        </row>
        <row r="361">
          <cell r="A361">
            <v>359</v>
          </cell>
          <cell r="E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b">
            <v>0</v>
          </cell>
          <cell r="Q361" t="str">
            <v>D-35 SENIORES MASCH.</v>
          </cell>
          <cell r="R361" t="str">
            <v>RAGAZZI</v>
          </cell>
          <cell r="S361" t="str">
            <v> </v>
          </cell>
          <cell r="T361" t="str">
            <v>pizza</v>
          </cell>
        </row>
        <row r="362">
          <cell r="A362">
            <v>360</v>
          </cell>
          <cell r="E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b">
            <v>0</v>
          </cell>
          <cell r="Q362" t="str">
            <v>D-35 SENIORES MASCH.</v>
          </cell>
          <cell r="R362" t="str">
            <v>RAGAZZI</v>
          </cell>
          <cell r="S362" t="str">
            <v> </v>
          </cell>
          <cell r="T362" t="str">
            <v>poccianti</v>
          </cell>
        </row>
        <row r="363">
          <cell r="A363">
            <v>361</v>
          </cell>
          <cell r="E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> </v>
          </cell>
          <cell r="T363" t="str">
            <v>podi</v>
          </cell>
        </row>
        <row r="364">
          <cell r="A364">
            <v>362</v>
          </cell>
          <cell r="E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> </v>
          </cell>
          <cell r="T364" t="str">
            <v>podismo e c</v>
          </cell>
        </row>
        <row r="365">
          <cell r="A365">
            <v>363</v>
          </cell>
          <cell r="E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> </v>
          </cell>
          <cell r="T365" t="str">
            <v>podismo il ponte</v>
          </cell>
        </row>
        <row r="366">
          <cell r="A366">
            <v>364</v>
          </cell>
          <cell r="E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>ITA</v>
          </cell>
          <cell r="L366">
            <v>0</v>
          </cell>
          <cell r="M366" t="b">
            <v>0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> </v>
          </cell>
          <cell r="T366" t="str">
            <v>podistica arezzo</v>
          </cell>
        </row>
        <row r="367">
          <cell r="A367">
            <v>365</v>
          </cell>
          <cell r="E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>ITA</v>
          </cell>
          <cell r="L367">
            <v>0</v>
          </cell>
          <cell r="M367" t="b">
            <v>0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 </v>
          </cell>
          <cell r="T367" t="str">
            <v>poggibonsese</v>
          </cell>
        </row>
        <row r="368">
          <cell r="A368">
            <v>366</v>
          </cell>
          <cell r="E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> </v>
          </cell>
          <cell r="T368" t="str">
            <v>poggio al vento</v>
          </cell>
        </row>
        <row r="369">
          <cell r="A369">
            <v>367</v>
          </cell>
          <cell r="E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>ITA</v>
          </cell>
          <cell r="L369">
            <v>0</v>
          </cell>
          <cell r="M369" t="b">
            <v>0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> </v>
          </cell>
          <cell r="T369" t="str">
            <v>poli</v>
          </cell>
        </row>
        <row r="370">
          <cell r="A370">
            <v>368</v>
          </cell>
          <cell r="E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> </v>
          </cell>
          <cell r="T370" t="str">
            <v>poli podi</v>
          </cell>
        </row>
        <row r="371">
          <cell r="A371">
            <v>369</v>
          </cell>
          <cell r="E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b">
            <v>0</v>
          </cell>
          <cell r="Q371" t="str">
            <v>D-35 SENIORES MASCH.</v>
          </cell>
          <cell r="R371" t="str">
            <v>RAGAZZI</v>
          </cell>
          <cell r="S371" t="str">
            <v> </v>
          </cell>
          <cell r="T371" t="str">
            <v>policiano</v>
          </cell>
        </row>
        <row r="372">
          <cell r="A372">
            <v>370</v>
          </cell>
          <cell r="E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b">
            <v>0</v>
          </cell>
          <cell r="Q372" t="str">
            <v>D-35 SENIORES MASCH.</v>
          </cell>
          <cell r="R372" t="str">
            <v>RAGAZZI</v>
          </cell>
          <cell r="S372" t="str">
            <v> </v>
          </cell>
          <cell r="T372" t="str">
            <v>polizia</v>
          </cell>
        </row>
        <row r="373">
          <cell r="A373">
            <v>371</v>
          </cell>
          <cell r="E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b">
            <v>0</v>
          </cell>
          <cell r="Q373" t="str">
            <v>D-35 SENIORES MASCH.</v>
          </cell>
          <cell r="R373" t="str">
            <v>RAGAZZI</v>
          </cell>
          <cell r="S373" t="str">
            <v> </v>
          </cell>
          <cell r="T373" t="str">
            <v>poliziano</v>
          </cell>
        </row>
        <row r="374">
          <cell r="A374">
            <v>372</v>
          </cell>
          <cell r="E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D-35 SENIORES MASCH.</v>
          </cell>
          <cell r="R374" t="str">
            <v>RAGAZZI</v>
          </cell>
          <cell r="S374" t="str">
            <v> </v>
          </cell>
          <cell r="T374" t="str">
            <v>ponsacco</v>
          </cell>
        </row>
        <row r="375">
          <cell r="A375">
            <v>373</v>
          </cell>
          <cell r="E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>ITA</v>
          </cell>
          <cell r="L375">
            <v>0</v>
          </cell>
          <cell r="M375" t="b">
            <v>0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> </v>
          </cell>
          <cell r="T375" t="str">
            <v>ponte</v>
          </cell>
        </row>
        <row r="376">
          <cell r="A376">
            <v>374</v>
          </cell>
          <cell r="E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b">
            <v>0</v>
          </cell>
          <cell r="Q376" t="str">
            <v>D-35 SENIORES MASCH.</v>
          </cell>
          <cell r="R376" t="str">
            <v>RAGAZZI</v>
          </cell>
          <cell r="S376" t="str">
            <v> </v>
          </cell>
          <cell r="T376" t="str">
            <v>ponte buggianese</v>
          </cell>
        </row>
        <row r="377">
          <cell r="A377">
            <v>375</v>
          </cell>
          <cell r="E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b">
            <v>0</v>
          </cell>
          <cell r="Q377" t="str">
            <v>D-35 SENIORES MASCH.</v>
          </cell>
          <cell r="R377" t="str">
            <v>RAGAZZI</v>
          </cell>
          <cell r="S377" t="str">
            <v> </v>
          </cell>
          <cell r="T377" t="str">
            <v>ponte scandicci</v>
          </cell>
        </row>
        <row r="378">
          <cell r="A378">
            <v>376</v>
          </cell>
          <cell r="E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b">
            <v>0</v>
          </cell>
          <cell r="Q378" t="str">
            <v>D-35 SENIORES MASCH.</v>
          </cell>
          <cell r="R378" t="str">
            <v>RAGAZZI</v>
          </cell>
          <cell r="S378" t="str">
            <v> </v>
          </cell>
          <cell r="T378" t="str">
            <v>ponteaegolesi</v>
          </cell>
        </row>
        <row r="379">
          <cell r="A379">
            <v>377</v>
          </cell>
          <cell r="E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b">
            <v>0</v>
          </cell>
          <cell r="Q379" t="str">
            <v>D-35 SENIORES MASCH.</v>
          </cell>
          <cell r="R379" t="str">
            <v>RAGAZZI</v>
          </cell>
          <cell r="S379" t="str">
            <v> </v>
          </cell>
          <cell r="T379" t="str">
            <v>pontedera</v>
          </cell>
        </row>
        <row r="380">
          <cell r="A380">
            <v>378</v>
          </cell>
          <cell r="E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> </v>
          </cell>
          <cell r="T380" t="str">
            <v>pontefelcino</v>
          </cell>
        </row>
        <row r="381">
          <cell r="A381">
            <v>379</v>
          </cell>
          <cell r="E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b">
            <v>0</v>
          </cell>
          <cell r="Q381" t="str">
            <v>D-35 SENIORES MASCH.</v>
          </cell>
          <cell r="R381" t="str">
            <v>RAGAZZI</v>
          </cell>
          <cell r="S381" t="str">
            <v> </v>
          </cell>
          <cell r="T381" t="str">
            <v>pontelungo</v>
          </cell>
        </row>
        <row r="382">
          <cell r="A382">
            <v>380</v>
          </cell>
          <cell r="E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b">
            <v>0</v>
          </cell>
          <cell r="Q382" t="str">
            <v>D-35 SENIORES MASCH.</v>
          </cell>
          <cell r="R382" t="str">
            <v>RAGAZZI</v>
          </cell>
          <cell r="S382" t="str">
            <v> </v>
          </cell>
          <cell r="T382" t="str">
            <v>poppi</v>
          </cell>
        </row>
        <row r="383">
          <cell r="A383">
            <v>381</v>
          </cell>
          <cell r="E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b">
            <v>0</v>
          </cell>
          <cell r="Q383" t="str">
            <v>D-35 SENIORES MASCH.</v>
          </cell>
          <cell r="R383" t="str">
            <v>RAGAZZI</v>
          </cell>
          <cell r="S383" t="str">
            <v> </v>
          </cell>
          <cell r="T383" t="str">
            <v>porcari</v>
          </cell>
        </row>
        <row r="384">
          <cell r="A384">
            <v>382</v>
          </cell>
          <cell r="E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> </v>
          </cell>
          <cell r="T384" t="str">
            <v>porciano</v>
          </cell>
        </row>
        <row r="385">
          <cell r="A385">
            <v>383</v>
          </cell>
          <cell r="E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> </v>
          </cell>
          <cell r="T385" t="str">
            <v>positivo</v>
          </cell>
        </row>
        <row r="386">
          <cell r="A386">
            <v>384</v>
          </cell>
          <cell r="E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> </v>
          </cell>
          <cell r="T386" t="str">
            <v>poste</v>
          </cell>
        </row>
        <row r="387">
          <cell r="A387">
            <v>385</v>
          </cell>
          <cell r="E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b">
            <v>0</v>
          </cell>
          <cell r="Q387" t="str">
            <v>D-35 SENIORES MASCH.</v>
          </cell>
          <cell r="R387" t="str">
            <v>RAGAZZI</v>
          </cell>
          <cell r="S387" t="str">
            <v> </v>
          </cell>
          <cell r="T387" t="str">
            <v>pratese</v>
          </cell>
        </row>
        <row r="388">
          <cell r="A388">
            <v>386</v>
          </cell>
          <cell r="E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b">
            <v>0</v>
          </cell>
          <cell r="Q388" t="str">
            <v>D-35 SENIORES MASCH.</v>
          </cell>
          <cell r="R388" t="str">
            <v>RAGAZZI</v>
          </cell>
          <cell r="S388" t="str">
            <v> </v>
          </cell>
          <cell r="T388" t="str">
            <v>prato</v>
          </cell>
        </row>
        <row r="389">
          <cell r="A389">
            <v>387</v>
          </cell>
          <cell r="E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b">
            <v>0</v>
          </cell>
          <cell r="Q389" t="str">
            <v>D-35 SENIORES MASCH.</v>
          </cell>
          <cell r="R389" t="str">
            <v>RAGAZZI</v>
          </cell>
          <cell r="S389" t="str">
            <v> </v>
          </cell>
          <cell r="T389" t="str">
            <v>prato nord</v>
          </cell>
        </row>
        <row r="390">
          <cell r="A390">
            <v>388</v>
          </cell>
          <cell r="E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b">
            <v>0</v>
          </cell>
          <cell r="Q390" t="str">
            <v>D-35 SENIORES MASCH.</v>
          </cell>
          <cell r="R390" t="str">
            <v>RAGAZZI</v>
          </cell>
          <cell r="S390" t="str">
            <v> </v>
          </cell>
          <cell r="T390" t="str">
            <v>pratovecchio</v>
          </cell>
        </row>
        <row r="391">
          <cell r="A391">
            <v>389</v>
          </cell>
          <cell r="E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b">
            <v>0</v>
          </cell>
          <cell r="Q391" t="str">
            <v>D-35 SENIORES MASCH.</v>
          </cell>
          <cell r="R391" t="str">
            <v>RAGAZZI</v>
          </cell>
          <cell r="S391" t="str">
            <v> </v>
          </cell>
          <cell r="T391" t="str">
            <v>presidi</v>
          </cell>
        </row>
        <row r="392">
          <cell r="A392">
            <v>390</v>
          </cell>
          <cell r="E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b">
            <v>0</v>
          </cell>
          <cell r="Q392" t="str">
            <v>D-35 SENIORES MASCH.</v>
          </cell>
          <cell r="R392" t="str">
            <v>RAGAZZI</v>
          </cell>
          <cell r="S392" t="str">
            <v> </v>
          </cell>
          <cell r="T392" t="str">
            <v>promozione</v>
          </cell>
        </row>
        <row r="393">
          <cell r="A393">
            <v>391</v>
          </cell>
          <cell r="E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b">
            <v>0</v>
          </cell>
          <cell r="Q393" t="str">
            <v>D-35 SENIORES MASCH.</v>
          </cell>
          <cell r="R393" t="str">
            <v>RAGAZZI</v>
          </cell>
          <cell r="S393" t="str">
            <v> </v>
          </cell>
          <cell r="T393" t="str">
            <v>prosport ferrara</v>
          </cell>
        </row>
        <row r="394">
          <cell r="A394">
            <v>392</v>
          </cell>
          <cell r="E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>ITA</v>
          </cell>
          <cell r="L394">
            <v>0</v>
          </cell>
          <cell r="M394" t="b">
            <v>0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> </v>
          </cell>
          <cell r="T394" t="str">
            <v>prosport firenze</v>
          </cell>
        </row>
        <row r="395">
          <cell r="A395">
            <v>393</v>
          </cell>
          <cell r="E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b">
            <v>0</v>
          </cell>
          <cell r="Q395" t="str">
            <v>D-35 SENIORES MASCH.</v>
          </cell>
          <cell r="R395" t="str">
            <v>RAGAZZI</v>
          </cell>
          <cell r="S395" t="str">
            <v> </v>
          </cell>
          <cell r="T395" t="str">
            <v>prosport scandicci</v>
          </cell>
        </row>
        <row r="396">
          <cell r="A396">
            <v>394</v>
          </cell>
          <cell r="E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b">
            <v>0</v>
          </cell>
          <cell r="Q396" t="str">
            <v>D-35 SENIORES MASCH.</v>
          </cell>
          <cell r="R396" t="str">
            <v>RAGAZZI</v>
          </cell>
          <cell r="S396" t="str">
            <v> </v>
          </cell>
          <cell r="T396" t="str">
            <v>quadrifoglio</v>
          </cell>
        </row>
        <row r="397">
          <cell r="A397">
            <v>395</v>
          </cell>
          <cell r="E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b">
            <v>0</v>
          </cell>
          <cell r="Q397" t="str">
            <v>D-35 SENIORES MASCH.</v>
          </cell>
          <cell r="R397" t="str">
            <v>RAGAZZI</v>
          </cell>
          <cell r="S397" t="str">
            <v> </v>
          </cell>
          <cell r="T397" t="str">
            <v>querceto</v>
          </cell>
        </row>
        <row r="398">
          <cell r="A398">
            <v>396</v>
          </cell>
          <cell r="E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b">
            <v>0</v>
          </cell>
          <cell r="Q398" t="str">
            <v>D-35 SENIORES MASCH.</v>
          </cell>
          <cell r="R398" t="str">
            <v>RAGAZZI</v>
          </cell>
          <cell r="S398" t="str">
            <v> </v>
          </cell>
          <cell r="T398" t="str">
            <v>radio futura</v>
          </cell>
        </row>
        <row r="399">
          <cell r="A399">
            <v>397</v>
          </cell>
          <cell r="E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b">
            <v>0</v>
          </cell>
          <cell r="Q399" t="str">
            <v>D-35 SENIORES MASCH.</v>
          </cell>
          <cell r="R399" t="str">
            <v>RAGAZZI</v>
          </cell>
          <cell r="S399" t="str">
            <v> </v>
          </cell>
          <cell r="T399" t="str">
            <v>rampa</v>
          </cell>
        </row>
        <row r="400">
          <cell r="A400">
            <v>398</v>
          </cell>
          <cell r="E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b">
            <v>0</v>
          </cell>
          <cell r="Q400" t="str">
            <v>D-35 SENIORES MASCH.</v>
          </cell>
          <cell r="R400" t="str">
            <v>RAGAZZI</v>
          </cell>
          <cell r="S400" t="str">
            <v> </v>
          </cell>
          <cell r="T400" t="str">
            <v>resco</v>
          </cell>
        </row>
        <row r="401">
          <cell r="A401">
            <v>399</v>
          </cell>
          <cell r="E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b">
            <v>0</v>
          </cell>
          <cell r="Q401" t="str">
            <v>D-35 SENIORES MASCH.</v>
          </cell>
          <cell r="R401" t="str">
            <v>RAGAZZI</v>
          </cell>
          <cell r="S401" t="str">
            <v> </v>
          </cell>
          <cell r="T401" t="str">
            <v>riccione</v>
          </cell>
        </row>
        <row r="402">
          <cell r="A402">
            <v>400</v>
          </cell>
          <cell r="B402" t="str">
            <v>Cecchi Raffaella</v>
          </cell>
          <cell r="C402" t="str">
            <v>f</v>
          </cell>
          <cell r="D402" t="str">
            <v>tdm</v>
          </cell>
          <cell r="E402" t="str">
            <v>S.P. Torre del Mangia S.i.e.s.</v>
          </cell>
          <cell r="F402">
            <v>1970</v>
          </cell>
          <cell r="G402" t="str">
            <v>E-40 SENIORES FEMM.</v>
          </cell>
          <cell r="I402" t="str">
            <v/>
          </cell>
          <cell r="J402" t="str">
            <v>SI</v>
          </cell>
          <cell r="K402" t="str">
            <v>ITA</v>
          </cell>
          <cell r="L402">
            <v>0</v>
          </cell>
          <cell r="M402" t="str">
            <v>E-40 SENIORES FEMM.</v>
          </cell>
          <cell r="N402" t="str">
            <v>B-25 SENIORES FEMM.</v>
          </cell>
          <cell r="O402" t="str">
            <v>PULCINI FEMM.</v>
          </cell>
          <cell r="P402" t="b">
            <v>0</v>
          </cell>
          <cell r="Q402" t="str">
            <v>D-35 SENIORES MASCH.</v>
          </cell>
          <cell r="R402" t="str">
            <v>RAGAZZI</v>
          </cell>
          <cell r="S402" t="str">
            <v>E-40 SENIORES FEMM.</v>
          </cell>
          <cell r="T402" t="str">
            <v>rinascita</v>
          </cell>
        </row>
        <row r="403">
          <cell r="A403">
            <v>401</v>
          </cell>
          <cell r="E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b">
            <v>0</v>
          </cell>
          <cell r="Q403" t="str">
            <v>D-35 SENIORES MASCH.</v>
          </cell>
          <cell r="R403" t="str">
            <v>RAGAZZI</v>
          </cell>
          <cell r="S403" t="str">
            <v> </v>
          </cell>
          <cell r="T403" t="str">
            <v>RIPOLI</v>
          </cell>
        </row>
        <row r="404">
          <cell r="A404">
            <v>402</v>
          </cell>
          <cell r="E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b">
            <v>0</v>
          </cell>
          <cell r="Q404" t="str">
            <v>D-35 SENIORES MASCH.</v>
          </cell>
          <cell r="R404" t="str">
            <v>RAGAZZI</v>
          </cell>
          <cell r="S404" t="str">
            <v> </v>
          </cell>
          <cell r="T404" t="str">
            <v>risorti</v>
          </cell>
        </row>
        <row r="405">
          <cell r="A405">
            <v>403</v>
          </cell>
          <cell r="E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b">
            <v>0</v>
          </cell>
          <cell r="Q405" t="str">
            <v>D-35 SENIORES MASCH.</v>
          </cell>
          <cell r="R405" t="str">
            <v>RAGAZZI</v>
          </cell>
          <cell r="S405" t="str">
            <v> </v>
          </cell>
          <cell r="T405" t="str">
            <v>risubbiani</v>
          </cell>
        </row>
        <row r="406">
          <cell r="A406">
            <v>404</v>
          </cell>
          <cell r="E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b">
            <v>0</v>
          </cell>
          <cell r="Q406" t="str">
            <v>D-35 SENIORES MASCH.</v>
          </cell>
          <cell r="R406" t="str">
            <v>RAGAZZI</v>
          </cell>
          <cell r="S406" t="str">
            <v> </v>
          </cell>
          <cell r="T406" t="str">
            <v>roller</v>
          </cell>
        </row>
        <row r="407">
          <cell r="A407">
            <v>405</v>
          </cell>
          <cell r="E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b">
            <v>0</v>
          </cell>
          <cell r="Q407" t="str">
            <v>D-35 SENIORES MASCH.</v>
          </cell>
          <cell r="R407" t="str">
            <v>RAGAZZI</v>
          </cell>
          <cell r="S407" t="str">
            <v> </v>
          </cell>
          <cell r="T407" t="str">
            <v>rossini</v>
          </cell>
        </row>
        <row r="408">
          <cell r="A408">
            <v>406</v>
          </cell>
          <cell r="E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b">
            <v>0</v>
          </cell>
          <cell r="Q408" t="str">
            <v>D-35 SENIORES MASCH.</v>
          </cell>
          <cell r="R408" t="str">
            <v>RAGAZZI</v>
          </cell>
          <cell r="S408" t="str">
            <v> </v>
          </cell>
          <cell r="T408" t="str">
            <v>runners barberino</v>
          </cell>
        </row>
        <row r="409">
          <cell r="A409">
            <v>407</v>
          </cell>
          <cell r="E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b">
            <v>0</v>
          </cell>
          <cell r="Q409" t="str">
            <v>D-35 SENIORES MASCH.</v>
          </cell>
          <cell r="R409" t="str">
            <v>RAGAZZI</v>
          </cell>
          <cell r="S409" t="str">
            <v> </v>
          </cell>
          <cell r="T409" t="str">
            <v>runners livorno</v>
          </cell>
        </row>
        <row r="410">
          <cell r="A410">
            <v>408</v>
          </cell>
          <cell r="E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b">
            <v>0</v>
          </cell>
          <cell r="Q410" t="str">
            <v>D-35 SENIORES MASCH.</v>
          </cell>
          <cell r="R410" t="str">
            <v>RAGAZZI</v>
          </cell>
          <cell r="S410" t="str">
            <v> </v>
          </cell>
          <cell r="T410" t="str">
            <v>runners seano</v>
          </cell>
        </row>
        <row r="411">
          <cell r="A411">
            <v>409</v>
          </cell>
          <cell r="E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b">
            <v>0</v>
          </cell>
          <cell r="Q411" t="str">
            <v>D-35 SENIORES MASCH.</v>
          </cell>
          <cell r="R411" t="str">
            <v>RAGAZZI</v>
          </cell>
          <cell r="S411" t="str">
            <v> </v>
          </cell>
          <cell r="T411" t="str">
            <v>ruote</v>
          </cell>
        </row>
        <row r="412">
          <cell r="A412">
            <v>410</v>
          </cell>
          <cell r="E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b">
            <v>0</v>
          </cell>
          <cell r="Q412" t="str">
            <v>D-35 SENIORES MASCH.</v>
          </cell>
          <cell r="R412" t="str">
            <v>RAGAZZI</v>
          </cell>
          <cell r="S412" t="str">
            <v> </v>
          </cell>
          <cell r="T412" t="str">
            <v>salone</v>
          </cell>
        </row>
        <row r="413">
          <cell r="A413">
            <v>411</v>
          </cell>
          <cell r="E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b">
            <v>0</v>
          </cell>
          <cell r="Q413" t="str">
            <v>D-35 SENIORES MASCH.</v>
          </cell>
          <cell r="R413" t="str">
            <v>RAGAZZI</v>
          </cell>
          <cell r="S413" t="str">
            <v> </v>
          </cell>
          <cell r="T413" t="str">
            <v>saluzzo</v>
          </cell>
        </row>
        <row r="414">
          <cell r="A414">
            <v>412</v>
          </cell>
          <cell r="E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B-25 SENIORES FEMM.</v>
          </cell>
          <cell r="O414" t="str">
            <v>PULCINI FEMM.</v>
          </cell>
          <cell r="P414" t="b">
            <v>0</v>
          </cell>
          <cell r="Q414" t="str">
            <v>D-35 SENIORES MASCH.</v>
          </cell>
          <cell r="R414" t="str">
            <v>RAGAZZI</v>
          </cell>
          <cell r="S414" t="str">
            <v> </v>
          </cell>
          <cell r="T414" t="str">
            <v>san gimignano</v>
          </cell>
        </row>
        <row r="415">
          <cell r="A415">
            <v>413</v>
          </cell>
          <cell r="E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B-25 SENIORES FEMM.</v>
          </cell>
          <cell r="O415" t="str">
            <v>PULCINI FEMM.</v>
          </cell>
          <cell r="P415" t="b">
            <v>0</v>
          </cell>
          <cell r="Q415" t="str">
            <v>D-35 SENIORES MASCH.</v>
          </cell>
          <cell r="R415" t="str">
            <v>RAGAZZI</v>
          </cell>
          <cell r="S415" t="str">
            <v> </v>
          </cell>
          <cell r="T415" t="str">
            <v>san miniato</v>
          </cell>
        </row>
        <row r="416">
          <cell r="A416">
            <v>414</v>
          </cell>
          <cell r="E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b">
            <v>0</v>
          </cell>
          <cell r="Q416" t="str">
            <v>D-35 SENIORES MASCH.</v>
          </cell>
          <cell r="R416" t="str">
            <v>RAGAZZI</v>
          </cell>
          <cell r="S416" t="str">
            <v> </v>
          </cell>
          <cell r="T416" t="str">
            <v>san piero a ponti</v>
          </cell>
        </row>
        <row r="417">
          <cell r="A417">
            <v>415</v>
          </cell>
          <cell r="E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b">
            <v>0</v>
          </cell>
          <cell r="Q417" t="str">
            <v>D-35 SENIORES MASCH.</v>
          </cell>
          <cell r="R417" t="str">
            <v>RAGAZZI</v>
          </cell>
          <cell r="S417" t="str">
            <v> </v>
          </cell>
          <cell r="T417" t="str">
            <v>sangiovannese</v>
          </cell>
        </row>
        <row r="418">
          <cell r="A418">
            <v>416</v>
          </cell>
          <cell r="E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b">
            <v>0</v>
          </cell>
          <cell r="Q418" t="str">
            <v>D-35 SENIORES MASCH.</v>
          </cell>
          <cell r="R418" t="str">
            <v>RAGAZZI</v>
          </cell>
          <cell r="S418" t="str">
            <v> </v>
          </cell>
          <cell r="T418" t="str">
            <v>sansepolcro</v>
          </cell>
        </row>
        <row r="419">
          <cell r="A419">
            <v>417</v>
          </cell>
          <cell r="E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b">
            <v>0</v>
          </cell>
          <cell r="Q419" t="str">
            <v>D-35 SENIORES MASCH.</v>
          </cell>
          <cell r="R419" t="str">
            <v>RAGAZZI</v>
          </cell>
          <cell r="S419" t="str">
            <v> </v>
          </cell>
          <cell r="T419" t="str">
            <v>santa cristina</v>
          </cell>
        </row>
        <row r="420">
          <cell r="A420">
            <v>418</v>
          </cell>
          <cell r="E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> </v>
          </cell>
          <cell r="T420" t="str">
            <v>sant'ambrogio</v>
          </cell>
        </row>
        <row r="421">
          <cell r="A421">
            <v>419</v>
          </cell>
          <cell r="E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b">
            <v>0</v>
          </cell>
          <cell r="Q421" t="str">
            <v>D-35 SENIORES MASCH.</v>
          </cell>
          <cell r="R421" t="str">
            <v>RAGAZZI</v>
          </cell>
          <cell r="S421" t="str">
            <v> </v>
          </cell>
          <cell r="T421" t="str">
            <v>sassi eglio</v>
          </cell>
        </row>
        <row r="422">
          <cell r="A422">
            <v>420</v>
          </cell>
          <cell r="E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>ITA</v>
          </cell>
          <cell r="L422">
            <v>0</v>
          </cell>
          <cell r="M422" t="b">
            <v>0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> </v>
          </cell>
          <cell r="T422" t="str">
            <v>sav</v>
          </cell>
        </row>
        <row r="423">
          <cell r="A423">
            <v>421</v>
          </cell>
          <cell r="E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b">
            <v>0</v>
          </cell>
          <cell r="Q423" t="str">
            <v>D-35 SENIORES MASCH.</v>
          </cell>
          <cell r="R423" t="str">
            <v>RAGAZZI</v>
          </cell>
          <cell r="S423" t="str">
            <v> </v>
          </cell>
          <cell r="T423" t="str">
            <v>sbandieratori</v>
          </cell>
        </row>
        <row r="424">
          <cell r="A424">
            <v>422</v>
          </cell>
          <cell r="E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> </v>
          </cell>
          <cell r="T424" t="str">
            <v>sbarre</v>
          </cell>
        </row>
        <row r="425">
          <cell r="A425">
            <v>423</v>
          </cell>
          <cell r="E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b">
            <v>0</v>
          </cell>
          <cell r="Q425" t="str">
            <v>D-35 SENIORES MASCH.</v>
          </cell>
          <cell r="R425" t="str">
            <v>RAGAZZI</v>
          </cell>
          <cell r="S425" t="str">
            <v> </v>
          </cell>
          <cell r="T425" t="str">
            <v>sbr</v>
          </cell>
        </row>
        <row r="426">
          <cell r="A426">
            <v>424</v>
          </cell>
          <cell r="E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b">
            <v>0</v>
          </cell>
          <cell r="Q426" t="str">
            <v>D-35 SENIORES MASCH.</v>
          </cell>
          <cell r="R426" t="str">
            <v>RAGAZZI</v>
          </cell>
          <cell r="S426" t="str">
            <v> </v>
          </cell>
          <cell r="T426" t="str">
            <v>scandiano</v>
          </cell>
        </row>
        <row r="427">
          <cell r="A427">
            <v>425</v>
          </cell>
          <cell r="E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> </v>
          </cell>
          <cell r="T427" t="str">
            <v>scandicci</v>
          </cell>
        </row>
        <row r="428">
          <cell r="A428">
            <v>426</v>
          </cell>
          <cell r="E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b">
            <v>0</v>
          </cell>
          <cell r="Q428" t="str">
            <v>D-35 SENIORES MASCH.</v>
          </cell>
          <cell r="R428" t="str">
            <v>RAGAZZI</v>
          </cell>
          <cell r="S428" t="str">
            <v> </v>
          </cell>
          <cell r="T428" t="str">
            <v>schignano</v>
          </cell>
        </row>
        <row r="429">
          <cell r="A429">
            <v>427</v>
          </cell>
          <cell r="E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> </v>
          </cell>
          <cell r="T429" t="str">
            <v>SCUOLA CECCO ANGIOLIERI</v>
          </cell>
        </row>
        <row r="430">
          <cell r="A430">
            <v>428</v>
          </cell>
          <cell r="E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b">
            <v>0</v>
          </cell>
          <cell r="Q430" t="str">
            <v>D-35 SENIORES MASCH.</v>
          </cell>
          <cell r="R430" t="str">
            <v>RAGAZZI</v>
          </cell>
          <cell r="S430" t="str">
            <v> </v>
          </cell>
          <cell r="T430" t="str">
            <v>SCUOLA COLLEVERDE</v>
          </cell>
        </row>
        <row r="431">
          <cell r="A431">
            <v>429</v>
          </cell>
          <cell r="E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b">
            <v>0</v>
          </cell>
          <cell r="Q431" t="str">
            <v>D-35 SENIORES MASCH.</v>
          </cell>
          <cell r="R431" t="str">
            <v>RAGAZZI</v>
          </cell>
          <cell r="S431" t="str">
            <v> </v>
          </cell>
          <cell r="T431" t="str">
            <v>SCUOLA DON MILANI</v>
          </cell>
        </row>
        <row r="432">
          <cell r="A432">
            <v>430</v>
          </cell>
          <cell r="E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b">
            <v>0</v>
          </cell>
          <cell r="Q432" t="str">
            <v>D-35 SENIORES MASCH.</v>
          </cell>
          <cell r="R432" t="str">
            <v>RAGAZZI</v>
          </cell>
          <cell r="S432" t="str">
            <v> </v>
          </cell>
          <cell r="T432" t="str">
            <v>SCUOLA EL. CASTELLINA IN CHIANTI</v>
          </cell>
        </row>
        <row r="433">
          <cell r="A433">
            <v>431</v>
          </cell>
          <cell r="E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b">
            <v>0</v>
          </cell>
          <cell r="Q433" t="str">
            <v>D-35 SENIORES MASCH.</v>
          </cell>
          <cell r="R433" t="str">
            <v>RAGAZZI</v>
          </cell>
          <cell r="S433" t="str">
            <v> </v>
          </cell>
          <cell r="T433" t="str">
            <v>SCUOLA EL. I.CALVINO QUERCEGROSSA</v>
          </cell>
        </row>
        <row r="434">
          <cell r="A434">
            <v>432</v>
          </cell>
          <cell r="E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> </v>
          </cell>
          <cell r="T434" t="str">
            <v>SCUOLA ELEM. S.PERTINI - ARBIA</v>
          </cell>
        </row>
        <row r="435">
          <cell r="A435">
            <v>433</v>
          </cell>
          <cell r="E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b">
            <v>0</v>
          </cell>
          <cell r="Q435" t="str">
            <v>D-35 SENIORES MASCH.</v>
          </cell>
          <cell r="R435" t="str">
            <v>RAGAZZI</v>
          </cell>
          <cell r="S435" t="str">
            <v> </v>
          </cell>
          <cell r="T435" t="str">
            <v>SCUOLA ELEMENTARE CHIUSDINO</v>
          </cell>
        </row>
        <row r="436">
          <cell r="A436">
            <v>434</v>
          </cell>
          <cell r="E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b">
            <v>0</v>
          </cell>
          <cell r="Q436" t="str">
            <v>D-35 SENIORES MASCH.</v>
          </cell>
          <cell r="R436" t="str">
            <v>RAGAZZI</v>
          </cell>
          <cell r="S436" t="str">
            <v> </v>
          </cell>
          <cell r="T436" t="str">
            <v>SCUOLA ELEMENTARE COLLE VERDE</v>
          </cell>
        </row>
        <row r="437">
          <cell r="A437">
            <v>435</v>
          </cell>
          <cell r="E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b">
            <v>0</v>
          </cell>
          <cell r="Q437" t="str">
            <v>D-35 SENIORES MASCH.</v>
          </cell>
          <cell r="R437" t="str">
            <v>RAGAZZI</v>
          </cell>
          <cell r="S437" t="str">
            <v> </v>
          </cell>
          <cell r="T437" t="str">
            <v>SCUOLA ELEMENTARE SAFFI</v>
          </cell>
        </row>
        <row r="438">
          <cell r="A438">
            <v>436</v>
          </cell>
          <cell r="E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> </v>
          </cell>
          <cell r="T438" t="str">
            <v>SCUOLA ELEMENTARE TOZZI</v>
          </cell>
        </row>
        <row r="439">
          <cell r="A439">
            <v>437</v>
          </cell>
          <cell r="E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> </v>
          </cell>
          <cell r="T439" t="str">
            <v>SCUOLA G. PASCOLI</v>
          </cell>
        </row>
        <row r="440">
          <cell r="A440">
            <v>438</v>
          </cell>
          <cell r="E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b">
            <v>0</v>
          </cell>
          <cell r="Q440" t="str">
            <v>D-35 SENIORES MASCH.</v>
          </cell>
          <cell r="R440" t="str">
            <v>RAGAZZI</v>
          </cell>
          <cell r="S440" t="str">
            <v> </v>
          </cell>
          <cell r="T440" t="str">
            <v>SCUOLA JACOPO DELLA QUERCIA</v>
          </cell>
        </row>
        <row r="441">
          <cell r="A441">
            <v>439</v>
          </cell>
          <cell r="E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b">
            <v>0</v>
          </cell>
          <cell r="Q441" t="str">
            <v>D-35 SENIORES MASCH.</v>
          </cell>
          <cell r="R441" t="str">
            <v>RAGAZZI</v>
          </cell>
          <cell r="S441" t="str">
            <v> </v>
          </cell>
          <cell r="T441" t="str">
            <v>SCUOLA LEONARDO DA VINCI</v>
          </cell>
        </row>
        <row r="442">
          <cell r="A442">
            <v>440</v>
          </cell>
          <cell r="E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> </v>
          </cell>
          <cell r="T442" t="str">
            <v>SCUOLA MARCIANO</v>
          </cell>
        </row>
        <row r="443">
          <cell r="A443">
            <v>441</v>
          </cell>
          <cell r="E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b">
            <v>0</v>
          </cell>
          <cell r="Q443" t="str">
            <v>D-35 SENIORES MASCH.</v>
          </cell>
          <cell r="R443" t="str">
            <v>RAGAZZI</v>
          </cell>
          <cell r="S443" t="str">
            <v> </v>
          </cell>
          <cell r="T443" t="str">
            <v>SCUOLA PERUZZI</v>
          </cell>
        </row>
        <row r="444">
          <cell r="A444">
            <v>442</v>
          </cell>
          <cell r="E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> </v>
          </cell>
          <cell r="T444" t="str">
            <v>SCUOLA SABINA PETRILLI</v>
          </cell>
        </row>
        <row r="445">
          <cell r="A445">
            <v>443</v>
          </cell>
          <cell r="E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b">
            <v>0</v>
          </cell>
          <cell r="Q445" t="str">
            <v>D-35 SENIORES MASCH.</v>
          </cell>
          <cell r="R445" t="str">
            <v>RAGAZZI</v>
          </cell>
          <cell r="S445" t="str">
            <v> </v>
          </cell>
          <cell r="T445" t="str">
            <v>SCUOLA SCLAVO</v>
          </cell>
        </row>
        <row r="446">
          <cell r="A446">
            <v>444</v>
          </cell>
          <cell r="E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b">
            <v>0</v>
          </cell>
          <cell r="Q446" t="str">
            <v>D-35 SENIORES MASCH.</v>
          </cell>
          <cell r="R446" t="str">
            <v>RAGAZZI</v>
          </cell>
          <cell r="S446" t="str">
            <v> </v>
          </cell>
          <cell r="T446" t="str">
            <v>SCUOLA SIMONE MARTINI</v>
          </cell>
        </row>
        <row r="447">
          <cell r="A447">
            <v>445</v>
          </cell>
          <cell r="E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> </v>
          </cell>
          <cell r="T447" t="str">
            <v>seano</v>
          </cell>
        </row>
        <row r="448">
          <cell r="A448">
            <v>446</v>
          </cell>
          <cell r="E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> </v>
          </cell>
          <cell r="T448" t="str">
            <v>sestese</v>
          </cell>
        </row>
        <row r="449">
          <cell r="A449">
            <v>447</v>
          </cell>
          <cell r="E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b">
            <v>0</v>
          </cell>
          <cell r="Q449" t="str">
            <v>D-35 SENIORES MASCH.</v>
          </cell>
          <cell r="R449" t="str">
            <v>RAGAZZI</v>
          </cell>
          <cell r="S449" t="str">
            <v> </v>
          </cell>
          <cell r="T449" t="str">
            <v>sestese femminile</v>
          </cell>
        </row>
        <row r="450">
          <cell r="A450">
            <v>448</v>
          </cell>
          <cell r="E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b">
            <v>0</v>
          </cell>
          <cell r="Q450" t="str">
            <v>D-35 SENIORES MASCH.</v>
          </cell>
          <cell r="R450" t="str">
            <v>RAGAZZI</v>
          </cell>
          <cell r="S450" t="str">
            <v> </v>
          </cell>
          <cell r="T450" t="str">
            <v>sestini</v>
          </cell>
        </row>
        <row r="451">
          <cell r="A451">
            <v>449</v>
          </cell>
          <cell r="E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> </v>
          </cell>
          <cell r="T451" t="str">
            <v>sesto</v>
          </cell>
        </row>
        <row r="452">
          <cell r="A452">
            <v>450</v>
          </cell>
          <cell r="E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b">
            <v>0</v>
          </cell>
          <cell r="Q452" t="str">
            <v>D-35 SENIORES MASCH.</v>
          </cell>
          <cell r="R452" t="str">
            <v>RAGAZZI</v>
          </cell>
          <cell r="S452" t="str">
            <v> </v>
          </cell>
          <cell r="T452" t="str">
            <v>sesto san giovanni</v>
          </cell>
        </row>
        <row r="453">
          <cell r="A453">
            <v>451</v>
          </cell>
          <cell r="E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b">
            <v>0</v>
          </cell>
          <cell r="Q453" t="str">
            <v>D-35 SENIORES MASCH.</v>
          </cell>
          <cell r="R453" t="str">
            <v>RAGAZZI</v>
          </cell>
          <cell r="S453" t="str">
            <v> </v>
          </cell>
          <cell r="T453" t="str">
            <v>settimese</v>
          </cell>
        </row>
        <row r="454">
          <cell r="A454">
            <v>452</v>
          </cell>
          <cell r="E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b">
            <v>0</v>
          </cell>
          <cell r="Q454" t="str">
            <v>D-35 SENIORES MASCH.</v>
          </cell>
          <cell r="R454" t="str">
            <v>RAGAZZI</v>
          </cell>
          <cell r="S454" t="str">
            <v> </v>
          </cell>
          <cell r="T454" t="str">
            <v>siena</v>
          </cell>
        </row>
        <row r="455">
          <cell r="A455">
            <v>453</v>
          </cell>
          <cell r="E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b">
            <v>0</v>
          </cell>
          <cell r="Q455" t="str">
            <v>D-35 SENIORES MASCH.</v>
          </cell>
          <cell r="R455" t="str">
            <v>RAGAZZI</v>
          </cell>
          <cell r="S455" t="str">
            <v> </v>
          </cell>
          <cell r="T455" t="str">
            <v>SIENA NUOTO UISP ASD</v>
          </cell>
        </row>
        <row r="456">
          <cell r="A456">
            <v>454</v>
          </cell>
          <cell r="E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b">
            <v>0</v>
          </cell>
          <cell r="Q456" t="str">
            <v>D-35 SENIORES MASCH.</v>
          </cell>
          <cell r="R456" t="str">
            <v>RAGAZZI</v>
          </cell>
          <cell r="S456" t="str">
            <v> </v>
          </cell>
          <cell r="T456" t="str">
            <v>SienaRU</v>
          </cell>
        </row>
        <row r="457">
          <cell r="A457">
            <v>455</v>
          </cell>
          <cell r="E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> </v>
          </cell>
          <cell r="T457" t="str">
            <v>signa</v>
          </cell>
        </row>
        <row r="458">
          <cell r="A458">
            <v>456</v>
          </cell>
          <cell r="E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b">
            <v>0</v>
          </cell>
          <cell r="Q458" t="str">
            <v>D-35 SENIORES MASCH.</v>
          </cell>
          <cell r="R458" t="str">
            <v>RAGAZZI</v>
          </cell>
          <cell r="S458" t="str">
            <v> </v>
          </cell>
          <cell r="T458" t="str">
            <v>silma</v>
          </cell>
        </row>
        <row r="459">
          <cell r="A459">
            <v>457</v>
          </cell>
          <cell r="E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b">
            <v>0</v>
          </cell>
          <cell r="Q459" t="str">
            <v>D-35 SENIORES MASCH.</v>
          </cell>
          <cell r="R459" t="str">
            <v>RAGAZZI</v>
          </cell>
          <cell r="S459" t="str">
            <v> </v>
          </cell>
          <cell r="T459" t="str">
            <v>silma volla</v>
          </cell>
        </row>
        <row r="460">
          <cell r="A460">
            <v>458</v>
          </cell>
          <cell r="E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b">
            <v>0</v>
          </cell>
          <cell r="Q460" t="str">
            <v>D-35 SENIORES MASCH.</v>
          </cell>
          <cell r="R460" t="str">
            <v>RAGAZZI</v>
          </cell>
          <cell r="S460" t="str">
            <v> </v>
          </cell>
          <cell r="T460" t="str">
            <v>silvano fedi</v>
          </cell>
        </row>
        <row r="461">
          <cell r="A461">
            <v>459</v>
          </cell>
          <cell r="E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b">
            <v>0</v>
          </cell>
          <cell r="Q461" t="str">
            <v>D-35 SENIORES MASCH.</v>
          </cell>
          <cell r="R461" t="str">
            <v>RAGAZZI</v>
          </cell>
          <cell r="S461" t="str">
            <v> </v>
          </cell>
          <cell r="T461" t="str">
            <v>sinalunga</v>
          </cell>
        </row>
        <row r="462">
          <cell r="A462">
            <v>460</v>
          </cell>
          <cell r="E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b">
            <v>0</v>
          </cell>
          <cell r="Q462" t="str">
            <v>D-35 SENIORES MASCH.</v>
          </cell>
          <cell r="R462" t="str">
            <v>RAGAZZI</v>
          </cell>
          <cell r="S462" t="str">
            <v> </v>
          </cell>
          <cell r="T462" t="str">
            <v>sordomuti</v>
          </cell>
        </row>
        <row r="463">
          <cell r="A463">
            <v>461</v>
          </cell>
          <cell r="E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b">
            <v>0</v>
          </cell>
          <cell r="Q463" t="str">
            <v>D-35 SENIORES MASCH.</v>
          </cell>
          <cell r="R463" t="str">
            <v>RAGAZZI</v>
          </cell>
          <cell r="S463" t="str">
            <v> </v>
          </cell>
          <cell r="T463" t="str">
            <v>spensierati</v>
          </cell>
        </row>
        <row r="464">
          <cell r="A464">
            <v>462</v>
          </cell>
          <cell r="E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b">
            <v>0</v>
          </cell>
          <cell r="Q464" t="str">
            <v>D-35 SENIORES MASCH.</v>
          </cell>
          <cell r="R464" t="str">
            <v>RAGAZZI</v>
          </cell>
          <cell r="S464" t="str">
            <v> </v>
          </cell>
          <cell r="T464" t="str">
            <v>spezia</v>
          </cell>
        </row>
        <row r="465">
          <cell r="A465">
            <v>463</v>
          </cell>
          <cell r="E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b">
            <v>0</v>
          </cell>
          <cell r="Q465" t="str">
            <v>D-35 SENIORES MASCH.</v>
          </cell>
          <cell r="R465" t="str">
            <v>RAGAZZI</v>
          </cell>
          <cell r="S465" t="str">
            <v> </v>
          </cell>
          <cell r="T465" t="str">
            <v>spicchiese</v>
          </cell>
        </row>
        <row r="466">
          <cell r="A466">
            <v>464</v>
          </cell>
          <cell r="E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b">
            <v>0</v>
          </cell>
          <cell r="Q466" t="str">
            <v>D-35 SENIORES MASCH.</v>
          </cell>
          <cell r="R466" t="str">
            <v>RAGAZZI</v>
          </cell>
          <cell r="S466" t="str">
            <v> </v>
          </cell>
          <cell r="T466" t="str">
            <v>spirito</v>
          </cell>
        </row>
        <row r="467">
          <cell r="A467">
            <v>465</v>
          </cell>
          <cell r="E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b">
            <v>0</v>
          </cell>
          <cell r="Q467" t="str">
            <v>D-35 SENIORES MASCH.</v>
          </cell>
          <cell r="R467" t="str">
            <v>RAGAZZI</v>
          </cell>
          <cell r="S467" t="str">
            <v> </v>
          </cell>
          <cell r="T467" t="str">
            <v>sport life</v>
          </cell>
        </row>
        <row r="468">
          <cell r="A468">
            <v>466</v>
          </cell>
          <cell r="E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b">
            <v>0</v>
          </cell>
          <cell r="Q468" t="str">
            <v>D-35 SENIORES MASCH.</v>
          </cell>
          <cell r="R468" t="str">
            <v>RAGAZZI</v>
          </cell>
          <cell r="S468" t="str">
            <v> </v>
          </cell>
          <cell r="T468" t="str">
            <v>SPORT SIENA</v>
          </cell>
        </row>
        <row r="469">
          <cell r="A469">
            <v>467</v>
          </cell>
          <cell r="E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B-25 SENIORES FEMM.</v>
          </cell>
          <cell r="O469" t="str">
            <v>PULCINI FEMM.</v>
          </cell>
          <cell r="P469" t="b">
            <v>0</v>
          </cell>
          <cell r="Q469" t="str">
            <v>D-35 SENIORES MASCH.</v>
          </cell>
          <cell r="R469" t="str">
            <v>RAGAZZI</v>
          </cell>
          <cell r="S469" t="str">
            <v> </v>
          </cell>
          <cell r="T469" t="str">
            <v>stanca</v>
          </cell>
        </row>
        <row r="470">
          <cell r="A470">
            <v>468</v>
          </cell>
          <cell r="E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> </v>
          </cell>
          <cell r="T470" t="str">
            <v>stella</v>
          </cell>
        </row>
        <row r="471">
          <cell r="A471">
            <v>469</v>
          </cell>
          <cell r="E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b">
            <v>0</v>
          </cell>
          <cell r="Q471" t="str">
            <v>D-35 SENIORES MASCH.</v>
          </cell>
          <cell r="R471" t="str">
            <v>RAGAZZI</v>
          </cell>
          <cell r="S471" t="str">
            <v> </v>
          </cell>
          <cell r="T471" t="str">
            <v>Stormo</v>
          </cell>
        </row>
        <row r="472">
          <cell r="A472">
            <v>470</v>
          </cell>
          <cell r="E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> </v>
          </cell>
          <cell r="T472" t="str">
            <v>strozzacapponi</v>
          </cell>
        </row>
        <row r="473">
          <cell r="A473">
            <v>471</v>
          </cell>
          <cell r="E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> </v>
          </cell>
          <cell r="T473" t="str">
            <v>studio</v>
          </cell>
        </row>
        <row r="474">
          <cell r="A474">
            <v>472</v>
          </cell>
          <cell r="E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b">
            <v>0</v>
          </cell>
          <cell r="Q474" t="str">
            <v>D-35 SENIORES MASCH.</v>
          </cell>
          <cell r="R474" t="str">
            <v>RAGAZZI</v>
          </cell>
          <cell r="S474" t="str">
            <v> </v>
          </cell>
          <cell r="T474" t="str">
            <v>studio motorio</v>
          </cell>
        </row>
        <row r="475">
          <cell r="A475">
            <v>473</v>
          </cell>
          <cell r="E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> </v>
          </cell>
          <cell r="T475" t="str">
            <v>subbiano</v>
          </cell>
        </row>
        <row r="476">
          <cell r="A476">
            <v>474</v>
          </cell>
          <cell r="E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> </v>
          </cell>
          <cell r="T476" t="str">
            <v>suma</v>
          </cell>
        </row>
        <row r="477">
          <cell r="A477">
            <v>475</v>
          </cell>
          <cell r="E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b">
            <v>0</v>
          </cell>
          <cell r="Q477" t="str">
            <v>D-35 SENIORES MASCH.</v>
          </cell>
          <cell r="R477" t="str">
            <v>RAGAZZI</v>
          </cell>
          <cell r="S477" t="str">
            <v> </v>
          </cell>
          <cell r="T477" t="str">
            <v>tassisti</v>
          </cell>
        </row>
        <row r="478">
          <cell r="A478">
            <v>476</v>
          </cell>
          <cell r="E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b">
            <v>0</v>
          </cell>
          <cell r="Q478" t="str">
            <v>D-35 SENIORES MASCH.</v>
          </cell>
          <cell r="R478" t="str">
            <v>RAGAZZI</v>
          </cell>
          <cell r="S478" t="str">
            <v> </v>
          </cell>
          <cell r="T478" t="str">
            <v>tdm</v>
          </cell>
        </row>
        <row r="479">
          <cell r="A479">
            <v>477</v>
          </cell>
          <cell r="E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> </v>
          </cell>
          <cell r="T479" t="str">
            <v>Tennis</v>
          </cell>
        </row>
        <row r="480">
          <cell r="A480">
            <v>478</v>
          </cell>
          <cell r="E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b">
            <v>0</v>
          </cell>
          <cell r="Q480" t="str">
            <v>D-35 SENIORES MASCH.</v>
          </cell>
          <cell r="R480" t="str">
            <v>RAGAZZI</v>
          </cell>
          <cell r="S480" t="str">
            <v> </v>
          </cell>
          <cell r="T480" t="str">
            <v>tigullio</v>
          </cell>
        </row>
        <row r="481">
          <cell r="A481">
            <v>479</v>
          </cell>
          <cell r="E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b">
            <v>0</v>
          </cell>
          <cell r="Q481" t="str">
            <v>D-35 SENIORES MASCH.</v>
          </cell>
          <cell r="R481" t="str">
            <v>RAGAZZI</v>
          </cell>
          <cell r="S481" t="str">
            <v> </v>
          </cell>
          <cell r="T481" t="str">
            <v>time out</v>
          </cell>
        </row>
        <row r="482">
          <cell r="A482">
            <v>480</v>
          </cell>
          <cell r="E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b">
            <v>0</v>
          </cell>
          <cell r="Q482" t="str">
            <v>D-35 SENIORES MASCH.</v>
          </cell>
          <cell r="R482" t="str">
            <v>RAGAZZI</v>
          </cell>
          <cell r="S482" t="str">
            <v> </v>
          </cell>
          <cell r="T482" t="str">
            <v>tolfa</v>
          </cell>
        </row>
        <row r="483">
          <cell r="A483">
            <v>481</v>
          </cell>
          <cell r="E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>ITA</v>
          </cell>
          <cell r="L483">
            <v>0</v>
          </cell>
          <cell r="M483" t="b">
            <v>0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> </v>
          </cell>
          <cell r="T483" t="str">
            <v>torre</v>
          </cell>
        </row>
        <row r="484">
          <cell r="A484">
            <v>482</v>
          </cell>
          <cell r="E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> </v>
          </cell>
          <cell r="T484" t="str">
            <v>torri</v>
          </cell>
        </row>
        <row r="485">
          <cell r="A485">
            <v>483</v>
          </cell>
          <cell r="E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b">
            <v>0</v>
          </cell>
          <cell r="Q485" t="str">
            <v>D-35 SENIORES MASCH.</v>
          </cell>
          <cell r="R485" t="str">
            <v>RAGAZZI</v>
          </cell>
          <cell r="S485" t="str">
            <v> </v>
          </cell>
          <cell r="T485" t="str">
            <v>toscana atletica</v>
          </cell>
        </row>
        <row r="486">
          <cell r="A486">
            <v>484</v>
          </cell>
          <cell r="E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b">
            <v>0</v>
          </cell>
          <cell r="Q486" t="str">
            <v>D-35 SENIORES MASCH.</v>
          </cell>
          <cell r="R486" t="str">
            <v>RAGAZZI</v>
          </cell>
          <cell r="S486" t="str">
            <v> </v>
          </cell>
          <cell r="T486" t="str">
            <v>toscana atletica empoli</v>
          </cell>
        </row>
        <row r="487">
          <cell r="A487">
            <v>485</v>
          </cell>
          <cell r="E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> </v>
          </cell>
          <cell r="T487" t="str">
            <v>Trento</v>
          </cell>
        </row>
        <row r="488">
          <cell r="A488">
            <v>486</v>
          </cell>
          <cell r="E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b">
            <v>0</v>
          </cell>
          <cell r="Q488" t="str">
            <v>D-35 SENIORES MASCH.</v>
          </cell>
          <cell r="R488" t="str">
            <v>RAGAZZI</v>
          </cell>
          <cell r="S488" t="str">
            <v> </v>
          </cell>
          <cell r="T488" t="str">
            <v>tri</v>
          </cell>
        </row>
        <row r="489">
          <cell r="A489">
            <v>487</v>
          </cell>
          <cell r="E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b">
            <v>0</v>
          </cell>
          <cell r="Q489" t="str">
            <v>D-35 SENIORES MASCH.</v>
          </cell>
          <cell r="R489" t="str">
            <v>RAGAZZI</v>
          </cell>
          <cell r="S489" t="str">
            <v> </v>
          </cell>
          <cell r="T489" t="str">
            <v>triathlon montecatini</v>
          </cell>
        </row>
        <row r="490">
          <cell r="A490">
            <v>488</v>
          </cell>
          <cell r="E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b">
            <v>0</v>
          </cell>
          <cell r="Q490" t="str">
            <v>D-35 SENIORES MASCH.</v>
          </cell>
          <cell r="R490" t="str">
            <v>RAGAZZI</v>
          </cell>
          <cell r="S490" t="str">
            <v> </v>
          </cell>
          <cell r="T490" t="str">
            <v>triathlon pistoia</v>
          </cell>
        </row>
        <row r="491">
          <cell r="A491">
            <v>489</v>
          </cell>
          <cell r="E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b">
            <v>0</v>
          </cell>
          <cell r="Q491" t="str">
            <v>D-35 SENIORES MASCH.</v>
          </cell>
          <cell r="R491" t="str">
            <v>RAGAZZI</v>
          </cell>
          <cell r="S491" t="str">
            <v> </v>
          </cell>
          <cell r="T491" t="str">
            <v>triatholon team torrino</v>
          </cell>
        </row>
        <row r="492">
          <cell r="A492">
            <v>490</v>
          </cell>
          <cell r="E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>ITA</v>
          </cell>
          <cell r="L492">
            <v>0</v>
          </cell>
          <cell r="M492" t="b">
            <v>0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> </v>
          </cell>
          <cell r="T492" t="str">
            <v>Trieste</v>
          </cell>
        </row>
        <row r="493">
          <cell r="A493">
            <v>491</v>
          </cell>
          <cell r="E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> </v>
          </cell>
          <cell r="T493" t="str">
            <v>trionfo</v>
          </cell>
        </row>
        <row r="494">
          <cell r="A494">
            <v>492</v>
          </cell>
          <cell r="E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 </v>
          </cell>
          <cell r="T494" t="str">
            <v>tutti in bici</v>
          </cell>
        </row>
        <row r="495">
          <cell r="A495">
            <v>493</v>
          </cell>
          <cell r="E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 </v>
          </cell>
          <cell r="T495" t="str">
            <v>tutto bike</v>
          </cell>
        </row>
        <row r="496">
          <cell r="A496">
            <v>494</v>
          </cell>
          <cell r="E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> </v>
          </cell>
          <cell r="T496" t="str">
            <v>ugnano</v>
          </cell>
        </row>
        <row r="497">
          <cell r="A497">
            <v>495</v>
          </cell>
          <cell r="E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> </v>
          </cell>
          <cell r="T497" t="str">
            <v>uisp abbadia</v>
          </cell>
        </row>
        <row r="498">
          <cell r="A498">
            <v>496</v>
          </cell>
          <cell r="E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b">
            <v>0</v>
          </cell>
          <cell r="Q498" t="str">
            <v>D-35 SENIORES MASCH.</v>
          </cell>
          <cell r="R498" t="str">
            <v>RAGAZZI</v>
          </cell>
          <cell r="S498" t="str">
            <v> </v>
          </cell>
          <cell r="T498" t="str">
            <v>uisp chianciano</v>
          </cell>
        </row>
        <row r="499">
          <cell r="A499">
            <v>497</v>
          </cell>
          <cell r="E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b">
            <v>0</v>
          </cell>
          <cell r="Q499" t="str">
            <v>D-35 SENIORES MASCH.</v>
          </cell>
          <cell r="R499" t="str">
            <v>RAGAZZI</v>
          </cell>
          <cell r="S499" t="str">
            <v> </v>
          </cell>
          <cell r="T499" t="str">
            <v>uisp pescara</v>
          </cell>
        </row>
        <row r="500">
          <cell r="A500">
            <v>498</v>
          </cell>
          <cell r="E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 </v>
          </cell>
          <cell r="T500" t="str">
            <v>uisp prato</v>
          </cell>
        </row>
        <row r="501">
          <cell r="A501">
            <v>499</v>
          </cell>
          <cell r="E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 </v>
          </cell>
          <cell r="T501" t="str">
            <v>uisp siena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 t="str">
            <v>uisp torino</v>
          </cell>
        </row>
        <row r="503">
          <cell r="A503">
            <v>501</v>
          </cell>
          <cell r="E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> </v>
          </cell>
          <cell r="T503" t="str">
            <v>ulivetese</v>
          </cell>
        </row>
        <row r="504">
          <cell r="A504">
            <v>502</v>
          </cell>
          <cell r="E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> </v>
          </cell>
          <cell r="T504" t="str">
            <v>università</v>
          </cell>
        </row>
        <row r="505">
          <cell r="A505">
            <v>503</v>
          </cell>
          <cell r="E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> </v>
          </cell>
          <cell r="T505" t="str">
            <v>usl 3</v>
          </cell>
        </row>
        <row r="506">
          <cell r="A506">
            <v>504</v>
          </cell>
          <cell r="E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> </v>
          </cell>
          <cell r="T506" t="str">
            <v>valbisenzio</v>
          </cell>
        </row>
        <row r="507">
          <cell r="A507">
            <v>505</v>
          </cell>
          <cell r="E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> </v>
          </cell>
          <cell r="T507" t="str">
            <v>Valdarbia</v>
          </cell>
        </row>
        <row r="508">
          <cell r="A508">
            <v>506</v>
          </cell>
          <cell r="E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> </v>
          </cell>
          <cell r="T508" t="str">
            <v>valdarno</v>
          </cell>
        </row>
        <row r="509">
          <cell r="A509">
            <v>507</v>
          </cell>
          <cell r="E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> </v>
          </cell>
          <cell r="T509" t="str">
            <v>valdelsa</v>
          </cell>
        </row>
        <row r="510">
          <cell r="A510">
            <v>508</v>
          </cell>
          <cell r="E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> </v>
          </cell>
          <cell r="T510" t="str">
            <v>valdera</v>
          </cell>
        </row>
        <row r="511">
          <cell r="A511">
            <v>509</v>
          </cell>
          <cell r="E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> </v>
          </cell>
          <cell r="T511" t="str">
            <v>valdinievole</v>
          </cell>
        </row>
        <row r="512">
          <cell r="A512">
            <v>510</v>
          </cell>
          <cell r="E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> </v>
          </cell>
          <cell r="T512" t="str">
            <v>valdipesa</v>
          </cell>
        </row>
        <row r="513">
          <cell r="A513">
            <v>511</v>
          </cell>
          <cell r="E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> </v>
          </cell>
          <cell r="T513" t="str">
            <v>valenti</v>
          </cell>
        </row>
        <row r="514">
          <cell r="A514">
            <v>512</v>
          </cell>
          <cell r="E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> </v>
          </cell>
          <cell r="T514" t="str">
            <v>varlungo</v>
          </cell>
        </row>
        <row r="515">
          <cell r="A515">
            <v>513</v>
          </cell>
          <cell r="E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> </v>
          </cell>
          <cell r="T515" t="str">
            <v>vecchi</v>
          </cell>
        </row>
        <row r="516">
          <cell r="A516">
            <v>514</v>
          </cell>
          <cell r="E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> </v>
          </cell>
          <cell r="T516" t="str">
            <v>vecchi amici</v>
          </cell>
        </row>
        <row r="517">
          <cell r="A517">
            <v>515</v>
          </cell>
          <cell r="E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> </v>
          </cell>
          <cell r="T517" t="str">
            <v>vento mediceo</v>
          </cell>
        </row>
        <row r="518">
          <cell r="A518">
            <v>516</v>
          </cell>
          <cell r="E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> </v>
          </cell>
          <cell r="T518" t="str">
            <v>vercelli</v>
          </cell>
        </row>
        <row r="519">
          <cell r="A519">
            <v>517</v>
          </cell>
          <cell r="E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> </v>
          </cell>
          <cell r="T519" t="str">
            <v>versilia</v>
          </cell>
        </row>
        <row r="520">
          <cell r="A520">
            <v>518</v>
          </cell>
          <cell r="E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> </v>
          </cell>
          <cell r="T520" t="str">
            <v>vertovese</v>
          </cell>
        </row>
        <row r="521">
          <cell r="A521">
            <v>519</v>
          </cell>
          <cell r="E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> </v>
          </cell>
          <cell r="T521" t="str">
            <v>vesuvio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 t="str">
            <v>vicchio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 t="str">
            <v>vicenza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 t="str">
            <v>villafranca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 t="str">
            <v>villaggio del fanciullo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 t="str">
            <v>villareal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 t="str">
            <v>villasanta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 t="str">
            <v>vinci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 t="str">
            <v>violetta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 t="str">
            <v>virtus buonconvento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 t="str">
            <v>virtus lucca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 t="str">
            <v>volla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 t="str">
            <v>volte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 t="str">
            <v>volumnia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 t="str">
            <v>vtb vaiano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 t="str">
            <v>vvf lucca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 t="str">
            <v>w le donne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 t="str">
            <v>whirlpool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 t="str">
            <v>zambra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 t="str">
            <v>zeloforamagno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 t="str">
            <v>zero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 t="str">
            <v>zero positivo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 t="str">
            <v>zero uno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 t="str">
            <v>zocca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 t="str">
            <v>zola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 t="str">
            <v>sorba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  <sheetDataSet>
      <sheetData sheetId="1">
        <row r="3">
          <cell r="A3">
            <v>1</v>
          </cell>
          <cell r="B3" t="str">
            <v>Cesaretti Erica</v>
          </cell>
          <cell r="C3" t="str">
            <v>F</v>
          </cell>
          <cell r="D3" t="str">
            <v>Cappuccini</v>
          </cell>
          <cell r="E3" t="str">
            <v>G.S. Cappuccini 1972</v>
          </cell>
          <cell r="F3">
            <v>1988</v>
          </cell>
          <cell r="G3" t="str">
            <v>A-20 SENIORES FEMM.</v>
          </cell>
          <cell r="I3" t="str">
            <v/>
          </cell>
          <cell r="J3" t="str">
            <v>SI</v>
          </cell>
          <cell r="K3" t="str">
            <v>ITA</v>
          </cell>
          <cell r="L3">
            <v>0</v>
          </cell>
          <cell r="M3" t="str">
            <v>A-20 SENIORES FEMM.</v>
          </cell>
          <cell r="N3" t="str">
            <v>A-20 SENIORES FEMM.</v>
          </cell>
          <cell r="O3" t="str">
            <v>PULCINI FEMM.</v>
          </cell>
          <cell r="P3" t="b">
            <v>0</v>
          </cell>
          <cell r="Q3" t="str">
            <v>A-20 SENIORES MASCH.</v>
          </cell>
          <cell r="R3" t="str">
            <v>RAGAZZI</v>
          </cell>
          <cell r="S3" t="str">
            <v>A-20 SENIORES FEMM.</v>
          </cell>
          <cell r="T3">
            <v>2001</v>
          </cell>
        </row>
        <row r="4">
          <cell r="A4">
            <v>2</v>
          </cell>
          <cell r="B4" t="str">
            <v>Ceccarelli Simona</v>
          </cell>
          <cell r="C4" t="str">
            <v>F</v>
          </cell>
          <cell r="D4" t="str">
            <v>Cappuccini</v>
          </cell>
          <cell r="E4" t="str">
            <v>G.S. Cappuccini 1972</v>
          </cell>
          <cell r="F4">
            <v>1975</v>
          </cell>
          <cell r="G4" t="str">
            <v>D-35 SENIORES FEMM.</v>
          </cell>
          <cell r="I4" t="str">
            <v/>
          </cell>
          <cell r="J4" t="str">
            <v>SI</v>
          </cell>
          <cell r="K4" t="str">
            <v>ITA</v>
          </cell>
          <cell r="L4">
            <v>0</v>
          </cell>
          <cell r="M4" t="str">
            <v>D-35 SENIORES FEMM.</v>
          </cell>
          <cell r="N4" t="str">
            <v>B-25 SENIORES FEMM.</v>
          </cell>
          <cell r="O4" t="str">
            <v>PULCINI FEMM.</v>
          </cell>
          <cell r="P4" t="b">
            <v>0</v>
          </cell>
          <cell r="Q4" t="str">
            <v>D-35 SENIORES MASCH.</v>
          </cell>
          <cell r="R4" t="str">
            <v>RAGAZZI</v>
          </cell>
          <cell r="S4" t="str">
            <v>D-35 SENIORES FEMM.</v>
          </cell>
          <cell r="T4" t="str">
            <v>29 martiri</v>
          </cell>
        </row>
        <row r="5">
          <cell r="A5">
            <v>3</v>
          </cell>
          <cell r="B5" t="str">
            <v>Malà Stepanka</v>
          </cell>
          <cell r="C5" t="str">
            <v>F</v>
          </cell>
          <cell r="D5" t="str">
            <v>Cappuccini</v>
          </cell>
          <cell r="E5" t="str">
            <v>G.S. Cappuccini 1972</v>
          </cell>
          <cell r="F5">
            <v>1971</v>
          </cell>
          <cell r="G5" t="str">
            <v>E-40 SENIORES FEMM.</v>
          </cell>
          <cell r="I5" t="str">
            <v/>
          </cell>
          <cell r="J5" t="str">
            <v>SI</v>
          </cell>
          <cell r="K5" t="str">
            <v>ITA</v>
          </cell>
          <cell r="L5">
            <v>0</v>
          </cell>
          <cell r="M5" t="str">
            <v>E-40 SENIORES FEMM.</v>
          </cell>
          <cell r="N5" t="str">
            <v>B-25 SENIORES FEMM.</v>
          </cell>
          <cell r="O5" t="str">
            <v>PULCINI FEMM.</v>
          </cell>
          <cell r="P5" t="b">
            <v>0</v>
          </cell>
          <cell r="Q5" t="str">
            <v>D-35 SENIORES MASCH.</v>
          </cell>
          <cell r="R5" t="str">
            <v>RAGAZZI</v>
          </cell>
          <cell r="S5" t="str">
            <v>E-40 SENIORES FEMM.</v>
          </cell>
          <cell r="T5" t="str">
            <v>75</v>
          </cell>
        </row>
        <row r="6">
          <cell r="A6">
            <v>4</v>
          </cell>
          <cell r="B6" t="str">
            <v>Carlini Lucia</v>
          </cell>
          <cell r="C6" t="str">
            <v>F</v>
          </cell>
          <cell r="D6" t="str">
            <v>Cappuccini</v>
          </cell>
          <cell r="E6" t="str">
            <v>G.S. Cappuccini 1972</v>
          </cell>
          <cell r="F6">
            <v>1963</v>
          </cell>
          <cell r="G6" t="str">
            <v>F-45 SENIORES FEMM.</v>
          </cell>
          <cell r="I6" t="str">
            <v/>
          </cell>
          <cell r="J6" t="str">
            <v>SI</v>
          </cell>
          <cell r="K6" t="str">
            <v>ITA</v>
          </cell>
          <cell r="L6">
            <v>0</v>
          </cell>
          <cell r="M6" t="str">
            <v>F-45 SENIORES FEMM.</v>
          </cell>
          <cell r="N6" t="str">
            <v>B-25 SENIORES FEMM.</v>
          </cell>
          <cell r="O6" t="str">
            <v>PULCINI FEMM.</v>
          </cell>
          <cell r="P6" t="b">
            <v>0</v>
          </cell>
          <cell r="Q6" t="str">
            <v>D-35 SENIORES MASCH.</v>
          </cell>
          <cell r="R6" t="str">
            <v>RAGAZZI</v>
          </cell>
          <cell r="S6" t="str">
            <v>F-45 SENIORES FEMM.</v>
          </cell>
          <cell r="T6" t="str">
            <v>85</v>
          </cell>
        </row>
        <row r="7">
          <cell r="A7">
            <v>5</v>
          </cell>
          <cell r="B7" t="str">
            <v>Vannuzzi Massimiliano</v>
          </cell>
          <cell r="C7" t="str">
            <v>M</v>
          </cell>
          <cell r="D7" t="str">
            <v>Cappuccini</v>
          </cell>
          <cell r="E7" t="str">
            <v>G.S. Cappuccini 1972</v>
          </cell>
          <cell r="F7">
            <v>1974</v>
          </cell>
          <cell r="G7" t="str">
            <v>D-35 SENIORES MASCH.</v>
          </cell>
          <cell r="I7" t="str">
            <v/>
          </cell>
          <cell r="J7" t="str">
            <v>SI</v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str">
            <v>D-35 SENIORES MASCH.</v>
          </cell>
          <cell r="Q7" t="str">
            <v>D-35 SENIORES MASCH.</v>
          </cell>
          <cell r="R7" t="str">
            <v>RAGAZZI</v>
          </cell>
          <cell r="S7" t="str">
            <v>D-35 SENIORES MASCH.</v>
          </cell>
          <cell r="T7" t="str">
            <v>acquacetosa</v>
          </cell>
        </row>
        <row r="8">
          <cell r="A8">
            <v>6</v>
          </cell>
          <cell r="B8" t="str">
            <v>Frignani Luigi</v>
          </cell>
          <cell r="C8" t="str">
            <v>M</v>
          </cell>
          <cell r="D8" t="str">
            <v>Cappuccini</v>
          </cell>
          <cell r="E8" t="str">
            <v>G.S. Cappuccini 1972</v>
          </cell>
          <cell r="F8">
            <v>1970</v>
          </cell>
          <cell r="G8" t="str">
            <v>E-40 SENIORES MASCH.</v>
          </cell>
          <cell r="I8" t="str">
            <v/>
          </cell>
          <cell r="J8" t="str">
            <v>SI</v>
          </cell>
          <cell r="K8" t="str">
            <v>ITA</v>
          </cell>
          <cell r="L8">
            <v>0</v>
          </cell>
          <cell r="M8" t="b">
            <v>0</v>
          </cell>
          <cell r="N8" t="str">
            <v>B-25 SENIORES FEMM.</v>
          </cell>
          <cell r="O8" t="str">
            <v>PULCINI FEMM.</v>
          </cell>
          <cell r="P8" t="str">
            <v>E-40 SENIORES MASCH.</v>
          </cell>
          <cell r="Q8" t="str">
            <v>D-35 SENIORES MASCH.</v>
          </cell>
          <cell r="R8" t="str">
            <v>RAGAZZI</v>
          </cell>
          <cell r="S8" t="str">
            <v>E-40 SENIORES MASCH.</v>
          </cell>
          <cell r="T8" t="str">
            <v>acquadela</v>
          </cell>
        </row>
        <row r="9">
          <cell r="A9">
            <v>7</v>
          </cell>
          <cell r="E9" t="str">
            <v/>
          </cell>
          <cell r="G9" t="str">
            <v/>
          </cell>
          <cell r="I9" t="str">
            <v/>
          </cell>
          <cell r="J9" t="str">
            <v/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b">
            <v>0</v>
          </cell>
          <cell r="Q9" t="str">
            <v>D-35 SENIORES MASCH.</v>
          </cell>
          <cell r="R9" t="str">
            <v>RAGAZZI</v>
          </cell>
          <cell r="S9" t="str">
            <v> </v>
          </cell>
          <cell r="T9" t="str">
            <v>affrico</v>
          </cell>
        </row>
        <row r="10">
          <cell r="A10">
            <v>8</v>
          </cell>
          <cell r="B10" t="str">
            <v>Sampieri Fabio</v>
          </cell>
          <cell r="C10" t="str">
            <v>M</v>
          </cell>
          <cell r="D10" t="str">
            <v>Cappuccini</v>
          </cell>
          <cell r="E10" t="str">
            <v>G.S. Cappuccini 1972</v>
          </cell>
          <cell r="F10">
            <v>1966</v>
          </cell>
          <cell r="G10" t="str">
            <v>F-45 SENIORES MASCH.</v>
          </cell>
          <cell r="I10" t="str">
            <v/>
          </cell>
          <cell r="J10" t="str">
            <v>SI</v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str">
            <v>F-45 SENIORES MASCH.</v>
          </cell>
          <cell r="Q10" t="str">
            <v>D-35 SENIORES MASCH.</v>
          </cell>
          <cell r="R10" t="str">
            <v>RAGAZZI</v>
          </cell>
          <cell r="S10" t="str">
            <v>F-45 SENIORES MASCH.</v>
          </cell>
          <cell r="T10" t="str">
            <v>aglianese</v>
          </cell>
        </row>
        <row r="11">
          <cell r="A11">
            <v>9</v>
          </cell>
          <cell r="B11" t="str">
            <v>Monaci Andrea</v>
          </cell>
          <cell r="C11" t="str">
            <v>M</v>
          </cell>
          <cell r="D11" t="str">
            <v>Cappuccini</v>
          </cell>
          <cell r="E11" t="str">
            <v>G.S. Cappuccini 1972</v>
          </cell>
          <cell r="F11">
            <v>1964</v>
          </cell>
          <cell r="G11" t="str">
            <v>F-45 SENIORES MASCH.</v>
          </cell>
          <cell r="I11" t="str">
            <v/>
          </cell>
          <cell r="J11" t="str">
            <v>SI</v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str">
            <v>F-45 SENIORES MASCH.</v>
          </cell>
          <cell r="Q11" t="str">
            <v>D-35 SENIORES MASCH.</v>
          </cell>
          <cell r="R11" t="str">
            <v>RAGAZZI</v>
          </cell>
          <cell r="S11" t="str">
            <v>F-45 SENIORES MASCH.</v>
          </cell>
          <cell r="T11" t="str">
            <v>agorà</v>
          </cell>
        </row>
        <row r="12">
          <cell r="A12">
            <v>10</v>
          </cell>
          <cell r="B12" t="str">
            <v>Cesaretti Lauro</v>
          </cell>
          <cell r="C12" t="str">
            <v>M</v>
          </cell>
          <cell r="D12" t="str">
            <v>Cappuccini</v>
          </cell>
          <cell r="E12" t="str">
            <v>G.S. Cappuccini 1972</v>
          </cell>
          <cell r="F12">
            <v>1959</v>
          </cell>
          <cell r="G12" t="str">
            <v>G-50 VETERANI MASCH.</v>
          </cell>
          <cell r="I12" t="str">
            <v/>
          </cell>
          <cell r="J12" t="str">
            <v>SI</v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str">
            <v>G-50 VETERANI MASCH.</v>
          </cell>
          <cell r="Q12" t="str">
            <v>D-35 SENIORES MASCH.</v>
          </cell>
          <cell r="R12" t="str">
            <v>RAGAZZI</v>
          </cell>
          <cell r="S12" t="str">
            <v>G-50 VETERANI MASCH.</v>
          </cell>
          <cell r="T12" t="str">
            <v>aics</v>
          </cell>
        </row>
        <row r="13">
          <cell r="A13">
            <v>11</v>
          </cell>
          <cell r="E13" t="str">
            <v/>
          </cell>
          <cell r="G13" t="str">
            <v/>
          </cell>
          <cell r="I13" t="str">
            <v/>
          </cell>
          <cell r="J13" t="str">
            <v/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b">
            <v>0</v>
          </cell>
          <cell r="Q13" t="str">
            <v>D-35 SENIORES MASCH.</v>
          </cell>
          <cell r="R13" t="str">
            <v>RAGAZZI</v>
          </cell>
          <cell r="S13" t="str">
            <v> </v>
          </cell>
          <cell r="T13" t="str">
            <v>airone</v>
          </cell>
        </row>
        <row r="14">
          <cell r="A14">
            <v>12</v>
          </cell>
          <cell r="B14" t="str">
            <v>Brunelli Adriano</v>
          </cell>
          <cell r="C14" t="str">
            <v>M</v>
          </cell>
          <cell r="D14" t="str">
            <v>Cappuccini</v>
          </cell>
          <cell r="E14" t="str">
            <v>G.S. Cappuccini 1972</v>
          </cell>
          <cell r="F14">
            <v>1956</v>
          </cell>
          <cell r="G14" t="str">
            <v>H-55 VETERANI MASCH.</v>
          </cell>
          <cell r="I14" t="str">
            <v/>
          </cell>
          <cell r="J14" t="str">
            <v>SI</v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str">
            <v>H-55 VETERANI MASCH.</v>
          </cell>
          <cell r="Q14" t="str">
            <v>D-35 SENIORES MASCH.</v>
          </cell>
          <cell r="R14" t="str">
            <v>RAGAZZI</v>
          </cell>
          <cell r="S14" t="str">
            <v>H-55 VETERANI MASCH.</v>
          </cell>
          <cell r="T14" t="str">
            <v>all</v>
          </cell>
        </row>
        <row r="15">
          <cell r="A15">
            <v>13</v>
          </cell>
          <cell r="B15" t="str">
            <v>Bianciardi Ranieri</v>
          </cell>
          <cell r="C15" t="str">
            <v>M</v>
          </cell>
          <cell r="D15" t="str">
            <v>Cappuccini</v>
          </cell>
          <cell r="E15" t="str">
            <v>G.S. Cappuccini 1972</v>
          </cell>
          <cell r="F15">
            <v>1955</v>
          </cell>
          <cell r="G15" t="str">
            <v>H-55 VETERANI MASCH.</v>
          </cell>
          <cell r="I15" t="str">
            <v/>
          </cell>
          <cell r="J15" t="str">
            <v>SI</v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str">
            <v>H-55 VETERANI MASCH.</v>
          </cell>
          <cell r="Q15" t="str">
            <v>D-35 SENIORES MASCH.</v>
          </cell>
          <cell r="R15" t="str">
            <v>RAGAZZI</v>
          </cell>
          <cell r="S15" t="str">
            <v>H-55 VETERANI MASCH.</v>
          </cell>
          <cell r="T15" t="str">
            <v>alto reno</v>
          </cell>
        </row>
        <row r="16">
          <cell r="A16">
            <v>14</v>
          </cell>
          <cell r="B16" t="str">
            <v>Artini Ubaldo</v>
          </cell>
          <cell r="C16" t="str">
            <v>M</v>
          </cell>
          <cell r="D16" t="str">
            <v>Cappuccini</v>
          </cell>
          <cell r="E16" t="str">
            <v>G.S. Cappuccini 1972</v>
          </cell>
          <cell r="F16">
            <v>1952</v>
          </cell>
          <cell r="G16" t="str">
            <v>I-60 VETERANI MASCH.</v>
          </cell>
          <cell r="I16" t="str">
            <v/>
          </cell>
          <cell r="J16" t="str">
            <v>SI</v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str">
            <v>I-60 VETERANI MASCH.</v>
          </cell>
          <cell r="Q16" t="str">
            <v>D-35 SENIORES MASCH.</v>
          </cell>
          <cell r="R16" t="str">
            <v>RAGAZZI</v>
          </cell>
          <cell r="S16" t="str">
            <v>I-60 VETERANI MASCH.</v>
          </cell>
          <cell r="T16" t="str">
            <v>amatori carrara</v>
          </cell>
        </row>
        <row r="17">
          <cell r="A17">
            <v>15</v>
          </cell>
          <cell r="B17" t="str">
            <v>Caterini Santi</v>
          </cell>
          <cell r="C17" t="str">
            <v>M</v>
          </cell>
          <cell r="D17" t="str">
            <v>Cappuccini</v>
          </cell>
          <cell r="E17" t="str">
            <v>G.S. Cappuccini 1972</v>
          </cell>
          <cell r="F17">
            <v>1951</v>
          </cell>
          <cell r="G17" t="str">
            <v>I-60 VETERANI MASCH.</v>
          </cell>
          <cell r="I17" t="str">
            <v/>
          </cell>
          <cell r="J17" t="str">
            <v>SI</v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str">
            <v>I-60 VETERANI MASCH.</v>
          </cell>
          <cell r="Q17" t="str">
            <v>D-35 SENIORES MASCH.</v>
          </cell>
          <cell r="R17" t="str">
            <v>RAGAZZI</v>
          </cell>
          <cell r="S17" t="str">
            <v>I-60 VETERANI MASCH.</v>
          </cell>
          <cell r="T17" t="str">
            <v>amatori livorno</v>
          </cell>
        </row>
        <row r="18">
          <cell r="A18">
            <v>16</v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 </v>
          </cell>
          <cell r="T18" t="str">
            <v>amici</v>
          </cell>
        </row>
        <row r="19">
          <cell r="A19">
            <v>17</v>
          </cell>
          <cell r="B19" t="str">
            <v>Caoduro Enzo</v>
          </cell>
          <cell r="C19" t="str">
            <v>M</v>
          </cell>
          <cell r="D19" t="str">
            <v>Cappuccini</v>
          </cell>
          <cell r="E19" t="str">
            <v>G.S. Cappuccini 1972</v>
          </cell>
          <cell r="F19">
            <v>1947</v>
          </cell>
          <cell r="G19" t="str">
            <v>L-65 VETERANI MASCH.</v>
          </cell>
          <cell r="I19" t="str">
            <v/>
          </cell>
          <cell r="J19" t="str">
            <v>SI</v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str">
            <v>L-65 VETERANI MASCH.</v>
          </cell>
          <cell r="Q19" t="str">
            <v>D-35 SENIORES MASCH.</v>
          </cell>
          <cell r="R19" t="str">
            <v>RAGAZZI</v>
          </cell>
          <cell r="S19" t="str">
            <v>L-65 VETERANI MASCH.</v>
          </cell>
          <cell r="T19" t="str">
            <v>anna</v>
          </cell>
        </row>
        <row r="20">
          <cell r="A20">
            <v>18</v>
          </cell>
          <cell r="B20" t="str">
            <v>Pasquini Gilberto</v>
          </cell>
          <cell r="C20" t="str">
            <v>M</v>
          </cell>
          <cell r="D20" t="str">
            <v>Cappuccini</v>
          </cell>
          <cell r="E20" t="str">
            <v>G.S. Cappuccini 1972</v>
          </cell>
          <cell r="F20">
            <v>1946</v>
          </cell>
          <cell r="G20" t="str">
            <v>L-65 VETERANI MASCH.</v>
          </cell>
          <cell r="I20" t="str">
            <v/>
          </cell>
          <cell r="J20" t="str">
            <v>SI</v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str">
            <v>L-65 VETERANI MASCH.</v>
          </cell>
          <cell r="Q20" t="str">
            <v>D-35 SENIORES MASCH.</v>
          </cell>
          <cell r="R20" t="str">
            <v>RAGAZZI</v>
          </cell>
          <cell r="S20" t="str">
            <v>L-65 VETERANI MASCH.</v>
          </cell>
          <cell r="T20" t="str">
            <v>antraccoli</v>
          </cell>
        </row>
        <row r="21">
          <cell r="A21">
            <v>19</v>
          </cell>
          <cell r="B21" t="str">
            <v>Biffaroni Giuseppe</v>
          </cell>
          <cell r="C21" t="str">
            <v>M</v>
          </cell>
          <cell r="D21" t="str">
            <v>Cappuccini</v>
          </cell>
          <cell r="E21" t="str">
            <v>G.S. Cappuccini 1972</v>
          </cell>
          <cell r="F21">
            <v>1941</v>
          </cell>
          <cell r="G21" t="str">
            <v>M-70 VETERANI MASCH.</v>
          </cell>
          <cell r="I21" t="str">
            <v/>
          </cell>
          <cell r="J21" t="str">
            <v>SI</v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str">
            <v>M-70 VETERANI MASCH.</v>
          </cell>
          <cell r="Q21" t="str">
            <v>D-35 SENIORES MASCH.</v>
          </cell>
          <cell r="R21" t="str">
            <v>RAGAZZI</v>
          </cell>
          <cell r="S21" t="str">
            <v>M-70 VETERANI MASCH.</v>
          </cell>
          <cell r="T21" t="str">
            <v>apuane</v>
          </cell>
        </row>
        <row r="22">
          <cell r="A22">
            <v>20</v>
          </cell>
          <cell r="B22" t="str">
            <v>Bagnai Danny</v>
          </cell>
          <cell r="C22" t="str">
            <v>M</v>
          </cell>
          <cell r="D22" t="str">
            <v>Cappuccini</v>
          </cell>
          <cell r="E22" t="str">
            <v>G.S. Cappuccini 1972</v>
          </cell>
          <cell r="F22">
            <v>1968</v>
          </cell>
          <cell r="G22" t="str">
            <v>E-40 SENIORES MASCH.</v>
          </cell>
          <cell r="I22" t="str">
            <v/>
          </cell>
          <cell r="J22" t="str">
            <v>SI</v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str">
            <v>E-40 SENIORES MASCH.</v>
          </cell>
          <cell r="Q22" t="str">
            <v>D-35 SENIORES MASCH.</v>
          </cell>
          <cell r="R22" t="str">
            <v>RAGAZZI</v>
          </cell>
          <cell r="S22" t="str">
            <v>E-40 SENIORES MASCH.</v>
          </cell>
          <cell r="T22" t="str">
            <v>arca</v>
          </cell>
        </row>
        <row r="23">
          <cell r="A23">
            <v>21</v>
          </cell>
          <cell r="B23" t="str">
            <v>Sorbi Andrea</v>
          </cell>
          <cell r="C23" t="str">
            <v>M</v>
          </cell>
          <cell r="D23" t="str">
            <v>Cappuccini</v>
          </cell>
          <cell r="E23" t="str">
            <v>G.S. Cappuccini 1972</v>
          </cell>
          <cell r="F23">
            <v>1956</v>
          </cell>
          <cell r="G23" t="str">
            <v>H-55 VETERANI MASCH.</v>
          </cell>
          <cell r="I23" t="str">
            <v/>
          </cell>
          <cell r="J23" t="str">
            <v>SI</v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str">
            <v>H-55 VETERANI MASCH.</v>
          </cell>
          <cell r="Q23" t="str">
            <v>D-35 SENIORES MASCH.</v>
          </cell>
          <cell r="R23" t="str">
            <v>RAGAZZI</v>
          </cell>
          <cell r="S23" t="str">
            <v>H-55 VETERANI MASCH.</v>
          </cell>
          <cell r="T23" t="str">
            <v>arcobaleno</v>
          </cell>
        </row>
        <row r="24">
          <cell r="A24">
            <v>22</v>
          </cell>
          <cell r="B24" t="str">
            <v>Pierattelli Luigi</v>
          </cell>
          <cell r="C24" t="str">
            <v>M</v>
          </cell>
          <cell r="D24" t="str">
            <v>Cappuccini</v>
          </cell>
          <cell r="E24" t="str">
            <v>G.S. Cappuccini 1972</v>
          </cell>
          <cell r="F24">
            <v>1947</v>
          </cell>
          <cell r="G24" t="str">
            <v>L-65 VETERANI MASCH.</v>
          </cell>
          <cell r="I24" t="str">
            <v/>
          </cell>
          <cell r="J24" t="str">
            <v>SI</v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str">
            <v>L-65 VETERANI MASCH.</v>
          </cell>
          <cell r="Q24" t="str">
            <v>D-35 SENIORES MASCH.</v>
          </cell>
          <cell r="R24" t="str">
            <v>RAGAZZI</v>
          </cell>
          <cell r="S24" t="str">
            <v>L-65 VETERANI MASCH.</v>
          </cell>
          <cell r="T24" t="str">
            <v>arezzo</v>
          </cell>
        </row>
        <row r="25">
          <cell r="A25">
            <v>23</v>
          </cell>
          <cell r="B25" t="str">
            <v>Barberini Pietro</v>
          </cell>
          <cell r="C25" t="str">
            <v>M</v>
          </cell>
          <cell r="D25" t="str">
            <v>Cappuccini</v>
          </cell>
          <cell r="E25" t="str">
            <v>G.S. Cappuccini 1972</v>
          </cell>
          <cell r="F25">
            <v>1960</v>
          </cell>
          <cell r="G25" t="str">
            <v>G-50 VETERANI MASCH.</v>
          </cell>
          <cell r="I25" t="str">
            <v/>
          </cell>
          <cell r="J25" t="str">
            <v>SI</v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str">
            <v>G-50 VETERANI MASCH.</v>
          </cell>
          <cell r="Q25" t="str">
            <v>D-35 SENIORES MASCH.</v>
          </cell>
          <cell r="R25" t="str">
            <v>RAGAZZI</v>
          </cell>
          <cell r="S25" t="str">
            <v>G-50 VETERANI MASCH.</v>
          </cell>
          <cell r="T25" t="str">
            <v>argento</v>
          </cell>
        </row>
        <row r="26">
          <cell r="A26">
            <v>24</v>
          </cell>
          <cell r="B26" t="str">
            <v>Della Corte Salvatore</v>
          </cell>
          <cell r="C26" t="str">
            <v>M</v>
          </cell>
          <cell r="D26" t="str">
            <v>Rinascita</v>
          </cell>
          <cell r="E26" t="str">
            <v>Pol. Rinascita Montevarchi</v>
          </cell>
          <cell r="F26">
            <v>1963</v>
          </cell>
          <cell r="G26" t="str">
            <v>F-45 SENIORES MASCH.</v>
          </cell>
          <cell r="I26" t="str">
            <v/>
          </cell>
          <cell r="J26" t="str">
            <v>SI</v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str">
            <v>F-45 SENIORES MASCH.</v>
          </cell>
          <cell r="Q26" t="str">
            <v>D-35 SENIORES MASCH.</v>
          </cell>
          <cell r="R26" t="str">
            <v>RAGAZZI</v>
          </cell>
          <cell r="S26" t="str">
            <v>F-45 SENIORES MASCH.</v>
          </cell>
          <cell r="T26" t="str">
            <v>ASRC</v>
          </cell>
        </row>
        <row r="27">
          <cell r="A27">
            <v>25</v>
          </cell>
          <cell r="B27" t="str">
            <v>Onori Massimo</v>
          </cell>
          <cell r="C27" t="str">
            <v>M</v>
          </cell>
          <cell r="D27" t="str">
            <v>whirlpool</v>
          </cell>
          <cell r="E27" t="str">
            <v>CRAL Whirlpool Siena</v>
          </cell>
          <cell r="F27">
            <v>1970</v>
          </cell>
          <cell r="G27" t="str">
            <v>E-40 SENIORES MASCH.</v>
          </cell>
          <cell r="I27" t="str">
            <v/>
          </cell>
          <cell r="J27" t="str">
            <v>SI</v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str">
            <v>E-40 SENIORES MASCH.</v>
          </cell>
          <cell r="Q27" t="str">
            <v>D-35 SENIORES MASCH.</v>
          </cell>
          <cell r="R27" t="str">
            <v>RAGAZZI</v>
          </cell>
          <cell r="S27" t="str">
            <v>E-40 SENIORES MASCH.</v>
          </cell>
          <cell r="T27" t="str">
            <v>assi</v>
          </cell>
        </row>
        <row r="28">
          <cell r="A28">
            <v>26</v>
          </cell>
          <cell r="B28" t="str">
            <v>Fusi Simone</v>
          </cell>
          <cell r="C28" t="str">
            <v>M</v>
          </cell>
          <cell r="D28" t="str">
            <v>whirlpool</v>
          </cell>
          <cell r="E28" t="str">
            <v>CRAL Whirlpool Siena</v>
          </cell>
          <cell r="F28">
            <v>1970</v>
          </cell>
          <cell r="G28" t="str">
            <v>E-40 SENIORES MASCH.</v>
          </cell>
          <cell r="I28" t="str">
            <v/>
          </cell>
          <cell r="J28" t="str">
            <v>SI</v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str">
            <v>E-40 SENIORES MASCH.</v>
          </cell>
          <cell r="Q28" t="str">
            <v>D-35 SENIORES MASCH.</v>
          </cell>
          <cell r="R28" t="str">
            <v>RAGAZZI</v>
          </cell>
          <cell r="S28" t="str">
            <v>E-40 SENIORES MASCH.</v>
          </cell>
          <cell r="T28" t="str">
            <v>assindustria padova</v>
          </cell>
        </row>
        <row r="29">
          <cell r="A29">
            <v>27</v>
          </cell>
          <cell r="B29" t="str">
            <v>Rossi Massimo</v>
          </cell>
          <cell r="C29" t="str">
            <v>M</v>
          </cell>
          <cell r="D29" t="str">
            <v>whirlpool</v>
          </cell>
          <cell r="E29" t="str">
            <v>CRAL Whirlpool Siena</v>
          </cell>
          <cell r="F29">
            <v>1963</v>
          </cell>
          <cell r="G29" t="str">
            <v>F-45 SENIORES MASCH.</v>
          </cell>
          <cell r="I29" t="str">
            <v/>
          </cell>
          <cell r="J29" t="str">
            <v>SI</v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str">
            <v>F-45 SENIORES MASCH.</v>
          </cell>
          <cell r="Q29" t="str">
            <v>D-35 SENIORES MASCH.</v>
          </cell>
          <cell r="R29" t="str">
            <v>RAGAZZI</v>
          </cell>
          <cell r="S29" t="str">
            <v>F-45 SENIORES MASCH.</v>
          </cell>
          <cell r="T29" t="str">
            <v>assindustria rovigo</v>
          </cell>
        </row>
        <row r="30">
          <cell r="A30">
            <v>28</v>
          </cell>
          <cell r="B30" t="str">
            <v>Francioni Alessandro</v>
          </cell>
          <cell r="C30" t="str">
            <v>M</v>
          </cell>
          <cell r="D30" t="str">
            <v>whirlpool</v>
          </cell>
          <cell r="E30" t="str">
            <v>CRAL Whirlpool Siena</v>
          </cell>
          <cell r="F30">
            <v>1974</v>
          </cell>
          <cell r="G30" t="str">
            <v>D-35 SENIORES MASCH.</v>
          </cell>
          <cell r="I30" t="str">
            <v/>
          </cell>
          <cell r="J30" t="str">
            <v>SI</v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str">
            <v>D-35 SENIORES MASCH.</v>
          </cell>
          <cell r="Q30" t="str">
            <v>D-35 SENIORES MASCH.</v>
          </cell>
          <cell r="R30" t="str">
            <v>RAGAZZI</v>
          </cell>
          <cell r="S30" t="str">
            <v>D-35 SENIORES MASCH.</v>
          </cell>
          <cell r="T30" t="str">
            <v>ataf</v>
          </cell>
        </row>
        <row r="31">
          <cell r="A31">
            <v>29</v>
          </cell>
          <cell r="B31" t="str">
            <v>Brogi Erica</v>
          </cell>
          <cell r="C31" t="str">
            <v>F</v>
          </cell>
          <cell r="D31" t="str">
            <v>valenti</v>
          </cell>
          <cell r="E31" t="str">
            <v>G.P. R.Valenti</v>
          </cell>
          <cell r="F31">
            <v>2006</v>
          </cell>
          <cell r="G31" t="str">
            <v>PRIMI PASSI FEMM.</v>
          </cell>
          <cell r="I31" t="str">
            <v/>
          </cell>
          <cell r="J31" t="str">
            <v>SI</v>
          </cell>
          <cell r="K31" t="str">
            <v>ITA</v>
          </cell>
          <cell r="L31">
            <v>0</v>
          </cell>
          <cell r="M31" t="str">
            <v>PRIMI PASSI FEMM.</v>
          </cell>
          <cell r="N31" t="str">
            <v>PRIMI PASSI FEMM.</v>
          </cell>
          <cell r="O31" t="str">
            <v>PRIMI PASSI FEMM.</v>
          </cell>
          <cell r="P31" t="b">
            <v>0</v>
          </cell>
          <cell r="Q31" t="str">
            <v>PRIMI PASSI MASCH.</v>
          </cell>
          <cell r="R31" t="str">
            <v>PRIMI PASSI MASCH.</v>
          </cell>
          <cell r="S31" t="str">
            <v>PRIMI PASSI FEMM.</v>
          </cell>
          <cell r="T31" t="str">
            <v>atc</v>
          </cell>
        </row>
        <row r="32">
          <cell r="A32">
            <v>30</v>
          </cell>
          <cell r="B32" t="str">
            <v>Brogi Viola</v>
          </cell>
          <cell r="C32" t="str">
            <v>F</v>
          </cell>
          <cell r="D32" t="str">
            <v>valenti</v>
          </cell>
          <cell r="E32" t="str">
            <v>G.P. R.Valenti</v>
          </cell>
          <cell r="F32">
            <v>2004</v>
          </cell>
          <cell r="G32" t="str">
            <v>PULCINI FEMM.</v>
          </cell>
          <cell r="I32" t="str">
            <v/>
          </cell>
          <cell r="J32" t="str">
            <v>SI</v>
          </cell>
          <cell r="K32" t="str">
            <v>ITA</v>
          </cell>
          <cell r="L32">
            <v>0</v>
          </cell>
          <cell r="M32" t="str">
            <v>PULCINI FEMM.</v>
          </cell>
          <cell r="N32" t="str">
            <v>PULCINI FEMM.</v>
          </cell>
          <cell r="O32" t="str">
            <v>PULCINI FEMM.</v>
          </cell>
          <cell r="P32" t="b">
            <v>0</v>
          </cell>
          <cell r="Q32" t="str">
            <v>PULCINI MASCH.</v>
          </cell>
          <cell r="R32" t="str">
            <v>PULCINI MASCH.</v>
          </cell>
          <cell r="S32" t="str">
            <v>PULCINI FEMM.</v>
          </cell>
          <cell r="T32" t="str">
            <v>atletica 2005</v>
          </cell>
        </row>
        <row r="33">
          <cell r="A33">
            <v>31</v>
          </cell>
          <cell r="B33" t="str">
            <v>Prosa Giorgio</v>
          </cell>
          <cell r="C33" t="str">
            <v>M</v>
          </cell>
          <cell r="D33" t="str">
            <v>valenti</v>
          </cell>
          <cell r="E33" t="str">
            <v>G.P. R.Valenti</v>
          </cell>
          <cell r="F33">
            <v>1980</v>
          </cell>
          <cell r="G33" t="str">
            <v>C-30 SENIORES MASCH.</v>
          </cell>
          <cell r="I33" t="str">
            <v/>
          </cell>
          <cell r="J33" t="str">
            <v>SI</v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str">
            <v>C-30 SENIORES MASCH.</v>
          </cell>
          <cell r="Q33" t="str">
            <v>C-30 SENIORES MASCH.</v>
          </cell>
          <cell r="R33" t="str">
            <v>RAGAZZI</v>
          </cell>
          <cell r="S33" t="str">
            <v>C-30 SENIORES MASCH.</v>
          </cell>
          <cell r="T33" t="str">
            <v>atletica futura</v>
          </cell>
        </row>
        <row r="34">
          <cell r="A34">
            <v>32</v>
          </cell>
          <cell r="B34" t="str">
            <v>Mucciarini Simone</v>
          </cell>
          <cell r="C34" t="str">
            <v>M</v>
          </cell>
          <cell r="D34" t="str">
            <v>valenti</v>
          </cell>
          <cell r="E34" t="str">
            <v>G.P. R.Valenti</v>
          </cell>
          <cell r="F34">
            <v>1980</v>
          </cell>
          <cell r="G34" t="str">
            <v>C-30 SENIORES MASCH.</v>
          </cell>
          <cell r="I34" t="str">
            <v/>
          </cell>
          <cell r="J34" t="str">
            <v>SI</v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str">
            <v>C-30 SENIORES MASCH.</v>
          </cell>
          <cell r="Q34" t="str">
            <v>C-30 SENIORES MASCH.</v>
          </cell>
          <cell r="R34" t="str">
            <v>RAGAZZI</v>
          </cell>
          <cell r="S34" t="str">
            <v>C-30 SENIORES MASCH.</v>
          </cell>
          <cell r="T34" t="str">
            <v>atomica</v>
          </cell>
        </row>
        <row r="35">
          <cell r="A35">
            <v>33</v>
          </cell>
          <cell r="B35" t="str">
            <v>Frullanti Cesare</v>
          </cell>
          <cell r="C35" t="str">
            <v>M</v>
          </cell>
          <cell r="D35" t="str">
            <v>valenti</v>
          </cell>
          <cell r="E35" t="str">
            <v>G.P. R.Valenti</v>
          </cell>
          <cell r="F35">
            <v>1980</v>
          </cell>
          <cell r="G35" t="str">
            <v>C-30 SENIORES MASCH.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str">
            <v>C-30 SENIORES MASCH.</v>
          </cell>
          <cell r="Q35" t="str">
            <v>C-30 SENIORES MASCH.</v>
          </cell>
          <cell r="R35" t="str">
            <v>RAGAZZI</v>
          </cell>
          <cell r="S35" t="str">
            <v>C-30 SENIORES MASCH.</v>
          </cell>
          <cell r="T35" t="str">
            <v>atp torino</v>
          </cell>
        </row>
        <row r="36">
          <cell r="A36">
            <v>34</v>
          </cell>
          <cell r="B36" t="str">
            <v>Marignani Gabriele</v>
          </cell>
          <cell r="C36" t="str">
            <v>M</v>
          </cell>
          <cell r="D36" t="str">
            <v>valenti</v>
          </cell>
          <cell r="E36" t="str">
            <v>G.P. R.Valenti</v>
          </cell>
          <cell r="F36">
            <v>1979</v>
          </cell>
          <cell r="G36" t="str">
            <v>C-30 SENIORES MASCH.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str">
            <v>C-30 SENIORES MASCH.</v>
          </cell>
          <cell r="Q36" t="str">
            <v>C-30 SENIORES MASCH.</v>
          </cell>
          <cell r="R36" t="str">
            <v>RAGAZZI</v>
          </cell>
          <cell r="S36" t="str">
            <v>C-30 SENIORES MASCH.</v>
          </cell>
          <cell r="T36" t="str">
            <v>augusta</v>
          </cell>
        </row>
        <row r="37">
          <cell r="A37">
            <v>35</v>
          </cell>
          <cell r="B37" t="str">
            <v>Scali Francesco</v>
          </cell>
          <cell r="C37" t="str">
            <v>M</v>
          </cell>
          <cell r="D37" t="str">
            <v>valenti</v>
          </cell>
          <cell r="E37" t="str">
            <v>G.P. R.Valenti</v>
          </cell>
          <cell r="F37">
            <v>1977</v>
          </cell>
          <cell r="G37" t="str">
            <v>D-35 SENIORES MASCH.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str">
            <v>D-35 SENIORES MASCH.</v>
          </cell>
          <cell r="Q37" t="str">
            <v>D-35 SENIORES MASCH.</v>
          </cell>
          <cell r="R37" t="str">
            <v>RAGAZZI</v>
          </cell>
          <cell r="S37" t="str">
            <v>D-35 SENIORES MASCH.</v>
          </cell>
          <cell r="T37" t="str">
            <v>aurora</v>
          </cell>
        </row>
        <row r="38">
          <cell r="A38">
            <v>36</v>
          </cell>
          <cell r="B38" t="str">
            <v>Serluca Andrea</v>
          </cell>
          <cell r="C38" t="str">
            <v>M</v>
          </cell>
          <cell r="D38" t="str">
            <v>valenti</v>
          </cell>
          <cell r="E38" t="str">
            <v>G.P. R.Valenti</v>
          </cell>
          <cell r="F38">
            <v>1976</v>
          </cell>
          <cell r="G38" t="str">
            <v>D-35 SENIORES MASCH.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D-35 SENIORES MASCH.</v>
          </cell>
          <cell r="Q38" t="str">
            <v>D-35 SENIORES MASCH.</v>
          </cell>
          <cell r="R38" t="str">
            <v>RAGAZZI</v>
          </cell>
          <cell r="S38" t="str">
            <v>D-35 SENIORES MASCH.</v>
          </cell>
          <cell r="T38" t="str">
            <v>aurora montale</v>
          </cell>
        </row>
        <row r="39">
          <cell r="A39">
            <v>37</v>
          </cell>
          <cell r="B39" t="str">
            <v>Bani Federico</v>
          </cell>
          <cell r="C39" t="str">
            <v>M</v>
          </cell>
          <cell r="D39" t="str">
            <v>valenti</v>
          </cell>
          <cell r="E39" t="str">
            <v>G.P. R.Valenti</v>
          </cell>
          <cell r="F39">
            <v>1973</v>
          </cell>
          <cell r="G39" t="str">
            <v>D-35 SENIORES MASCH.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D-35 SENIORES MASCH.</v>
          </cell>
          <cell r="Q39" t="str">
            <v>D-35 SENIORES MASCH.</v>
          </cell>
          <cell r="R39" t="str">
            <v>RAGAZZI</v>
          </cell>
          <cell r="S39" t="str">
            <v>D-35 SENIORES MASCH.</v>
          </cell>
          <cell r="T39" t="str">
            <v>aurora pontedera</v>
          </cell>
        </row>
        <row r="40">
          <cell r="A40">
            <v>38</v>
          </cell>
          <cell r="B40" t="str">
            <v>Martinelli Alice</v>
          </cell>
          <cell r="C40" t="str">
            <v>F</v>
          </cell>
          <cell r="D40" t="str">
            <v>valenti</v>
          </cell>
          <cell r="E40" t="str">
            <v>G.P. R.Valenti</v>
          </cell>
          <cell r="F40">
            <v>1972</v>
          </cell>
          <cell r="G40" t="str">
            <v>E-40 SENIORES FEMM.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str">
            <v>E-40 SENIORES FEMM.</v>
          </cell>
          <cell r="N40" t="str">
            <v>B-25 SENIORES FEMM.</v>
          </cell>
          <cell r="O40" t="str">
            <v>PULCINI FEMM.</v>
          </cell>
          <cell r="P40" t="b">
            <v>0</v>
          </cell>
          <cell r="Q40" t="str">
            <v>D-35 SENIORES MASCH.</v>
          </cell>
          <cell r="R40" t="str">
            <v>RAGAZZI</v>
          </cell>
          <cell r="S40" t="str">
            <v>E-40 SENIORES FEMM.</v>
          </cell>
          <cell r="T40" t="str">
            <v>ausonia</v>
          </cell>
        </row>
        <row r="41">
          <cell r="A41">
            <v>39</v>
          </cell>
          <cell r="B41" t="str">
            <v>Brogi Fabio</v>
          </cell>
          <cell r="C41" t="str">
            <v>M</v>
          </cell>
          <cell r="D41" t="str">
            <v>valenti</v>
          </cell>
          <cell r="E41" t="str">
            <v>G.P. R.Valenti</v>
          </cell>
          <cell r="F41">
            <v>1972</v>
          </cell>
          <cell r="G41" t="str">
            <v>E-40 SENIORES MASCH.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b">
            <v>0</v>
          </cell>
          <cell r="N41" t="str">
            <v>B-25 SENIORES FEMM.</v>
          </cell>
          <cell r="O41" t="str">
            <v>PULCINI FEMM.</v>
          </cell>
          <cell r="P41" t="str">
            <v>E-40 SENIORES MASCH.</v>
          </cell>
          <cell r="Q41" t="str">
            <v>D-35 SENIORES MASCH.</v>
          </cell>
          <cell r="R41" t="str">
            <v>RAGAZZI</v>
          </cell>
          <cell r="S41" t="str">
            <v>E-40 SENIORES MASCH.</v>
          </cell>
          <cell r="T41" t="str">
            <v>aviano</v>
          </cell>
        </row>
        <row r="42">
          <cell r="A42">
            <v>40</v>
          </cell>
          <cell r="B42" t="str">
            <v>Bianchi Lorenzo</v>
          </cell>
          <cell r="C42" t="str">
            <v>M</v>
          </cell>
          <cell r="D42" t="str">
            <v>valenti</v>
          </cell>
          <cell r="E42" t="str">
            <v>G.P. R.Valenti</v>
          </cell>
          <cell r="F42">
            <v>1966</v>
          </cell>
          <cell r="G42" t="str">
            <v>F-45 SENIORES MASCH.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F-45 SENIORES MASCH.</v>
          </cell>
          <cell r="Q42" t="str">
            <v>D-35 SENIORES MASCH.</v>
          </cell>
          <cell r="R42" t="str">
            <v>RAGAZZI</v>
          </cell>
          <cell r="S42" t="str">
            <v>F-45 SENIORES MASCH.</v>
          </cell>
          <cell r="T42" t="str">
            <v>avis bolognese</v>
          </cell>
        </row>
        <row r="43">
          <cell r="A43">
            <v>41</v>
          </cell>
          <cell r="B43" t="str">
            <v>Martinelli Gabriella</v>
          </cell>
          <cell r="C43" t="str">
            <v>F</v>
          </cell>
          <cell r="D43" t="str">
            <v>valenti</v>
          </cell>
          <cell r="E43" t="str">
            <v>G.P. R.Valenti</v>
          </cell>
          <cell r="F43">
            <v>1962</v>
          </cell>
          <cell r="G43" t="str">
            <v>G-50 VETERANI FEMM.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str">
            <v>G-50 VETERANI FEMM.</v>
          </cell>
          <cell r="N43" t="str">
            <v>B-25 SENIORES FEMM.</v>
          </cell>
          <cell r="O43" t="str">
            <v>PULCINI FEMM.</v>
          </cell>
          <cell r="P43" t="b">
            <v>0</v>
          </cell>
          <cell r="Q43" t="str">
            <v>D-35 SENIORES MASCH.</v>
          </cell>
          <cell r="R43" t="str">
            <v>RAGAZZI</v>
          </cell>
          <cell r="S43" t="str">
            <v>G-50 VETERANI FEMM.</v>
          </cell>
          <cell r="T43" t="str">
            <v>avis fabriano</v>
          </cell>
        </row>
        <row r="44">
          <cell r="A44">
            <v>42</v>
          </cell>
          <cell r="E44" t="str">
            <v/>
          </cell>
          <cell r="G44" t="str">
            <v/>
          </cell>
          <cell r="I44" t="str">
            <v/>
          </cell>
          <cell r="J44" t="str">
            <v/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b">
            <v>0</v>
          </cell>
          <cell r="Q44" t="str">
            <v>D-35 SENIORES MASCH.</v>
          </cell>
          <cell r="R44" t="str">
            <v>RAGAZZI</v>
          </cell>
          <cell r="S44" t="str">
            <v> </v>
          </cell>
          <cell r="T44" t="str">
            <v>avis forlì</v>
          </cell>
        </row>
        <row r="45">
          <cell r="A45">
            <v>43</v>
          </cell>
          <cell r="B45" t="str">
            <v>Buti Paola</v>
          </cell>
          <cell r="C45" t="str">
            <v>F</v>
          </cell>
          <cell r="D45" t="str">
            <v>valenti</v>
          </cell>
          <cell r="E45" t="str">
            <v>G.P. R.Valenti</v>
          </cell>
          <cell r="F45">
            <v>1954</v>
          </cell>
          <cell r="G45" t="str">
            <v>H-55 VETERANI FEMM.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str">
            <v>H-55 VETERANI FEMM.</v>
          </cell>
          <cell r="N45" t="str">
            <v>B-25 SENIORES FEMM.</v>
          </cell>
          <cell r="O45" t="str">
            <v>PULCINI FEMM.</v>
          </cell>
          <cell r="P45" t="b">
            <v>0</v>
          </cell>
          <cell r="Q45" t="str">
            <v>D-35 SENIORES MASCH.</v>
          </cell>
          <cell r="R45" t="str">
            <v>RAGAZZI</v>
          </cell>
          <cell r="S45" t="str">
            <v>H-55 VETERANI FEMM.</v>
          </cell>
          <cell r="T45" t="str">
            <v>avis gambolo</v>
          </cell>
        </row>
        <row r="46">
          <cell r="A46">
            <v>44</v>
          </cell>
          <cell r="B46" t="str">
            <v>Cristel Carlo</v>
          </cell>
          <cell r="C46" t="str">
            <v>M</v>
          </cell>
          <cell r="D46" t="str">
            <v>valenti</v>
          </cell>
          <cell r="E46" t="str">
            <v>G.P. R.Valenti</v>
          </cell>
          <cell r="F46">
            <v>1953</v>
          </cell>
          <cell r="G46" t="str">
            <v>H-55 VETERANI MASCH.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str">
            <v>H-55 VETERANI MASCH.</v>
          </cell>
          <cell r="Q46" t="str">
            <v>D-35 SENIORES MASCH.</v>
          </cell>
          <cell r="R46" t="str">
            <v>RAGAZZI</v>
          </cell>
          <cell r="S46" t="str">
            <v>H-55 VETERANI MASCH.</v>
          </cell>
          <cell r="T46" t="str">
            <v>avis perugia</v>
          </cell>
        </row>
        <row r="47">
          <cell r="A47">
            <v>45</v>
          </cell>
          <cell r="B47" t="str">
            <v>Frullanti Enzo</v>
          </cell>
          <cell r="C47" t="str">
            <v>M</v>
          </cell>
          <cell r="D47" t="str">
            <v>valenti</v>
          </cell>
          <cell r="E47" t="str">
            <v>G.P. R.Valenti</v>
          </cell>
          <cell r="F47">
            <v>1953</v>
          </cell>
          <cell r="G47" t="str">
            <v>H-55 VETERANI MASCH.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H-55 VETERANI MASCH.</v>
          </cell>
          <cell r="Q47" t="str">
            <v>D-35 SENIORES MASCH.</v>
          </cell>
          <cell r="R47" t="str">
            <v>RAGAZZI</v>
          </cell>
          <cell r="S47" t="str">
            <v>H-55 VETERANI MASCH.</v>
          </cell>
          <cell r="T47" t="str">
            <v>avis pescia</v>
          </cell>
        </row>
        <row r="48">
          <cell r="A48">
            <v>46</v>
          </cell>
          <cell r="B48" t="str">
            <v>Mucciarini Massimo</v>
          </cell>
          <cell r="C48" t="str">
            <v>M</v>
          </cell>
          <cell r="D48" t="str">
            <v>valenti</v>
          </cell>
          <cell r="E48" t="str">
            <v>G.P. R.Valenti</v>
          </cell>
          <cell r="F48">
            <v>1953</v>
          </cell>
          <cell r="G48" t="str">
            <v>H-55 VETERANI MASCH.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H-55 VETERANI MASCH.</v>
          </cell>
          <cell r="Q48" t="str">
            <v>D-35 SENIORES MASCH.</v>
          </cell>
          <cell r="R48" t="str">
            <v>RAGAZZI</v>
          </cell>
          <cell r="S48" t="str">
            <v>H-55 VETERANI MASCH.</v>
          </cell>
          <cell r="T48" t="str">
            <v>avis piombino</v>
          </cell>
        </row>
        <row r="49">
          <cell r="A49">
            <v>47</v>
          </cell>
          <cell r="B49" t="str">
            <v>Amerini Bruno</v>
          </cell>
          <cell r="C49" t="str">
            <v>M</v>
          </cell>
          <cell r="D49" t="str">
            <v>valenti</v>
          </cell>
          <cell r="E49" t="str">
            <v>G.P. R.Valenti</v>
          </cell>
          <cell r="F49">
            <v>1939</v>
          </cell>
          <cell r="G49" t="str">
            <v>M-70 VETERANI MASCH.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str">
            <v>M-70 VETERANI MASCH.</v>
          </cell>
          <cell r="Q49" t="str">
            <v>D-35 SENIORES MASCH.</v>
          </cell>
          <cell r="R49" t="str">
            <v>RAGAZZI</v>
          </cell>
          <cell r="S49" t="str">
            <v>M-70 VETERANI MASCH.</v>
          </cell>
          <cell r="T49" t="str">
            <v>avis pratovecchio</v>
          </cell>
        </row>
        <row r="50">
          <cell r="A50">
            <v>48</v>
          </cell>
          <cell r="B50" t="str">
            <v>Vano Enrico</v>
          </cell>
          <cell r="C50" t="str">
            <v>M</v>
          </cell>
          <cell r="D50" t="str">
            <v>valenti</v>
          </cell>
          <cell r="E50" t="str">
            <v>G.P. R.Valenti</v>
          </cell>
          <cell r="F50">
            <v>1958</v>
          </cell>
          <cell r="G50" t="str">
            <v>G-50 VETERANI MASCH.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str">
            <v>G-50 VETERANI MASCH.</v>
          </cell>
          <cell r="Q50" t="str">
            <v>D-35 SENIORES MASCH.</v>
          </cell>
          <cell r="R50" t="str">
            <v>RAGAZZI</v>
          </cell>
          <cell r="S50" t="str">
            <v>G-50 VETERANI MASCH.</v>
          </cell>
          <cell r="T50" t="str">
            <v>avis querceto</v>
          </cell>
        </row>
        <row r="51">
          <cell r="A51">
            <v>49</v>
          </cell>
          <cell r="B51" t="str">
            <v>Nicchi Santi</v>
          </cell>
          <cell r="C51" t="str">
            <v>M</v>
          </cell>
          <cell r="D51" t="str">
            <v>nicchi</v>
          </cell>
          <cell r="E51" t="str">
            <v>Atl. Nicchi Arezzo</v>
          </cell>
          <cell r="F51">
            <v>1953</v>
          </cell>
          <cell r="G51" t="str">
            <v>H-55 VETERANI MASCH.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H-55 VETERANI MASCH.</v>
          </cell>
          <cell r="Q51" t="str">
            <v>D-35 SENIORES MASCH.</v>
          </cell>
          <cell r="R51" t="str">
            <v>RAGAZZI</v>
          </cell>
          <cell r="S51" t="str">
            <v>H-55 VETERANI MASCH.</v>
          </cell>
          <cell r="T51" t="str">
            <v>avis sansepolcro</v>
          </cell>
        </row>
        <row r="52">
          <cell r="A52">
            <v>50</v>
          </cell>
          <cell r="B52" t="str">
            <v>Garfi Giorgio</v>
          </cell>
          <cell r="C52" t="str">
            <v>M</v>
          </cell>
          <cell r="D52" t="str">
            <v>capannori</v>
          </cell>
          <cell r="E52" t="str">
            <v>G.S. CapannORI</v>
          </cell>
          <cell r="F52">
            <v>1963</v>
          </cell>
          <cell r="G52" t="str">
            <v>F-45 SENIORES MASCH.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F-45 SENIORES MASCH.</v>
          </cell>
          <cell r="Q52" t="str">
            <v>D-35 SENIORES MASCH.</v>
          </cell>
          <cell r="R52" t="str">
            <v>RAGAZZI</v>
          </cell>
          <cell r="S52" t="str">
            <v>F-45 SENIORES MASCH.</v>
          </cell>
          <cell r="T52" t="str">
            <v>avis zero</v>
          </cell>
        </row>
        <row r="53">
          <cell r="A53">
            <v>51</v>
          </cell>
          <cell r="E53" t="str">
            <v/>
          </cell>
          <cell r="G53" t="str">
            <v/>
          </cell>
          <cell r="I53" t="str">
            <v/>
          </cell>
          <cell r="J53" t="str">
            <v/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b">
            <v>0</v>
          </cell>
          <cell r="Q53" t="str">
            <v>D-35 SENIORES MASCH.</v>
          </cell>
          <cell r="R53" t="str">
            <v>RAGAZZI</v>
          </cell>
          <cell r="S53" t="str">
            <v> </v>
          </cell>
          <cell r="T53" t="str">
            <v>azimut</v>
          </cell>
        </row>
        <row r="54">
          <cell r="A54">
            <v>52</v>
          </cell>
          <cell r="B54" t="str">
            <v>Do Santos Barbara</v>
          </cell>
          <cell r="C54" t="str">
            <v>F</v>
          </cell>
          <cell r="D54" t="str">
            <v>capannori</v>
          </cell>
          <cell r="E54" t="str">
            <v>G.S. CapannORI</v>
          </cell>
          <cell r="F54">
            <v>1968</v>
          </cell>
          <cell r="G54" t="str">
            <v>E-40 SENIORES FEMM.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str">
            <v>E-40 SENIORES FEMM.</v>
          </cell>
          <cell r="N54" t="str">
            <v>B-25 SENIORES FEMM.</v>
          </cell>
          <cell r="O54" t="str">
            <v>PULCINI FEMM.</v>
          </cell>
          <cell r="P54" t="b">
            <v>0</v>
          </cell>
          <cell r="Q54" t="str">
            <v>D-35 SENIORES MASCH.</v>
          </cell>
          <cell r="R54" t="str">
            <v>RAGAZZI</v>
          </cell>
          <cell r="S54" t="str">
            <v>E-40 SENIORES FEMM.</v>
          </cell>
          <cell r="T54" t="str">
            <v>b2k</v>
          </cell>
        </row>
        <row r="55">
          <cell r="A55">
            <v>53</v>
          </cell>
          <cell r="B55" t="str">
            <v>Vannuccini Francesco</v>
          </cell>
          <cell r="C55" t="str">
            <v>M</v>
          </cell>
          <cell r="D55" t="str">
            <v>foiano</v>
          </cell>
          <cell r="E55" t="str">
            <v>AVIS Foiano</v>
          </cell>
          <cell r="F55">
            <v>1982</v>
          </cell>
          <cell r="G55" t="str">
            <v>C-30 SENIORES MASCH.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C-30 SENIORES MASCH.</v>
          </cell>
          <cell r="Q55" t="str">
            <v>C-30 SENIORES MASCH.</v>
          </cell>
          <cell r="R55" t="str">
            <v>RAGAZZI</v>
          </cell>
          <cell r="S55" t="str">
            <v>C-30 SENIORES MASCH.</v>
          </cell>
          <cell r="T55" t="str">
            <v>banca toscana</v>
          </cell>
        </row>
        <row r="56">
          <cell r="A56">
            <v>54</v>
          </cell>
          <cell r="B56" t="str">
            <v>Arena Antonio</v>
          </cell>
          <cell r="C56" t="str">
            <v>M</v>
          </cell>
          <cell r="D56" t="str">
            <v>Aurora</v>
          </cell>
          <cell r="E56" t="str">
            <v>G.S. Aurora 1948</v>
          </cell>
          <cell r="F56">
            <v>1950</v>
          </cell>
          <cell r="G56" t="str">
            <v>I-60 VETERANI MASCH.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str">
            <v>I-60 VETERANI MASCH.</v>
          </cell>
          <cell r="Q56" t="str">
            <v>D-35 SENIORES MASCH.</v>
          </cell>
          <cell r="R56" t="str">
            <v>RAGAZZI</v>
          </cell>
          <cell r="S56" t="str">
            <v>I-60 VETERANI MASCH.</v>
          </cell>
          <cell r="T56" t="str">
            <v>bancari</v>
          </cell>
        </row>
        <row r="57">
          <cell r="A57">
            <v>55</v>
          </cell>
          <cell r="B57" t="str">
            <v>Briganti Alessandro</v>
          </cell>
          <cell r="C57" t="str">
            <v>M</v>
          </cell>
          <cell r="D57" t="str">
            <v>Aurora</v>
          </cell>
          <cell r="E57" t="str">
            <v>G.S. Aurora 1948</v>
          </cell>
          <cell r="F57">
            <v>1969</v>
          </cell>
          <cell r="G57" t="str">
            <v>E-40 SENIORES MASCH.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E-40 SENIORES MASCH.</v>
          </cell>
          <cell r="Q57" t="str">
            <v>D-35 SENIORES MASCH.</v>
          </cell>
          <cell r="R57" t="str">
            <v>RAGAZZI</v>
          </cell>
          <cell r="S57" t="str">
            <v>E-40 SENIORES MASCH.</v>
          </cell>
          <cell r="T57" t="str">
            <v>baratti</v>
          </cell>
        </row>
        <row r="58">
          <cell r="A58">
            <v>56</v>
          </cell>
          <cell r="B58" t="str">
            <v>Casaioli Mario</v>
          </cell>
          <cell r="C58" t="str">
            <v>M</v>
          </cell>
          <cell r="D58" t="str">
            <v>Aurora</v>
          </cell>
          <cell r="E58" t="str">
            <v>G.S. Aurora 1948</v>
          </cell>
          <cell r="F58">
            <v>1956</v>
          </cell>
          <cell r="G58" t="str">
            <v>H-55 VETERANI MASCH.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str">
            <v>H-55 VETERANI MASCH.</v>
          </cell>
          <cell r="Q58" t="str">
            <v>D-35 SENIORES MASCH.</v>
          </cell>
          <cell r="R58" t="str">
            <v>RAGAZZI</v>
          </cell>
          <cell r="S58" t="str">
            <v>H-55 VETERANI MASCH.</v>
          </cell>
          <cell r="T58" t="str">
            <v>barberino</v>
          </cell>
        </row>
        <row r="59">
          <cell r="A59">
            <v>57</v>
          </cell>
          <cell r="B59" t="str">
            <v>Casaioli Sofia</v>
          </cell>
          <cell r="C59" t="str">
            <v>F</v>
          </cell>
          <cell r="D59" t="str">
            <v>Aurora</v>
          </cell>
          <cell r="E59" t="str">
            <v>G.S. Aurora 1948</v>
          </cell>
          <cell r="F59">
            <v>1994</v>
          </cell>
          <cell r="G59" t="str">
            <v>A-20 SENIORES FEMM.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str">
            <v>A-20 SENIORES FEMM.</v>
          </cell>
          <cell r="N59" t="str">
            <v>A-20 SENIORES FEMM.</v>
          </cell>
          <cell r="O59" t="str">
            <v>PULCINI FEMM.</v>
          </cell>
          <cell r="P59" t="b">
            <v>0</v>
          </cell>
          <cell r="Q59" t="str">
            <v>A-20 SENIORES MASCH.</v>
          </cell>
          <cell r="R59" t="str">
            <v>RAGAZZI</v>
          </cell>
          <cell r="S59" t="str">
            <v>A-20 SENIORES FEMM.</v>
          </cell>
          <cell r="T59" t="str">
            <v>barga</v>
          </cell>
        </row>
        <row r="60">
          <cell r="A60">
            <v>58</v>
          </cell>
          <cell r="B60" t="str">
            <v>Fornai Simone</v>
          </cell>
          <cell r="C60" t="str">
            <v>M</v>
          </cell>
          <cell r="D60" t="str">
            <v>Aurora</v>
          </cell>
          <cell r="E60" t="str">
            <v>G.S. Aurora 1948</v>
          </cell>
          <cell r="F60">
            <v>1970</v>
          </cell>
          <cell r="G60" t="str">
            <v>E-40 SENIORES MASCH.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str">
            <v>E-40 SENIORES MASCH.</v>
          </cell>
          <cell r="Q60" t="str">
            <v>D-35 SENIORES MASCH.</v>
          </cell>
          <cell r="R60" t="str">
            <v>RAGAZZI</v>
          </cell>
          <cell r="S60" t="str">
            <v>E-40 SENIORES MASCH.</v>
          </cell>
          <cell r="T60" t="str">
            <v>bartolo</v>
          </cell>
        </row>
        <row r="61">
          <cell r="A61">
            <v>59</v>
          </cell>
          <cell r="B61" t="str">
            <v>Ciommo Antonella</v>
          </cell>
          <cell r="C61" t="str">
            <v>F</v>
          </cell>
          <cell r="D61" t="str">
            <v>Aurora</v>
          </cell>
          <cell r="E61" t="str">
            <v>G.S. Aurora 1948</v>
          </cell>
          <cell r="F61">
            <v>1966</v>
          </cell>
          <cell r="G61" t="str">
            <v>F-45 SENIORES FEMM.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str">
            <v>F-45 SENIORES FEMM.</v>
          </cell>
          <cell r="N61" t="str">
            <v>B-25 SENIORES FEMM.</v>
          </cell>
          <cell r="O61" t="str">
            <v>PULCINI FEMM.</v>
          </cell>
          <cell r="P61" t="b">
            <v>0</v>
          </cell>
          <cell r="Q61" t="str">
            <v>D-35 SENIORES MASCH.</v>
          </cell>
          <cell r="R61" t="str">
            <v>RAGAZZI</v>
          </cell>
          <cell r="S61" t="str">
            <v>F-45 SENIORES FEMM.</v>
          </cell>
          <cell r="T61" t="str">
            <v>bastia</v>
          </cell>
        </row>
        <row r="62">
          <cell r="A62">
            <v>60</v>
          </cell>
          <cell r="B62" t="str">
            <v>Monaci Fabrizio</v>
          </cell>
          <cell r="C62" t="str">
            <v>M</v>
          </cell>
          <cell r="D62" t="str">
            <v>Aurora</v>
          </cell>
          <cell r="E62" t="str">
            <v>G.S. Aurora 1948</v>
          </cell>
          <cell r="F62">
            <v>1968</v>
          </cell>
          <cell r="G62" t="str">
            <v>E-40 SENIORES MASCH.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E-40 SENIORES MASCH.</v>
          </cell>
          <cell r="Q62" t="str">
            <v>D-35 SENIORES MASCH.</v>
          </cell>
          <cell r="R62" t="str">
            <v>RAGAZZI</v>
          </cell>
          <cell r="S62" t="str">
            <v>E-40 SENIORES MASCH.</v>
          </cell>
          <cell r="T62" t="str">
            <v>battisti</v>
          </cell>
        </row>
        <row r="63">
          <cell r="A63">
            <v>61</v>
          </cell>
          <cell r="B63" t="str">
            <v>Mugnaioli Matteo</v>
          </cell>
          <cell r="C63" t="str">
            <v>M</v>
          </cell>
          <cell r="D63" t="str">
            <v>Aurora</v>
          </cell>
          <cell r="E63" t="str">
            <v>G.S. Aurora 1948</v>
          </cell>
          <cell r="F63">
            <v>1988</v>
          </cell>
          <cell r="G63" t="str">
            <v>A-20 SENIORES MASCH.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A-20 SENIORES FEMM.</v>
          </cell>
          <cell r="O63" t="str">
            <v>PULCINI FEMM.</v>
          </cell>
          <cell r="P63" t="str">
            <v>A-20 SENIORES MASCH.</v>
          </cell>
          <cell r="Q63" t="str">
            <v>A-20 SENIORES MASCH.</v>
          </cell>
          <cell r="R63" t="str">
            <v>RAGAZZI</v>
          </cell>
          <cell r="S63" t="str">
            <v>A-20 SENIORES MASCH.</v>
          </cell>
          <cell r="T63" t="str">
            <v>bedizzole</v>
          </cell>
        </row>
        <row r="64">
          <cell r="A64">
            <v>62</v>
          </cell>
          <cell r="B64" t="str">
            <v>Aloisi Anna Maria</v>
          </cell>
          <cell r="C64" t="str">
            <v>F</v>
          </cell>
          <cell r="D64" t="str">
            <v>Aurora</v>
          </cell>
          <cell r="E64" t="str">
            <v>G.S. Aurora 1948</v>
          </cell>
          <cell r="F64">
            <v>1960</v>
          </cell>
          <cell r="G64" t="str">
            <v>G-50 VETERANI FEMM.</v>
          </cell>
          <cell r="I64" t="str">
            <v/>
          </cell>
          <cell r="J64" t="str">
            <v>SI</v>
          </cell>
          <cell r="K64" t="str">
            <v>ITA</v>
          </cell>
          <cell r="L64">
            <v>0</v>
          </cell>
          <cell r="M64" t="str">
            <v>G-50 VETERANI FEMM.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G-50 VETERANI FEMM.</v>
          </cell>
          <cell r="T64" t="str">
            <v>bellaria</v>
          </cell>
        </row>
        <row r="65">
          <cell r="A65">
            <v>63</v>
          </cell>
          <cell r="B65" t="str">
            <v>Terzuoli Gianna</v>
          </cell>
          <cell r="C65" t="str">
            <v>F</v>
          </cell>
          <cell r="D65" t="str">
            <v>Aurora</v>
          </cell>
          <cell r="E65" t="str">
            <v>G.S. Aurora 1948</v>
          </cell>
          <cell r="F65">
            <v>1957</v>
          </cell>
          <cell r="G65" t="str">
            <v>H-55 VETERANI FEMM.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str">
            <v>H-55 VETERANI FEMM.</v>
          </cell>
          <cell r="N65" t="str">
            <v>B-25 SENIORES FEMM.</v>
          </cell>
          <cell r="O65" t="str">
            <v>PULCINI FEMM.</v>
          </cell>
          <cell r="P65" t="b">
            <v>0</v>
          </cell>
          <cell r="Q65" t="str">
            <v>D-35 SENIORES MASCH.</v>
          </cell>
          <cell r="R65" t="str">
            <v>RAGAZZI</v>
          </cell>
          <cell r="S65" t="str">
            <v>H-55 VETERANI FEMM.</v>
          </cell>
          <cell r="T65" t="str">
            <v>bellaria cappuccini</v>
          </cell>
        </row>
        <row r="66">
          <cell r="A66">
            <v>64</v>
          </cell>
          <cell r="B66" t="str">
            <v>Monciatti Simone</v>
          </cell>
          <cell r="C66" t="str">
            <v>M</v>
          </cell>
          <cell r="D66" t="str">
            <v>Aurora</v>
          </cell>
          <cell r="E66" t="str">
            <v>G.S. Aurora 1948</v>
          </cell>
          <cell r="F66">
            <v>1963</v>
          </cell>
          <cell r="G66" t="str">
            <v>F-45 SENIORES MASCH.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F-45 SENIORES MASCH.</v>
          </cell>
          <cell r="Q66" t="str">
            <v>D-35 SENIORES MASCH.</v>
          </cell>
          <cell r="R66" t="str">
            <v>RAGAZZI</v>
          </cell>
          <cell r="S66" t="str">
            <v>F-45 SENIORES MASCH.</v>
          </cell>
          <cell r="T66" t="str">
            <v>bellavista</v>
          </cell>
        </row>
        <row r="67">
          <cell r="A67">
            <v>65</v>
          </cell>
          <cell r="B67" t="str">
            <v>Terzuoli Irene</v>
          </cell>
          <cell r="C67" t="str">
            <v>F</v>
          </cell>
          <cell r="D67" t="str">
            <v>Aurora</v>
          </cell>
          <cell r="E67" t="str">
            <v>G.S. Aurora 1948</v>
          </cell>
          <cell r="F67">
            <v>1993</v>
          </cell>
          <cell r="G67" t="str">
            <v>A-20 SENIORES FEMM.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str">
            <v>A-20 SENIORES FEMM.</v>
          </cell>
          <cell r="N67" t="str">
            <v>A-20 SENIORES FEMM.</v>
          </cell>
          <cell r="O67" t="str">
            <v>PULCINI FEMM.</v>
          </cell>
          <cell r="P67" t="b">
            <v>0</v>
          </cell>
          <cell r="Q67" t="str">
            <v>A-20 SENIORES MASCH.</v>
          </cell>
          <cell r="R67" t="str">
            <v>RAGAZZI</v>
          </cell>
          <cell r="S67" t="str">
            <v>A-20 SENIORES FEMM.</v>
          </cell>
          <cell r="T67" t="str">
            <v>Bellavista escursioni</v>
          </cell>
        </row>
        <row r="68">
          <cell r="A68">
            <v>66</v>
          </cell>
          <cell r="B68" t="str">
            <v>Leoncini Riccardo</v>
          </cell>
          <cell r="C68" t="str">
            <v>M</v>
          </cell>
          <cell r="D68" t="str">
            <v>Lucignano</v>
          </cell>
          <cell r="E68" t="str">
            <v>G.S. Lucignano</v>
          </cell>
          <cell r="F68">
            <v>1970</v>
          </cell>
          <cell r="G68" t="str">
            <v>E-40 SENIORES MASCH.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str">
            <v>E-40 SENIORES MASCH.</v>
          </cell>
          <cell r="Q68" t="str">
            <v>D-35 SENIORES MASCH.</v>
          </cell>
          <cell r="R68" t="str">
            <v>RAGAZZI</v>
          </cell>
          <cell r="S68" t="str">
            <v>E-40 SENIORES MASCH.</v>
          </cell>
          <cell r="T68" t="str">
            <v>bergamo</v>
          </cell>
        </row>
        <row r="69">
          <cell r="A69">
            <v>67</v>
          </cell>
          <cell r="B69" t="str">
            <v>Rabazzi Nicola</v>
          </cell>
          <cell r="C69" t="str">
            <v>M</v>
          </cell>
          <cell r="D69" t="str">
            <v>Lucignano</v>
          </cell>
          <cell r="E69" t="str">
            <v>G.S. Lucignano</v>
          </cell>
          <cell r="F69">
            <v>1968</v>
          </cell>
          <cell r="G69" t="str">
            <v>E-40 SENIORES MASCH.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E-40 SENIORES MASCH.</v>
          </cell>
          <cell r="Q69" t="str">
            <v>D-35 SENIORES MASCH.</v>
          </cell>
          <cell r="R69" t="str">
            <v>RAGAZZI</v>
          </cell>
          <cell r="S69" t="str">
            <v>E-40 SENIORES MASCH.</v>
          </cell>
          <cell r="T69" t="str">
            <v>berzantina</v>
          </cell>
        </row>
        <row r="70">
          <cell r="A70">
            <v>68</v>
          </cell>
          <cell r="B70" t="str">
            <v>Amaddii Roberto</v>
          </cell>
          <cell r="C70" t="str">
            <v>M</v>
          </cell>
          <cell r="D70" t="str">
            <v>SienaRu</v>
          </cell>
          <cell r="E70" t="str">
            <v>A.S.D. Sienarunners</v>
          </cell>
          <cell r="F70">
            <v>1957</v>
          </cell>
          <cell r="G70" t="str">
            <v>H-55 VETERANI MASCH.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str">
            <v>H-55 VETERANI MASCH.</v>
          </cell>
          <cell r="Q70" t="str">
            <v>D-35 SENIORES MASCH.</v>
          </cell>
          <cell r="R70" t="str">
            <v>RAGAZZI</v>
          </cell>
          <cell r="S70" t="str">
            <v>H-55 VETERANI MASCH.</v>
          </cell>
          <cell r="T70" t="str">
            <v>best body</v>
          </cell>
        </row>
        <row r="71">
          <cell r="A71">
            <v>69</v>
          </cell>
          <cell r="B71" t="str">
            <v>Barbini Victor</v>
          </cell>
          <cell r="C71" t="str">
            <v>M</v>
          </cell>
          <cell r="D71" t="str">
            <v>SienaRu</v>
          </cell>
          <cell r="E71" t="str">
            <v>A.S.D. Sienarunners</v>
          </cell>
          <cell r="F71">
            <v>1977</v>
          </cell>
          <cell r="G71" t="str">
            <v>D-35 SENIORES MASCH.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str">
            <v>D-35 SENIORES MASCH.</v>
          </cell>
          <cell r="Q71" t="str">
            <v>D-35 SENIORES MASCH.</v>
          </cell>
          <cell r="R71" t="str">
            <v>RAGAZZI</v>
          </cell>
          <cell r="S71" t="str">
            <v>D-35 SENIORES MASCH.</v>
          </cell>
          <cell r="T71" t="str">
            <v>bianchi</v>
          </cell>
        </row>
        <row r="72">
          <cell r="A72">
            <v>70</v>
          </cell>
          <cell r="B72" t="str">
            <v>Stefanucci Paola</v>
          </cell>
          <cell r="C72" t="str">
            <v>F</v>
          </cell>
          <cell r="D72" t="str">
            <v>SienaRu</v>
          </cell>
          <cell r="E72" t="str">
            <v>A.S.D. Sienarunners</v>
          </cell>
          <cell r="F72">
            <v>1961</v>
          </cell>
          <cell r="G72" t="str">
            <v>G-50 VETERANI FEMM.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str">
            <v>G-50 VETERANI FEMM.</v>
          </cell>
          <cell r="N72" t="str">
            <v>B-25 SENIORES FEMM.</v>
          </cell>
          <cell r="O72" t="str">
            <v>PULCINI FEMM.</v>
          </cell>
          <cell r="P72" t="b">
            <v>0</v>
          </cell>
          <cell r="Q72" t="str">
            <v>D-35 SENIORES MASCH.</v>
          </cell>
          <cell r="R72" t="str">
            <v>RAGAZZI</v>
          </cell>
          <cell r="S72" t="str">
            <v>G-50 VETERANI FEMM.</v>
          </cell>
          <cell r="T72" t="str">
            <v>biasola</v>
          </cell>
        </row>
        <row r="73">
          <cell r="A73">
            <v>71</v>
          </cell>
          <cell r="B73" t="str">
            <v>Poggi Pietro</v>
          </cell>
          <cell r="C73" t="str">
            <v>M</v>
          </cell>
          <cell r="D73" t="str">
            <v>SienaRu</v>
          </cell>
          <cell r="E73" t="str">
            <v>A.S.D. Sienarunners</v>
          </cell>
          <cell r="F73">
            <v>1973</v>
          </cell>
          <cell r="G73" t="str">
            <v>D-35 SENIORES MASCH.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str">
            <v>D-35 SENIORES MASCH.</v>
          </cell>
          <cell r="Q73" t="str">
            <v>D-35 SENIORES MASCH.</v>
          </cell>
          <cell r="R73" t="str">
            <v>RAGAZZI</v>
          </cell>
          <cell r="S73" t="str">
            <v>D-35 SENIORES MASCH.</v>
          </cell>
          <cell r="T73" t="str">
            <v>bike</v>
          </cell>
        </row>
        <row r="74">
          <cell r="A74">
            <v>72</v>
          </cell>
          <cell r="B74" t="str">
            <v>Governi Guido</v>
          </cell>
          <cell r="C74" t="str">
            <v>M</v>
          </cell>
          <cell r="D74" t="str">
            <v>SienaRu</v>
          </cell>
          <cell r="E74" t="str">
            <v>A.S.D. Sienarunners</v>
          </cell>
          <cell r="F74">
            <v>1969</v>
          </cell>
          <cell r="G74" t="str">
            <v>E-40 SENIORES MASCH.</v>
          </cell>
          <cell r="I74" t="str">
            <v/>
          </cell>
          <cell r="J74" t="str">
            <v>SI</v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str">
            <v>E-40 SENIORES MASCH.</v>
          </cell>
          <cell r="Q74" t="str">
            <v>D-35 SENIORES MASCH.</v>
          </cell>
          <cell r="R74" t="str">
            <v>RAGAZZI</v>
          </cell>
          <cell r="S74" t="str">
            <v>E-40 SENIORES MASCH.</v>
          </cell>
          <cell r="T74" t="str">
            <v>bike grosseto</v>
          </cell>
        </row>
        <row r="75">
          <cell r="A75">
            <v>73</v>
          </cell>
          <cell r="B75" t="str">
            <v>CASULA Luigi</v>
          </cell>
          <cell r="C75" t="str">
            <v>M</v>
          </cell>
          <cell r="D75" t="str">
            <v>bellavista</v>
          </cell>
          <cell r="E75" t="str">
            <v>A.S.D. G.S. Bellavista</v>
          </cell>
          <cell r="F75">
            <v>1952</v>
          </cell>
          <cell r="G75" t="str">
            <v>I-60 VETERANI MASCH.</v>
          </cell>
          <cell r="I75" t="str">
            <v/>
          </cell>
          <cell r="J75" t="str">
            <v>SI</v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str">
            <v>I-60 VETERANI MASCH.</v>
          </cell>
          <cell r="Q75" t="str">
            <v>D-35 SENIORES MASCH.</v>
          </cell>
          <cell r="R75" t="str">
            <v>RAGAZZI</v>
          </cell>
          <cell r="S75" t="str">
            <v>I-60 VETERANI MASCH.</v>
          </cell>
          <cell r="T75" t="str">
            <v>black</v>
          </cell>
        </row>
        <row r="76">
          <cell r="A76">
            <v>74</v>
          </cell>
          <cell r="B76" t="str">
            <v>GRASSINI Fiorenzo</v>
          </cell>
          <cell r="C76" t="str">
            <v>M</v>
          </cell>
          <cell r="D76" t="str">
            <v>bellavista</v>
          </cell>
          <cell r="E76" t="str">
            <v>A.S.D. G.S. Bellavista</v>
          </cell>
          <cell r="F76">
            <v>1959</v>
          </cell>
          <cell r="G76" t="str">
            <v>G-50 VETERANI MASCH.</v>
          </cell>
          <cell r="I76" t="str">
            <v/>
          </cell>
          <cell r="J76" t="str">
            <v>SI</v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str">
            <v>G-50 VETERANI MASCH.</v>
          </cell>
          <cell r="Q76" t="str">
            <v>D-35 SENIORES MASCH.</v>
          </cell>
          <cell r="R76" t="str">
            <v>RAGAZZI</v>
          </cell>
          <cell r="S76" t="str">
            <v>G-50 VETERANI MASCH.</v>
          </cell>
          <cell r="T76" t="str">
            <v>bolognese</v>
          </cell>
        </row>
        <row r="77">
          <cell r="A77">
            <v>75</v>
          </cell>
          <cell r="B77" t="str">
            <v>CORSI Marco</v>
          </cell>
          <cell r="C77" t="str">
            <v>M</v>
          </cell>
          <cell r="D77" t="str">
            <v>bellavista</v>
          </cell>
          <cell r="E77" t="str">
            <v>A.S.D. G.S. Bellavista</v>
          </cell>
          <cell r="F77">
            <v>1961</v>
          </cell>
          <cell r="G77" t="str">
            <v>G-50 VETERANI MASCH.</v>
          </cell>
          <cell r="I77" t="str">
            <v/>
          </cell>
          <cell r="J77" t="str">
            <v>SI</v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str">
            <v>G-50 VETERANI MASCH.</v>
          </cell>
          <cell r="Q77" t="str">
            <v>D-35 SENIORES MASCH.</v>
          </cell>
          <cell r="R77" t="str">
            <v>RAGAZZI</v>
          </cell>
          <cell r="S77" t="str">
            <v>G-50 VETERANI MASCH.</v>
          </cell>
          <cell r="T77" t="str">
            <v>bolsena forum</v>
          </cell>
        </row>
        <row r="78">
          <cell r="A78">
            <v>76</v>
          </cell>
          <cell r="B78" t="str">
            <v>GRAZZI Gianni</v>
          </cell>
          <cell r="C78" t="str">
            <v>M</v>
          </cell>
          <cell r="D78" t="str">
            <v>bellavista</v>
          </cell>
          <cell r="E78" t="str">
            <v>A.S.D. G.S. Bellavista</v>
          </cell>
          <cell r="F78">
            <v>1970</v>
          </cell>
          <cell r="G78" t="str">
            <v>E-40 SENIORES MASCH.</v>
          </cell>
          <cell r="I78" t="str">
            <v/>
          </cell>
          <cell r="J78" t="str">
            <v>SI</v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str">
            <v>E-40 SENIORES MASCH.</v>
          </cell>
          <cell r="Q78" t="str">
            <v>D-35 SENIORES MASCH.</v>
          </cell>
          <cell r="R78" t="str">
            <v>RAGAZZI</v>
          </cell>
          <cell r="S78" t="str">
            <v>E-40 SENIORES MASCH.</v>
          </cell>
          <cell r="T78" t="str">
            <v>bonelle</v>
          </cell>
        </row>
        <row r="79">
          <cell r="A79">
            <v>77</v>
          </cell>
          <cell r="B79" t="str">
            <v>SCALZO Antonio</v>
          </cell>
          <cell r="C79" t="str">
            <v>M</v>
          </cell>
          <cell r="D79" t="str">
            <v>bellavista</v>
          </cell>
          <cell r="E79" t="str">
            <v>A.S.D. G.S. Bellavista</v>
          </cell>
          <cell r="F79">
            <v>1971</v>
          </cell>
          <cell r="G79" t="str">
            <v>E-40 SENIORES MASCH.</v>
          </cell>
          <cell r="I79" t="str">
            <v/>
          </cell>
          <cell r="J79" t="str">
            <v>SI</v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str">
            <v>E-40 SENIORES MASCH.</v>
          </cell>
          <cell r="Q79" t="str">
            <v>D-35 SENIORES MASCH.</v>
          </cell>
          <cell r="R79" t="str">
            <v>RAGAZZI</v>
          </cell>
          <cell r="S79" t="str">
            <v>E-40 SENIORES MASCH.</v>
          </cell>
          <cell r="T79" t="str">
            <v>borgo a buggiano</v>
          </cell>
        </row>
        <row r="80">
          <cell r="A80">
            <v>78</v>
          </cell>
          <cell r="B80" t="str">
            <v>RUBEGNI Gabriele</v>
          </cell>
          <cell r="C80" t="str">
            <v>M</v>
          </cell>
          <cell r="D80" t="str">
            <v>bellavista</v>
          </cell>
          <cell r="E80" t="str">
            <v>A.S.D. G.S. Bellavista</v>
          </cell>
          <cell r="F80">
            <v>1972</v>
          </cell>
          <cell r="G80" t="str">
            <v>E-40 SENIORES MASCH.</v>
          </cell>
          <cell r="I80" t="str">
            <v/>
          </cell>
          <cell r="J80" t="str">
            <v>SI</v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str">
            <v>E-40 SENIORES MASCH.</v>
          </cell>
          <cell r="Q80" t="str">
            <v>D-35 SENIORES MASCH.</v>
          </cell>
          <cell r="R80" t="str">
            <v>RAGAZZI</v>
          </cell>
          <cell r="S80" t="str">
            <v>E-40 SENIORES MASCH.</v>
          </cell>
          <cell r="T80" t="str">
            <v>borgonuovo</v>
          </cell>
        </row>
        <row r="81">
          <cell r="A81">
            <v>79</v>
          </cell>
          <cell r="B81" t="str">
            <v>PAMPALONI Barbara</v>
          </cell>
          <cell r="C81" t="str">
            <v>F</v>
          </cell>
          <cell r="D81" t="str">
            <v>bellavista</v>
          </cell>
          <cell r="E81" t="str">
            <v>A.S.D. G.S. Bellavista</v>
          </cell>
          <cell r="F81">
            <v>1962</v>
          </cell>
          <cell r="G81" t="str">
            <v>G-50 VETERANI FEMM.</v>
          </cell>
          <cell r="I81" t="str">
            <v/>
          </cell>
          <cell r="J81" t="str">
            <v>SI</v>
          </cell>
          <cell r="K81" t="str">
            <v>ITA</v>
          </cell>
          <cell r="L81">
            <v>0</v>
          </cell>
          <cell r="M81" t="str">
            <v>G-50 VETERANI FEMM.</v>
          </cell>
          <cell r="N81" t="str">
            <v>B-25 SENIORES FEMM.</v>
          </cell>
          <cell r="O81" t="str">
            <v>PULCINI FEMM.</v>
          </cell>
          <cell r="P81" t="b">
            <v>0</v>
          </cell>
          <cell r="Q81" t="str">
            <v>D-35 SENIORES MASCH.</v>
          </cell>
          <cell r="R81" t="str">
            <v>RAGAZZI</v>
          </cell>
          <cell r="S81" t="str">
            <v>G-50 VETERANI FEMM.</v>
          </cell>
          <cell r="T81" t="str">
            <v>boschi</v>
          </cell>
        </row>
        <row r="82">
          <cell r="A82">
            <v>80</v>
          </cell>
          <cell r="B82" t="str">
            <v>BERNETTI MAURO</v>
          </cell>
          <cell r="C82" t="str">
            <v>M</v>
          </cell>
          <cell r="D82" t="str">
            <v>chianciano</v>
          </cell>
          <cell r="E82" t="str">
            <v>A.S.D. UISP Chianciano</v>
          </cell>
          <cell r="F82">
            <v>1964</v>
          </cell>
          <cell r="G82" t="str">
            <v>F-45 SENIORES MASCH.</v>
          </cell>
          <cell r="I82" t="str">
            <v/>
          </cell>
          <cell r="J82" t="str">
            <v>SI</v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str">
            <v>F-45 SENIORES MASCH.</v>
          </cell>
          <cell r="Q82" t="str">
            <v>D-35 SENIORES MASCH.</v>
          </cell>
          <cell r="R82" t="str">
            <v>RAGAZZI</v>
          </cell>
          <cell r="S82" t="str">
            <v>F-45 SENIORES MASCH.</v>
          </cell>
          <cell r="T82" t="str">
            <v>bradipi</v>
          </cell>
        </row>
        <row r="83">
          <cell r="A83">
            <v>81</v>
          </cell>
          <cell r="B83" t="str">
            <v>CANESTRARI MAURO</v>
          </cell>
          <cell r="C83" t="str">
            <v>M</v>
          </cell>
          <cell r="D83" t="str">
            <v>chianciano</v>
          </cell>
          <cell r="E83" t="str">
            <v>A.S.D. UISP Chianciano</v>
          </cell>
          <cell r="F83">
            <v>1962</v>
          </cell>
          <cell r="G83" t="str">
            <v>G-50 VETERANI MASCH.</v>
          </cell>
          <cell r="I83" t="str">
            <v/>
          </cell>
          <cell r="J83" t="str">
            <v>SI</v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str">
            <v>G-50 VETERANI MASCH.</v>
          </cell>
          <cell r="Q83" t="str">
            <v>D-35 SENIORES MASCH.</v>
          </cell>
          <cell r="R83" t="str">
            <v>RAGAZZI</v>
          </cell>
          <cell r="S83" t="str">
            <v>G-50 VETERANI MASCH.</v>
          </cell>
          <cell r="T83" t="str">
            <v>brembana</v>
          </cell>
        </row>
        <row r="84">
          <cell r="A84">
            <v>82</v>
          </cell>
          <cell r="B84" t="str">
            <v>Ferdous Valter</v>
          </cell>
          <cell r="C84" t="str">
            <v>M</v>
          </cell>
          <cell r="D84" t="str">
            <v>chianciano</v>
          </cell>
          <cell r="E84" t="str">
            <v>A.S.D. UISP Chianciano</v>
          </cell>
          <cell r="F84">
            <v>1996</v>
          </cell>
          <cell r="G84" t="str">
            <v>ALLIEVI</v>
          </cell>
          <cell r="I84" t="str">
            <v/>
          </cell>
          <cell r="J84" t="str">
            <v>SI</v>
          </cell>
          <cell r="K84" t="str">
            <v>ITA</v>
          </cell>
          <cell r="L84">
            <v>0</v>
          </cell>
          <cell r="M84" t="b">
            <v>0</v>
          </cell>
          <cell r="N84" t="str">
            <v>ALLIEVE</v>
          </cell>
          <cell r="O84" t="str">
            <v>PULCINI FEMM.</v>
          </cell>
          <cell r="P84" t="str">
            <v>ALLIEVI</v>
          </cell>
          <cell r="Q84" t="str">
            <v>ALLIEVI</v>
          </cell>
          <cell r="R84" t="str">
            <v>RAGAZZI</v>
          </cell>
          <cell r="S84" t="str">
            <v>ALLIEVI</v>
          </cell>
          <cell r="T84" t="str">
            <v>brugnera</v>
          </cell>
        </row>
        <row r="85">
          <cell r="A85">
            <v>83</v>
          </cell>
          <cell r="B85" t="str">
            <v>Stroia Stefania</v>
          </cell>
          <cell r="C85" t="str">
            <v>f</v>
          </cell>
          <cell r="D85" t="str">
            <v>chianciano</v>
          </cell>
          <cell r="E85" t="str">
            <v>A.S.D. UISP Chianciano</v>
          </cell>
          <cell r="F85">
            <v>1999</v>
          </cell>
          <cell r="G85" t="str">
            <v>RAGAZZE</v>
          </cell>
          <cell r="I85" t="str">
            <v/>
          </cell>
          <cell r="J85" t="str">
            <v>SI</v>
          </cell>
          <cell r="K85" t="str">
            <v>ITA</v>
          </cell>
          <cell r="L85">
            <v>0</v>
          </cell>
          <cell r="M85" t="str">
            <v>RAGAZZE</v>
          </cell>
          <cell r="N85" t="str">
            <v>RAGAZZE</v>
          </cell>
          <cell r="O85" t="str">
            <v>PULCINI FEMM.</v>
          </cell>
          <cell r="P85" t="b">
            <v>0</v>
          </cell>
          <cell r="Q85" t="str">
            <v>RAGAZZI</v>
          </cell>
          <cell r="R85" t="str">
            <v>RAGAZZI</v>
          </cell>
          <cell r="S85" t="str">
            <v>RAGAZZE</v>
          </cell>
          <cell r="T85" t="str">
            <v>Bulletta</v>
          </cell>
        </row>
        <row r="86">
          <cell r="A86">
            <v>84</v>
          </cell>
          <cell r="B86" t="str">
            <v>Ouzif Ayoub</v>
          </cell>
          <cell r="C86" t="str">
            <v>M</v>
          </cell>
          <cell r="D86" t="str">
            <v>chianciano</v>
          </cell>
          <cell r="E86" t="str">
            <v>A.S.D. UISP Chianciano</v>
          </cell>
          <cell r="F86">
            <v>1997</v>
          </cell>
          <cell r="G86" t="str">
            <v>CADETTI</v>
          </cell>
          <cell r="I86" t="str">
            <v/>
          </cell>
          <cell r="J86" t="str">
            <v>SI</v>
          </cell>
          <cell r="K86" t="str">
            <v>ITA</v>
          </cell>
          <cell r="L86">
            <v>0</v>
          </cell>
          <cell r="M86" t="b">
            <v>0</v>
          </cell>
          <cell r="N86" t="str">
            <v>CADETTE</v>
          </cell>
          <cell r="O86" t="str">
            <v>PULCINI FEMM.</v>
          </cell>
          <cell r="P86" t="str">
            <v>CADETTI</v>
          </cell>
          <cell r="Q86" t="str">
            <v>CADETTI</v>
          </cell>
          <cell r="R86" t="str">
            <v>RAGAZZI</v>
          </cell>
          <cell r="S86" t="str">
            <v>CADETTI</v>
          </cell>
          <cell r="T86" t="str">
            <v>buonconvento</v>
          </cell>
        </row>
        <row r="87">
          <cell r="A87">
            <v>85</v>
          </cell>
          <cell r="B87" t="str">
            <v>CESARO' ALESSANDRO</v>
          </cell>
          <cell r="C87" t="str">
            <v>M</v>
          </cell>
          <cell r="D87" t="str">
            <v>chianciano</v>
          </cell>
          <cell r="E87" t="str">
            <v>A.S.D. UISP Chianciano</v>
          </cell>
          <cell r="F87">
            <v>1998</v>
          </cell>
          <cell r="G87" t="str">
            <v>CADETTI</v>
          </cell>
          <cell r="I87" t="str">
            <v/>
          </cell>
          <cell r="J87" t="str">
            <v>SI</v>
          </cell>
          <cell r="K87" t="str">
            <v>ITA</v>
          </cell>
          <cell r="L87">
            <v>0</v>
          </cell>
          <cell r="M87" t="b">
            <v>0</v>
          </cell>
          <cell r="N87" t="str">
            <v>CADETTE</v>
          </cell>
          <cell r="O87" t="str">
            <v>PULCINI FEMM.</v>
          </cell>
          <cell r="P87" t="str">
            <v>CADETTI</v>
          </cell>
          <cell r="Q87" t="str">
            <v>CADETTI</v>
          </cell>
          <cell r="R87" t="str">
            <v>RAGAZZI</v>
          </cell>
          <cell r="S87" t="str">
            <v>CADETTI</v>
          </cell>
          <cell r="T87" t="str">
            <v>butchers</v>
          </cell>
        </row>
        <row r="88">
          <cell r="A88">
            <v>86</v>
          </cell>
          <cell r="B88" t="str">
            <v>BADIR ACHRAF</v>
          </cell>
          <cell r="C88" t="str">
            <v>M</v>
          </cell>
          <cell r="D88" t="str">
            <v>chianciano</v>
          </cell>
          <cell r="E88" t="str">
            <v>A.S.D. UISP Chianciano</v>
          </cell>
          <cell r="F88">
            <v>1997</v>
          </cell>
          <cell r="G88" t="str">
            <v>CADETTI</v>
          </cell>
          <cell r="I88" t="str">
            <v/>
          </cell>
          <cell r="J88" t="str">
            <v>SI</v>
          </cell>
          <cell r="K88" t="str">
            <v>ITA</v>
          </cell>
          <cell r="L88">
            <v>0</v>
          </cell>
          <cell r="M88" t="b">
            <v>0</v>
          </cell>
          <cell r="N88" t="str">
            <v>CADETTE</v>
          </cell>
          <cell r="O88" t="str">
            <v>PULCINI FEMM.</v>
          </cell>
          <cell r="P88" t="str">
            <v>CADETTI</v>
          </cell>
          <cell r="Q88" t="str">
            <v>CADETTI</v>
          </cell>
          <cell r="R88" t="str">
            <v>RAGAZZI</v>
          </cell>
          <cell r="S88" t="str">
            <v>CADETTI</v>
          </cell>
          <cell r="T88" t="str">
            <v>caddese</v>
          </cell>
        </row>
        <row r="89">
          <cell r="A89">
            <v>87</v>
          </cell>
          <cell r="B89" t="str">
            <v>BALASOIU GEORGIANA</v>
          </cell>
          <cell r="C89" t="str">
            <v>F</v>
          </cell>
          <cell r="D89" t="str">
            <v>chianciano</v>
          </cell>
          <cell r="E89" t="str">
            <v>A.S.D. UISP Chianciano</v>
          </cell>
          <cell r="F89">
            <v>1999</v>
          </cell>
          <cell r="G89" t="str">
            <v>RAGAZZE</v>
          </cell>
          <cell r="I89" t="str">
            <v/>
          </cell>
          <cell r="J89" t="str">
            <v>SI</v>
          </cell>
          <cell r="K89" t="str">
            <v>ITA</v>
          </cell>
          <cell r="L89">
            <v>0</v>
          </cell>
          <cell r="M89" t="str">
            <v>RAGAZZE</v>
          </cell>
          <cell r="N89" t="str">
            <v>RAGAZZE</v>
          </cell>
          <cell r="O89" t="str">
            <v>PULCINI FEMM.</v>
          </cell>
          <cell r="P89" t="b">
            <v>0</v>
          </cell>
          <cell r="Q89" t="str">
            <v>RAGAZZI</v>
          </cell>
          <cell r="R89" t="str">
            <v>RAGAZZI</v>
          </cell>
          <cell r="S89" t="str">
            <v>RAGAZZE</v>
          </cell>
          <cell r="T89" t="str">
            <v>cai pistoia</v>
          </cell>
        </row>
        <row r="90">
          <cell r="A90">
            <v>88</v>
          </cell>
          <cell r="B90" t="str">
            <v>Boutaib Anis</v>
          </cell>
          <cell r="C90" t="str">
            <v>M</v>
          </cell>
          <cell r="D90" t="str">
            <v>chianciano</v>
          </cell>
          <cell r="E90" t="str">
            <v>A.S.D. UISP Chianciano</v>
          </cell>
          <cell r="F90">
            <v>1998</v>
          </cell>
          <cell r="G90" t="str">
            <v>CADETTI</v>
          </cell>
          <cell r="I90" t="str">
            <v/>
          </cell>
          <cell r="J90" t="str">
            <v>SI</v>
          </cell>
          <cell r="K90" t="str">
            <v>ITA</v>
          </cell>
          <cell r="L90">
            <v>0</v>
          </cell>
          <cell r="M90" t="b">
            <v>0</v>
          </cell>
          <cell r="N90" t="str">
            <v>CADETTE</v>
          </cell>
          <cell r="O90" t="str">
            <v>PULCINI FEMM.</v>
          </cell>
          <cell r="P90" t="str">
            <v>CADETTI</v>
          </cell>
          <cell r="Q90" t="str">
            <v>CADETTI</v>
          </cell>
          <cell r="R90" t="str">
            <v>RAGAZZI</v>
          </cell>
          <cell r="S90" t="str">
            <v>CADETTI</v>
          </cell>
          <cell r="T90" t="str">
            <v>cai prato</v>
          </cell>
        </row>
        <row r="91">
          <cell r="A91">
            <v>89</v>
          </cell>
          <cell r="B91" t="str">
            <v>FELLAHI AYA</v>
          </cell>
          <cell r="C91" t="str">
            <v>F</v>
          </cell>
          <cell r="D91" t="str">
            <v>chianciano</v>
          </cell>
          <cell r="E91" t="str">
            <v>A.S.D. UISP Chianciano</v>
          </cell>
          <cell r="F91">
            <v>1998</v>
          </cell>
          <cell r="G91" t="str">
            <v>CADETTE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str">
            <v>CADETTE</v>
          </cell>
          <cell r="N91" t="str">
            <v>CADETTE</v>
          </cell>
          <cell r="O91" t="str">
            <v>PULCINI FEMM.</v>
          </cell>
          <cell r="P91" t="b">
            <v>0</v>
          </cell>
          <cell r="Q91" t="str">
            <v>CADETTI</v>
          </cell>
          <cell r="R91" t="str">
            <v>RAGAZZI</v>
          </cell>
          <cell r="S91" t="str">
            <v>CADETTE</v>
          </cell>
          <cell r="T91" t="str">
            <v>calderara</v>
          </cell>
        </row>
        <row r="92">
          <cell r="A92">
            <v>90</v>
          </cell>
          <cell r="B92" t="str">
            <v>FERDOUS SOPHIEN</v>
          </cell>
          <cell r="C92" t="str">
            <v>M</v>
          </cell>
          <cell r="D92" t="str">
            <v>chianciano</v>
          </cell>
          <cell r="E92" t="str">
            <v>A.S.D. UISP Chianciano</v>
          </cell>
          <cell r="F92">
            <v>2000</v>
          </cell>
          <cell r="G92" t="str">
            <v>RAGAZZI</v>
          </cell>
          <cell r="I92" t="str">
            <v/>
          </cell>
          <cell r="J92" t="str">
            <v>SI</v>
          </cell>
          <cell r="K92" t="str">
            <v>ITA</v>
          </cell>
          <cell r="L92">
            <v>0</v>
          </cell>
          <cell r="M92" t="b">
            <v>0</v>
          </cell>
          <cell r="N92" t="str">
            <v>RAGAZZE</v>
          </cell>
          <cell r="O92" t="str">
            <v>PULCINI FEMM.</v>
          </cell>
          <cell r="P92" t="str">
            <v>RAGAZZI</v>
          </cell>
          <cell r="Q92" t="str">
            <v>RAGAZZI</v>
          </cell>
          <cell r="R92" t="str">
            <v>RAGAZZI</v>
          </cell>
          <cell r="S92" t="str">
            <v>RAGAZZI</v>
          </cell>
          <cell r="T92" t="str">
            <v>calenzano</v>
          </cell>
        </row>
        <row r="93">
          <cell r="A93">
            <v>91</v>
          </cell>
          <cell r="B93" t="str">
            <v>HENSON BELLA</v>
          </cell>
          <cell r="C93" t="str">
            <v>F</v>
          </cell>
          <cell r="D93" t="str">
            <v>chianciano</v>
          </cell>
          <cell r="E93" t="str">
            <v>A.S.D. UISP Chianciano</v>
          </cell>
          <cell r="F93">
            <v>1997</v>
          </cell>
          <cell r="G93" t="str">
            <v>CADETTE</v>
          </cell>
          <cell r="I93" t="str">
            <v/>
          </cell>
          <cell r="J93" t="str">
            <v>SI</v>
          </cell>
          <cell r="K93" t="str">
            <v>ITA</v>
          </cell>
          <cell r="L93">
            <v>0</v>
          </cell>
          <cell r="M93" t="str">
            <v>CADETTE</v>
          </cell>
          <cell r="N93" t="str">
            <v>CADETTE</v>
          </cell>
          <cell r="O93" t="str">
            <v>PULCINI FEMM.</v>
          </cell>
          <cell r="P93" t="b">
            <v>0</v>
          </cell>
          <cell r="Q93" t="str">
            <v>CADETTI</v>
          </cell>
          <cell r="R93" t="str">
            <v>RAGAZZI</v>
          </cell>
          <cell r="S93" t="str">
            <v>CADETTE</v>
          </cell>
          <cell r="T93" t="str">
            <v>camaiore</v>
          </cell>
        </row>
        <row r="94">
          <cell r="A94">
            <v>92</v>
          </cell>
          <cell r="B94" t="str">
            <v>HENSON LUCIA</v>
          </cell>
          <cell r="C94" t="str">
            <v>F</v>
          </cell>
          <cell r="D94" t="str">
            <v>chianciano</v>
          </cell>
          <cell r="E94" t="str">
            <v>A.S.D. UISP Chianciano</v>
          </cell>
          <cell r="F94">
            <v>1997</v>
          </cell>
          <cell r="G94" t="str">
            <v>CADETTE</v>
          </cell>
          <cell r="I94" t="str">
            <v/>
          </cell>
          <cell r="J94" t="str">
            <v>SI</v>
          </cell>
          <cell r="K94" t="str">
            <v>ITA</v>
          </cell>
          <cell r="L94">
            <v>0</v>
          </cell>
          <cell r="M94" t="str">
            <v>CADETTE</v>
          </cell>
          <cell r="N94" t="str">
            <v>CADETTE</v>
          </cell>
          <cell r="O94" t="str">
            <v>PULCINI FEMM.</v>
          </cell>
          <cell r="P94" t="b">
            <v>0</v>
          </cell>
          <cell r="Q94" t="str">
            <v>CADETTI</v>
          </cell>
          <cell r="R94" t="str">
            <v>RAGAZZI</v>
          </cell>
          <cell r="S94" t="str">
            <v>CADETTE</v>
          </cell>
          <cell r="T94" t="str">
            <v>campi</v>
          </cell>
        </row>
        <row r="95">
          <cell r="A95">
            <v>93</v>
          </cell>
          <cell r="B95" t="str">
            <v>HILMI SAFAA</v>
          </cell>
          <cell r="C95" t="str">
            <v>F</v>
          </cell>
          <cell r="D95" t="str">
            <v>chianciano</v>
          </cell>
          <cell r="E95" t="str">
            <v>A.S.D. UISP Chianciano</v>
          </cell>
          <cell r="F95">
            <v>2005</v>
          </cell>
          <cell r="G95" t="str">
            <v>PRIMI PASSI FEMM.</v>
          </cell>
          <cell r="I95" t="str">
            <v/>
          </cell>
          <cell r="J95" t="str">
            <v>SI</v>
          </cell>
          <cell r="K95" t="str">
            <v>ITA</v>
          </cell>
          <cell r="L95">
            <v>0</v>
          </cell>
          <cell r="M95" t="str">
            <v>PRIMI PASSI FEMM.</v>
          </cell>
          <cell r="N95" t="str">
            <v>PRIMI PASSI FEMM.</v>
          </cell>
          <cell r="O95" t="str">
            <v>PRIMI PASSI FEMM.</v>
          </cell>
          <cell r="P95" t="b">
            <v>0</v>
          </cell>
          <cell r="Q95" t="str">
            <v>PRIMI PASSI MASCH.</v>
          </cell>
          <cell r="R95" t="str">
            <v>PRIMI PASSI MASCH.</v>
          </cell>
          <cell r="S95" t="str">
            <v>PRIMI PASSI FEMM.</v>
          </cell>
          <cell r="T95" t="str">
            <v>campiglio</v>
          </cell>
        </row>
        <row r="96">
          <cell r="A96">
            <v>94</v>
          </cell>
          <cell r="B96" t="str">
            <v>M.BAREK JAOUHER</v>
          </cell>
          <cell r="C96" t="str">
            <v>M</v>
          </cell>
          <cell r="D96" t="str">
            <v>chianciano</v>
          </cell>
          <cell r="E96" t="str">
            <v>A.S.D. UISP Chianciano</v>
          </cell>
          <cell r="F96">
            <v>1999</v>
          </cell>
          <cell r="G96" t="str">
            <v>RAGAZZI</v>
          </cell>
          <cell r="I96" t="str">
            <v/>
          </cell>
          <cell r="J96" t="str">
            <v>SI</v>
          </cell>
          <cell r="K96" t="str">
            <v>ITA</v>
          </cell>
          <cell r="L96">
            <v>0</v>
          </cell>
          <cell r="M96" t="b">
            <v>0</v>
          </cell>
          <cell r="N96" t="str">
            <v>RAGAZZE</v>
          </cell>
          <cell r="O96" t="str">
            <v>PULCINI FEMM.</v>
          </cell>
          <cell r="P96" t="str">
            <v>RAGAZZI</v>
          </cell>
          <cell r="Q96" t="str">
            <v>RAGAZZI</v>
          </cell>
          <cell r="R96" t="str">
            <v>RAGAZZI</v>
          </cell>
          <cell r="S96" t="str">
            <v>RAGAZZI</v>
          </cell>
          <cell r="T96" t="str">
            <v>campino</v>
          </cell>
        </row>
        <row r="97">
          <cell r="A97">
            <v>95</v>
          </cell>
          <cell r="B97" t="str">
            <v>M.BAREK JAOUHER FATIMA</v>
          </cell>
          <cell r="C97" t="str">
            <v>F</v>
          </cell>
          <cell r="D97" t="str">
            <v>chianciano</v>
          </cell>
          <cell r="E97" t="str">
            <v>A.S.D. UISP Chianciano</v>
          </cell>
          <cell r="F97">
            <v>1999</v>
          </cell>
          <cell r="G97" t="str">
            <v>RAGAZZE</v>
          </cell>
          <cell r="I97" t="str">
            <v/>
          </cell>
          <cell r="J97" t="str">
            <v>SI</v>
          </cell>
          <cell r="K97" t="str">
            <v>ITA</v>
          </cell>
          <cell r="L97">
            <v>0</v>
          </cell>
          <cell r="M97" t="str">
            <v>RAGAZZE</v>
          </cell>
          <cell r="N97" t="str">
            <v>RAGAZZE</v>
          </cell>
          <cell r="O97" t="str">
            <v>PULCINI FEMM.</v>
          </cell>
          <cell r="P97" t="b">
            <v>0</v>
          </cell>
          <cell r="Q97" t="str">
            <v>RAGAZZI</v>
          </cell>
          <cell r="R97" t="str">
            <v>RAGAZZI</v>
          </cell>
          <cell r="S97" t="str">
            <v>RAGAZZE</v>
          </cell>
          <cell r="T97" t="str">
            <v>campo marte</v>
          </cell>
        </row>
        <row r="98">
          <cell r="A98">
            <v>96</v>
          </cell>
          <cell r="B98" t="str">
            <v>TIRDEA MARIUS</v>
          </cell>
          <cell r="C98" t="str">
            <v>M</v>
          </cell>
          <cell r="D98" t="str">
            <v>chianciano</v>
          </cell>
          <cell r="E98" t="str">
            <v>A.S.D. UISP Chianciano</v>
          </cell>
          <cell r="F98">
            <v>1998</v>
          </cell>
          <cell r="G98" t="str">
            <v>CADETTI</v>
          </cell>
          <cell r="I98" t="str">
            <v/>
          </cell>
          <cell r="J98" t="str">
            <v>SI</v>
          </cell>
          <cell r="K98" t="str">
            <v>ITA</v>
          </cell>
          <cell r="L98">
            <v>0</v>
          </cell>
          <cell r="M98" t="b">
            <v>0</v>
          </cell>
          <cell r="N98" t="str">
            <v>CADETTE</v>
          </cell>
          <cell r="O98" t="str">
            <v>PULCINI FEMM.</v>
          </cell>
          <cell r="P98" t="str">
            <v>CADETTI</v>
          </cell>
          <cell r="Q98" t="str">
            <v>CADETTI</v>
          </cell>
          <cell r="R98" t="str">
            <v>RAGAZZI</v>
          </cell>
          <cell r="S98" t="str">
            <v>CADETTI</v>
          </cell>
          <cell r="T98" t="str">
            <v>candeli</v>
          </cell>
        </row>
        <row r="99">
          <cell r="A99">
            <v>97</v>
          </cell>
          <cell r="B99" t="str">
            <v>Paganelli Alessandro</v>
          </cell>
          <cell r="C99" t="str">
            <v>M</v>
          </cell>
          <cell r="D99" t="str">
            <v>chianciano</v>
          </cell>
          <cell r="E99" t="str">
            <v>A.S.D. UISP Chianciano</v>
          </cell>
          <cell r="F99">
            <v>1986</v>
          </cell>
          <cell r="G99" t="str">
            <v>B-25 SENIORES MASCH.</v>
          </cell>
          <cell r="I99" t="str">
            <v/>
          </cell>
          <cell r="J99" t="str">
            <v>SI</v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str">
            <v>B-25 SENIORES MASCH.</v>
          </cell>
          <cell r="Q99" t="str">
            <v>B-25 SENIORES MASCH.</v>
          </cell>
          <cell r="R99" t="str">
            <v>RAGAZZI</v>
          </cell>
          <cell r="S99" t="str">
            <v>B-25 SENIORES MASCH.</v>
          </cell>
          <cell r="T99" t="str">
            <v>canottieri comunali</v>
          </cell>
        </row>
        <row r="100">
          <cell r="A100">
            <v>98</v>
          </cell>
          <cell r="B100" t="str">
            <v>TRUSCA ANA MARIA</v>
          </cell>
          <cell r="C100" t="str">
            <v>F</v>
          </cell>
          <cell r="D100" t="str">
            <v>chianciano</v>
          </cell>
          <cell r="E100" t="str">
            <v>A.S.D. UISP Chianciano</v>
          </cell>
          <cell r="F100">
            <v>1999</v>
          </cell>
          <cell r="G100" t="str">
            <v>RAGAZZE</v>
          </cell>
          <cell r="I100" t="str">
            <v/>
          </cell>
          <cell r="J100" t="str">
            <v>SI</v>
          </cell>
          <cell r="K100" t="str">
            <v>ITA</v>
          </cell>
          <cell r="L100">
            <v>0</v>
          </cell>
          <cell r="M100" t="str">
            <v>RAGAZZE</v>
          </cell>
          <cell r="N100" t="str">
            <v>RAGAZZE</v>
          </cell>
          <cell r="O100" t="str">
            <v>PULCINI FEMM.</v>
          </cell>
          <cell r="P100" t="b">
            <v>0</v>
          </cell>
          <cell r="Q100" t="str">
            <v>RAGAZZI</v>
          </cell>
          <cell r="R100" t="str">
            <v>RAGAZZI</v>
          </cell>
          <cell r="S100" t="str">
            <v>RAGAZZE</v>
          </cell>
          <cell r="T100" t="str">
            <v>canottieri firenze</v>
          </cell>
        </row>
        <row r="101">
          <cell r="A101">
            <v>99</v>
          </cell>
          <cell r="B101" t="str">
            <v>AZIS DENNIS</v>
          </cell>
          <cell r="C101" t="str">
            <v>M</v>
          </cell>
          <cell r="D101" t="str">
            <v>chianciano</v>
          </cell>
          <cell r="E101" t="str">
            <v>A.S.D. UISP Chianciano</v>
          </cell>
          <cell r="F101">
            <v>1999</v>
          </cell>
          <cell r="G101" t="str">
            <v>RAGAZZI</v>
          </cell>
          <cell r="I101" t="str">
            <v/>
          </cell>
          <cell r="J101" t="str">
            <v>SI</v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RAGAZZE</v>
          </cell>
          <cell r="O101" t="str">
            <v>PULCINI FEMM.</v>
          </cell>
          <cell r="P101" t="str">
            <v>RAGAZZI</v>
          </cell>
          <cell r="Q101" t="str">
            <v>RAGAZZI</v>
          </cell>
          <cell r="R101" t="str">
            <v>RAGAZZI</v>
          </cell>
          <cell r="S101" t="str">
            <v>RAGAZZI</v>
          </cell>
          <cell r="T101" t="str">
            <v>cap ar</v>
          </cell>
        </row>
        <row r="102">
          <cell r="A102">
            <v>100</v>
          </cell>
          <cell r="B102" t="str">
            <v>MARCHI GAIA</v>
          </cell>
          <cell r="C102" t="str">
            <v>F</v>
          </cell>
          <cell r="D102" t="str">
            <v>chianciano</v>
          </cell>
          <cell r="E102" t="str">
            <v>A.S.D. UISP Chianciano</v>
          </cell>
          <cell r="F102">
            <v>1999</v>
          </cell>
          <cell r="G102" t="str">
            <v>RAGAZZE</v>
          </cell>
          <cell r="I102" t="str">
            <v/>
          </cell>
          <cell r="J102" t="str">
            <v>SI</v>
          </cell>
          <cell r="K102" t="str">
            <v>ITA</v>
          </cell>
          <cell r="L102">
            <v>0</v>
          </cell>
          <cell r="M102" t="str">
            <v>RAGAZZE</v>
          </cell>
          <cell r="N102" t="str">
            <v>RAGAZZE</v>
          </cell>
          <cell r="O102" t="str">
            <v>PULCINI FEMM.</v>
          </cell>
          <cell r="P102" t="b">
            <v>0</v>
          </cell>
          <cell r="Q102" t="str">
            <v>RAGAZZI</v>
          </cell>
          <cell r="R102" t="str">
            <v>RAGAZZI</v>
          </cell>
          <cell r="S102" t="str">
            <v>RAGAZZE</v>
          </cell>
          <cell r="T102" t="str">
            <v>capannese</v>
          </cell>
        </row>
        <row r="103">
          <cell r="A103">
            <v>101</v>
          </cell>
          <cell r="E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b">
            <v>0</v>
          </cell>
          <cell r="Q103" t="str">
            <v>D-35 SENIORES MASCH.</v>
          </cell>
          <cell r="R103" t="str">
            <v>RAGAZZI</v>
          </cell>
          <cell r="S103" t="str">
            <v> </v>
          </cell>
          <cell r="T103" t="str">
            <v>capannori</v>
          </cell>
        </row>
        <row r="104">
          <cell r="A104">
            <v>102</v>
          </cell>
          <cell r="B104" t="str">
            <v>PALAGHIANU LICIAN</v>
          </cell>
          <cell r="C104" t="str">
            <v>M</v>
          </cell>
          <cell r="D104" t="str">
            <v>chianciano</v>
          </cell>
          <cell r="E104" t="str">
            <v>A.S.D. UISP Chianciano</v>
          </cell>
          <cell r="F104">
            <v>1998</v>
          </cell>
          <cell r="G104" t="str">
            <v>CADETTI</v>
          </cell>
          <cell r="I104" t="str">
            <v/>
          </cell>
          <cell r="J104" t="str">
            <v>SI</v>
          </cell>
          <cell r="K104" t="str">
            <v>ITA</v>
          </cell>
          <cell r="L104">
            <v>0</v>
          </cell>
          <cell r="M104" t="b">
            <v>0</v>
          </cell>
          <cell r="N104" t="str">
            <v>CADETTE</v>
          </cell>
          <cell r="O104" t="str">
            <v>PULCINI FEMM.</v>
          </cell>
          <cell r="P104" t="str">
            <v>CADETTI</v>
          </cell>
          <cell r="Q104" t="str">
            <v>CADETTI</v>
          </cell>
          <cell r="R104" t="str">
            <v>RAGAZZI</v>
          </cell>
          <cell r="S104" t="str">
            <v>CADETTI</v>
          </cell>
          <cell r="T104" t="str">
            <v>cappuccini</v>
          </cell>
        </row>
        <row r="105">
          <cell r="A105">
            <v>103</v>
          </cell>
          <cell r="B105" t="str">
            <v>PAUL CATALIN VASILE</v>
          </cell>
          <cell r="C105" t="str">
            <v>M</v>
          </cell>
          <cell r="D105" t="str">
            <v>chianciano</v>
          </cell>
          <cell r="E105" t="str">
            <v>A.S.D. UISP Chianciano</v>
          </cell>
          <cell r="F105">
            <v>2000</v>
          </cell>
          <cell r="G105" t="str">
            <v>RAGAZZI</v>
          </cell>
          <cell r="I105" t="str">
            <v/>
          </cell>
          <cell r="J105" t="str">
            <v>SI</v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RAGAZZE</v>
          </cell>
          <cell r="O105" t="str">
            <v>PULCINI FEMM.</v>
          </cell>
          <cell r="P105" t="str">
            <v>RAGAZZI</v>
          </cell>
          <cell r="Q105" t="str">
            <v>RAGAZZI</v>
          </cell>
          <cell r="R105" t="str">
            <v>RAGAZZI</v>
          </cell>
          <cell r="S105" t="str">
            <v>RAGAZZI</v>
          </cell>
          <cell r="T105" t="str">
            <v>capraia</v>
          </cell>
        </row>
        <row r="106">
          <cell r="A106">
            <v>104</v>
          </cell>
          <cell r="B106" t="str">
            <v>TIRDEA FLORIN</v>
          </cell>
          <cell r="C106" t="str">
            <v>M</v>
          </cell>
          <cell r="D106" t="str">
            <v>chianciano</v>
          </cell>
          <cell r="E106" t="str">
            <v>A.S.D. UISP Chianciano</v>
          </cell>
          <cell r="F106">
            <v>1996</v>
          </cell>
          <cell r="G106" t="str">
            <v>ALLIEVI</v>
          </cell>
          <cell r="I106" t="str">
            <v/>
          </cell>
          <cell r="J106" t="str">
            <v>SI</v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ALLIEVE</v>
          </cell>
          <cell r="O106" t="str">
            <v>PULCINI FEMM.</v>
          </cell>
          <cell r="P106" t="str">
            <v>ALLIEVI</v>
          </cell>
          <cell r="Q106" t="str">
            <v>ALLIEVI</v>
          </cell>
          <cell r="R106" t="str">
            <v>RAGAZZI</v>
          </cell>
          <cell r="S106" t="str">
            <v>ALLIEVI</v>
          </cell>
          <cell r="T106" t="str">
            <v>caricentro</v>
          </cell>
        </row>
        <row r="107">
          <cell r="A107">
            <v>105</v>
          </cell>
          <cell r="B107" t="str">
            <v>D'ALESSIO MARIANNA</v>
          </cell>
          <cell r="C107" t="str">
            <v>F</v>
          </cell>
          <cell r="D107" t="str">
            <v>chianciano</v>
          </cell>
          <cell r="E107" t="str">
            <v>A.S.D. UISP Chianciano</v>
          </cell>
          <cell r="F107">
            <v>1996</v>
          </cell>
          <cell r="G107" t="str">
            <v>ALLIEVE</v>
          </cell>
          <cell r="I107" t="str">
            <v/>
          </cell>
          <cell r="J107" t="str">
            <v>SI</v>
          </cell>
          <cell r="K107" t="str">
            <v>ITA</v>
          </cell>
          <cell r="L107">
            <v>0</v>
          </cell>
          <cell r="M107" t="str">
            <v>ALLIEVE</v>
          </cell>
          <cell r="N107" t="str">
            <v>ALLIEVE</v>
          </cell>
          <cell r="O107" t="str">
            <v>PULCINI FEMM.</v>
          </cell>
          <cell r="P107" t="b">
            <v>0</v>
          </cell>
          <cell r="Q107" t="str">
            <v>ALLIEVI</v>
          </cell>
          <cell r="R107" t="str">
            <v>RAGAZZI</v>
          </cell>
          <cell r="S107" t="str">
            <v>ALLIEVE</v>
          </cell>
          <cell r="T107" t="str">
            <v>caripit</v>
          </cell>
        </row>
        <row r="108">
          <cell r="A108">
            <v>106</v>
          </cell>
          <cell r="E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b">
            <v>0</v>
          </cell>
          <cell r="Q108" t="str">
            <v>D-35 SENIORES MASCH.</v>
          </cell>
          <cell r="R108" t="str">
            <v>RAGAZZI</v>
          </cell>
          <cell r="S108" t="str">
            <v> </v>
          </cell>
          <cell r="T108" t="str">
            <v>carrara</v>
          </cell>
        </row>
        <row r="109">
          <cell r="A109">
            <v>107</v>
          </cell>
          <cell r="B109" t="str">
            <v>CONTRASTI LEONARDO</v>
          </cell>
          <cell r="C109" t="str">
            <v>M</v>
          </cell>
          <cell r="D109" t="str">
            <v>chianciano</v>
          </cell>
          <cell r="E109" t="str">
            <v>A.S.D. UISP Chianciano</v>
          </cell>
          <cell r="F109">
            <v>2001</v>
          </cell>
          <cell r="G109" t="str">
            <v>ESORDIENTI MASCH.</v>
          </cell>
          <cell r="I109" t="str">
            <v/>
          </cell>
          <cell r="J109" t="str">
            <v>SI</v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ESORDIENTI FEMM.</v>
          </cell>
          <cell r="O109" t="str">
            <v>PULCINI FEMM.</v>
          </cell>
          <cell r="P109" t="str">
            <v>ESORDIENTI MASCH.</v>
          </cell>
          <cell r="Q109" t="str">
            <v>ESORDIENTI MASCH.</v>
          </cell>
          <cell r="R109" t="str">
            <v>ESORDIENTI MASCH.</v>
          </cell>
          <cell r="S109" t="str">
            <v>ESORDIENTI MASCH.</v>
          </cell>
          <cell r="T109" t="str">
            <v>carsulae</v>
          </cell>
        </row>
        <row r="110">
          <cell r="A110">
            <v>108</v>
          </cell>
          <cell r="B110" t="str">
            <v>Torelli Simone</v>
          </cell>
          <cell r="C110" t="str">
            <v>M</v>
          </cell>
          <cell r="D110" t="str">
            <v>polizia</v>
          </cell>
          <cell r="E110" t="str">
            <v>G.S. Polizia di Stato</v>
          </cell>
          <cell r="F110">
            <v>1971</v>
          </cell>
          <cell r="G110" t="str">
            <v>E-40 SENIORES MASCH.</v>
          </cell>
          <cell r="I110" t="str">
            <v/>
          </cell>
          <cell r="J110" t="str">
            <v>SI</v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str">
            <v>E-40 SENIORES MASCH.</v>
          </cell>
          <cell r="Q110" t="str">
            <v>D-35 SENIORES MASCH.</v>
          </cell>
          <cell r="R110" t="str">
            <v>RAGAZZI</v>
          </cell>
          <cell r="S110" t="str">
            <v>E-40 SENIORES MASCH.</v>
          </cell>
          <cell r="T110" t="str">
            <v>casa</v>
          </cell>
        </row>
        <row r="111">
          <cell r="A111">
            <v>109</v>
          </cell>
          <cell r="B111" t="str">
            <v>Michaelidis Viki</v>
          </cell>
          <cell r="C111" t="str">
            <v>F</v>
          </cell>
          <cell r="D111" t="str">
            <v>polizia</v>
          </cell>
          <cell r="E111" t="str">
            <v>G.S. Polizia di Stato</v>
          </cell>
          <cell r="F111">
            <v>1972</v>
          </cell>
          <cell r="G111" t="str">
            <v>E-40 SENIORES FEMM.</v>
          </cell>
          <cell r="I111" t="str">
            <v/>
          </cell>
          <cell r="J111" t="str">
            <v>SI</v>
          </cell>
          <cell r="K111" t="str">
            <v>ITA</v>
          </cell>
          <cell r="L111">
            <v>0</v>
          </cell>
          <cell r="M111" t="str">
            <v>E-40 SENIORES FEMM.</v>
          </cell>
          <cell r="N111" t="str">
            <v>B-25 SENIORES FEMM.</v>
          </cell>
          <cell r="O111" t="str">
            <v>PULCINI FEMM.</v>
          </cell>
          <cell r="P111" t="b">
            <v>0</v>
          </cell>
          <cell r="Q111" t="str">
            <v>D-35 SENIORES MASCH.</v>
          </cell>
          <cell r="R111" t="str">
            <v>RAGAZZI</v>
          </cell>
          <cell r="S111" t="str">
            <v>E-40 SENIORES FEMM.</v>
          </cell>
          <cell r="T111" t="str">
            <v>casalguidi</v>
          </cell>
        </row>
        <row r="112">
          <cell r="A112">
            <v>110</v>
          </cell>
          <cell r="E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> </v>
          </cell>
          <cell r="T112" t="str">
            <v>cascina</v>
          </cell>
        </row>
        <row r="113">
          <cell r="A113">
            <v>111</v>
          </cell>
          <cell r="B113" t="str">
            <v>abdallah iliyas</v>
          </cell>
          <cell r="C113" t="str">
            <v>m</v>
          </cell>
          <cell r="D113" t="str">
            <v>mens sana</v>
          </cell>
          <cell r="E113" t="str">
            <v>Pol. Mens Sana Siena</v>
          </cell>
          <cell r="F113">
            <v>2005</v>
          </cell>
          <cell r="G113" t="str">
            <v>PRIMI PASSI MASCH.</v>
          </cell>
          <cell r="I113" t="str">
            <v/>
          </cell>
          <cell r="J113" t="str">
            <v>SI</v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PRIMI PASSI FEMM.</v>
          </cell>
          <cell r="O113" t="str">
            <v>PRIMI PASSI FEMM.</v>
          </cell>
          <cell r="P113" t="str">
            <v>PRIMI PASSI MASCH.</v>
          </cell>
          <cell r="Q113" t="str">
            <v>PRIMI PASSI MASCH.</v>
          </cell>
          <cell r="R113" t="str">
            <v>PRIMI PASSI MASCH.</v>
          </cell>
          <cell r="S113" t="str">
            <v>PRIMI PASSI MASCH.</v>
          </cell>
          <cell r="T113" t="str">
            <v>casone</v>
          </cell>
        </row>
        <row r="114">
          <cell r="A114">
            <v>112</v>
          </cell>
          <cell r="B114" t="str">
            <v>cervone latena</v>
          </cell>
          <cell r="C114" t="str">
            <v>m</v>
          </cell>
          <cell r="D114" t="str">
            <v>mens sana</v>
          </cell>
          <cell r="E114" t="str">
            <v>Pol. Mens Sana Siena</v>
          </cell>
          <cell r="F114">
            <v>2006</v>
          </cell>
          <cell r="G114" t="str">
            <v>PRIMI PASSI MASCH.</v>
          </cell>
          <cell r="I114" t="str">
            <v/>
          </cell>
          <cell r="J114" t="str">
            <v>SI</v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PRIMI PASSI FEMM.</v>
          </cell>
          <cell r="O114" t="str">
            <v>PRIMI PASSI FEMM.</v>
          </cell>
          <cell r="P114" t="str">
            <v>PRIMI PASSI MASCH.</v>
          </cell>
          <cell r="Q114" t="str">
            <v>PRIMI PASSI MASCH.</v>
          </cell>
          <cell r="R114" t="str">
            <v>PRIMI PASSI MASCH.</v>
          </cell>
          <cell r="S114" t="str">
            <v>PRIMI PASSI MASCH.</v>
          </cell>
          <cell r="T114" t="str">
            <v>castelfranchese</v>
          </cell>
        </row>
        <row r="115">
          <cell r="A115">
            <v>113</v>
          </cell>
          <cell r="B115" t="str">
            <v>forte fabiola</v>
          </cell>
          <cell r="C115" t="str">
            <v>f</v>
          </cell>
          <cell r="D115" t="str">
            <v>mens sana</v>
          </cell>
          <cell r="E115" t="str">
            <v>Pol. Mens Sana Siena</v>
          </cell>
          <cell r="F115">
            <v>1998</v>
          </cell>
          <cell r="G115" t="str">
            <v>CADETTE</v>
          </cell>
          <cell r="I115" t="str">
            <v/>
          </cell>
          <cell r="J115" t="str">
            <v>SI</v>
          </cell>
          <cell r="K115" t="str">
            <v>ITA</v>
          </cell>
          <cell r="L115">
            <v>0</v>
          </cell>
          <cell r="M115" t="str">
            <v>CADETTE</v>
          </cell>
          <cell r="N115" t="str">
            <v>CADETTE</v>
          </cell>
          <cell r="O115" t="str">
            <v>PULCINI FEMM.</v>
          </cell>
          <cell r="P115" t="b">
            <v>0</v>
          </cell>
          <cell r="Q115" t="str">
            <v>CADETTI</v>
          </cell>
          <cell r="R115" t="str">
            <v>RAGAZZI</v>
          </cell>
          <cell r="S115" t="str">
            <v>CADETTE</v>
          </cell>
          <cell r="T115" t="str">
            <v>castelfranco</v>
          </cell>
        </row>
        <row r="116">
          <cell r="A116">
            <v>114</v>
          </cell>
          <cell r="B116" t="str">
            <v>forte francesca</v>
          </cell>
          <cell r="C116" t="str">
            <v>f</v>
          </cell>
          <cell r="D116" t="str">
            <v>mens sana</v>
          </cell>
          <cell r="E116" t="str">
            <v>Pol. Mens Sana Siena</v>
          </cell>
          <cell r="F116">
            <v>2003</v>
          </cell>
          <cell r="G116" t="str">
            <v>PULCINI FEMM.</v>
          </cell>
          <cell r="I116" t="str">
            <v/>
          </cell>
          <cell r="J116" t="str">
            <v>SI</v>
          </cell>
          <cell r="K116" t="str">
            <v>ITA</v>
          </cell>
          <cell r="L116">
            <v>0</v>
          </cell>
          <cell r="M116" t="str">
            <v>PULCINI FEMM.</v>
          </cell>
          <cell r="N116" t="str">
            <v>PULCINI FEMM.</v>
          </cell>
          <cell r="O116" t="str">
            <v>PULCINI FEMM.</v>
          </cell>
          <cell r="P116" t="b">
            <v>0</v>
          </cell>
          <cell r="Q116" t="str">
            <v>PULCINI MASCH.</v>
          </cell>
          <cell r="R116" t="str">
            <v>PULCINI MASCH.</v>
          </cell>
          <cell r="S116" t="str">
            <v>PULCINI FEMM.</v>
          </cell>
          <cell r="T116" t="str">
            <v>castello</v>
          </cell>
        </row>
        <row r="117">
          <cell r="A117">
            <v>115</v>
          </cell>
          <cell r="B117" t="str">
            <v>galluzzi niccolo</v>
          </cell>
          <cell r="C117" t="str">
            <v>m</v>
          </cell>
          <cell r="D117" t="str">
            <v>mens sana</v>
          </cell>
          <cell r="E117" t="str">
            <v>Pol. Mens Sana Siena</v>
          </cell>
          <cell r="F117">
            <v>1999</v>
          </cell>
          <cell r="G117" t="str">
            <v>RAGAZZI</v>
          </cell>
          <cell r="I117" t="str">
            <v/>
          </cell>
          <cell r="J117" t="str">
            <v>SI</v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RAGAZZE</v>
          </cell>
          <cell r="O117" t="str">
            <v>PULCINI FEMM.</v>
          </cell>
          <cell r="P117" t="str">
            <v>RAGAZZI</v>
          </cell>
          <cell r="Q117" t="str">
            <v>RAGAZZI</v>
          </cell>
          <cell r="R117" t="str">
            <v>RAGAZZI</v>
          </cell>
          <cell r="S117" t="str">
            <v>RAGAZZI</v>
          </cell>
          <cell r="T117" t="str">
            <v>CAT</v>
          </cell>
        </row>
        <row r="118">
          <cell r="A118">
            <v>116</v>
          </cell>
          <cell r="B118" t="str">
            <v>giannitti pietro</v>
          </cell>
          <cell r="C118" t="str">
            <v>m</v>
          </cell>
          <cell r="D118" t="str">
            <v>mens sana</v>
          </cell>
          <cell r="E118" t="str">
            <v>Pol. Mens Sana Siena</v>
          </cell>
          <cell r="F118">
            <v>1981</v>
          </cell>
          <cell r="G118" t="str">
            <v>C-30 SENIORES MASCH.</v>
          </cell>
          <cell r="I118" t="str">
            <v/>
          </cell>
          <cell r="J118" t="str">
            <v>SI</v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str">
            <v>C-30 SENIORES MASCH.</v>
          </cell>
          <cell r="Q118" t="str">
            <v>C-30 SENIORES MASCH.</v>
          </cell>
          <cell r="R118" t="str">
            <v>RAGAZZI</v>
          </cell>
          <cell r="S118" t="str">
            <v>C-30 SENIORES MASCH.</v>
          </cell>
          <cell r="T118" t="str">
            <v>cat roma</v>
          </cell>
        </row>
        <row r="119">
          <cell r="A119">
            <v>117</v>
          </cell>
          <cell r="B119" t="str">
            <v>albu claudia maria</v>
          </cell>
          <cell r="C119" t="str">
            <v>f</v>
          </cell>
          <cell r="D119" t="str">
            <v>mens sana</v>
          </cell>
          <cell r="E119" t="str">
            <v>Pol. Mens Sana Siena</v>
          </cell>
          <cell r="F119">
            <v>1975</v>
          </cell>
          <cell r="G119" t="str">
            <v>D-35 SENIORES FEMM.</v>
          </cell>
          <cell r="I119" t="str">
            <v/>
          </cell>
          <cell r="J119" t="str">
            <v>SI</v>
          </cell>
          <cell r="K119" t="str">
            <v>ITA</v>
          </cell>
          <cell r="L119">
            <v>0</v>
          </cell>
          <cell r="M119" t="str">
            <v>D-35 SENIORES FEMM.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D-35 SENIORES FEMM.</v>
          </cell>
          <cell r="T119" t="str">
            <v>cattolica</v>
          </cell>
        </row>
        <row r="120">
          <cell r="A120">
            <v>118</v>
          </cell>
          <cell r="B120" t="str">
            <v>bettini fabio</v>
          </cell>
          <cell r="C120" t="str">
            <v>m</v>
          </cell>
          <cell r="D120" t="str">
            <v>mens sana</v>
          </cell>
          <cell r="E120" t="str">
            <v>Pol. Mens Sana Siena</v>
          </cell>
          <cell r="F120">
            <v>1968</v>
          </cell>
          <cell r="G120" t="str">
            <v>E-40 SENIORES MASCH.</v>
          </cell>
          <cell r="I120" t="str">
            <v/>
          </cell>
          <cell r="J120" t="str">
            <v>SI</v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str">
            <v>E-40 SENIORES MASCH.</v>
          </cell>
          <cell r="Q120" t="str">
            <v>D-35 SENIORES MASCH.</v>
          </cell>
          <cell r="R120" t="str">
            <v>RAGAZZI</v>
          </cell>
          <cell r="S120" t="str">
            <v>E-40 SENIORES MASCH.</v>
          </cell>
          <cell r="T120" t="str">
            <v>cazzeggio</v>
          </cell>
        </row>
        <row r="121">
          <cell r="A121">
            <v>119</v>
          </cell>
          <cell r="B121" t="str">
            <v>capolingua giuseppe</v>
          </cell>
          <cell r="C121" t="str">
            <v>m</v>
          </cell>
          <cell r="D121" t="str">
            <v>mens sana</v>
          </cell>
          <cell r="E121" t="str">
            <v>Pol. Mens Sana Siena</v>
          </cell>
          <cell r="F121">
            <v>1967</v>
          </cell>
          <cell r="G121" t="str">
            <v>F-45 SENIORES MASCH.</v>
          </cell>
          <cell r="I121" t="str">
            <v/>
          </cell>
          <cell r="J121" t="str">
            <v>SI</v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str">
            <v>F-45 SENIORES MASCH.</v>
          </cell>
          <cell r="Q121" t="str">
            <v>D-35 SENIORES MASCH.</v>
          </cell>
          <cell r="R121" t="str">
            <v>RAGAZZI</v>
          </cell>
          <cell r="S121" t="str">
            <v>F-45 SENIORES MASCH.</v>
          </cell>
          <cell r="T121" t="str">
            <v>cell food</v>
          </cell>
        </row>
        <row r="122">
          <cell r="A122">
            <v>120</v>
          </cell>
          <cell r="B122" t="str">
            <v>ciurlia luca</v>
          </cell>
          <cell r="C122" t="str">
            <v>m</v>
          </cell>
          <cell r="D122" t="str">
            <v>mens sana</v>
          </cell>
          <cell r="E122" t="str">
            <v>Pol. Mens Sana Siena</v>
          </cell>
          <cell r="F122">
            <v>1967</v>
          </cell>
          <cell r="G122" t="str">
            <v>F-45 SENIORES MASCH.</v>
          </cell>
          <cell r="I122" t="str">
            <v/>
          </cell>
          <cell r="J122" t="str">
            <v>SI</v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str">
            <v>F-45 SENIORES MASCH.</v>
          </cell>
          <cell r="Q122" t="str">
            <v>D-35 SENIORES MASCH.</v>
          </cell>
          <cell r="R122" t="str">
            <v>RAGAZZI</v>
          </cell>
          <cell r="S122" t="str">
            <v>F-45 SENIORES MASCH.</v>
          </cell>
          <cell r="T122" t="str">
            <v>cenaia</v>
          </cell>
        </row>
        <row r="123">
          <cell r="A123">
            <v>121</v>
          </cell>
          <cell r="B123" t="str">
            <v>colacevich andrea</v>
          </cell>
          <cell r="C123" t="str">
            <v>m</v>
          </cell>
          <cell r="D123" t="str">
            <v>mens sana</v>
          </cell>
          <cell r="E123" t="str">
            <v>Pol. Mens Sana Siena</v>
          </cell>
          <cell r="F123">
            <v>1974</v>
          </cell>
          <cell r="G123" t="str">
            <v>D-35 SENIORES MASCH.</v>
          </cell>
          <cell r="I123" t="str">
            <v/>
          </cell>
          <cell r="J123" t="str">
            <v>SI</v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str">
            <v>D-35 SENIORES MASCH.</v>
          </cell>
          <cell r="Q123" t="str">
            <v>D-35 SENIORES MASCH.</v>
          </cell>
          <cell r="R123" t="str">
            <v>RAGAZZI</v>
          </cell>
          <cell r="S123" t="str">
            <v>D-35 SENIORES MASCH.</v>
          </cell>
          <cell r="T123" t="str">
            <v>centrale</v>
          </cell>
        </row>
        <row r="124">
          <cell r="A124">
            <v>122</v>
          </cell>
          <cell r="B124" t="str">
            <v>comes loredana</v>
          </cell>
          <cell r="C124" t="str">
            <v>f</v>
          </cell>
          <cell r="D124" t="str">
            <v>mens sana</v>
          </cell>
          <cell r="E124" t="str">
            <v>Pol. Mens Sana Siena</v>
          </cell>
          <cell r="F124">
            <v>1978</v>
          </cell>
          <cell r="G124" t="str">
            <v>C-30 SENIORES FEMM.</v>
          </cell>
          <cell r="I124" t="str">
            <v/>
          </cell>
          <cell r="J124" t="str">
            <v>SI</v>
          </cell>
          <cell r="K124" t="str">
            <v>ITA</v>
          </cell>
          <cell r="L124">
            <v>0</v>
          </cell>
          <cell r="M124" t="str">
            <v>C-30 SENIORES FEMM.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C-30 SENIORES MASCH.</v>
          </cell>
          <cell r="R124" t="str">
            <v>RAGAZZI</v>
          </cell>
          <cell r="S124" t="str">
            <v>C-30 SENIORES FEMM.</v>
          </cell>
          <cell r="T124" t="str">
            <v>centro uisp</v>
          </cell>
        </row>
        <row r="125">
          <cell r="A125">
            <v>123</v>
          </cell>
          <cell r="E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> </v>
          </cell>
          <cell r="T125" t="str">
            <v>cgc</v>
          </cell>
        </row>
        <row r="126">
          <cell r="A126">
            <v>124</v>
          </cell>
          <cell r="B126" t="str">
            <v>forte marco</v>
          </cell>
          <cell r="C126" t="str">
            <v>m</v>
          </cell>
          <cell r="D126" t="str">
            <v>mens sana</v>
          </cell>
          <cell r="E126" t="str">
            <v>Pol. Mens Sana Siena</v>
          </cell>
          <cell r="F126">
            <v>1972</v>
          </cell>
          <cell r="G126" t="str">
            <v>E-40 SENIORES MASCH.</v>
          </cell>
          <cell r="I126" t="str">
            <v/>
          </cell>
          <cell r="J126" t="str">
            <v>SI</v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str">
            <v>E-40 SENIORES MASCH.</v>
          </cell>
          <cell r="Q126" t="str">
            <v>D-35 SENIORES MASCH.</v>
          </cell>
          <cell r="R126" t="str">
            <v>RAGAZZI</v>
          </cell>
          <cell r="S126" t="str">
            <v>E-40 SENIORES MASCH.</v>
          </cell>
          <cell r="T126" t="str">
            <v>Chianciano</v>
          </cell>
        </row>
        <row r="127">
          <cell r="A127">
            <v>125</v>
          </cell>
          <cell r="B127" t="str">
            <v>giannelli giovanna</v>
          </cell>
          <cell r="C127" t="str">
            <v>f</v>
          </cell>
          <cell r="D127" t="str">
            <v>mens sana</v>
          </cell>
          <cell r="E127" t="str">
            <v>Pol. Mens Sana Siena</v>
          </cell>
          <cell r="F127">
            <v>1969</v>
          </cell>
          <cell r="G127" t="str">
            <v>E-40 SENIORES FEMM.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str">
            <v>E-40 SENIORES FEMM.</v>
          </cell>
          <cell r="N127" t="str">
            <v>B-25 SENIORES FEMM.</v>
          </cell>
          <cell r="O127" t="str">
            <v>PULCINI FEMM.</v>
          </cell>
          <cell r="P127" t="b">
            <v>0</v>
          </cell>
          <cell r="Q127" t="str">
            <v>D-35 SENIORES MASCH.</v>
          </cell>
          <cell r="R127" t="str">
            <v>RAGAZZI</v>
          </cell>
          <cell r="S127" t="str">
            <v>E-40 SENIORES FEMM.</v>
          </cell>
          <cell r="T127" t="str">
            <v>CHIANINA</v>
          </cell>
        </row>
        <row r="128">
          <cell r="A128">
            <v>126</v>
          </cell>
          <cell r="B128" t="str">
            <v>giglioni luca</v>
          </cell>
          <cell r="C128" t="str">
            <v>m</v>
          </cell>
          <cell r="D128" t="str">
            <v>mens sana</v>
          </cell>
          <cell r="E128" t="str">
            <v>Pol. Mens Sana Siena</v>
          </cell>
          <cell r="F128">
            <v>1974</v>
          </cell>
          <cell r="G128" t="str">
            <v>D-35 SENIORES MASCH.</v>
          </cell>
          <cell r="I128" t="str">
            <v/>
          </cell>
          <cell r="J128" t="str">
            <v>SI</v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str">
            <v>D-35 SENIORES MASCH.</v>
          </cell>
          <cell r="Q128" t="str">
            <v>D-35 SENIORES MASCH.</v>
          </cell>
          <cell r="R128" t="str">
            <v>RAGAZZI</v>
          </cell>
          <cell r="S128" t="str">
            <v>D-35 SENIORES MASCH.</v>
          </cell>
          <cell r="T128" t="str">
            <v>chiesanuova</v>
          </cell>
        </row>
        <row r="129">
          <cell r="A129">
            <v>127</v>
          </cell>
          <cell r="B129" t="str">
            <v>grandi duccio</v>
          </cell>
          <cell r="C129" t="str">
            <v>m</v>
          </cell>
          <cell r="D129" t="str">
            <v>mens sana</v>
          </cell>
          <cell r="E129" t="str">
            <v>Pol. Mens Sana Siena</v>
          </cell>
          <cell r="F129">
            <v>1962</v>
          </cell>
          <cell r="G129" t="str">
            <v>G-50 VETERANI MASCH.</v>
          </cell>
          <cell r="I129" t="str">
            <v/>
          </cell>
          <cell r="J129" t="str">
            <v>SI</v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str">
            <v>G-50 VETERANI MASCH.</v>
          </cell>
          <cell r="Q129" t="str">
            <v>D-35 SENIORES MASCH.</v>
          </cell>
          <cell r="R129" t="str">
            <v>RAGAZZI</v>
          </cell>
          <cell r="S129" t="str">
            <v>G-50 VETERANI MASCH.</v>
          </cell>
          <cell r="T129" t="str">
            <v>chn</v>
          </cell>
        </row>
        <row r="130">
          <cell r="A130">
            <v>128</v>
          </cell>
          <cell r="B130" t="str">
            <v>guerrini luca</v>
          </cell>
          <cell r="C130" t="str">
            <v>m</v>
          </cell>
          <cell r="D130" t="str">
            <v>mens sana</v>
          </cell>
          <cell r="E130" t="str">
            <v>Pol. Mens Sana Siena</v>
          </cell>
          <cell r="F130">
            <v>1984</v>
          </cell>
          <cell r="G130" t="str">
            <v>B-25 SENIORES MASCH.</v>
          </cell>
          <cell r="I130" t="str">
            <v/>
          </cell>
          <cell r="J130" t="str">
            <v>SI</v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str">
            <v>B-25 SENIORES MASCH.</v>
          </cell>
          <cell r="Q130" t="str">
            <v>B-25 SENIORES MASCH.</v>
          </cell>
          <cell r="R130" t="str">
            <v>RAGAZZI</v>
          </cell>
          <cell r="S130" t="str">
            <v>B-25 SENIORES MASCH.</v>
          </cell>
          <cell r="T130" t="str">
            <v>cillo</v>
          </cell>
        </row>
        <row r="131">
          <cell r="A131">
            <v>129</v>
          </cell>
          <cell r="B131" t="str">
            <v>korzeniecka ania</v>
          </cell>
          <cell r="C131" t="str">
            <v>f</v>
          </cell>
          <cell r="D131" t="str">
            <v>mens sana</v>
          </cell>
          <cell r="E131" t="str">
            <v>Pol. Mens Sana Siena</v>
          </cell>
          <cell r="F131">
            <v>1985</v>
          </cell>
          <cell r="G131" t="str">
            <v>B-25 SENIORES FEMM.</v>
          </cell>
          <cell r="I131" t="str">
            <v/>
          </cell>
          <cell r="J131" t="str">
            <v>SI</v>
          </cell>
          <cell r="K131" t="str">
            <v>ITA</v>
          </cell>
          <cell r="L131">
            <v>0</v>
          </cell>
          <cell r="M131" t="str">
            <v>B-25 SENIORES FEMM.</v>
          </cell>
          <cell r="N131" t="str">
            <v>B-25 SENIORES FEMM.</v>
          </cell>
          <cell r="O131" t="str">
            <v>PULCINI FEMM.</v>
          </cell>
          <cell r="P131" t="b">
            <v>0</v>
          </cell>
          <cell r="Q131" t="str">
            <v>B-25 SENIORES MASCH.</v>
          </cell>
          <cell r="R131" t="str">
            <v>RAGAZZI</v>
          </cell>
          <cell r="S131" t="str">
            <v>B-25 SENIORES FEMM.</v>
          </cell>
          <cell r="T131" t="str">
            <v>città di castello</v>
          </cell>
        </row>
        <row r="132">
          <cell r="A132">
            <v>130</v>
          </cell>
          <cell r="B132" t="str">
            <v>martellini roberto</v>
          </cell>
          <cell r="C132" t="str">
            <v>m</v>
          </cell>
          <cell r="D132" t="str">
            <v>mens sana</v>
          </cell>
          <cell r="E132" t="str">
            <v>Pol. Mens Sana Siena</v>
          </cell>
          <cell r="F132">
            <v>1974</v>
          </cell>
          <cell r="G132" t="str">
            <v>D-35 SENIORES MASCH.</v>
          </cell>
          <cell r="I132" t="str">
            <v/>
          </cell>
          <cell r="J132" t="str">
            <v>SI</v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str">
            <v>D-35 SENIORES MASCH.</v>
          </cell>
          <cell r="Q132" t="str">
            <v>D-35 SENIORES MASCH.</v>
          </cell>
          <cell r="R132" t="str">
            <v>RAGAZZI</v>
          </cell>
          <cell r="S132" t="str">
            <v>D-35 SENIORES MASCH.</v>
          </cell>
          <cell r="T132" t="str">
            <v>città di sesto</v>
          </cell>
        </row>
        <row r="133">
          <cell r="A133">
            <v>131</v>
          </cell>
          <cell r="B133" t="str">
            <v>martini roberto</v>
          </cell>
          <cell r="C133" t="str">
            <v>m</v>
          </cell>
          <cell r="D133" t="str">
            <v>mens sana</v>
          </cell>
          <cell r="E133" t="str">
            <v>Pol. Mens Sana Siena</v>
          </cell>
          <cell r="F133">
            <v>1966</v>
          </cell>
          <cell r="G133" t="str">
            <v>F-45 SENIORES MASCH.</v>
          </cell>
          <cell r="I133" t="str">
            <v/>
          </cell>
          <cell r="J133" t="str">
            <v>SI</v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str">
            <v>F-45 SENIORES MASCH.</v>
          </cell>
          <cell r="Q133" t="str">
            <v>D-35 SENIORES MASCH.</v>
          </cell>
          <cell r="R133" t="str">
            <v>RAGAZZI</v>
          </cell>
          <cell r="S133" t="str">
            <v>F-45 SENIORES MASCH.</v>
          </cell>
          <cell r="T133" t="str">
            <v>coiano</v>
          </cell>
        </row>
        <row r="134">
          <cell r="A134">
            <v>132</v>
          </cell>
          <cell r="B134" t="str">
            <v>mattia carlo</v>
          </cell>
          <cell r="C134" t="str">
            <v>m</v>
          </cell>
          <cell r="D134" t="str">
            <v>mens sana</v>
          </cell>
          <cell r="E134" t="str">
            <v>Pol. Mens Sana Siena</v>
          </cell>
          <cell r="F134">
            <v>1971</v>
          </cell>
          <cell r="G134" t="str">
            <v>E-40 SENIORES MASCH.</v>
          </cell>
          <cell r="I134" t="str">
            <v/>
          </cell>
          <cell r="J134" t="str">
            <v>SI</v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str">
            <v>E-40 SENIORES MASCH.</v>
          </cell>
          <cell r="Q134" t="str">
            <v>D-35 SENIORES MASCH.</v>
          </cell>
          <cell r="R134" t="str">
            <v>RAGAZZI</v>
          </cell>
          <cell r="S134" t="str">
            <v>E-40 SENIORES MASCH.</v>
          </cell>
          <cell r="T134" t="str">
            <v>colleferro</v>
          </cell>
        </row>
        <row r="135">
          <cell r="A135">
            <v>133</v>
          </cell>
          <cell r="B135" t="str">
            <v>machetti emanuela</v>
          </cell>
          <cell r="C135" t="str">
            <v>f</v>
          </cell>
          <cell r="D135" t="str">
            <v>mens sana</v>
          </cell>
          <cell r="E135" t="str">
            <v>Pol. Mens Sana Siena</v>
          </cell>
          <cell r="F135">
            <v>1976</v>
          </cell>
          <cell r="G135" t="str">
            <v>D-35 SENIORES FEMM.</v>
          </cell>
          <cell r="I135" t="str">
            <v/>
          </cell>
          <cell r="J135" t="str">
            <v>SI</v>
          </cell>
          <cell r="K135" t="str">
            <v>ITA</v>
          </cell>
          <cell r="L135">
            <v>0</v>
          </cell>
          <cell r="M135" t="str">
            <v>D-35 SENIORES FEMM.</v>
          </cell>
          <cell r="N135" t="str">
            <v>B-25 SENIORES FEMM.</v>
          </cell>
          <cell r="O135" t="str">
            <v>PULCINI FEMM.</v>
          </cell>
          <cell r="P135" t="b">
            <v>0</v>
          </cell>
          <cell r="Q135" t="str">
            <v>D-35 SENIORES MASCH.</v>
          </cell>
          <cell r="R135" t="str">
            <v>RAGAZZI</v>
          </cell>
          <cell r="S135" t="str">
            <v>D-35 SENIORES FEMM.</v>
          </cell>
          <cell r="T135" t="str">
            <v>colli alti</v>
          </cell>
        </row>
        <row r="136">
          <cell r="A136">
            <v>134</v>
          </cell>
          <cell r="B136" t="str">
            <v>mariotti beatrice</v>
          </cell>
          <cell r="C136" t="str">
            <v>f</v>
          </cell>
          <cell r="D136" t="str">
            <v>mens sana</v>
          </cell>
          <cell r="E136" t="str">
            <v>Pol. Mens Sana Siena</v>
          </cell>
          <cell r="F136">
            <v>1988</v>
          </cell>
          <cell r="G136" t="str">
            <v>A-20 SENIORES FEMM.</v>
          </cell>
          <cell r="I136" t="str">
            <v/>
          </cell>
          <cell r="J136" t="str">
            <v>SI</v>
          </cell>
          <cell r="K136" t="str">
            <v>ITA</v>
          </cell>
          <cell r="L136">
            <v>0</v>
          </cell>
          <cell r="M136" t="str">
            <v>A-20 SENIORES FEMM.</v>
          </cell>
          <cell r="N136" t="str">
            <v>A-20 SENIORES FEMM.</v>
          </cell>
          <cell r="O136" t="str">
            <v>PULCINI FEMM.</v>
          </cell>
          <cell r="P136" t="b">
            <v>0</v>
          </cell>
          <cell r="Q136" t="str">
            <v>A-20 SENIORES MASCH.</v>
          </cell>
          <cell r="R136" t="str">
            <v>RAGAZZI</v>
          </cell>
          <cell r="S136" t="str">
            <v>A-20 SENIORES FEMM.</v>
          </cell>
          <cell r="T136" t="str">
            <v>colombano</v>
          </cell>
        </row>
        <row r="137">
          <cell r="A137">
            <v>135</v>
          </cell>
          <cell r="B137" t="str">
            <v>marotto luca</v>
          </cell>
          <cell r="C137" t="str">
            <v>m</v>
          </cell>
          <cell r="D137" t="str">
            <v>mens sana</v>
          </cell>
          <cell r="E137" t="str">
            <v>Pol. Mens Sana Siena</v>
          </cell>
          <cell r="F137">
            <v>1963</v>
          </cell>
          <cell r="G137" t="str">
            <v>F-45 SENIORES MASCH.</v>
          </cell>
          <cell r="I137" t="str">
            <v/>
          </cell>
          <cell r="J137" t="str">
            <v>SI</v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str">
            <v>F-45 SENIORES MASCH.</v>
          </cell>
          <cell r="Q137" t="str">
            <v>D-35 SENIORES MASCH.</v>
          </cell>
          <cell r="R137" t="str">
            <v>RAGAZZI</v>
          </cell>
          <cell r="S137" t="str">
            <v>F-45 SENIORES MASCH.</v>
          </cell>
          <cell r="T137" t="str">
            <v>colzi</v>
          </cell>
        </row>
        <row r="138">
          <cell r="A138">
            <v>136</v>
          </cell>
          <cell r="B138" t="str">
            <v>milli burini marco</v>
          </cell>
          <cell r="C138" t="str">
            <v>m</v>
          </cell>
          <cell r="D138" t="str">
            <v>mens sana</v>
          </cell>
          <cell r="E138" t="str">
            <v>Pol. Mens Sana Siena</v>
          </cell>
          <cell r="F138">
            <v>1974</v>
          </cell>
          <cell r="G138" t="str">
            <v>D-35 SENIORES MASCH.</v>
          </cell>
          <cell r="I138" t="str">
            <v/>
          </cell>
          <cell r="J138" t="str">
            <v>SI</v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str">
            <v>D-35 SENIORES MASCH.</v>
          </cell>
          <cell r="Q138" t="str">
            <v>D-35 SENIORES MASCH.</v>
          </cell>
          <cell r="R138" t="str">
            <v>RAGAZZI</v>
          </cell>
          <cell r="S138" t="str">
            <v>D-35 SENIORES MASCH.</v>
          </cell>
          <cell r="T138" t="str">
            <v>cometa</v>
          </cell>
        </row>
        <row r="139">
          <cell r="A139">
            <v>137</v>
          </cell>
          <cell r="B139" t="str">
            <v>nava pietro</v>
          </cell>
          <cell r="C139" t="str">
            <v>m</v>
          </cell>
          <cell r="D139" t="str">
            <v>mens sana</v>
          </cell>
          <cell r="E139" t="str">
            <v>Pol. Mens Sana Siena</v>
          </cell>
          <cell r="F139">
            <v>1976</v>
          </cell>
          <cell r="G139" t="str">
            <v>D-35 SENIORES MASCH.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D-35 SENIORES MASCH.</v>
          </cell>
          <cell r="Q139" t="str">
            <v>D-35 SENIORES MASCH.</v>
          </cell>
          <cell r="R139" t="str">
            <v>RAGAZZI</v>
          </cell>
          <cell r="S139" t="str">
            <v>D-35 SENIORES MASCH.</v>
          </cell>
          <cell r="T139" t="str">
            <v>comunali</v>
          </cell>
        </row>
        <row r="140">
          <cell r="A140">
            <v>138</v>
          </cell>
          <cell r="B140" t="str">
            <v>volpi roberto</v>
          </cell>
          <cell r="C140" t="str">
            <v>m</v>
          </cell>
          <cell r="D140" t="str">
            <v>mens sana</v>
          </cell>
          <cell r="E140" t="str">
            <v>Pol. Mens Sana Siena</v>
          </cell>
          <cell r="F140">
            <v>1973</v>
          </cell>
          <cell r="G140" t="str">
            <v>D-35 SENIORES MASCH.</v>
          </cell>
          <cell r="I140" t="str">
            <v/>
          </cell>
          <cell r="J140" t="str">
            <v>SI</v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str">
            <v>D-35 SENIORES MASCH.</v>
          </cell>
          <cell r="Q140" t="str">
            <v>D-35 SENIORES MASCH.</v>
          </cell>
          <cell r="R140" t="str">
            <v>RAGAZZI</v>
          </cell>
          <cell r="S140" t="str">
            <v>D-35 SENIORES MASCH.</v>
          </cell>
          <cell r="T140" t="str">
            <v>conegliano</v>
          </cell>
        </row>
        <row r="141">
          <cell r="A141">
            <v>139</v>
          </cell>
          <cell r="B141" t="str">
            <v>zanin michela</v>
          </cell>
          <cell r="C141" t="str">
            <v>f</v>
          </cell>
          <cell r="D141" t="str">
            <v>mens sana</v>
          </cell>
          <cell r="E141" t="str">
            <v>Pol. Mens Sana Siena</v>
          </cell>
          <cell r="F141">
            <v>1969</v>
          </cell>
          <cell r="G141" t="str">
            <v>E-40 SENIORES FEMM.</v>
          </cell>
          <cell r="I141" t="str">
            <v/>
          </cell>
          <cell r="J141" t="str">
            <v>SI</v>
          </cell>
          <cell r="K141" t="str">
            <v>ITA</v>
          </cell>
          <cell r="L141">
            <v>0</v>
          </cell>
          <cell r="M141" t="str">
            <v>E-40 SENIORES FEMM.</v>
          </cell>
          <cell r="N141" t="str">
            <v>B-25 SENIORES FEMM.</v>
          </cell>
          <cell r="O141" t="str">
            <v>PULCINI FEMM.</v>
          </cell>
          <cell r="P141" t="b">
            <v>0</v>
          </cell>
          <cell r="Q141" t="str">
            <v>D-35 SENIORES MASCH.</v>
          </cell>
          <cell r="R141" t="str">
            <v>RAGAZZI</v>
          </cell>
          <cell r="S141" t="str">
            <v>E-40 SENIORES FEMM.</v>
          </cell>
          <cell r="T141" t="str">
            <v>conti</v>
          </cell>
        </row>
        <row r="142">
          <cell r="A142">
            <v>140</v>
          </cell>
          <cell r="B142" t="str">
            <v>pillitteri fabio</v>
          </cell>
          <cell r="C142" t="str">
            <v>m</v>
          </cell>
          <cell r="D142" t="str">
            <v>mens sana</v>
          </cell>
          <cell r="E142" t="str">
            <v>Pol. Mens Sana Siena</v>
          </cell>
          <cell r="F142">
            <v>1991</v>
          </cell>
          <cell r="G142" t="str">
            <v>A-20 SENIORES MASCH.</v>
          </cell>
          <cell r="I142" t="str">
            <v/>
          </cell>
          <cell r="J142" t="str">
            <v>SI</v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A-20 SENIORES FEMM.</v>
          </cell>
          <cell r="O142" t="str">
            <v>PULCINI FEMM.</v>
          </cell>
          <cell r="P142" t="str">
            <v>A-20 SENIORES MASCH.</v>
          </cell>
          <cell r="Q142" t="str">
            <v>A-20 SENIORES MASCH.</v>
          </cell>
          <cell r="R142" t="str">
            <v>RAGAZZI</v>
          </cell>
          <cell r="S142" t="str">
            <v>A-20 SENIORES MASCH.</v>
          </cell>
          <cell r="T142" t="str">
            <v>copit</v>
          </cell>
        </row>
        <row r="143">
          <cell r="A143">
            <v>141</v>
          </cell>
          <cell r="B143" t="str">
            <v>rubino felice</v>
          </cell>
          <cell r="C143" t="str">
            <v>m</v>
          </cell>
          <cell r="D143" t="str">
            <v>mens sana</v>
          </cell>
          <cell r="E143" t="str">
            <v>Pol. Mens Sana Siena</v>
          </cell>
          <cell r="F143">
            <v>1976</v>
          </cell>
          <cell r="G143" t="str">
            <v>D-35 SENIORES MASCH.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str">
            <v>D-35 SENIORES MASCH.</v>
          </cell>
          <cell r="Q143" t="str">
            <v>D-35 SENIORES MASCH.</v>
          </cell>
          <cell r="R143" t="str">
            <v>RAGAZZI</v>
          </cell>
          <cell r="S143" t="str">
            <v>D-35 SENIORES MASCH.</v>
          </cell>
          <cell r="T143" t="str">
            <v>corradini</v>
          </cell>
        </row>
        <row r="144">
          <cell r="A144">
            <v>142</v>
          </cell>
          <cell r="B144" t="str">
            <v>sammicheli gabriele</v>
          </cell>
          <cell r="C144" t="str">
            <v>m</v>
          </cell>
          <cell r="D144" t="str">
            <v>mens sana</v>
          </cell>
          <cell r="E144" t="str">
            <v>Pol. Mens Sana Siena</v>
          </cell>
          <cell r="F144">
            <v>1970</v>
          </cell>
          <cell r="G144" t="str">
            <v>E-40 SENIORES MASCH.</v>
          </cell>
          <cell r="I144" t="str">
            <v/>
          </cell>
          <cell r="J144" t="str">
            <v>SI</v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str">
            <v>E-40 SENIORES MASCH.</v>
          </cell>
          <cell r="Q144" t="str">
            <v>D-35 SENIORES MASCH.</v>
          </cell>
          <cell r="R144" t="str">
            <v>RAGAZZI</v>
          </cell>
          <cell r="S144" t="str">
            <v>E-40 SENIORES MASCH.</v>
          </cell>
          <cell r="T144" t="str">
            <v>corriprimavera</v>
          </cell>
        </row>
        <row r="145">
          <cell r="A145">
            <v>143</v>
          </cell>
          <cell r="B145" t="str">
            <v>staderini angela</v>
          </cell>
          <cell r="C145" t="str">
            <v>f</v>
          </cell>
          <cell r="D145" t="str">
            <v>mens sana</v>
          </cell>
          <cell r="E145" t="str">
            <v>Pol. Mens Sana Siena</v>
          </cell>
          <cell r="F145">
            <v>1974</v>
          </cell>
          <cell r="G145" t="str">
            <v>D-35 SENIORES FEMM.</v>
          </cell>
          <cell r="I145" t="str">
            <v/>
          </cell>
          <cell r="J145" t="str">
            <v>SI</v>
          </cell>
          <cell r="K145" t="str">
            <v>ITA</v>
          </cell>
          <cell r="L145">
            <v>0</v>
          </cell>
          <cell r="M145" t="str">
            <v>D-35 SENIORES FEMM.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D-35 SENIORES FEMM.</v>
          </cell>
          <cell r="T145" t="str">
            <v>corso italia</v>
          </cell>
        </row>
        <row r="146">
          <cell r="A146">
            <v>144</v>
          </cell>
          <cell r="B146" t="str">
            <v>fanetti  alessandra</v>
          </cell>
          <cell r="C146" t="str">
            <v>f</v>
          </cell>
          <cell r="D146" t="str">
            <v>mens sana</v>
          </cell>
          <cell r="E146" t="str">
            <v>Pol. Mens Sana Siena</v>
          </cell>
          <cell r="F146">
            <v>1964</v>
          </cell>
          <cell r="G146" t="str">
            <v>F-45 SENIORES FEMM.</v>
          </cell>
          <cell r="I146" t="str">
            <v/>
          </cell>
          <cell r="J146" t="str">
            <v>SI</v>
          </cell>
          <cell r="K146" t="str">
            <v>ITA</v>
          </cell>
          <cell r="L146">
            <v>0</v>
          </cell>
          <cell r="M146" t="str">
            <v>F-45 SENIORES FEMM.</v>
          </cell>
          <cell r="N146" t="str">
            <v>B-25 SENIORES FEMM.</v>
          </cell>
          <cell r="O146" t="str">
            <v>PULCINI FEMM.</v>
          </cell>
          <cell r="P146" t="b">
            <v>0</v>
          </cell>
          <cell r="Q146" t="str">
            <v>D-35 SENIORES MASCH.</v>
          </cell>
          <cell r="R146" t="str">
            <v>RAGAZZI</v>
          </cell>
          <cell r="S146" t="str">
            <v>F-45 SENIORES FEMM.</v>
          </cell>
          <cell r="T146" t="str">
            <v>cortona</v>
          </cell>
        </row>
        <row r="147">
          <cell r="A147">
            <v>145</v>
          </cell>
          <cell r="B147" t="str">
            <v>Bigliazzi Paola</v>
          </cell>
          <cell r="C147" t="str">
            <v>F</v>
          </cell>
          <cell r="D147" t="str">
            <v>monteriggioni</v>
          </cell>
          <cell r="E147" t="str">
            <v>Ass. Monteriggioni Sport e Cultura</v>
          </cell>
          <cell r="F147">
            <v>1960</v>
          </cell>
          <cell r="G147" t="str">
            <v>G-50 VETERANI FEMM.</v>
          </cell>
          <cell r="I147" t="str">
            <v/>
          </cell>
          <cell r="J147" t="str">
            <v>SI</v>
          </cell>
          <cell r="K147" t="str">
            <v>ITA</v>
          </cell>
          <cell r="L147">
            <v>0</v>
          </cell>
          <cell r="M147" t="str">
            <v>G-50 VETERANI FEMM.</v>
          </cell>
          <cell r="N147" t="str">
            <v>B-25 SENIORES FEMM.</v>
          </cell>
          <cell r="O147" t="str">
            <v>PULCINI FEMM.</v>
          </cell>
          <cell r="P147" t="b">
            <v>0</v>
          </cell>
          <cell r="Q147" t="str">
            <v>D-35 SENIORES MASCH.</v>
          </cell>
          <cell r="R147" t="str">
            <v>RAGAZZI</v>
          </cell>
          <cell r="S147" t="str">
            <v>G-50 VETERANI FEMM.</v>
          </cell>
          <cell r="T147" t="str">
            <v>costa</v>
          </cell>
        </row>
        <row r="148">
          <cell r="A148">
            <v>146</v>
          </cell>
          <cell r="B148" t="str">
            <v>Emili Gino</v>
          </cell>
          <cell r="C148" t="str">
            <v>M</v>
          </cell>
          <cell r="D148" t="str">
            <v>monteriggioni</v>
          </cell>
          <cell r="E148" t="str">
            <v>Ass. Monteriggioni Sport e Cultura</v>
          </cell>
          <cell r="F148">
            <v>1966</v>
          </cell>
          <cell r="G148" t="str">
            <v>F-45 SENIORES MASCH.</v>
          </cell>
          <cell r="I148" t="str">
            <v/>
          </cell>
          <cell r="J148" t="str">
            <v>SI</v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str">
            <v>F-45 SENIORES MASCH.</v>
          </cell>
          <cell r="Q148" t="str">
            <v>D-35 SENIORES MASCH.</v>
          </cell>
          <cell r="R148" t="str">
            <v>RAGAZZI</v>
          </cell>
          <cell r="S148" t="str">
            <v>F-45 SENIORES MASCH.</v>
          </cell>
          <cell r="T148" t="str">
            <v>cotter</v>
          </cell>
        </row>
        <row r="149">
          <cell r="A149">
            <v>147</v>
          </cell>
          <cell r="E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b">
            <v>0</v>
          </cell>
          <cell r="Q149" t="str">
            <v>D-35 SENIORES MASCH.</v>
          </cell>
          <cell r="R149" t="str">
            <v>RAGAZZI</v>
          </cell>
          <cell r="S149" t="str">
            <v> </v>
          </cell>
          <cell r="T149" t="str">
            <v>cover</v>
          </cell>
        </row>
        <row r="150">
          <cell r="A150">
            <v>148</v>
          </cell>
          <cell r="B150" t="str">
            <v>Ferrieri Ivano</v>
          </cell>
          <cell r="C150" t="str">
            <v>M</v>
          </cell>
          <cell r="D150" t="str">
            <v>monteriggioni</v>
          </cell>
          <cell r="E150" t="str">
            <v>Ass. Monteriggioni Sport e Cultura</v>
          </cell>
          <cell r="F150">
            <v>1963</v>
          </cell>
          <cell r="G150" t="str">
            <v>F-45 SENIORES MASCH.</v>
          </cell>
          <cell r="I150" t="str">
            <v/>
          </cell>
          <cell r="J150" t="str">
            <v>SI</v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str">
            <v>F-45 SENIORES MASCH.</v>
          </cell>
          <cell r="Q150" t="str">
            <v>D-35 SENIORES MASCH.</v>
          </cell>
          <cell r="R150" t="str">
            <v>RAGAZZI</v>
          </cell>
          <cell r="S150" t="str">
            <v>F-45 SENIORES MASCH.</v>
          </cell>
          <cell r="T150" t="str">
            <v>croce d'oro</v>
          </cell>
        </row>
        <row r="151">
          <cell r="A151">
            <v>149</v>
          </cell>
          <cell r="B151" t="str">
            <v>Monaci Francesca</v>
          </cell>
          <cell r="C151" t="str">
            <v>F</v>
          </cell>
          <cell r="D151" t="str">
            <v>monteriggioni</v>
          </cell>
          <cell r="E151" t="str">
            <v>Ass. Monteriggioni Sport e Cultura</v>
          </cell>
          <cell r="F151">
            <v>1966</v>
          </cell>
          <cell r="G151" t="str">
            <v>F-45 SENIORES FEMM.</v>
          </cell>
          <cell r="I151" t="str">
            <v/>
          </cell>
          <cell r="J151" t="str">
            <v>SI</v>
          </cell>
          <cell r="K151" t="str">
            <v>ITA</v>
          </cell>
          <cell r="L151">
            <v>0</v>
          </cell>
          <cell r="M151" t="str">
            <v>F-45 SENIORES FEMM.</v>
          </cell>
          <cell r="N151" t="str">
            <v>B-25 SENIORES FEMM.</v>
          </cell>
          <cell r="O151" t="str">
            <v>PULCINI FEMM.</v>
          </cell>
          <cell r="P151" t="b">
            <v>0</v>
          </cell>
          <cell r="Q151" t="str">
            <v>D-35 SENIORES MASCH.</v>
          </cell>
          <cell r="R151" t="str">
            <v>RAGAZZI</v>
          </cell>
          <cell r="S151" t="str">
            <v>F-45 SENIORES FEMM.</v>
          </cell>
          <cell r="T151" t="str">
            <v>croce d'oro montale</v>
          </cell>
        </row>
        <row r="152">
          <cell r="A152">
            <v>150</v>
          </cell>
          <cell r="B152" t="str">
            <v>Pallassini Fabio</v>
          </cell>
          <cell r="C152" t="str">
            <v>M</v>
          </cell>
          <cell r="D152" t="str">
            <v>monteriggioni</v>
          </cell>
          <cell r="E152" t="str">
            <v>Ass. Monteriggioni Sport e Cultura</v>
          </cell>
          <cell r="F152">
            <v>1968</v>
          </cell>
          <cell r="G152" t="str">
            <v>E-40 SENIORES MASCH.</v>
          </cell>
          <cell r="I152" t="str">
            <v/>
          </cell>
          <cell r="J152" t="str">
            <v>SI</v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str">
            <v>E-40 SENIORES MASCH.</v>
          </cell>
          <cell r="Q152" t="str">
            <v>D-35 SENIORES MASCH.</v>
          </cell>
          <cell r="R152" t="str">
            <v>RAGAZZI</v>
          </cell>
          <cell r="S152" t="str">
            <v>E-40 SENIORES MASCH.</v>
          </cell>
          <cell r="T152" t="str">
            <v>csi massa</v>
          </cell>
        </row>
        <row r="153">
          <cell r="A153">
            <v>151</v>
          </cell>
          <cell r="B153" t="str">
            <v>Pieri Claudio</v>
          </cell>
          <cell r="C153" t="str">
            <v>M</v>
          </cell>
          <cell r="D153" t="str">
            <v>monteriggioni</v>
          </cell>
          <cell r="E153" t="str">
            <v>Ass. Monteriggioni Sport e Cultura</v>
          </cell>
          <cell r="F153">
            <v>1960</v>
          </cell>
          <cell r="G153" t="str">
            <v>G-50 VETERANI MASCH.</v>
          </cell>
          <cell r="I153" t="str">
            <v/>
          </cell>
          <cell r="J153" t="str">
            <v>SI</v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str">
            <v>G-50 VETERANI MASCH.</v>
          </cell>
          <cell r="Q153" t="str">
            <v>D-35 SENIORES MASCH.</v>
          </cell>
          <cell r="R153" t="str">
            <v>RAGAZZI</v>
          </cell>
          <cell r="S153" t="str">
            <v>G-50 VETERANI MASCH.</v>
          </cell>
          <cell r="T153" t="str">
            <v>cus firenze</v>
          </cell>
        </row>
        <row r="154">
          <cell r="A154">
            <v>152</v>
          </cell>
          <cell r="B154" t="str">
            <v>Pinzi Valter</v>
          </cell>
          <cell r="C154" t="str">
            <v>M</v>
          </cell>
          <cell r="D154" t="str">
            <v>monteriggioni</v>
          </cell>
          <cell r="E154" t="str">
            <v>Ass. Monteriggioni Sport e Cultura</v>
          </cell>
          <cell r="F154">
            <v>1948</v>
          </cell>
          <cell r="G154" t="str">
            <v>I-60 VETERANI MASCH.</v>
          </cell>
          <cell r="I154" t="str">
            <v/>
          </cell>
          <cell r="J154" t="str">
            <v>SI</v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str">
            <v>I-60 VETERANI MASCH.</v>
          </cell>
          <cell r="Q154" t="str">
            <v>D-35 SENIORES MASCH.</v>
          </cell>
          <cell r="R154" t="str">
            <v>RAGAZZI</v>
          </cell>
          <cell r="S154" t="str">
            <v>I-60 VETERANI MASCH.</v>
          </cell>
          <cell r="T154" t="str">
            <v>cus genova</v>
          </cell>
        </row>
        <row r="155">
          <cell r="A155">
            <v>153</v>
          </cell>
          <cell r="B155" t="str">
            <v>Serpi Claudio</v>
          </cell>
          <cell r="C155" t="str">
            <v>M</v>
          </cell>
          <cell r="D155" t="str">
            <v>monteriggioni</v>
          </cell>
          <cell r="E155" t="str">
            <v>Ass. Monteriggioni Sport e Cultura</v>
          </cell>
          <cell r="F155">
            <v>1955</v>
          </cell>
          <cell r="G155" t="str">
            <v>H-55 VETERANI MASCH.</v>
          </cell>
          <cell r="I155" t="str">
            <v/>
          </cell>
          <cell r="J155" t="str">
            <v>SI</v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str">
            <v>H-55 VETERANI MASCH.</v>
          </cell>
          <cell r="Q155" t="str">
            <v>D-35 SENIORES MASCH.</v>
          </cell>
          <cell r="R155" t="str">
            <v>RAGAZZI</v>
          </cell>
          <cell r="S155" t="str">
            <v>H-55 VETERANI MASCH.</v>
          </cell>
          <cell r="T155" t="str">
            <v>cus parma</v>
          </cell>
        </row>
        <row r="156">
          <cell r="A156">
            <v>154</v>
          </cell>
          <cell r="B156" t="str">
            <v>MONTEFIORI MARCO</v>
          </cell>
          <cell r="C156" t="str">
            <v>M</v>
          </cell>
          <cell r="D156" t="str">
            <v>mps</v>
          </cell>
          <cell r="E156" t="str">
            <v>Marathon Club Cral Mps</v>
          </cell>
          <cell r="F156">
            <v>1961</v>
          </cell>
          <cell r="G156" t="str">
            <v>G-50 VETERANI MASCH.</v>
          </cell>
          <cell r="I156" t="str">
            <v/>
          </cell>
          <cell r="J156" t="str">
            <v>SI</v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str">
            <v>G-50 VETERANI MASCH.</v>
          </cell>
          <cell r="Q156" t="str">
            <v>D-35 SENIORES MASCH.</v>
          </cell>
          <cell r="R156" t="str">
            <v>RAGAZZI</v>
          </cell>
          <cell r="S156" t="str">
            <v>G-50 VETERANI MASCH.</v>
          </cell>
          <cell r="T156" t="str">
            <v>cus pisa</v>
          </cell>
        </row>
        <row r="157">
          <cell r="A157">
            <v>155</v>
          </cell>
          <cell r="B157" t="str">
            <v>SASSETTI FEDERICO</v>
          </cell>
          <cell r="C157" t="str">
            <v>M</v>
          </cell>
          <cell r="D157" t="str">
            <v>mps</v>
          </cell>
          <cell r="E157" t="str">
            <v>Marathon Club Cral Mps</v>
          </cell>
          <cell r="F157">
            <v>1970</v>
          </cell>
          <cell r="G157" t="str">
            <v>E-40 SENIORES MASCH.</v>
          </cell>
          <cell r="I157" t="str">
            <v/>
          </cell>
          <cell r="J157" t="str">
            <v>SI</v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str">
            <v>E-40 SENIORES MASCH.</v>
          </cell>
          <cell r="Q157" t="str">
            <v>D-35 SENIORES MASCH.</v>
          </cell>
          <cell r="R157" t="str">
            <v>RAGAZZI</v>
          </cell>
          <cell r="S157" t="str">
            <v>E-40 SENIORES MASCH.</v>
          </cell>
          <cell r="T157" t="str">
            <v>di marco</v>
          </cell>
        </row>
        <row r="158">
          <cell r="A158">
            <v>156</v>
          </cell>
          <cell r="B158" t="str">
            <v>SCAPECCHI STEFANO</v>
          </cell>
          <cell r="C158" t="str">
            <v>M</v>
          </cell>
          <cell r="D158" t="str">
            <v>mps</v>
          </cell>
          <cell r="E158" t="str">
            <v>Marathon Club Cral Mps</v>
          </cell>
          <cell r="F158">
            <v>1976</v>
          </cell>
          <cell r="G158" t="str">
            <v>D-35 SENIORES MASCH.</v>
          </cell>
          <cell r="I158" t="str">
            <v/>
          </cell>
          <cell r="J158" t="str">
            <v>SI</v>
          </cell>
          <cell r="K158" t="str">
            <v>ITA</v>
          </cell>
          <cell r="L158">
            <v>0</v>
          </cell>
          <cell r="M158" t="b">
            <v>0</v>
          </cell>
          <cell r="N158" t="str">
            <v>B-25 SENIORES FEMM.</v>
          </cell>
          <cell r="O158" t="str">
            <v>PULCINI FEMM.</v>
          </cell>
          <cell r="P158" t="str">
            <v>D-35 SENIORES MASCH.</v>
          </cell>
          <cell r="Q158" t="str">
            <v>D-35 SENIORES MASCH.</v>
          </cell>
          <cell r="R158" t="str">
            <v>RAGAZZI</v>
          </cell>
          <cell r="S158" t="str">
            <v>D-35 SENIORES MASCH.</v>
          </cell>
          <cell r="T158" t="str">
            <v>dimafit</v>
          </cell>
        </row>
        <row r="159">
          <cell r="A159">
            <v>157</v>
          </cell>
          <cell r="B159" t="str">
            <v>SENESI MASSIMILIANO</v>
          </cell>
          <cell r="C159" t="str">
            <v>M</v>
          </cell>
          <cell r="D159" t="str">
            <v>mps</v>
          </cell>
          <cell r="E159" t="str">
            <v>Marathon Club Cral Mps</v>
          </cell>
          <cell r="F159">
            <v>1966</v>
          </cell>
          <cell r="G159" t="str">
            <v>F-45 SENIORES MASCH.</v>
          </cell>
          <cell r="I159" t="str">
            <v/>
          </cell>
          <cell r="J159" t="str">
            <v>SI</v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str">
            <v>F-45 SENIORES MASCH.</v>
          </cell>
          <cell r="Q159" t="str">
            <v>D-35 SENIORES MASCH.</v>
          </cell>
          <cell r="R159" t="str">
            <v>RAGAZZI</v>
          </cell>
          <cell r="S159" t="str">
            <v>F-45 SENIORES MASCH.</v>
          </cell>
          <cell r="T159" t="str">
            <v>dlf arezzo</v>
          </cell>
        </row>
        <row r="160">
          <cell r="A160">
            <v>158</v>
          </cell>
          <cell r="B160" t="str">
            <v>TINFENA CRISTINA</v>
          </cell>
          <cell r="C160" t="str">
            <v>F</v>
          </cell>
          <cell r="D160" t="str">
            <v>mps</v>
          </cell>
          <cell r="E160" t="str">
            <v>Marathon Club Cral Mps</v>
          </cell>
          <cell r="F160">
            <v>1965</v>
          </cell>
          <cell r="G160" t="str">
            <v>F-45 SENIORES FEMM.</v>
          </cell>
          <cell r="I160" t="str">
            <v/>
          </cell>
          <cell r="J160" t="str">
            <v>SI</v>
          </cell>
          <cell r="K160" t="str">
            <v>ITA</v>
          </cell>
          <cell r="L160">
            <v>0</v>
          </cell>
          <cell r="M160" t="str">
            <v>F-45 SENIORES FEMM.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F-45 SENIORES FEMM.</v>
          </cell>
          <cell r="T160" t="str">
            <v>dlf firenze</v>
          </cell>
        </row>
        <row r="161">
          <cell r="A161">
            <v>159</v>
          </cell>
          <cell r="B161" t="str">
            <v>VALENTINI BRUNO</v>
          </cell>
          <cell r="C161" t="str">
            <v>M</v>
          </cell>
          <cell r="D161" t="str">
            <v>mps</v>
          </cell>
          <cell r="E161" t="str">
            <v>Marathon Club Cral Mps</v>
          </cell>
          <cell r="F161">
            <v>1955</v>
          </cell>
          <cell r="G161" t="str">
            <v>H-55 VETERANI MASCH.</v>
          </cell>
          <cell r="I161" t="str">
            <v/>
          </cell>
          <cell r="J161" t="str">
            <v>SI</v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str">
            <v>H-55 VETERANI MASCH.</v>
          </cell>
          <cell r="Q161" t="str">
            <v>D-35 SENIORES MASCH.</v>
          </cell>
          <cell r="R161" t="str">
            <v>RAGAZZI</v>
          </cell>
          <cell r="S161" t="str">
            <v>H-55 VETERANI MASCH.</v>
          </cell>
          <cell r="T161" t="str">
            <v>dlf grosseto</v>
          </cell>
        </row>
        <row r="162">
          <cell r="A162">
            <v>160</v>
          </cell>
          <cell r="B162" t="str">
            <v>VANACORE SERGIO</v>
          </cell>
          <cell r="C162" t="str">
            <v>M</v>
          </cell>
          <cell r="D162" t="str">
            <v>mps</v>
          </cell>
          <cell r="E162" t="str">
            <v>Marathon Club Cral Mps</v>
          </cell>
          <cell r="F162">
            <v>1957</v>
          </cell>
          <cell r="G162" t="str">
            <v>H-55 VETERANI MASCH.</v>
          </cell>
          <cell r="I162" t="str">
            <v/>
          </cell>
          <cell r="J162" t="str">
            <v>SI</v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str">
            <v>H-55 VETERANI MASCH.</v>
          </cell>
          <cell r="Q162" t="str">
            <v>D-35 SENIORES MASCH.</v>
          </cell>
          <cell r="R162" t="str">
            <v>RAGAZZI</v>
          </cell>
          <cell r="S162" t="str">
            <v>H-55 VETERANI MASCH.</v>
          </cell>
          <cell r="T162" t="str">
            <v>dlf rimini</v>
          </cell>
        </row>
        <row r="163">
          <cell r="A163">
            <v>161</v>
          </cell>
          <cell r="B163" t="str">
            <v>FLORIANI ENRICO</v>
          </cell>
          <cell r="C163" t="str">
            <v>M</v>
          </cell>
          <cell r="D163" t="str">
            <v>TDM</v>
          </cell>
          <cell r="E163" t="str">
            <v>S.P. Torre del Mangia S.i.e.s.</v>
          </cell>
          <cell r="F163">
            <v>2006</v>
          </cell>
          <cell r="G163" t="str">
            <v>PRIMI PASSI MASCH.</v>
          </cell>
          <cell r="I163" t="str">
            <v/>
          </cell>
          <cell r="J163" t="str">
            <v>SI</v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PRIMI PASSI FEMM.</v>
          </cell>
          <cell r="O163" t="str">
            <v>PRIMI PASSI FEMM.</v>
          </cell>
          <cell r="P163" t="str">
            <v>PRIMI PASSI MASCH.</v>
          </cell>
          <cell r="Q163" t="str">
            <v>PRIMI PASSI MASCH.</v>
          </cell>
          <cell r="R163" t="str">
            <v>PRIMI PASSI MASCH.</v>
          </cell>
          <cell r="S163" t="str">
            <v>PRIMI PASSI MASCH.</v>
          </cell>
          <cell r="T163" t="str">
            <v>donnini</v>
          </cell>
        </row>
        <row r="164">
          <cell r="A164">
            <v>162</v>
          </cell>
          <cell r="B164" t="str">
            <v>ROCCHETTI  THOMAS</v>
          </cell>
          <cell r="C164" t="str">
            <v>M</v>
          </cell>
          <cell r="D164" t="str">
            <v>TDM</v>
          </cell>
          <cell r="E164" t="str">
            <v>S.P. Torre del Mangia S.i.e.s.</v>
          </cell>
          <cell r="F164">
            <v>2005</v>
          </cell>
          <cell r="G164" t="str">
            <v>PRIMI PASSI MASCH.</v>
          </cell>
          <cell r="I164" t="str">
            <v/>
          </cell>
          <cell r="J164" t="str">
            <v>SI</v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PRIMI PASSI FEMM.</v>
          </cell>
          <cell r="O164" t="str">
            <v>PRIMI PASSI FEMM.</v>
          </cell>
          <cell r="P164" t="str">
            <v>PRIMI PASSI MASCH.</v>
          </cell>
          <cell r="Q164" t="str">
            <v>PRIMI PASSI MASCH.</v>
          </cell>
          <cell r="R164" t="str">
            <v>PRIMI PASSI MASCH.</v>
          </cell>
          <cell r="S164" t="str">
            <v>PRIMI PASSI MASCH.</v>
          </cell>
          <cell r="T164" t="str">
            <v>dozza</v>
          </cell>
        </row>
        <row r="165">
          <cell r="A165">
            <v>163</v>
          </cell>
          <cell r="B165" t="str">
            <v>NANNETTI  ALICE</v>
          </cell>
          <cell r="C165" t="str">
            <v>F</v>
          </cell>
          <cell r="D165" t="str">
            <v>TDM</v>
          </cell>
          <cell r="E165" t="str">
            <v>S.P. Torre del Mangia S.i.e.s.</v>
          </cell>
          <cell r="F165">
            <v>2003</v>
          </cell>
          <cell r="G165" t="str">
            <v>PULCINI FEMM.</v>
          </cell>
          <cell r="I165" t="str">
            <v/>
          </cell>
          <cell r="J165" t="str">
            <v>SI</v>
          </cell>
          <cell r="K165" t="str">
            <v>ITA</v>
          </cell>
          <cell r="L165">
            <v>0</v>
          </cell>
          <cell r="M165" t="str">
            <v>PULCINI FEMM.</v>
          </cell>
          <cell r="N165" t="str">
            <v>PULCINI FEMM.</v>
          </cell>
          <cell r="O165" t="str">
            <v>PULCINI FEMM.</v>
          </cell>
          <cell r="P165" t="b">
            <v>0</v>
          </cell>
          <cell r="Q165" t="str">
            <v>PULCINI MASCH.</v>
          </cell>
          <cell r="R165" t="str">
            <v>PULCINI MASCH.</v>
          </cell>
          <cell r="S165" t="str">
            <v>PULCINI FEMM.</v>
          </cell>
          <cell r="T165" t="str">
            <v>dream</v>
          </cell>
        </row>
        <row r="166">
          <cell r="A166">
            <v>164</v>
          </cell>
          <cell r="B166" t="str">
            <v>ANSELMI ISOTTA</v>
          </cell>
          <cell r="C166" t="str">
            <v>F</v>
          </cell>
          <cell r="D166" t="str">
            <v>TDM</v>
          </cell>
          <cell r="E166" t="str">
            <v>S.P. Torre del Mangia S.i.e.s.</v>
          </cell>
          <cell r="F166">
            <v>2002</v>
          </cell>
          <cell r="G166" t="str">
            <v>ESORDIENTI FEMM.</v>
          </cell>
          <cell r="I166" t="str">
            <v/>
          </cell>
          <cell r="J166" t="str">
            <v>SI</v>
          </cell>
          <cell r="K166" t="str">
            <v>ITA</v>
          </cell>
          <cell r="L166">
            <v>0</v>
          </cell>
          <cell r="M166" t="str">
            <v>ESORDIENTI FEMM.</v>
          </cell>
          <cell r="N166" t="str">
            <v>ESORDIENTI FEMM.</v>
          </cell>
          <cell r="O166" t="str">
            <v>PULCINI FEMM.</v>
          </cell>
          <cell r="P166" t="b">
            <v>0</v>
          </cell>
          <cell r="Q166" t="str">
            <v>ESORDIENTI MASCH.</v>
          </cell>
          <cell r="R166" t="str">
            <v>ESORDIENTI MASCH.</v>
          </cell>
          <cell r="S166" t="str">
            <v>ESORDIENTI FEMM.</v>
          </cell>
          <cell r="T166" t="str">
            <v>due arni</v>
          </cell>
        </row>
        <row r="167">
          <cell r="A167">
            <v>165</v>
          </cell>
          <cell r="B167" t="str">
            <v>ROCCHETTI  MICKEY</v>
          </cell>
          <cell r="C167" t="str">
            <v>M</v>
          </cell>
          <cell r="D167" t="str">
            <v>TDM</v>
          </cell>
          <cell r="E167" t="str">
            <v>S.P. Torre del Mangia S.i.e.s.</v>
          </cell>
          <cell r="F167">
            <v>2001</v>
          </cell>
          <cell r="G167" t="str">
            <v>ESORDIENTI MASCH.</v>
          </cell>
          <cell r="I167" t="str">
            <v/>
          </cell>
          <cell r="J167" t="str">
            <v>SI</v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ESORDIENTI FEMM.</v>
          </cell>
          <cell r="O167" t="str">
            <v>PULCINI FEMM.</v>
          </cell>
          <cell r="P167" t="str">
            <v>ESORDIENTI MASCH.</v>
          </cell>
          <cell r="Q167" t="str">
            <v>ESORDIENTI MASCH.</v>
          </cell>
          <cell r="R167" t="str">
            <v>ESORDIENTI MASCH.</v>
          </cell>
          <cell r="S167" t="str">
            <v>ESORDIENTI MASCH.</v>
          </cell>
          <cell r="T167" t="str">
            <v>due Porte</v>
          </cell>
        </row>
        <row r="168">
          <cell r="A168">
            <v>166</v>
          </cell>
          <cell r="B168" t="str">
            <v>ALDINUCCI  BENEDETTA</v>
          </cell>
          <cell r="C168" t="str">
            <v>F</v>
          </cell>
          <cell r="D168" t="str">
            <v>TDM</v>
          </cell>
          <cell r="E168" t="str">
            <v>S.P. Torre del Mangia S.i.e.s.</v>
          </cell>
          <cell r="F168">
            <v>2001</v>
          </cell>
          <cell r="G168" t="str">
            <v>ESORDIENTI FEMM.</v>
          </cell>
          <cell r="I168" t="str">
            <v/>
          </cell>
          <cell r="J168" t="str">
            <v>SI</v>
          </cell>
          <cell r="K168" t="str">
            <v>ITA</v>
          </cell>
          <cell r="L168">
            <v>0</v>
          </cell>
          <cell r="M168" t="str">
            <v>ESORDIENTI FEMM.</v>
          </cell>
          <cell r="N168" t="str">
            <v>ESORDIENTI FEMM.</v>
          </cell>
          <cell r="O168" t="str">
            <v>PULCINI FEMM.</v>
          </cell>
          <cell r="P168" t="b">
            <v>0</v>
          </cell>
          <cell r="Q168" t="str">
            <v>ESORDIENTI MASCH.</v>
          </cell>
          <cell r="R168" t="str">
            <v>ESORDIENTI MASCH.</v>
          </cell>
          <cell r="S168" t="str">
            <v>ESORDIENTI FEMM.</v>
          </cell>
          <cell r="T168" t="str">
            <v>due ruote</v>
          </cell>
        </row>
        <row r="169">
          <cell r="A169">
            <v>167</v>
          </cell>
          <cell r="B169" t="str">
            <v>ALDINUCCI  CARLO </v>
          </cell>
          <cell r="C169" t="str">
            <v>M</v>
          </cell>
          <cell r="D169" t="str">
            <v>TDM</v>
          </cell>
          <cell r="E169" t="str">
            <v>S.P. Torre del Mangia S.i.e.s.</v>
          </cell>
          <cell r="F169">
            <v>1967</v>
          </cell>
          <cell r="G169" t="str">
            <v>F-45 SENIORES MASCH.</v>
          </cell>
          <cell r="I169" t="str">
            <v/>
          </cell>
          <cell r="J169" t="str">
            <v>SI</v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str">
            <v>F-45 SENIORES MASCH.</v>
          </cell>
          <cell r="Q169" t="str">
            <v>D-35 SENIORES MASCH.</v>
          </cell>
          <cell r="R169" t="str">
            <v>RAGAZZI</v>
          </cell>
          <cell r="S169" t="str">
            <v>F-45 SENIORES MASCH.</v>
          </cell>
          <cell r="T169" t="str">
            <v>eco bike</v>
          </cell>
        </row>
        <row r="170">
          <cell r="A170">
            <v>168</v>
          </cell>
          <cell r="B170" t="str">
            <v>ANSELMI  SIMONE</v>
          </cell>
          <cell r="C170" t="str">
            <v>M</v>
          </cell>
          <cell r="D170" t="str">
            <v>TDM</v>
          </cell>
          <cell r="E170" t="str">
            <v>S.P. Torre del Mangia S.i.e.s.</v>
          </cell>
          <cell r="F170">
            <v>1970</v>
          </cell>
          <cell r="G170" t="str">
            <v>E-40 SENIORES MASCH.</v>
          </cell>
          <cell r="I170" t="str">
            <v/>
          </cell>
          <cell r="J170" t="str">
            <v>SI</v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str">
            <v>E-40 SENIORES MASCH.</v>
          </cell>
          <cell r="Q170" t="str">
            <v>D-35 SENIORES MASCH.</v>
          </cell>
          <cell r="R170" t="str">
            <v>RAGAZZI</v>
          </cell>
          <cell r="S170" t="str">
            <v>E-40 SENIORES MASCH.</v>
          </cell>
          <cell r="T170" t="str">
            <v>elba</v>
          </cell>
        </row>
        <row r="171">
          <cell r="A171">
            <v>169</v>
          </cell>
          <cell r="B171" t="str">
            <v>ARALDI ALESSANDRO</v>
          </cell>
          <cell r="C171" t="str">
            <v>M</v>
          </cell>
          <cell r="D171" t="str">
            <v>TDM</v>
          </cell>
          <cell r="E171" t="str">
            <v>S.P. Torre del Mangia S.i.e.s.</v>
          </cell>
          <cell r="F171">
            <v>1983</v>
          </cell>
          <cell r="G171" t="str">
            <v>B-25 SENIORES MASCH.</v>
          </cell>
          <cell r="I171" t="str">
            <v/>
          </cell>
          <cell r="J171" t="str">
            <v>SI</v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str">
            <v>B-25 SENIORES MASCH.</v>
          </cell>
          <cell r="Q171" t="str">
            <v>B-25 SENIORES MASCH.</v>
          </cell>
          <cell r="R171" t="str">
            <v>RAGAZZI</v>
          </cell>
          <cell r="S171" t="str">
            <v>B-25 SENIORES MASCH.</v>
          </cell>
          <cell r="T171" t="str">
            <v>ellera</v>
          </cell>
        </row>
        <row r="172">
          <cell r="A172">
            <v>170</v>
          </cell>
          <cell r="B172" t="str">
            <v>BALBONI ANDREA</v>
          </cell>
          <cell r="C172" t="str">
            <v>M</v>
          </cell>
          <cell r="D172" t="str">
            <v>TDM</v>
          </cell>
          <cell r="E172" t="str">
            <v>S.P. Torre del Mangia S.i.e.s.</v>
          </cell>
          <cell r="F172">
            <v>1976</v>
          </cell>
          <cell r="G172" t="str">
            <v>D-35 SENIORES MASCH.</v>
          </cell>
          <cell r="I172" t="str">
            <v/>
          </cell>
          <cell r="J172" t="str">
            <v>SI</v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str">
            <v>D-35 SENIORES MASCH.</v>
          </cell>
          <cell r="Q172" t="str">
            <v>D-35 SENIORES MASCH.</v>
          </cell>
          <cell r="R172" t="str">
            <v>RAGAZZI</v>
          </cell>
          <cell r="S172" t="str">
            <v>D-35 SENIORES MASCH.</v>
          </cell>
          <cell r="T172" t="str">
            <v>empolese</v>
          </cell>
        </row>
        <row r="173">
          <cell r="A173">
            <v>171</v>
          </cell>
          <cell r="B173" t="str">
            <v>BANCHI BENEDETTA</v>
          </cell>
          <cell r="C173" t="str">
            <v>F</v>
          </cell>
          <cell r="D173" t="str">
            <v>TDM</v>
          </cell>
          <cell r="E173" t="str">
            <v>S.P. Torre del Mangia S.i.e.s.</v>
          </cell>
          <cell r="F173">
            <v>1976</v>
          </cell>
          <cell r="G173" t="str">
            <v>D-35 SENIORES FEMM.</v>
          </cell>
          <cell r="I173" t="str">
            <v/>
          </cell>
          <cell r="J173" t="str">
            <v>SI</v>
          </cell>
          <cell r="K173" t="str">
            <v>ITA</v>
          </cell>
          <cell r="L173">
            <v>0</v>
          </cell>
          <cell r="M173" t="str">
            <v>D-35 SENIORES FEMM.</v>
          </cell>
          <cell r="N173" t="str">
            <v>B-25 SENIORES FEMM.</v>
          </cell>
          <cell r="O173" t="str">
            <v>PULCINI FEMM.</v>
          </cell>
          <cell r="P173" t="b">
            <v>0</v>
          </cell>
          <cell r="Q173" t="str">
            <v>D-35 SENIORES MASCH.</v>
          </cell>
          <cell r="R173" t="str">
            <v>RAGAZZI</v>
          </cell>
          <cell r="S173" t="str">
            <v>D-35 SENIORES FEMM.</v>
          </cell>
          <cell r="T173" t="str">
            <v>eni</v>
          </cell>
        </row>
        <row r="174">
          <cell r="A174">
            <v>172</v>
          </cell>
          <cell r="B174" t="str">
            <v>BARCELLI  MARIO</v>
          </cell>
          <cell r="C174" t="str">
            <v>M</v>
          </cell>
          <cell r="D174" t="str">
            <v>TDM</v>
          </cell>
          <cell r="E174" t="str">
            <v>S.P. Torre del Mangia S.i.e.s.</v>
          </cell>
          <cell r="F174">
            <v>1954</v>
          </cell>
          <cell r="G174" t="str">
            <v>H-55 VETERANI MASCH.</v>
          </cell>
          <cell r="I174" t="str">
            <v/>
          </cell>
          <cell r="J174" t="str">
            <v>SI</v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str">
            <v>H-55 VETERANI MASCH.</v>
          </cell>
          <cell r="Q174" t="str">
            <v>D-35 SENIORES MASCH.</v>
          </cell>
          <cell r="R174" t="str">
            <v>RAGAZZI</v>
          </cell>
          <cell r="S174" t="str">
            <v>H-55 VETERANI MASCH.</v>
          </cell>
          <cell r="T174" t="str">
            <v>equinox</v>
          </cell>
        </row>
        <row r="175">
          <cell r="A175">
            <v>173</v>
          </cell>
          <cell r="B175" t="str">
            <v>BIANCHINI  ALESSANDRO</v>
          </cell>
          <cell r="C175" t="str">
            <v>M</v>
          </cell>
          <cell r="D175" t="str">
            <v>TDM</v>
          </cell>
          <cell r="E175" t="str">
            <v>S.P. Torre del Mangia S.i.e.s.</v>
          </cell>
          <cell r="F175">
            <v>1966</v>
          </cell>
          <cell r="G175" t="str">
            <v>F-45 SENIORES MASCH.</v>
          </cell>
          <cell r="I175" t="str">
            <v/>
          </cell>
          <cell r="J175" t="str">
            <v>SI</v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str">
            <v>F-45 SENIORES MASCH.</v>
          </cell>
          <cell r="Q175" t="str">
            <v>D-35 SENIORES MASCH.</v>
          </cell>
          <cell r="R175" t="str">
            <v>RAGAZZI</v>
          </cell>
          <cell r="S175" t="str">
            <v>F-45 SENIORES MASCH.</v>
          </cell>
          <cell r="T175" t="str">
            <v>esercito</v>
          </cell>
        </row>
        <row r="176">
          <cell r="A176">
            <v>174</v>
          </cell>
          <cell r="B176" t="str">
            <v>BIANCHINI EUGENIO</v>
          </cell>
          <cell r="C176" t="str">
            <v>M</v>
          </cell>
          <cell r="D176" t="str">
            <v>TDM</v>
          </cell>
          <cell r="E176" t="str">
            <v>S.P. Torre del Mangia S.i.e.s.</v>
          </cell>
          <cell r="F176">
            <v>1993</v>
          </cell>
          <cell r="G176" t="str">
            <v>A-20 SENIORES MASCH.</v>
          </cell>
          <cell r="I176" t="str">
            <v/>
          </cell>
          <cell r="J176" t="str">
            <v>SI</v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A-20 SENIORES FEMM.</v>
          </cell>
          <cell r="O176" t="str">
            <v>PULCINI FEMM.</v>
          </cell>
          <cell r="P176" t="str">
            <v>A-20 SENIORES MASCH.</v>
          </cell>
          <cell r="Q176" t="str">
            <v>A-20 SENIORES MASCH.</v>
          </cell>
          <cell r="R176" t="str">
            <v>RAGAZZI</v>
          </cell>
          <cell r="S176" t="str">
            <v>A-20 SENIORES MASCH.</v>
          </cell>
          <cell r="T176" t="str">
            <v>evolution</v>
          </cell>
        </row>
        <row r="177">
          <cell r="A177">
            <v>175</v>
          </cell>
          <cell r="B177" t="str">
            <v>BOLDI CARLA</v>
          </cell>
          <cell r="C177" t="str">
            <v>F</v>
          </cell>
          <cell r="D177" t="str">
            <v>TDM</v>
          </cell>
          <cell r="E177" t="str">
            <v>S.P. Torre del Mangia S.i.e.s.</v>
          </cell>
          <cell r="F177">
            <v>1961</v>
          </cell>
          <cell r="G177" t="str">
            <v>G-50 VETERANI FEMM.</v>
          </cell>
          <cell r="I177" t="str">
            <v/>
          </cell>
          <cell r="J177" t="str">
            <v>SI</v>
          </cell>
          <cell r="K177" t="str">
            <v>ITA</v>
          </cell>
          <cell r="L177">
            <v>0</v>
          </cell>
          <cell r="M177" t="str">
            <v>G-50 VETERANI FEMM.</v>
          </cell>
          <cell r="N177" t="str">
            <v>B-25 SENIORES FEMM.</v>
          </cell>
          <cell r="O177" t="str">
            <v>PULCINI FEMM.</v>
          </cell>
          <cell r="P177" t="b">
            <v>0</v>
          </cell>
          <cell r="Q177" t="str">
            <v>D-35 SENIORES MASCH.</v>
          </cell>
          <cell r="R177" t="str">
            <v>RAGAZZI</v>
          </cell>
          <cell r="S177" t="str">
            <v>G-50 VETERANI FEMM.</v>
          </cell>
          <cell r="T177" t="str">
            <v>fabriano</v>
          </cell>
        </row>
        <row r="178">
          <cell r="A178">
            <v>176</v>
          </cell>
          <cell r="B178" t="str">
            <v>CALVELLINI  FABIO</v>
          </cell>
          <cell r="C178" t="str">
            <v>M</v>
          </cell>
          <cell r="D178" t="str">
            <v>TDM</v>
          </cell>
          <cell r="E178" t="str">
            <v>S.P. Torre del Mangia S.i.e.s.</v>
          </cell>
          <cell r="F178">
            <v>1968</v>
          </cell>
          <cell r="G178" t="str">
            <v>E-40 SENIORES MASCH.</v>
          </cell>
          <cell r="I178" t="str">
            <v/>
          </cell>
          <cell r="J178" t="str">
            <v>SI</v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str">
            <v>E-40 SENIORES MASCH.</v>
          </cell>
          <cell r="Q178" t="str">
            <v>D-35 SENIORES MASCH.</v>
          </cell>
          <cell r="R178" t="str">
            <v>RAGAZZI</v>
          </cell>
          <cell r="S178" t="str">
            <v>E-40 SENIORES MASCH.</v>
          </cell>
          <cell r="T178" t="str">
            <v>Fabriano</v>
          </cell>
        </row>
        <row r="179">
          <cell r="A179">
            <v>177</v>
          </cell>
          <cell r="B179" t="str">
            <v>CAPPAI  RAFFAELE</v>
          </cell>
          <cell r="C179" t="str">
            <v>M</v>
          </cell>
          <cell r="D179" t="str">
            <v>TDM</v>
          </cell>
          <cell r="E179" t="str">
            <v>S.P. Torre del Mangia S.i.e.s.</v>
          </cell>
          <cell r="F179">
            <v>1955</v>
          </cell>
          <cell r="G179" t="str">
            <v>H-55 VETERANI MASCH.</v>
          </cell>
          <cell r="I179" t="str">
            <v/>
          </cell>
          <cell r="J179" t="str">
            <v>SI</v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str">
            <v>H-55 VETERANI MASCH.</v>
          </cell>
          <cell r="Q179" t="str">
            <v>D-35 SENIORES MASCH.</v>
          </cell>
          <cell r="R179" t="str">
            <v>RAGAZZI</v>
          </cell>
          <cell r="S179" t="str">
            <v>H-55 VETERANI MASCH.</v>
          </cell>
          <cell r="T179" t="str">
            <v>falterona</v>
          </cell>
        </row>
        <row r="180">
          <cell r="A180">
            <v>178</v>
          </cell>
          <cell r="B180" t="str">
            <v>CHIARELLI  EMANUELA</v>
          </cell>
          <cell r="C180" t="str">
            <v>F</v>
          </cell>
          <cell r="D180" t="str">
            <v>TDM</v>
          </cell>
          <cell r="E180" t="str">
            <v>S.P. Torre del Mangia S.i.e.s.</v>
          </cell>
          <cell r="F180">
            <v>1974</v>
          </cell>
          <cell r="G180" t="str">
            <v>D-35 SENIORES FEMM.</v>
          </cell>
          <cell r="I180" t="str">
            <v/>
          </cell>
          <cell r="J180" t="str">
            <v>SI</v>
          </cell>
          <cell r="K180" t="str">
            <v>ITA</v>
          </cell>
          <cell r="L180">
            <v>0</v>
          </cell>
          <cell r="M180" t="str">
            <v>D-35 SENIORES FEMM.</v>
          </cell>
          <cell r="N180" t="str">
            <v>B-25 SENIORES FEMM.</v>
          </cell>
          <cell r="O180" t="str">
            <v>PULCINI FEMM.</v>
          </cell>
          <cell r="P180" t="b">
            <v>0</v>
          </cell>
          <cell r="Q180" t="str">
            <v>D-35 SENIORES MASCH.</v>
          </cell>
          <cell r="R180" t="str">
            <v>RAGAZZI</v>
          </cell>
          <cell r="S180" t="str">
            <v>D-35 SENIORES FEMM.</v>
          </cell>
          <cell r="T180" t="str">
            <v>fashion</v>
          </cell>
        </row>
        <row r="181">
          <cell r="A181">
            <v>179</v>
          </cell>
          <cell r="B181" t="str">
            <v>CHIARONI ANDREA</v>
          </cell>
          <cell r="C181" t="str">
            <v>M</v>
          </cell>
          <cell r="D181" t="str">
            <v>TDM</v>
          </cell>
          <cell r="E181" t="str">
            <v>S.P. Torre del Mangia S.i.e.s.</v>
          </cell>
          <cell r="F181">
            <v>1979</v>
          </cell>
          <cell r="G181" t="str">
            <v>C-30 SENIORES MASCH.</v>
          </cell>
          <cell r="I181" t="str">
            <v/>
          </cell>
          <cell r="J181" t="str">
            <v>SI</v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str">
            <v>C-30 SENIORES MASCH.</v>
          </cell>
          <cell r="Q181" t="str">
            <v>C-30 SENIORES MASCH.</v>
          </cell>
          <cell r="R181" t="str">
            <v>RAGAZZI</v>
          </cell>
          <cell r="S181" t="str">
            <v>C-30 SENIORES MASCH.</v>
          </cell>
          <cell r="T181" t="str">
            <v>fattori</v>
          </cell>
        </row>
        <row r="182">
          <cell r="A182">
            <v>180</v>
          </cell>
          <cell r="B182" t="str">
            <v>CORALLO  BIAGIO</v>
          </cell>
          <cell r="C182" t="str">
            <v>M</v>
          </cell>
          <cell r="D182" t="str">
            <v>TDM</v>
          </cell>
          <cell r="E182" t="str">
            <v>S.P. Torre del Mangia S.i.e.s.</v>
          </cell>
          <cell r="F182">
            <v>1957</v>
          </cell>
          <cell r="G182" t="str">
            <v>H-55 VETERANI MASCH.</v>
          </cell>
          <cell r="I182" t="str">
            <v/>
          </cell>
          <cell r="J182" t="str">
            <v>SI</v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str">
            <v>H-55 VETERANI MASCH.</v>
          </cell>
          <cell r="Q182" t="str">
            <v>D-35 SENIORES MASCH.</v>
          </cell>
          <cell r="R182" t="str">
            <v>RAGAZZI</v>
          </cell>
          <cell r="S182" t="str">
            <v>H-55 VETERANI MASCH.</v>
          </cell>
          <cell r="T182" t="str">
            <v>favaro</v>
          </cell>
        </row>
        <row r="183">
          <cell r="A183">
            <v>181</v>
          </cell>
          <cell r="B183" t="str">
            <v>COSTELLA  IVANA</v>
          </cell>
          <cell r="C183" t="str">
            <v>F</v>
          </cell>
          <cell r="D183" t="str">
            <v>TDM</v>
          </cell>
          <cell r="E183" t="str">
            <v>S.P. Torre del Mangia S.i.e.s.</v>
          </cell>
          <cell r="F183">
            <v>1961</v>
          </cell>
          <cell r="G183" t="str">
            <v>G-50 VETERANI FEMM.</v>
          </cell>
          <cell r="I183" t="str">
            <v/>
          </cell>
          <cell r="J183" t="str">
            <v>SI</v>
          </cell>
          <cell r="K183" t="str">
            <v>ITA</v>
          </cell>
          <cell r="L183">
            <v>0</v>
          </cell>
          <cell r="M183" t="str">
            <v>G-50 VETERANI FEMM.</v>
          </cell>
          <cell r="N183" t="str">
            <v>B-25 SENIORES FEMM.</v>
          </cell>
          <cell r="O183" t="str">
            <v>PULCINI FEMM.</v>
          </cell>
          <cell r="P183" t="b">
            <v>0</v>
          </cell>
          <cell r="Q183" t="str">
            <v>D-35 SENIORES MASCH.</v>
          </cell>
          <cell r="R183" t="str">
            <v>RAGAZZI</v>
          </cell>
          <cell r="S183" t="str">
            <v>G-50 VETERANI FEMM.</v>
          </cell>
          <cell r="T183" t="str">
            <v>fedi</v>
          </cell>
        </row>
        <row r="184">
          <cell r="A184">
            <v>182</v>
          </cell>
          <cell r="B184" t="str">
            <v>D'AURIA DOMENICO</v>
          </cell>
          <cell r="C184" t="str">
            <v>M</v>
          </cell>
          <cell r="D184" t="str">
            <v>TDM</v>
          </cell>
          <cell r="E184" t="str">
            <v>S.P. Torre del Mangia S.i.e.s.</v>
          </cell>
          <cell r="F184">
            <v>1975</v>
          </cell>
          <cell r="G184" t="str">
            <v>D-35 SENIORES MASCH.</v>
          </cell>
          <cell r="I184" t="str">
            <v/>
          </cell>
          <cell r="J184" t="str">
            <v>SI</v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str">
            <v>D-35 SENIORES MASCH.</v>
          </cell>
          <cell r="Q184" t="str">
            <v>D-35 SENIORES MASCH.</v>
          </cell>
          <cell r="R184" t="str">
            <v>RAGAZZI</v>
          </cell>
          <cell r="S184" t="str">
            <v>D-35 SENIORES MASCH.</v>
          </cell>
          <cell r="T184" t="str">
            <v>felice</v>
          </cell>
        </row>
        <row r="185">
          <cell r="A185">
            <v>183</v>
          </cell>
          <cell r="E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> </v>
          </cell>
          <cell r="T185" t="str">
            <v>fenice</v>
          </cell>
        </row>
        <row r="186">
          <cell r="A186">
            <v>184</v>
          </cell>
          <cell r="E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b">
            <v>0</v>
          </cell>
          <cell r="Q186" t="str">
            <v>D-35 SENIORES MASCH.</v>
          </cell>
          <cell r="R186" t="str">
            <v>RAGAZZI</v>
          </cell>
          <cell r="S186" t="str">
            <v> </v>
          </cell>
          <cell r="T186" t="str">
            <v>fettuccina</v>
          </cell>
        </row>
        <row r="187">
          <cell r="A187">
            <v>185</v>
          </cell>
          <cell r="E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b">
            <v>0</v>
          </cell>
          <cell r="Q187" t="str">
            <v>D-35 SENIORES MASCH.</v>
          </cell>
          <cell r="R187" t="str">
            <v>RAGAZZI</v>
          </cell>
          <cell r="S187" t="str">
            <v> </v>
          </cell>
          <cell r="T187" t="str">
            <v>fiat cassino</v>
          </cell>
        </row>
        <row r="188">
          <cell r="A188">
            <v>186</v>
          </cell>
          <cell r="B188" t="str">
            <v>Civai Gianni</v>
          </cell>
          <cell r="C188" t="str">
            <v>M</v>
          </cell>
          <cell r="D188" t="str">
            <v>monteaperti</v>
          </cell>
          <cell r="E188" t="str">
            <v>A.S.D. G. S. Monteaperti</v>
          </cell>
          <cell r="F188">
            <v>1961</v>
          </cell>
          <cell r="G188" t="str">
            <v>G-50 VETERANI MASCH.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fiesole</v>
          </cell>
        </row>
        <row r="189">
          <cell r="A189">
            <v>187</v>
          </cell>
          <cell r="E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b">
            <v>0</v>
          </cell>
          <cell r="Q189" t="str">
            <v>D-35 SENIORES MASCH.</v>
          </cell>
          <cell r="R189" t="str">
            <v>RAGAZZI</v>
          </cell>
          <cell r="S189" t="str">
            <v> </v>
          </cell>
          <cell r="T189" t="str">
            <v>figline</v>
          </cell>
        </row>
        <row r="190">
          <cell r="A190">
            <v>188</v>
          </cell>
          <cell r="B190" t="str">
            <v>Giuliani Andrea</v>
          </cell>
          <cell r="C190" t="str">
            <v>M</v>
          </cell>
          <cell r="D190" t="str">
            <v>monteaperti</v>
          </cell>
          <cell r="E190" t="str">
            <v>A.S.D. G. S. Monteaperti</v>
          </cell>
          <cell r="F190">
            <v>1958</v>
          </cell>
          <cell r="G190" t="str">
            <v>G-50 VETERANI MASCH.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str">
            <v>G-50 VETERANI MASCH.</v>
          </cell>
          <cell r="Q190" t="str">
            <v>D-35 SENIORES MASCH.</v>
          </cell>
          <cell r="R190" t="str">
            <v>RAGAZZI</v>
          </cell>
          <cell r="S190" t="str">
            <v>G-50 VETERANI MASCH.</v>
          </cell>
          <cell r="T190" t="str">
            <v>filippide</v>
          </cell>
        </row>
        <row r="191">
          <cell r="A191">
            <v>189</v>
          </cell>
          <cell r="E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b">
            <v>0</v>
          </cell>
          <cell r="Q191" t="str">
            <v>D-35 SENIORES MASCH.</v>
          </cell>
          <cell r="R191" t="str">
            <v>RAGAZZI</v>
          </cell>
          <cell r="S191" t="str">
            <v> </v>
          </cell>
          <cell r="T191" t="str">
            <v>fiorentina</v>
          </cell>
        </row>
        <row r="192">
          <cell r="A192">
            <v>190</v>
          </cell>
          <cell r="B192" t="str">
            <v>Panti Roberto</v>
          </cell>
          <cell r="C192" t="str">
            <v>M</v>
          </cell>
          <cell r="D192" t="str">
            <v>monteaperti</v>
          </cell>
          <cell r="E192" t="str">
            <v>A.S.D. G. S. Monteaperti</v>
          </cell>
          <cell r="F192">
            <v>1946</v>
          </cell>
          <cell r="G192" t="str">
            <v>L-65 VETERANI MASCH.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L-65 VETERANI MASCH.</v>
          </cell>
          <cell r="Q192" t="str">
            <v>D-35 SENIORES MASCH.</v>
          </cell>
          <cell r="R192" t="str">
            <v>RAGAZZI</v>
          </cell>
          <cell r="S192" t="str">
            <v>L-65 VETERANI MASCH.</v>
          </cell>
          <cell r="T192" t="str">
            <v>fiorino</v>
          </cell>
        </row>
        <row r="193">
          <cell r="A193">
            <v>191</v>
          </cell>
          <cell r="E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b">
            <v>0</v>
          </cell>
          <cell r="Q193" t="str">
            <v>D-35 SENIORES MASCH.</v>
          </cell>
          <cell r="R193" t="str">
            <v>RAGAZZI</v>
          </cell>
          <cell r="S193" t="str">
            <v> </v>
          </cell>
          <cell r="T193" t="str">
            <v>firenze</v>
          </cell>
        </row>
        <row r="194">
          <cell r="A194">
            <v>192</v>
          </cell>
          <cell r="E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b">
            <v>0</v>
          </cell>
          <cell r="Q194" t="str">
            <v>D-35 SENIORES MASCH.</v>
          </cell>
          <cell r="R194" t="str">
            <v>RAGAZZI</v>
          </cell>
          <cell r="S194" t="str">
            <v> </v>
          </cell>
          <cell r="T194" t="str">
            <v>firenze marathon</v>
          </cell>
        </row>
        <row r="195">
          <cell r="A195">
            <v>193</v>
          </cell>
          <cell r="B195" t="str">
            <v>Bernardi Diego</v>
          </cell>
          <cell r="C195" t="str">
            <v>M</v>
          </cell>
          <cell r="D195" t="str">
            <v>monteaperti</v>
          </cell>
          <cell r="E195" t="str">
            <v>A.S.D. G. S. Monteaperti</v>
          </cell>
          <cell r="F195">
            <v>1973</v>
          </cell>
          <cell r="G195" t="str">
            <v>D-35 SENIORES MASCH.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D-35 SENIORES MASCH.</v>
          </cell>
          <cell r="Q195" t="str">
            <v>D-35 SENIORES MASCH.</v>
          </cell>
          <cell r="R195" t="str">
            <v>RAGAZZI</v>
          </cell>
          <cell r="S195" t="str">
            <v>D-35 SENIORES MASCH.</v>
          </cell>
          <cell r="T195" t="str">
            <v>firenze triathlon</v>
          </cell>
        </row>
        <row r="196">
          <cell r="A196">
            <v>194</v>
          </cell>
          <cell r="E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b">
            <v>0</v>
          </cell>
          <cell r="Q196" t="str">
            <v>D-35 SENIORES MASCH.</v>
          </cell>
          <cell r="R196" t="str">
            <v>RAGAZZI</v>
          </cell>
          <cell r="S196" t="str">
            <v> </v>
          </cell>
          <cell r="T196" t="str">
            <v>florence</v>
          </cell>
        </row>
        <row r="197">
          <cell r="A197">
            <v>195</v>
          </cell>
          <cell r="E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>ITA</v>
          </cell>
          <cell r="L197">
            <v>0</v>
          </cell>
          <cell r="M197" t="b">
            <v>0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> </v>
          </cell>
          <cell r="T197" t="str">
            <v>foiano</v>
          </cell>
        </row>
        <row r="198">
          <cell r="A198">
            <v>196</v>
          </cell>
          <cell r="B198" t="str">
            <v>Falso Luigi Federico</v>
          </cell>
          <cell r="C198" t="str">
            <v>M</v>
          </cell>
          <cell r="D198" t="str">
            <v>monteaperti</v>
          </cell>
          <cell r="E198" t="str">
            <v>A.S.D. G. S. Monteaperti</v>
          </cell>
          <cell r="F198">
            <v>1948</v>
          </cell>
          <cell r="G198" t="str">
            <v>I-60 VETERANI MASCH.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str">
            <v>I-60 VETERANI MASCH.</v>
          </cell>
          <cell r="Q198" t="str">
            <v>D-35 SENIORES MASCH.</v>
          </cell>
          <cell r="R198" t="str">
            <v>RAGAZZI</v>
          </cell>
          <cell r="S198" t="str">
            <v>I-60 VETERANI MASCH.</v>
          </cell>
          <cell r="T198" t="str">
            <v>folgore</v>
          </cell>
        </row>
        <row r="199">
          <cell r="A199">
            <v>197</v>
          </cell>
          <cell r="B199" t="str">
            <v>Porri Roberta</v>
          </cell>
          <cell r="C199" t="str">
            <v>F</v>
          </cell>
          <cell r="D199" t="str">
            <v>monteaperti</v>
          </cell>
          <cell r="E199" t="str">
            <v>A.S.D. G. S. Monteaperti</v>
          </cell>
          <cell r="F199">
            <v>1953</v>
          </cell>
          <cell r="G199" t="str">
            <v>H-55 VETERANI FEMM.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str">
            <v>H-55 VETERANI FEMM.</v>
          </cell>
          <cell r="N199" t="str">
            <v>B-25 SENIORES FEMM.</v>
          </cell>
          <cell r="O199" t="str">
            <v>PULCINI FEMM.</v>
          </cell>
          <cell r="P199" t="b">
            <v>0</v>
          </cell>
          <cell r="Q199" t="str">
            <v>D-35 SENIORES MASCH.</v>
          </cell>
          <cell r="R199" t="str">
            <v>RAGAZZI</v>
          </cell>
          <cell r="S199" t="str">
            <v>H-55 VETERANI FEMM.</v>
          </cell>
          <cell r="T199" t="str">
            <v>follonica</v>
          </cell>
        </row>
        <row r="200">
          <cell r="A200">
            <v>198</v>
          </cell>
          <cell r="E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b">
            <v>0</v>
          </cell>
          <cell r="Q200" t="str">
            <v>D-35 SENIORES MASCH.</v>
          </cell>
          <cell r="R200" t="str">
            <v>RAGAZZI</v>
          </cell>
          <cell r="S200" t="str">
            <v> </v>
          </cell>
          <cell r="T200" t="str">
            <v>fondisti monte morello</v>
          </cell>
        </row>
        <row r="201">
          <cell r="A201">
            <v>199</v>
          </cell>
          <cell r="B201" t="str">
            <v>Bartoli Sandra</v>
          </cell>
          <cell r="C201" t="str">
            <v>F</v>
          </cell>
          <cell r="D201" t="str">
            <v>croce d'oro montale</v>
          </cell>
          <cell r="E201" t="str">
            <v>Croce d'Oro Montale</v>
          </cell>
          <cell r="F201">
            <v>1962</v>
          </cell>
          <cell r="G201" t="str">
            <v>G-50 VETERANI FEMM.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str">
            <v>G-50 VETERANI FEMM.</v>
          </cell>
          <cell r="N201" t="str">
            <v>B-25 SENIORES FEMM.</v>
          </cell>
          <cell r="O201" t="str">
            <v>PULCINI FEMM.</v>
          </cell>
          <cell r="P201" t="b">
            <v>0</v>
          </cell>
          <cell r="Q201" t="str">
            <v>D-35 SENIORES MASCH.</v>
          </cell>
          <cell r="R201" t="str">
            <v>RAGAZZI</v>
          </cell>
          <cell r="S201" t="str">
            <v>G-50 VETERANI FEMM.</v>
          </cell>
          <cell r="T201" t="str">
            <v>fonti</v>
          </cell>
        </row>
        <row r="202">
          <cell r="A202">
            <v>200</v>
          </cell>
          <cell r="E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b">
            <v>0</v>
          </cell>
          <cell r="Q202" t="str">
            <v>D-35 SENIORES MASCH.</v>
          </cell>
          <cell r="R202" t="str">
            <v>RAGAZZI</v>
          </cell>
          <cell r="S202" t="str">
            <v> </v>
          </cell>
          <cell r="T202" t="str">
            <v>forestale</v>
          </cell>
        </row>
        <row r="203">
          <cell r="A203">
            <v>201</v>
          </cell>
          <cell r="E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b">
            <v>0</v>
          </cell>
          <cell r="Q203" t="str">
            <v>D-35 SENIORES MASCH.</v>
          </cell>
          <cell r="R203" t="str">
            <v>RAGAZZI</v>
          </cell>
          <cell r="S203" t="str">
            <v> </v>
          </cell>
          <cell r="T203" t="str">
            <v>forlì</v>
          </cell>
        </row>
        <row r="204">
          <cell r="A204">
            <v>202</v>
          </cell>
          <cell r="E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b">
            <v>0</v>
          </cell>
          <cell r="Q204" t="str">
            <v>D-35 SENIORES MASCH.</v>
          </cell>
          <cell r="R204" t="str">
            <v>RAGAZZI</v>
          </cell>
          <cell r="S204" t="str">
            <v> </v>
          </cell>
          <cell r="T204" t="str">
            <v>forti</v>
          </cell>
        </row>
        <row r="205">
          <cell r="A205">
            <v>203</v>
          </cell>
          <cell r="E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b">
            <v>0</v>
          </cell>
          <cell r="Q205" t="str">
            <v>D-35 SENIORES MASCH.</v>
          </cell>
          <cell r="R205" t="str">
            <v>RAGAZZI</v>
          </cell>
          <cell r="S205" t="str">
            <v> </v>
          </cell>
          <cell r="T205" t="str">
            <v>fossetti</v>
          </cell>
        </row>
        <row r="206">
          <cell r="A206">
            <v>204</v>
          </cell>
          <cell r="E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b">
            <v>0</v>
          </cell>
          <cell r="Q206" t="str">
            <v>D-35 SENIORES MASCH.</v>
          </cell>
          <cell r="R206" t="str">
            <v>RAGAZZI</v>
          </cell>
          <cell r="S206" t="str">
            <v> </v>
          </cell>
          <cell r="T206" t="str">
            <v>francavilla</v>
          </cell>
        </row>
        <row r="207">
          <cell r="A207">
            <v>205</v>
          </cell>
          <cell r="E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b">
            <v>0</v>
          </cell>
          <cell r="Q207" t="str">
            <v>D-35 SENIORES MASCH.</v>
          </cell>
          <cell r="R207" t="str">
            <v>RAGAZZI</v>
          </cell>
          <cell r="S207" t="str">
            <v> </v>
          </cell>
          <cell r="T207" t="str">
            <v>fratres ponsacco</v>
          </cell>
        </row>
        <row r="208">
          <cell r="A208">
            <v>206</v>
          </cell>
          <cell r="B208" t="str">
            <v>Durante Emidio</v>
          </cell>
          <cell r="C208" t="str">
            <v>M</v>
          </cell>
          <cell r="D208" t="str">
            <v>croce d'oro montale</v>
          </cell>
          <cell r="E208" t="str">
            <v>Croce d'Oro Montale</v>
          </cell>
          <cell r="F208">
            <v>1961</v>
          </cell>
          <cell r="G208" t="str">
            <v>G-50 VETERANI MASCH.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G-50 VETERANI MASCH.</v>
          </cell>
          <cell r="Q208" t="str">
            <v>D-35 SENIORES MASCH.</v>
          </cell>
          <cell r="R208" t="str">
            <v>RAGAZZI</v>
          </cell>
          <cell r="S208" t="str">
            <v>G-50 VETERANI MASCH.</v>
          </cell>
          <cell r="T208" t="str">
            <v>freestyle</v>
          </cell>
        </row>
        <row r="209">
          <cell r="A209">
            <v>207</v>
          </cell>
          <cell r="B209" t="str">
            <v>Balestrini Carlo</v>
          </cell>
          <cell r="C209" t="str">
            <v>M</v>
          </cell>
          <cell r="D209" t="str">
            <v>gregge</v>
          </cell>
          <cell r="E209" t="str">
            <v>A.S.D. Il Gregge Ribelle</v>
          </cell>
          <cell r="F209">
            <v>1950</v>
          </cell>
          <cell r="G209" t="str">
            <v>I-60 VETERANI MASCH.</v>
          </cell>
          <cell r="I209" t="str">
            <v/>
          </cell>
          <cell r="J209" t="str">
            <v>SI</v>
          </cell>
          <cell r="K209" t="str">
            <v>ITA</v>
          </cell>
          <cell r="L209">
            <v>0</v>
          </cell>
          <cell r="M209" t="b">
            <v>0</v>
          </cell>
          <cell r="N209" t="str">
            <v>B-25 SENIORES FEMM.</v>
          </cell>
          <cell r="O209" t="str">
            <v>PULCINI FEMM.</v>
          </cell>
          <cell r="P209" t="str">
            <v>I-60 VETERANI MASCH.</v>
          </cell>
          <cell r="Q209" t="str">
            <v>D-35 SENIORES MASCH.</v>
          </cell>
          <cell r="R209" t="str">
            <v>RAGAZZI</v>
          </cell>
          <cell r="S209" t="str">
            <v>I-60 VETERANI MASCH.</v>
          </cell>
          <cell r="T209" t="str">
            <v>freestyle triathlon</v>
          </cell>
        </row>
        <row r="210">
          <cell r="A210">
            <v>208</v>
          </cell>
          <cell r="E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b">
            <v>0</v>
          </cell>
          <cell r="Q210" t="str">
            <v>D-35 SENIORES MASCH.</v>
          </cell>
          <cell r="R210" t="str">
            <v>RAGAZZI</v>
          </cell>
          <cell r="S210" t="str">
            <v> </v>
          </cell>
          <cell r="T210" t="str">
            <v>fucecchio</v>
          </cell>
        </row>
        <row r="211">
          <cell r="A211">
            <v>209</v>
          </cell>
          <cell r="E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b">
            <v>0</v>
          </cell>
          <cell r="Q211" t="str">
            <v>D-35 SENIORES MASCH.</v>
          </cell>
          <cell r="R211" t="str">
            <v>RAGAZZI</v>
          </cell>
          <cell r="S211" t="str">
            <v> </v>
          </cell>
          <cell r="T211" t="str">
            <v>fuoco</v>
          </cell>
        </row>
        <row r="212">
          <cell r="A212">
            <v>210</v>
          </cell>
          <cell r="E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b">
            <v>0</v>
          </cell>
          <cell r="Q212" t="str">
            <v>D-35 SENIORES MASCH.</v>
          </cell>
          <cell r="R212" t="str">
            <v>RAGAZZI</v>
          </cell>
          <cell r="S212" t="str">
            <v> </v>
          </cell>
          <cell r="T212" t="str">
            <v>fuoco lucca</v>
          </cell>
        </row>
        <row r="213">
          <cell r="A213">
            <v>211</v>
          </cell>
          <cell r="E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b">
            <v>0</v>
          </cell>
          <cell r="Q213" t="str">
            <v>D-35 SENIORES MASCH.</v>
          </cell>
          <cell r="R213" t="str">
            <v>RAGAZZI</v>
          </cell>
          <cell r="S213" t="str">
            <v> </v>
          </cell>
          <cell r="T213" t="str">
            <v>Futura Figline</v>
          </cell>
        </row>
        <row r="214">
          <cell r="A214">
            <v>212</v>
          </cell>
          <cell r="E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b">
            <v>0</v>
          </cell>
          <cell r="Q214" t="str">
            <v>D-35 SENIORES MASCH.</v>
          </cell>
          <cell r="R214" t="str">
            <v>RAGAZZI</v>
          </cell>
          <cell r="S214" t="str">
            <v> </v>
          </cell>
          <cell r="T214" t="str">
            <v>futura prato</v>
          </cell>
        </row>
        <row r="215">
          <cell r="A215">
            <v>213</v>
          </cell>
          <cell r="E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b">
            <v>0</v>
          </cell>
          <cell r="Q215" t="str">
            <v>D-35 SENIORES MASCH.</v>
          </cell>
          <cell r="R215" t="str">
            <v>RAGAZZI</v>
          </cell>
          <cell r="S215" t="str">
            <v> </v>
          </cell>
          <cell r="T215" t="str">
            <v>gabbi</v>
          </cell>
        </row>
        <row r="216">
          <cell r="A216">
            <v>214</v>
          </cell>
          <cell r="B216" t="str">
            <v>Cottoneschi Paolo</v>
          </cell>
          <cell r="C216" t="str">
            <v>M</v>
          </cell>
          <cell r="D216" t="str">
            <v>gregge</v>
          </cell>
          <cell r="E216" t="str">
            <v>A.S.D. Il Gregge Ribelle</v>
          </cell>
          <cell r="F216">
            <v>1963</v>
          </cell>
          <cell r="G216" t="str">
            <v>F-45 SENIORES MASCH.</v>
          </cell>
          <cell r="I216" t="str">
            <v/>
          </cell>
          <cell r="J216" t="str">
            <v>SI</v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str">
            <v>F-45 SENIORES MASCH.</v>
          </cell>
          <cell r="Q216" t="str">
            <v>D-35 SENIORES MASCH.</v>
          </cell>
          <cell r="R216" t="str">
            <v>RAGAZZI</v>
          </cell>
          <cell r="S216" t="str">
            <v>F-45 SENIORES MASCH.</v>
          </cell>
          <cell r="T216" t="str">
            <v>galla</v>
          </cell>
        </row>
        <row r="217">
          <cell r="A217">
            <v>215</v>
          </cell>
          <cell r="B217" t="str">
            <v>Meiattini Massimo</v>
          </cell>
          <cell r="C217" t="str">
            <v>M</v>
          </cell>
          <cell r="D217" t="str">
            <v>gregge</v>
          </cell>
          <cell r="E217" t="str">
            <v>A.S.D. Il Gregge Ribelle</v>
          </cell>
          <cell r="F217">
            <v>1975</v>
          </cell>
          <cell r="G217" t="str">
            <v>D-35 SENIORES MASCH.</v>
          </cell>
          <cell r="I217" t="str">
            <v/>
          </cell>
          <cell r="J217" t="str">
            <v>SI</v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str">
            <v>D-35 SENIORES MASCH.</v>
          </cell>
          <cell r="Q217" t="str">
            <v>D-35 SENIORES MASCH.</v>
          </cell>
          <cell r="R217" t="str">
            <v>RAGAZZI</v>
          </cell>
          <cell r="S217" t="str">
            <v>D-35 SENIORES MASCH.</v>
          </cell>
          <cell r="T217" t="str">
            <v>gambolo</v>
          </cell>
        </row>
        <row r="218">
          <cell r="A218">
            <v>216</v>
          </cell>
          <cell r="E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b">
            <v>0</v>
          </cell>
          <cell r="Q218" t="str">
            <v>D-35 SENIORES MASCH.</v>
          </cell>
          <cell r="R218" t="str">
            <v>RAGAZZI</v>
          </cell>
          <cell r="S218" t="str">
            <v> </v>
          </cell>
          <cell r="T218" t="str">
            <v>generali</v>
          </cell>
        </row>
        <row r="219">
          <cell r="A219">
            <v>217</v>
          </cell>
          <cell r="B219" t="str">
            <v>Belotti Gaspare</v>
          </cell>
          <cell r="C219" t="str">
            <v>M</v>
          </cell>
          <cell r="D219" t="str">
            <v>gregge</v>
          </cell>
          <cell r="E219" t="str">
            <v>A.S.D. Il Gregge Ribelle</v>
          </cell>
          <cell r="F219">
            <v>1960</v>
          </cell>
          <cell r="G219" t="str">
            <v>G-50 VETERANI MASCH.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G-50 VETERANI MASCH.</v>
          </cell>
          <cell r="Q219" t="str">
            <v>D-35 SENIORES MASCH.</v>
          </cell>
          <cell r="R219" t="str">
            <v>RAGAZZI</v>
          </cell>
          <cell r="S219" t="str">
            <v>G-50 VETERANI MASCH.</v>
          </cell>
          <cell r="T219" t="str">
            <v>genoa</v>
          </cell>
        </row>
        <row r="220">
          <cell r="A220">
            <v>218</v>
          </cell>
          <cell r="B220" t="str">
            <v>Liverani Sergio</v>
          </cell>
          <cell r="C220" t="str">
            <v>M</v>
          </cell>
          <cell r="D220" t="str">
            <v>gregge</v>
          </cell>
          <cell r="E220" t="str">
            <v>A.S.D. Il Gregge Ribelle</v>
          </cell>
          <cell r="F220">
            <v>1931</v>
          </cell>
          <cell r="G220" t="str">
            <v>M-70 VETERANI MASCH.</v>
          </cell>
          <cell r="I220" t="str">
            <v/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str">
            <v>M-70 VETERANI MASCH.</v>
          </cell>
          <cell r="Q220" t="str">
            <v>D-35 SENIORES MASCH.</v>
          </cell>
          <cell r="R220" t="str">
            <v>RAGAZZI</v>
          </cell>
          <cell r="S220" t="str">
            <v>M-70 VETERANI MASCH.</v>
          </cell>
          <cell r="T220" t="str">
            <v>genova</v>
          </cell>
        </row>
        <row r="221">
          <cell r="A221">
            <v>219</v>
          </cell>
          <cell r="B221" t="str">
            <v>Lachi Alessio</v>
          </cell>
          <cell r="C221" t="str">
            <v>M</v>
          </cell>
          <cell r="D221" t="str">
            <v>gregge</v>
          </cell>
          <cell r="E221" t="str">
            <v>A.S.D. Il Gregge Ribelle</v>
          </cell>
          <cell r="F221">
            <v>1967</v>
          </cell>
          <cell r="G221" t="str">
            <v>F-45 SENIORES MASCH.</v>
          </cell>
          <cell r="I221" t="str">
            <v/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B-25 SENIORES FEMM.</v>
          </cell>
          <cell r="O221" t="str">
            <v>PULCINI FEMM.</v>
          </cell>
          <cell r="P221" t="str">
            <v>F-45 SENIORES MASCH.</v>
          </cell>
          <cell r="Q221" t="str">
            <v>D-35 SENIORES MASCH.</v>
          </cell>
          <cell r="R221" t="str">
            <v>RAGAZZI</v>
          </cell>
          <cell r="S221" t="str">
            <v>F-45 SENIORES MASCH.</v>
          </cell>
          <cell r="T221" t="str">
            <v>giovannelli</v>
          </cell>
        </row>
        <row r="222">
          <cell r="A222">
            <v>220</v>
          </cell>
          <cell r="B222" t="str">
            <v>Falchi Marco</v>
          </cell>
          <cell r="C222" t="str">
            <v>M</v>
          </cell>
          <cell r="D222" t="str">
            <v>gregge</v>
          </cell>
          <cell r="E222" t="str">
            <v>A.S.D. Il Gregge Ribelle</v>
          </cell>
          <cell r="F222">
            <v>2006</v>
          </cell>
          <cell r="G222" t="str">
            <v>PRIMI PASSI MASCH.</v>
          </cell>
          <cell r="I222" t="str">
            <v/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PRIMI PASSI FEMM.</v>
          </cell>
          <cell r="O222" t="str">
            <v>PRIMI PASSI FEMM.</v>
          </cell>
          <cell r="P222" t="str">
            <v>PRIMI PASSI MASCH.</v>
          </cell>
          <cell r="Q222" t="str">
            <v>PRIMI PASSI MASCH.</v>
          </cell>
          <cell r="R222" t="str">
            <v>PRIMI PASSI MASCH.</v>
          </cell>
          <cell r="S222" t="str">
            <v>PRIMI PASSI MASCH.</v>
          </cell>
          <cell r="T222" t="str">
            <v>girasole</v>
          </cell>
        </row>
        <row r="223">
          <cell r="A223">
            <v>221</v>
          </cell>
          <cell r="B223" t="str">
            <v>Carnevale Ines</v>
          </cell>
          <cell r="C223" t="str">
            <v>f</v>
          </cell>
          <cell r="D223" t="str">
            <v>gregge</v>
          </cell>
          <cell r="E223" t="str">
            <v>A.S.D. Il Gregge Ribelle</v>
          </cell>
          <cell r="F223">
            <v>1952</v>
          </cell>
          <cell r="G223" t="str">
            <v>I-60 VETERANI FEMM.</v>
          </cell>
          <cell r="I223" t="str">
            <v/>
          </cell>
          <cell r="J223" t="str">
            <v>SI</v>
          </cell>
          <cell r="K223" t="str">
            <v>ITA</v>
          </cell>
          <cell r="L223">
            <v>0</v>
          </cell>
          <cell r="M223" t="str">
            <v>I-60 VETERANI FEMM.</v>
          </cell>
          <cell r="N223" t="str">
            <v>B-25 SENIORES FEMM.</v>
          </cell>
          <cell r="O223" t="str">
            <v>PULCINI FEMM.</v>
          </cell>
          <cell r="P223" t="b">
            <v>0</v>
          </cell>
          <cell r="Q223" t="str">
            <v>D-35 SENIORES MASCH.</v>
          </cell>
          <cell r="R223" t="str">
            <v>RAGAZZI</v>
          </cell>
          <cell r="S223" t="str">
            <v>I-60 VETERANI FEMM.</v>
          </cell>
          <cell r="T223" t="str">
            <v>gorizia</v>
          </cell>
        </row>
        <row r="224">
          <cell r="A224">
            <v>222</v>
          </cell>
          <cell r="B224" t="str">
            <v>Falchi Vieri</v>
          </cell>
          <cell r="C224" t="str">
            <v>M</v>
          </cell>
          <cell r="D224" t="str">
            <v>gregge</v>
          </cell>
          <cell r="E224" t="str">
            <v>A.S.D. Il Gregge Ribelle</v>
          </cell>
          <cell r="F224">
            <v>1966</v>
          </cell>
          <cell r="G224" t="str">
            <v>F-45 SENIORES MASCH.</v>
          </cell>
          <cell r="I224" t="str">
            <v/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F-45 SENIORES MASCH.</v>
          </cell>
          <cell r="Q224" t="str">
            <v>D-35 SENIORES MASCH.</v>
          </cell>
          <cell r="R224" t="str">
            <v>RAGAZZI</v>
          </cell>
          <cell r="S224" t="str">
            <v>F-45 SENIORES MASCH.</v>
          </cell>
          <cell r="T224" t="str">
            <v>gracciano</v>
          </cell>
        </row>
        <row r="225">
          <cell r="A225">
            <v>223</v>
          </cell>
          <cell r="B225" t="str">
            <v>Passarello Francesco</v>
          </cell>
          <cell r="C225" t="str">
            <v>M</v>
          </cell>
          <cell r="D225" t="str">
            <v>gregge</v>
          </cell>
          <cell r="E225" t="str">
            <v>A.S.D. Il Gregge Ribelle</v>
          </cell>
          <cell r="F225">
            <v>1951</v>
          </cell>
          <cell r="G225" t="str">
            <v>I-60 VETERANI MASCH.</v>
          </cell>
          <cell r="I225" t="str">
            <v/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str">
            <v>I-60 VETERANI MASCH.</v>
          </cell>
          <cell r="Q225" t="str">
            <v>D-35 SENIORES MASCH.</v>
          </cell>
          <cell r="R225" t="str">
            <v>RAGAZZI</v>
          </cell>
          <cell r="S225" t="str">
            <v>I-60 VETERANI MASCH.</v>
          </cell>
          <cell r="T225" t="str">
            <v>granarolo</v>
          </cell>
        </row>
        <row r="226">
          <cell r="A226">
            <v>224</v>
          </cell>
          <cell r="B226" t="str">
            <v>Patrussi Enzo</v>
          </cell>
          <cell r="C226" t="str">
            <v>M</v>
          </cell>
          <cell r="D226" t="str">
            <v>gregge</v>
          </cell>
          <cell r="E226" t="str">
            <v>A.S.D. Il Gregge Ribelle</v>
          </cell>
          <cell r="F226">
            <v>1949</v>
          </cell>
          <cell r="G226" t="str">
            <v>I-60 VETERANI MASCH.</v>
          </cell>
          <cell r="I226" t="str">
            <v/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I-60 VETERANI MASCH.</v>
          </cell>
          <cell r="Q226" t="str">
            <v>D-35 SENIORES MASCH.</v>
          </cell>
          <cell r="R226" t="str">
            <v>RAGAZZI</v>
          </cell>
          <cell r="S226" t="str">
            <v>I-60 VETERANI MASCH.</v>
          </cell>
          <cell r="T226" t="str">
            <v>granfonte</v>
          </cell>
        </row>
        <row r="227">
          <cell r="A227">
            <v>225</v>
          </cell>
          <cell r="B227" t="str">
            <v>Falchi Riccardo</v>
          </cell>
          <cell r="C227" t="str">
            <v>M</v>
          </cell>
          <cell r="D227" t="str">
            <v>gregge</v>
          </cell>
          <cell r="E227" t="str">
            <v>A.S.D. Il Gregge Ribelle</v>
          </cell>
          <cell r="F227">
            <v>2000</v>
          </cell>
          <cell r="G227" t="str">
            <v>RAGAZZI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RAGAZZE</v>
          </cell>
          <cell r="O227" t="str">
            <v>PULCINI FEMM.</v>
          </cell>
          <cell r="P227" t="str">
            <v>RAGAZZI</v>
          </cell>
          <cell r="Q227" t="str">
            <v>RAGAZZI</v>
          </cell>
          <cell r="R227" t="str">
            <v>RAGAZZI</v>
          </cell>
          <cell r="S227" t="str">
            <v>RAGAZZI</v>
          </cell>
          <cell r="T227" t="str">
            <v>grassina</v>
          </cell>
        </row>
        <row r="228">
          <cell r="A228">
            <v>226</v>
          </cell>
          <cell r="B228" t="str">
            <v>Rosetti Maurizio</v>
          </cell>
          <cell r="C228" t="str">
            <v>M</v>
          </cell>
          <cell r="D228" t="str">
            <v>gregge</v>
          </cell>
          <cell r="E228" t="str">
            <v>A.S.D. Il Gregge Ribelle</v>
          </cell>
          <cell r="F228">
            <v>1962</v>
          </cell>
          <cell r="G228" t="str">
            <v>G-50 VETERANI MASCH.</v>
          </cell>
          <cell r="I228" t="str">
            <v/>
          </cell>
          <cell r="J228" t="str">
            <v>SI</v>
          </cell>
          <cell r="K228" t="str">
            <v>ITA</v>
          </cell>
          <cell r="L228">
            <v>0</v>
          </cell>
          <cell r="M228" t="b">
            <v>0</v>
          </cell>
          <cell r="N228" t="str">
            <v>B-25 SENIORES FEMM.</v>
          </cell>
          <cell r="O228" t="str">
            <v>PULCINI FEMM.</v>
          </cell>
          <cell r="P228" t="str">
            <v>G-50 VETERANI MASCH.</v>
          </cell>
          <cell r="Q228" t="str">
            <v>D-35 SENIORES MASCH.</v>
          </cell>
          <cell r="R228" t="str">
            <v>RAGAZZI</v>
          </cell>
          <cell r="S228" t="str">
            <v>G-50 VETERANI MASCH.</v>
          </cell>
          <cell r="T228" t="str">
            <v>gregge</v>
          </cell>
        </row>
        <row r="229">
          <cell r="A229">
            <v>227</v>
          </cell>
          <cell r="B229" t="str">
            <v>Tumino Lorenzo</v>
          </cell>
          <cell r="C229" t="str">
            <v>M</v>
          </cell>
          <cell r="D229" t="str">
            <v>gregge</v>
          </cell>
          <cell r="E229" t="str">
            <v>A.S.D. Il Gregge Ribelle</v>
          </cell>
          <cell r="F229">
            <v>1968</v>
          </cell>
          <cell r="G229" t="str">
            <v>E-40 SENIORES MASCH.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B-25 SENIORES FEMM.</v>
          </cell>
          <cell r="O229" t="str">
            <v>PULCINI FEMM.</v>
          </cell>
          <cell r="P229" t="str">
            <v>E-40 SENIORES MASCH.</v>
          </cell>
          <cell r="Q229" t="str">
            <v>D-35 SENIORES MASCH.</v>
          </cell>
          <cell r="R229" t="str">
            <v>RAGAZZI</v>
          </cell>
          <cell r="S229" t="str">
            <v>E-40 SENIORES MASCH.</v>
          </cell>
          <cell r="T229" t="str">
            <v>grossetana</v>
          </cell>
        </row>
        <row r="230">
          <cell r="A230">
            <v>228</v>
          </cell>
          <cell r="B230" t="str">
            <v>Politi Mario</v>
          </cell>
          <cell r="C230" t="str">
            <v>M</v>
          </cell>
          <cell r="D230" t="str">
            <v>gregge</v>
          </cell>
          <cell r="E230" t="str">
            <v>A.S.D. Il Gregge Ribelle</v>
          </cell>
          <cell r="F230">
            <v>1976</v>
          </cell>
          <cell r="G230" t="str">
            <v>D-35 SENIORES MASCH.</v>
          </cell>
          <cell r="I230" t="str">
            <v/>
          </cell>
          <cell r="J230" t="str">
            <v>SI</v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str">
            <v>D-35 SENIORES MASCH.</v>
          </cell>
          <cell r="Q230" t="str">
            <v>D-35 SENIORES MASCH.</v>
          </cell>
          <cell r="R230" t="str">
            <v>RAGAZZI</v>
          </cell>
          <cell r="S230" t="str">
            <v>D-35 SENIORES MASCH.</v>
          </cell>
          <cell r="T230" t="str">
            <v>grosseto</v>
          </cell>
        </row>
        <row r="231">
          <cell r="A231">
            <v>229</v>
          </cell>
          <cell r="B231" t="str">
            <v>Passarello Stefano</v>
          </cell>
          <cell r="C231" t="str">
            <v>m</v>
          </cell>
          <cell r="D231" t="str">
            <v>gregge</v>
          </cell>
          <cell r="E231" t="str">
            <v>A.S.D. Il Gregge Ribelle</v>
          </cell>
          <cell r="F231">
            <v>1981</v>
          </cell>
          <cell r="G231" t="str">
            <v>C-30 SENIORES MASCH.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b">
            <v>0</v>
          </cell>
          <cell r="N231" t="str">
            <v>B-25 SENIORES FEMM.</v>
          </cell>
          <cell r="O231" t="str">
            <v>PULCINI FEMM.</v>
          </cell>
          <cell r="P231" t="str">
            <v>C-30 SENIORES MASCH.</v>
          </cell>
          <cell r="Q231" t="str">
            <v>C-30 SENIORES MASCH.</v>
          </cell>
          <cell r="R231" t="str">
            <v>RAGAZZI</v>
          </cell>
          <cell r="S231" t="str">
            <v>C-30 SENIORES MASCH.</v>
          </cell>
          <cell r="T231" t="str">
            <v>grosseto triathlon</v>
          </cell>
        </row>
        <row r="232">
          <cell r="A232">
            <v>230</v>
          </cell>
          <cell r="B232" t="str">
            <v>Carpino Angela</v>
          </cell>
          <cell r="C232" t="str">
            <v>F</v>
          </cell>
          <cell r="D232" t="str">
            <v>gregge</v>
          </cell>
          <cell r="E232" t="str">
            <v>A.S.D. Il Gregge Ribelle</v>
          </cell>
          <cell r="F232">
            <v>1987</v>
          </cell>
          <cell r="G232" t="str">
            <v>B-25 SENIORES FEMM.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str">
            <v>B-25 SENIORES FEMM.</v>
          </cell>
          <cell r="N232" t="str">
            <v>B-25 SENIORES FEMM.</v>
          </cell>
          <cell r="O232" t="str">
            <v>PULCINI FEMM.</v>
          </cell>
          <cell r="P232" t="b">
            <v>0</v>
          </cell>
          <cell r="Q232" t="str">
            <v>B-25 SENIORES MASCH.</v>
          </cell>
          <cell r="R232" t="str">
            <v>RAGAZZI</v>
          </cell>
          <cell r="S232" t="str">
            <v>B-25 SENIORES FEMM.</v>
          </cell>
          <cell r="T232" t="str">
            <v>gst</v>
          </cell>
        </row>
        <row r="233">
          <cell r="A233">
            <v>231</v>
          </cell>
          <cell r="B233" t="str">
            <v>Carpino  Angela</v>
          </cell>
          <cell r="C233" t="str">
            <v>F</v>
          </cell>
          <cell r="D233" t="str">
            <v>gregge</v>
          </cell>
          <cell r="E233" t="str">
            <v>A.S.D. Il Gregge Ribelle</v>
          </cell>
          <cell r="F233">
            <v>1987</v>
          </cell>
          <cell r="G233" t="str">
            <v>B-25 SENIORES FEMM.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str">
            <v>B-25 SENIORES FEMM.</v>
          </cell>
          <cell r="N233" t="str">
            <v>B-25 SENIORES FEMM.</v>
          </cell>
          <cell r="O233" t="str">
            <v>PULCINI FEMM.</v>
          </cell>
          <cell r="P233" t="b">
            <v>0</v>
          </cell>
          <cell r="Q233" t="str">
            <v>B-25 SENIORES MASCH.</v>
          </cell>
          <cell r="R233" t="str">
            <v>RAGAZZI</v>
          </cell>
          <cell r="S233" t="str">
            <v>B-25 SENIORES FEMM.</v>
          </cell>
          <cell r="T233" t="str">
            <v>gualdo</v>
          </cell>
        </row>
        <row r="234">
          <cell r="A234">
            <v>232</v>
          </cell>
          <cell r="E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b">
            <v>0</v>
          </cell>
          <cell r="Q234" t="str">
            <v>D-35 SENIORES MASCH.</v>
          </cell>
          <cell r="R234" t="str">
            <v>RAGAZZI</v>
          </cell>
          <cell r="S234" t="str">
            <v> </v>
          </cell>
          <cell r="T234" t="str">
            <v>gumasio</v>
          </cell>
        </row>
        <row r="235">
          <cell r="A235">
            <v>233</v>
          </cell>
          <cell r="B235" t="str">
            <v>Greco Maria Teresa</v>
          </cell>
          <cell r="C235" t="str">
            <v>F</v>
          </cell>
          <cell r="D235" t="str">
            <v>gregge</v>
          </cell>
          <cell r="E235" t="str">
            <v>A.S.D. Il Gregge Ribelle</v>
          </cell>
          <cell r="F235">
            <v>1961</v>
          </cell>
          <cell r="G235" t="str">
            <v>G-50 VETERANI FEMM.</v>
          </cell>
          <cell r="I235" t="str">
            <v/>
          </cell>
          <cell r="J235" t="str">
            <v>SI</v>
          </cell>
          <cell r="K235" t="str">
            <v>ITA</v>
          </cell>
          <cell r="L235">
            <v>0</v>
          </cell>
          <cell r="M235" t="str">
            <v>G-50 VETERANI FEMM.</v>
          </cell>
          <cell r="N235" t="str">
            <v>B-25 SENIORES FEMM.</v>
          </cell>
          <cell r="O235" t="str">
            <v>PULCINI FEMM.</v>
          </cell>
          <cell r="P235" t="b">
            <v>0</v>
          </cell>
          <cell r="Q235" t="str">
            <v>D-35 SENIORES MASCH.</v>
          </cell>
          <cell r="R235" t="str">
            <v>RAGAZZI</v>
          </cell>
          <cell r="S235" t="str">
            <v>G-50 VETERANI FEMM.</v>
          </cell>
          <cell r="T235" t="str">
            <v>gymnasium</v>
          </cell>
        </row>
        <row r="236">
          <cell r="A236">
            <v>234</v>
          </cell>
          <cell r="B236" t="str">
            <v>Brega Daniela</v>
          </cell>
          <cell r="C236" t="str">
            <v>F</v>
          </cell>
          <cell r="D236" t="str">
            <v>gregge</v>
          </cell>
          <cell r="E236" t="str">
            <v>A.S.D. Il Gregge Ribelle</v>
          </cell>
          <cell r="F236">
            <v>1964</v>
          </cell>
          <cell r="G236" t="str">
            <v>F-45 SENIORES FEMM.</v>
          </cell>
          <cell r="I236" t="str">
            <v/>
          </cell>
          <cell r="J236" t="str">
            <v>SI</v>
          </cell>
          <cell r="K236" t="str">
            <v>ITA</v>
          </cell>
          <cell r="L236">
            <v>0</v>
          </cell>
          <cell r="M236" t="str">
            <v>F-45 SENIORES FEMM.</v>
          </cell>
          <cell r="N236" t="str">
            <v>B-25 SENIORES FEMM.</v>
          </cell>
          <cell r="O236" t="str">
            <v>PULCINI FEMM.</v>
          </cell>
          <cell r="P236" t="b">
            <v>0</v>
          </cell>
          <cell r="Q236" t="str">
            <v>D-35 SENIORES MASCH.</v>
          </cell>
          <cell r="R236" t="str">
            <v>RAGAZZI</v>
          </cell>
          <cell r="S236" t="str">
            <v>F-45 SENIORES FEMM.</v>
          </cell>
          <cell r="T236" t="str">
            <v>happy</v>
          </cell>
        </row>
        <row r="237">
          <cell r="A237">
            <v>235</v>
          </cell>
          <cell r="B237" t="str">
            <v>Liverani Beatrice</v>
          </cell>
          <cell r="C237" t="str">
            <v>F</v>
          </cell>
          <cell r="D237" t="str">
            <v>gregge</v>
          </cell>
          <cell r="E237" t="str">
            <v>A.S.D. Il Gregge Ribelle</v>
          </cell>
          <cell r="F237">
            <v>1970</v>
          </cell>
          <cell r="G237" t="str">
            <v>E-40 SENIORES FEMM.</v>
          </cell>
          <cell r="I237" t="str">
            <v/>
          </cell>
          <cell r="J237" t="str">
            <v>SI</v>
          </cell>
          <cell r="K237" t="str">
            <v>ITA</v>
          </cell>
          <cell r="L237">
            <v>0</v>
          </cell>
          <cell r="M237" t="str">
            <v>E-40 SENIORES FEMM.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E-40 SENIORES FEMM.</v>
          </cell>
          <cell r="T237" t="str">
            <v>incontro</v>
          </cell>
        </row>
        <row r="238">
          <cell r="A238">
            <v>236</v>
          </cell>
          <cell r="B238" t="str">
            <v>Borgoncino Cristina</v>
          </cell>
          <cell r="C238" t="str">
            <v>F</v>
          </cell>
          <cell r="D238" t="str">
            <v>gregge</v>
          </cell>
          <cell r="E238" t="str">
            <v>A.S.D. Il Gregge Ribelle</v>
          </cell>
          <cell r="F238">
            <v>1963</v>
          </cell>
          <cell r="G238" t="str">
            <v>F-45 SENIORES FEMM.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str">
            <v>F-45 SENIORES FEMM.</v>
          </cell>
          <cell r="N238" t="str">
            <v>B-25 SENIORES FEMM.</v>
          </cell>
          <cell r="O238" t="str">
            <v>PULCINI FEMM.</v>
          </cell>
          <cell r="P238" t="b">
            <v>0</v>
          </cell>
          <cell r="Q238" t="str">
            <v>D-35 SENIORES MASCH.</v>
          </cell>
          <cell r="R238" t="str">
            <v>RAGAZZI</v>
          </cell>
          <cell r="S238" t="str">
            <v>F-45 SENIORES FEMM.</v>
          </cell>
          <cell r="T238" t="str">
            <v>Individuale</v>
          </cell>
        </row>
        <row r="239">
          <cell r="A239">
            <v>237</v>
          </cell>
          <cell r="B239" t="str">
            <v>Liverani Patrizia</v>
          </cell>
          <cell r="C239" t="str">
            <v>F</v>
          </cell>
          <cell r="D239" t="str">
            <v>gregge</v>
          </cell>
          <cell r="E239" t="str">
            <v>A.S.D. Il Gregge Ribelle</v>
          </cell>
          <cell r="F239">
            <v>1966</v>
          </cell>
          <cell r="G239" t="str">
            <v>F-45 SENIORES FEMM.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str">
            <v>F-45 SENIORES FEMM.</v>
          </cell>
          <cell r="N239" t="str">
            <v>B-25 SENIORES FEMM.</v>
          </cell>
          <cell r="O239" t="str">
            <v>PULCINI FEMM.</v>
          </cell>
          <cell r="P239" t="b">
            <v>0</v>
          </cell>
          <cell r="Q239" t="str">
            <v>D-35 SENIORES MASCH.</v>
          </cell>
          <cell r="R239" t="str">
            <v>RAGAZZI</v>
          </cell>
          <cell r="S239" t="str">
            <v>F-45 SENIORES FEMM.</v>
          </cell>
          <cell r="T239" t="str">
            <v>inps</v>
          </cell>
        </row>
        <row r="240">
          <cell r="A240">
            <v>238</v>
          </cell>
          <cell r="B240" t="str">
            <v>Chellini Sandra</v>
          </cell>
          <cell r="C240" t="str">
            <v>F</v>
          </cell>
          <cell r="D240" t="str">
            <v>gregge</v>
          </cell>
          <cell r="E240" t="str">
            <v>A.S.D. Il Gregge Ribelle</v>
          </cell>
          <cell r="F240">
            <v>1970</v>
          </cell>
          <cell r="G240" t="str">
            <v>E-40 SENIORES FEMM.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str">
            <v>E-40 SENIORES FEMM.</v>
          </cell>
          <cell r="N240" t="str">
            <v>B-25 SENIORES FEMM.</v>
          </cell>
          <cell r="O240" t="str">
            <v>PULCINI FEMM.</v>
          </cell>
          <cell r="P240" t="b">
            <v>0</v>
          </cell>
          <cell r="Q240" t="str">
            <v>D-35 SENIORES MASCH.</v>
          </cell>
          <cell r="R240" t="str">
            <v>RAGAZZI</v>
          </cell>
          <cell r="S240" t="str">
            <v>E-40 SENIORES FEMM.</v>
          </cell>
          <cell r="T240" t="str">
            <v>intec</v>
          </cell>
        </row>
        <row r="241">
          <cell r="A241">
            <v>239</v>
          </cell>
          <cell r="B241" t="str">
            <v>DE CUBELLIS DIEGO</v>
          </cell>
          <cell r="C241" t="str">
            <v>M</v>
          </cell>
          <cell r="D241" t="str">
            <v>TDM</v>
          </cell>
          <cell r="E241" t="str">
            <v>S.P. Torre del Mangia S.i.e.s.</v>
          </cell>
          <cell r="F241">
            <v>1984</v>
          </cell>
          <cell r="G241" t="str">
            <v>B-25 SENIORES MASCH.</v>
          </cell>
          <cell r="I241" t="str">
            <v/>
          </cell>
          <cell r="J241" t="str">
            <v>SI</v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str">
            <v>B-25 SENIORES MASCH.</v>
          </cell>
          <cell r="Q241" t="str">
            <v>B-25 SENIORES MASCH.</v>
          </cell>
          <cell r="R241" t="str">
            <v>RAGAZZI</v>
          </cell>
          <cell r="S241" t="str">
            <v>B-25 SENIORES MASCH.</v>
          </cell>
          <cell r="T241" t="str">
            <v>iolo</v>
          </cell>
        </row>
        <row r="242">
          <cell r="A242">
            <v>240</v>
          </cell>
          <cell r="B242" t="str">
            <v>DE FELICE  GIANFRANCO</v>
          </cell>
          <cell r="C242" t="str">
            <v>M</v>
          </cell>
          <cell r="D242" t="str">
            <v>TDM</v>
          </cell>
          <cell r="E242" t="str">
            <v>S.P. Torre del Mangia S.i.e.s.</v>
          </cell>
          <cell r="F242">
            <v>1960</v>
          </cell>
          <cell r="G242" t="str">
            <v>G-50 VETERANI MASCH.</v>
          </cell>
          <cell r="I242" t="str">
            <v/>
          </cell>
          <cell r="J242" t="str">
            <v>SI</v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str">
            <v>G-50 VETERANI MASCH.</v>
          </cell>
          <cell r="Q242" t="str">
            <v>D-35 SENIORES MASCH.</v>
          </cell>
          <cell r="R242" t="str">
            <v>RAGAZZI</v>
          </cell>
          <cell r="S242" t="str">
            <v>G-50 VETERANI MASCH.</v>
          </cell>
          <cell r="T242" t="str">
            <v>iron</v>
          </cell>
        </row>
        <row r="243">
          <cell r="A243">
            <v>241</v>
          </cell>
          <cell r="B243" t="str">
            <v>DEL BELLO  BARBARA</v>
          </cell>
          <cell r="C243" t="str">
            <v>F</v>
          </cell>
          <cell r="D243" t="str">
            <v>TDM</v>
          </cell>
          <cell r="E243" t="str">
            <v>S.P. Torre del Mangia S.i.e.s.</v>
          </cell>
          <cell r="F243">
            <v>1961</v>
          </cell>
          <cell r="G243" t="str">
            <v>G-50 VETERANI FEMM.</v>
          </cell>
          <cell r="I243" t="str">
            <v/>
          </cell>
          <cell r="J243" t="str">
            <v>SI</v>
          </cell>
          <cell r="K243" t="str">
            <v>ITA</v>
          </cell>
          <cell r="L243">
            <v>0</v>
          </cell>
          <cell r="M243" t="str">
            <v>G-50 VETERANI FEMM.</v>
          </cell>
          <cell r="N243" t="str">
            <v>B-25 SENIORES FEMM.</v>
          </cell>
          <cell r="O243" t="str">
            <v>PULCINI FEMM.</v>
          </cell>
          <cell r="P243" t="b">
            <v>0</v>
          </cell>
          <cell r="Q243" t="str">
            <v>D-35 SENIORES MASCH.</v>
          </cell>
          <cell r="R243" t="str">
            <v>RAGAZZI</v>
          </cell>
          <cell r="S243" t="str">
            <v>G-50 VETERANI FEMM.</v>
          </cell>
          <cell r="T243" t="str">
            <v>irpini</v>
          </cell>
        </row>
        <row r="244">
          <cell r="A244">
            <v>242</v>
          </cell>
          <cell r="B244" t="str">
            <v>DI CRESCENZO  INNOCENZO</v>
          </cell>
          <cell r="C244" t="str">
            <v>M</v>
          </cell>
          <cell r="D244" t="str">
            <v>TDM</v>
          </cell>
          <cell r="E244" t="str">
            <v>S.P. Torre del Mangia S.i.e.s.</v>
          </cell>
          <cell r="F244">
            <v>1958</v>
          </cell>
          <cell r="G244" t="str">
            <v>G-50 VETERANI MASCH.</v>
          </cell>
          <cell r="I244" t="str">
            <v/>
          </cell>
          <cell r="J244" t="str">
            <v>SI</v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str">
            <v>G-50 VETERANI MASCH.</v>
          </cell>
          <cell r="Q244" t="str">
            <v>D-35 SENIORES MASCH.</v>
          </cell>
          <cell r="R244" t="str">
            <v>RAGAZZI</v>
          </cell>
          <cell r="S244" t="str">
            <v>G-50 VETERANI MASCH.</v>
          </cell>
          <cell r="T244" t="str">
            <v>isolotto</v>
          </cell>
        </row>
        <row r="245">
          <cell r="A245">
            <v>243</v>
          </cell>
          <cell r="B245" t="str">
            <v>FAILLI  LAURA</v>
          </cell>
          <cell r="C245" t="str">
            <v>F</v>
          </cell>
          <cell r="D245" t="str">
            <v>TDM</v>
          </cell>
          <cell r="E245" t="str">
            <v>S.P. Torre del Mangia S.i.e.s.</v>
          </cell>
          <cell r="F245">
            <v>1963</v>
          </cell>
          <cell r="G245" t="str">
            <v>F-45 SENIORES FEMM.</v>
          </cell>
          <cell r="I245" t="str">
            <v/>
          </cell>
          <cell r="J245" t="str">
            <v>SI</v>
          </cell>
          <cell r="K245" t="str">
            <v>ITA</v>
          </cell>
          <cell r="L245">
            <v>0</v>
          </cell>
          <cell r="M245" t="str">
            <v>F-45 SENIORES FEMM.</v>
          </cell>
          <cell r="N245" t="str">
            <v>B-25 SENIORES FEMM.</v>
          </cell>
          <cell r="O245" t="str">
            <v>PULCINI FEMM.</v>
          </cell>
          <cell r="P245" t="b">
            <v>0</v>
          </cell>
          <cell r="Q245" t="str">
            <v>D-35 SENIORES MASCH.</v>
          </cell>
          <cell r="R245" t="str">
            <v>RAGAZZI</v>
          </cell>
          <cell r="S245" t="str">
            <v>F-45 SENIORES FEMM.</v>
          </cell>
          <cell r="T245" t="str">
            <v>jolly</v>
          </cell>
        </row>
        <row r="246">
          <cell r="A246">
            <v>244</v>
          </cell>
          <cell r="E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>ITA</v>
          </cell>
          <cell r="L246">
            <v>0</v>
          </cell>
          <cell r="M246" t="b">
            <v>0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> </v>
          </cell>
          <cell r="T246" t="str">
            <v>jolly motors</v>
          </cell>
        </row>
        <row r="247">
          <cell r="A247">
            <v>245</v>
          </cell>
          <cell r="B247" t="str">
            <v>GIANNASI  FABIO</v>
          </cell>
          <cell r="C247" t="str">
            <v>M</v>
          </cell>
          <cell r="D247" t="str">
            <v>TDM</v>
          </cell>
          <cell r="E247" t="str">
            <v>S.P. Torre del Mangia S.i.e.s.</v>
          </cell>
          <cell r="F247">
            <v>1955</v>
          </cell>
          <cell r="G247" t="str">
            <v>H-55 VETERANI MASCH.</v>
          </cell>
          <cell r="I247" t="str">
            <v/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str">
            <v>H-55 VETERANI MASCH.</v>
          </cell>
          <cell r="Q247" t="str">
            <v>D-35 SENIORES MASCH.</v>
          </cell>
          <cell r="R247" t="str">
            <v>RAGAZZI</v>
          </cell>
          <cell r="S247" t="str">
            <v>H-55 VETERANI MASCH.</v>
          </cell>
          <cell r="T247" t="str">
            <v>jolo</v>
          </cell>
        </row>
        <row r="248">
          <cell r="A248">
            <v>246</v>
          </cell>
          <cell r="B248" t="str">
            <v>GRAVINA  SEBASTIANO</v>
          </cell>
          <cell r="C248" t="str">
            <v>M</v>
          </cell>
          <cell r="D248" t="str">
            <v>TDM</v>
          </cell>
          <cell r="E248" t="str">
            <v>S.P. Torre del Mangia S.i.e.s.</v>
          </cell>
          <cell r="F248">
            <v>1977</v>
          </cell>
          <cell r="G248" t="str">
            <v>D-35 SENIORES MASCH.</v>
          </cell>
          <cell r="I248" t="str">
            <v/>
          </cell>
          <cell r="J248" t="str">
            <v>SI</v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str">
            <v>D-35 SENIORES MASCH.</v>
          </cell>
          <cell r="Q248" t="str">
            <v>D-35 SENIORES MASCH.</v>
          </cell>
          <cell r="R248" t="str">
            <v>RAGAZZI</v>
          </cell>
          <cell r="S248" t="str">
            <v>D-35 SENIORES MASCH.</v>
          </cell>
          <cell r="T248" t="str">
            <v>la torre cenaia</v>
          </cell>
        </row>
        <row r="249">
          <cell r="A249">
            <v>247</v>
          </cell>
          <cell r="B249" t="str">
            <v>LISI ANDREA</v>
          </cell>
          <cell r="C249" t="str">
            <v>M</v>
          </cell>
          <cell r="D249" t="str">
            <v>TDM</v>
          </cell>
          <cell r="E249" t="str">
            <v>S.P. Torre del Mangia S.i.e.s.</v>
          </cell>
          <cell r="F249">
            <v>1982</v>
          </cell>
          <cell r="G249" t="str">
            <v>C-30 SENIORES MASCH.</v>
          </cell>
          <cell r="I249" t="str">
            <v/>
          </cell>
          <cell r="J249" t="str">
            <v>SI</v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str">
            <v>C-30 SENIORES MASCH.</v>
          </cell>
          <cell r="Q249" t="str">
            <v>C-30 SENIORES MASCH.</v>
          </cell>
          <cell r="R249" t="str">
            <v>RAGAZZI</v>
          </cell>
          <cell r="S249" t="str">
            <v>C-30 SENIORES MASCH.</v>
          </cell>
          <cell r="T249" t="str">
            <v>lagos</v>
          </cell>
        </row>
        <row r="250">
          <cell r="A250">
            <v>248</v>
          </cell>
          <cell r="B250" t="str">
            <v>MENCHETTI  CLAUDIO</v>
          </cell>
          <cell r="C250" t="str">
            <v>M</v>
          </cell>
          <cell r="D250" t="str">
            <v>TDM</v>
          </cell>
          <cell r="E250" t="str">
            <v>S.P. Torre del Mangia S.i.e.s.</v>
          </cell>
          <cell r="F250">
            <v>1960</v>
          </cell>
          <cell r="G250" t="str">
            <v>G-50 VETERANI MASCH.</v>
          </cell>
          <cell r="I250" t="str">
            <v/>
          </cell>
          <cell r="J250" t="str">
            <v>SI</v>
          </cell>
          <cell r="K250" t="str">
            <v>ITA</v>
          </cell>
          <cell r="L250">
            <v>0</v>
          </cell>
          <cell r="M250" t="b">
            <v>0</v>
          </cell>
          <cell r="N250" t="str">
            <v>B-25 SENIORES FEMM.</v>
          </cell>
          <cell r="O250" t="str">
            <v>PULCINI FEMM.</v>
          </cell>
          <cell r="P250" t="str">
            <v>G-50 VETERANI MASCH.</v>
          </cell>
          <cell r="Q250" t="str">
            <v>D-35 SENIORES MASCH.</v>
          </cell>
          <cell r="R250" t="str">
            <v>RAGAZZI</v>
          </cell>
          <cell r="S250" t="str">
            <v>G-50 VETERANI MASCH.</v>
          </cell>
          <cell r="T250" t="str">
            <v>lagos dei marsi</v>
          </cell>
        </row>
        <row r="251">
          <cell r="A251">
            <v>249</v>
          </cell>
          <cell r="B251" t="str">
            <v>MUZZI  FEDERICA</v>
          </cell>
          <cell r="C251" t="str">
            <v>F</v>
          </cell>
          <cell r="D251" t="str">
            <v>TDM</v>
          </cell>
          <cell r="E251" t="str">
            <v>S.P. Torre del Mangia S.i.e.s.</v>
          </cell>
          <cell r="F251">
            <v>1972</v>
          </cell>
          <cell r="G251" t="str">
            <v>E-40 SENIORES FEMM.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str">
            <v>E-40 SENIORES FEMM.</v>
          </cell>
          <cell r="N251" t="str">
            <v>B-25 SENIORES FEMM.</v>
          </cell>
          <cell r="O251" t="str">
            <v>PULCINI FEMM.</v>
          </cell>
          <cell r="P251" t="b">
            <v>0</v>
          </cell>
          <cell r="Q251" t="str">
            <v>D-35 SENIORES MASCH.</v>
          </cell>
          <cell r="R251" t="str">
            <v>RAGAZZI</v>
          </cell>
          <cell r="S251" t="str">
            <v>E-40 SENIORES FEMM.</v>
          </cell>
          <cell r="T251" t="str">
            <v>lama</v>
          </cell>
        </row>
        <row r="252">
          <cell r="A252">
            <v>250</v>
          </cell>
          <cell r="B252" t="str">
            <v>MUZZI  MARIO</v>
          </cell>
          <cell r="C252" t="str">
            <v>M</v>
          </cell>
          <cell r="D252" t="str">
            <v>TDM</v>
          </cell>
          <cell r="E252" t="str">
            <v>S.P. Torre del Mangia S.i.e.s.</v>
          </cell>
          <cell r="F252">
            <v>1939</v>
          </cell>
          <cell r="G252" t="str">
            <v>M-70 VETERANI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str">
            <v>M-70 VETERANI MASCH.</v>
          </cell>
          <cell r="Q252" t="str">
            <v>D-35 SENIORES MASCH.</v>
          </cell>
          <cell r="R252" t="str">
            <v>RAGAZZI</v>
          </cell>
          <cell r="S252" t="str">
            <v>M-70 VETERANI MASCH.</v>
          </cell>
          <cell r="T252" t="str">
            <v>lame</v>
          </cell>
        </row>
        <row r="253">
          <cell r="A253">
            <v>251</v>
          </cell>
          <cell r="B253" t="str">
            <v>MUZZI  SIMONE</v>
          </cell>
          <cell r="C253" t="str">
            <v>M</v>
          </cell>
          <cell r="D253" t="str">
            <v>TDM</v>
          </cell>
          <cell r="E253" t="str">
            <v>S.P. Torre del Mangia S.i.e.s.</v>
          </cell>
          <cell r="F253">
            <v>1972</v>
          </cell>
          <cell r="G253" t="str">
            <v>E-40 SENIORES MASCH.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str">
            <v>E-40 SENIORES MASCH.</v>
          </cell>
          <cell r="Q253" t="str">
            <v>D-35 SENIORES MASCH.</v>
          </cell>
          <cell r="R253" t="str">
            <v>RAGAZZI</v>
          </cell>
          <cell r="S253" t="str">
            <v>E-40 SENIORES MASCH.</v>
          </cell>
          <cell r="T253" t="str">
            <v>lammari</v>
          </cell>
        </row>
        <row r="254">
          <cell r="A254">
            <v>252</v>
          </cell>
          <cell r="B254" t="str">
            <v>NANNETTI  GIULIANO</v>
          </cell>
          <cell r="C254" t="str">
            <v>M</v>
          </cell>
          <cell r="D254" t="str">
            <v>TDM</v>
          </cell>
          <cell r="E254" t="str">
            <v>S.P. Torre del Mangia S.i.e.s.</v>
          </cell>
          <cell r="F254">
            <v>1961</v>
          </cell>
          <cell r="G254" t="str">
            <v>G-50 VETERANI MASCH.</v>
          </cell>
          <cell r="I254" t="str">
            <v/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str">
            <v>G-50 VETERANI MASCH.</v>
          </cell>
          <cell r="Q254" t="str">
            <v>D-35 SENIORES MASCH.</v>
          </cell>
          <cell r="R254" t="str">
            <v>RAGAZZI</v>
          </cell>
          <cell r="S254" t="str">
            <v>G-50 VETERANI MASCH.</v>
          </cell>
          <cell r="T254" t="str">
            <v>lamporecchio</v>
          </cell>
        </row>
        <row r="255">
          <cell r="A255">
            <v>253</v>
          </cell>
          <cell r="B255" t="str">
            <v>PIGNATA  MARCO</v>
          </cell>
          <cell r="C255" t="str">
            <v>M</v>
          </cell>
          <cell r="D255" t="str">
            <v>TDM</v>
          </cell>
          <cell r="E255" t="str">
            <v>S.P. Torre del Mangia S.i.e.s.</v>
          </cell>
          <cell r="F255">
            <v>1950</v>
          </cell>
          <cell r="G255" t="str">
            <v>I-60 VETERANI MASCH.</v>
          </cell>
          <cell r="I255" t="str">
            <v/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str">
            <v>I-60 VETERANI MASCH.</v>
          </cell>
          <cell r="Q255" t="str">
            <v>D-35 SENIORES MASCH.</v>
          </cell>
          <cell r="R255" t="str">
            <v>RAGAZZI</v>
          </cell>
          <cell r="S255" t="str">
            <v>I-60 VETERANI MASCH.</v>
          </cell>
          <cell r="T255" t="str">
            <v>lastra</v>
          </cell>
        </row>
        <row r="256">
          <cell r="A256">
            <v>254</v>
          </cell>
          <cell r="B256" t="str">
            <v>Ugolini Lucia</v>
          </cell>
          <cell r="C256" t="str">
            <v>F</v>
          </cell>
          <cell r="D256" t="str">
            <v>TDM</v>
          </cell>
          <cell r="E256" t="str">
            <v>S.P. Torre del Mangia S.i.e.s.</v>
          </cell>
          <cell r="F256">
            <v>1965</v>
          </cell>
          <cell r="G256" t="str">
            <v>F-45 SENIORES FEMM.</v>
          </cell>
          <cell r="I256" t="str">
            <v/>
          </cell>
          <cell r="J256" t="str">
            <v>SI</v>
          </cell>
          <cell r="K256" t="str">
            <v>ITA</v>
          </cell>
          <cell r="L256">
            <v>0</v>
          </cell>
          <cell r="M256" t="str">
            <v>F-45 SENIORES FEMM.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F-45 SENIORES FEMM.</v>
          </cell>
          <cell r="T256" t="str">
            <v>lauria</v>
          </cell>
        </row>
        <row r="257">
          <cell r="A257">
            <v>255</v>
          </cell>
          <cell r="B257" t="str">
            <v>ROCCHI  DUCCIO </v>
          </cell>
          <cell r="C257" t="str">
            <v>M</v>
          </cell>
          <cell r="D257" t="str">
            <v>TDM</v>
          </cell>
          <cell r="E257" t="str">
            <v>S.P. Torre del Mangia S.i.e.s.</v>
          </cell>
          <cell r="F257">
            <v>1973</v>
          </cell>
          <cell r="G257" t="str">
            <v>D-35 SENIORES MASCH.</v>
          </cell>
          <cell r="I257" t="str">
            <v/>
          </cell>
          <cell r="J257" t="str">
            <v>SI</v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B-25 SENIORES FEMM.</v>
          </cell>
          <cell r="O257" t="str">
            <v>PULCINI FEMM.</v>
          </cell>
          <cell r="P257" t="str">
            <v>D-35 SENIORES MASCH.</v>
          </cell>
          <cell r="Q257" t="str">
            <v>D-35 SENIORES MASCH.</v>
          </cell>
          <cell r="R257" t="str">
            <v>RAGAZZI</v>
          </cell>
          <cell r="S257" t="str">
            <v>D-35 SENIORES MASCH.</v>
          </cell>
          <cell r="T257" t="str">
            <v>lazio</v>
          </cell>
        </row>
        <row r="258">
          <cell r="A258">
            <v>256</v>
          </cell>
          <cell r="B258" t="str">
            <v>ROSATI  GIUSEPPE</v>
          </cell>
          <cell r="C258" t="str">
            <v>M</v>
          </cell>
          <cell r="D258" t="str">
            <v>TDM</v>
          </cell>
          <cell r="E258" t="str">
            <v>S.P. Torre del Mangia S.i.e.s.</v>
          </cell>
          <cell r="F258">
            <v>1948</v>
          </cell>
          <cell r="G258" t="str">
            <v>I-60 VETERANI MASCH.</v>
          </cell>
          <cell r="I258" t="str">
            <v/>
          </cell>
          <cell r="J258" t="str">
            <v>SI</v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str">
            <v>I-60 VETERANI MASCH.</v>
          </cell>
          <cell r="Q258" t="str">
            <v>D-35 SENIORES MASCH.</v>
          </cell>
          <cell r="R258" t="str">
            <v>RAGAZZI</v>
          </cell>
          <cell r="S258" t="str">
            <v>I-60 VETERANI MASCH.</v>
          </cell>
          <cell r="T258" t="str">
            <v>Leone</v>
          </cell>
        </row>
        <row r="259">
          <cell r="A259">
            <v>257</v>
          </cell>
          <cell r="B259" t="str">
            <v>SCOLAFURRU  GIOVANNI</v>
          </cell>
          <cell r="C259" t="str">
            <v>M</v>
          </cell>
          <cell r="D259" t="str">
            <v>TDM</v>
          </cell>
          <cell r="E259" t="str">
            <v>S.P. Torre del Mangia S.i.e.s.</v>
          </cell>
          <cell r="F259">
            <v>1948</v>
          </cell>
          <cell r="G259" t="str">
            <v>I-60 VETERANI MASCH.</v>
          </cell>
          <cell r="I259" t="str">
            <v/>
          </cell>
          <cell r="J259" t="str">
            <v>SI</v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str">
            <v>I-60 VETERANI MASCH.</v>
          </cell>
          <cell r="Q259" t="str">
            <v>D-35 SENIORES MASCH.</v>
          </cell>
          <cell r="R259" t="str">
            <v>RAGAZZI</v>
          </cell>
          <cell r="S259" t="str">
            <v>I-60 VETERANI MASCH.</v>
          </cell>
          <cell r="T259" t="str">
            <v>libero</v>
          </cell>
        </row>
        <row r="260">
          <cell r="A260">
            <v>258</v>
          </cell>
          <cell r="E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b">
            <v>0</v>
          </cell>
          <cell r="Q260" t="str">
            <v>D-35 SENIORES MASCH.</v>
          </cell>
          <cell r="R260" t="str">
            <v>RAGAZZI</v>
          </cell>
          <cell r="S260" t="str">
            <v> </v>
          </cell>
          <cell r="T260" t="str">
            <v>libertas catania</v>
          </cell>
        </row>
        <row r="261">
          <cell r="A261">
            <v>259</v>
          </cell>
          <cell r="B261" t="str">
            <v>FLORIANI  FRANCESCO</v>
          </cell>
          <cell r="C261" t="str">
            <v>M</v>
          </cell>
          <cell r="D261" t="str">
            <v>TDM</v>
          </cell>
          <cell r="E261" t="str">
            <v>S.P. Torre del Mangia S.i.e.s.</v>
          </cell>
          <cell r="F261">
            <v>1970</v>
          </cell>
          <cell r="G261" t="str">
            <v>E-40 SENIORES MASCH.</v>
          </cell>
          <cell r="I261" t="str">
            <v/>
          </cell>
          <cell r="J261" t="str">
            <v>SI</v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str">
            <v>E-40 SENIORES MASCH.</v>
          </cell>
          <cell r="Q261" t="str">
            <v>D-35 SENIORES MASCH.</v>
          </cell>
          <cell r="R261" t="str">
            <v>RAGAZZI</v>
          </cell>
          <cell r="S261" t="str">
            <v>E-40 SENIORES MASCH.</v>
          </cell>
          <cell r="T261" t="str">
            <v>libertas lucca</v>
          </cell>
        </row>
        <row r="262">
          <cell r="A262">
            <v>260</v>
          </cell>
          <cell r="B262" t="str">
            <v>La Cava Alessandro</v>
          </cell>
          <cell r="C262" t="str">
            <v>m</v>
          </cell>
          <cell r="D262" t="str">
            <v>san gimignano</v>
          </cell>
          <cell r="E262" t="str">
            <v>APD San Gimignano</v>
          </cell>
          <cell r="F262">
            <v>1974</v>
          </cell>
          <cell r="G262" t="str">
            <v>D-35 SENIORES MASCH.</v>
          </cell>
          <cell r="I262" t="str">
            <v/>
          </cell>
          <cell r="J262" t="str">
            <v>SI</v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str">
            <v>D-35 SENIORES MASCH.</v>
          </cell>
          <cell r="Q262" t="str">
            <v>D-35 SENIORES MASCH.</v>
          </cell>
          <cell r="R262" t="str">
            <v>RAGAZZI</v>
          </cell>
          <cell r="S262" t="str">
            <v>D-35 SENIORES MASCH.</v>
          </cell>
          <cell r="T262" t="str">
            <v>libertas perugia</v>
          </cell>
        </row>
        <row r="263">
          <cell r="A263">
            <v>261</v>
          </cell>
          <cell r="B263" t="str">
            <v>Fani Azelio</v>
          </cell>
          <cell r="C263" t="str">
            <v>m</v>
          </cell>
          <cell r="D263" t="str">
            <v>dlf grosseto</v>
          </cell>
          <cell r="E263" t="str">
            <v>D.L.F. Grosseto</v>
          </cell>
          <cell r="F263">
            <v>1942</v>
          </cell>
          <cell r="G263" t="str">
            <v>M-70 VETERANI MASCH.</v>
          </cell>
          <cell r="I263" t="str">
            <v/>
          </cell>
          <cell r="J263" t="str">
            <v>SI</v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str">
            <v>M-70 VETERANI MASCH.</v>
          </cell>
          <cell r="Q263" t="str">
            <v>D-35 SENIORES MASCH.</v>
          </cell>
          <cell r="R263" t="str">
            <v>RAGAZZI</v>
          </cell>
          <cell r="S263" t="str">
            <v>M-70 VETERANI MASCH.</v>
          </cell>
          <cell r="T263" t="str">
            <v>libertas siena</v>
          </cell>
        </row>
        <row r="264">
          <cell r="A264">
            <v>262</v>
          </cell>
          <cell r="B264" t="str">
            <v>Ravegni Emanuele</v>
          </cell>
          <cell r="C264" t="str">
            <v>m</v>
          </cell>
          <cell r="D264" t="str">
            <v>risorti</v>
          </cell>
          <cell r="E264" t="str">
            <v>Circolo dei Risorti Buonconvento</v>
          </cell>
          <cell r="F264">
            <v>1977</v>
          </cell>
          <cell r="G264" t="str">
            <v>D-35 SENIORES MASCH.</v>
          </cell>
          <cell r="I264" t="str">
            <v/>
          </cell>
          <cell r="J264" t="str">
            <v>SI</v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str">
            <v>D-35 SENIORES MASCH.</v>
          </cell>
          <cell r="Q264" t="str">
            <v>D-35 SENIORES MASCH.</v>
          </cell>
          <cell r="R264" t="str">
            <v>RAGAZZI</v>
          </cell>
          <cell r="S264" t="str">
            <v>D-35 SENIORES MASCH.</v>
          </cell>
          <cell r="T264" t="str">
            <v>lippo</v>
          </cell>
        </row>
        <row r="265">
          <cell r="A265">
            <v>263</v>
          </cell>
          <cell r="B265" t="str">
            <v>Busciolano Sandro</v>
          </cell>
          <cell r="C265" t="str">
            <v>m</v>
          </cell>
          <cell r="D265" t="str">
            <v>san gimignano</v>
          </cell>
          <cell r="E265" t="str">
            <v>APD San Gimignano</v>
          </cell>
          <cell r="F265">
            <v>1970</v>
          </cell>
          <cell r="G265" t="str">
            <v>E-40 SENIORES MASCH.</v>
          </cell>
          <cell r="I265" t="str">
            <v/>
          </cell>
          <cell r="J265" t="str">
            <v>SI</v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str">
            <v>E-40 SENIORES MASCH.</v>
          </cell>
          <cell r="Q265" t="str">
            <v>D-35 SENIORES MASCH.</v>
          </cell>
          <cell r="R265" t="str">
            <v>RAGAZZI</v>
          </cell>
          <cell r="S265" t="str">
            <v>E-40 SENIORES MASCH.</v>
          </cell>
          <cell r="T265" t="str">
            <v>livornesi</v>
          </cell>
        </row>
        <row r="266">
          <cell r="A266">
            <v>264</v>
          </cell>
          <cell r="B266" t="str">
            <v>Giambrone Giuseppe</v>
          </cell>
          <cell r="C266" t="str">
            <v>m</v>
          </cell>
          <cell r="D266" t="str">
            <v>polizia</v>
          </cell>
          <cell r="E266" t="str">
            <v>G.S. Polizia di Stato</v>
          </cell>
          <cell r="F266">
            <v>1979</v>
          </cell>
          <cell r="G266" t="str">
            <v>C-30 SENIORES MASCH.</v>
          </cell>
          <cell r="I266" t="str">
            <v/>
          </cell>
          <cell r="J266" t="str">
            <v>SI</v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str">
            <v>C-30 SENIORES MASCH.</v>
          </cell>
          <cell r="Q266" t="str">
            <v>C-30 SENIORES MASCH.</v>
          </cell>
          <cell r="R266" t="str">
            <v>RAGAZZI</v>
          </cell>
          <cell r="S266" t="str">
            <v>C-30 SENIORES MASCH.</v>
          </cell>
          <cell r="T266" t="str">
            <v>livorno</v>
          </cell>
        </row>
        <row r="267">
          <cell r="A267">
            <v>265</v>
          </cell>
          <cell r="B267" t="str">
            <v>Mydi Rahal</v>
          </cell>
          <cell r="C267" t="str">
            <v>m</v>
          </cell>
          <cell r="D267" t="str">
            <v>san gimignano</v>
          </cell>
          <cell r="E267" t="str">
            <v>APD San Gimignano</v>
          </cell>
          <cell r="F267">
            <v>1982</v>
          </cell>
          <cell r="G267" t="str">
            <v>C-30 SENIORES MASCH.</v>
          </cell>
          <cell r="I267" t="str">
            <v/>
          </cell>
          <cell r="J267" t="str">
            <v>SI</v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B-25 SENIORES FEMM.</v>
          </cell>
          <cell r="O267" t="str">
            <v>PULCINI FEMM.</v>
          </cell>
          <cell r="P267" t="str">
            <v>C-30 SENIORES MASCH.</v>
          </cell>
          <cell r="Q267" t="str">
            <v>C-30 SENIORES MASCH.</v>
          </cell>
          <cell r="R267" t="str">
            <v>RAGAZZI</v>
          </cell>
          <cell r="S267" t="str">
            <v>C-30 SENIORES MASCH.</v>
          </cell>
          <cell r="T267" t="str">
            <v>livorno marathon</v>
          </cell>
        </row>
        <row r="268">
          <cell r="A268">
            <v>266</v>
          </cell>
          <cell r="B268" t="str">
            <v>Magnani Sergio</v>
          </cell>
          <cell r="C268" t="str">
            <v>m</v>
          </cell>
          <cell r="D268" t="str">
            <v>rinascita</v>
          </cell>
          <cell r="E268" t="str">
            <v>Pol. Rinascita Montevarchi</v>
          </cell>
          <cell r="F268">
            <v>1940</v>
          </cell>
          <cell r="G268" t="str">
            <v>M-70 VETERANI MASCH.</v>
          </cell>
          <cell r="I268" t="str">
            <v/>
          </cell>
          <cell r="J268" t="str">
            <v>SI</v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B-25 SENIORES FEMM.</v>
          </cell>
          <cell r="O268" t="str">
            <v>PULCINI FEMM.</v>
          </cell>
          <cell r="P268" t="str">
            <v>M-70 VETERANI MASCH.</v>
          </cell>
          <cell r="Q268" t="str">
            <v>D-35 SENIORES MASCH.</v>
          </cell>
          <cell r="R268" t="str">
            <v>RAGAZZI</v>
          </cell>
          <cell r="S268" t="str">
            <v>M-70 VETERANI MASCH.</v>
          </cell>
          <cell r="T268" t="str">
            <v>livorno team</v>
          </cell>
        </row>
        <row r="269">
          <cell r="A269">
            <v>267</v>
          </cell>
          <cell r="B269" t="str">
            <v>Stabile Alice</v>
          </cell>
          <cell r="C269" t="str">
            <v>f</v>
          </cell>
          <cell r="D269" t="str">
            <v>sorba</v>
          </cell>
          <cell r="E269" t="str">
            <v>A.S.D. La Sorba</v>
          </cell>
          <cell r="F269">
            <v>2000</v>
          </cell>
          <cell r="G269" t="str">
            <v>RAGAZZE</v>
          </cell>
          <cell r="I269" t="str">
            <v/>
          </cell>
          <cell r="J269" t="str">
            <v>SI</v>
          </cell>
          <cell r="K269" t="str">
            <v>ITA</v>
          </cell>
          <cell r="L269">
            <v>0</v>
          </cell>
          <cell r="M269" t="str">
            <v>RAGAZZE</v>
          </cell>
          <cell r="N269" t="str">
            <v>RAGAZZE</v>
          </cell>
          <cell r="O269" t="str">
            <v>PULCINI FEMM.</v>
          </cell>
          <cell r="P269" t="b">
            <v>0</v>
          </cell>
          <cell r="Q269" t="str">
            <v>RAGAZZI</v>
          </cell>
          <cell r="R269" t="str">
            <v>RAGAZZI</v>
          </cell>
          <cell r="S269" t="str">
            <v>RAGAZZE</v>
          </cell>
          <cell r="T269" t="str">
            <v>lolli</v>
          </cell>
        </row>
        <row r="270">
          <cell r="A270">
            <v>268</v>
          </cell>
          <cell r="B270" t="str">
            <v>Stabile Elisa</v>
          </cell>
          <cell r="C270" t="str">
            <v>f</v>
          </cell>
          <cell r="D270" t="str">
            <v>sorba</v>
          </cell>
          <cell r="E270" t="str">
            <v>A.S.D. La Sorba</v>
          </cell>
          <cell r="F270">
            <v>2003</v>
          </cell>
          <cell r="G270" t="str">
            <v>PULCINI FEMM.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str">
            <v>PULCINI FEMM.</v>
          </cell>
          <cell r="N270" t="str">
            <v>PULCINI FEMM.</v>
          </cell>
          <cell r="O270" t="str">
            <v>PULCINI FEMM.</v>
          </cell>
          <cell r="P270" t="b">
            <v>0</v>
          </cell>
          <cell r="Q270" t="str">
            <v>PULCINI MASCH.</v>
          </cell>
          <cell r="R270" t="str">
            <v>PULCINI MASCH.</v>
          </cell>
          <cell r="S270" t="str">
            <v>PULCINI FEMM.</v>
          </cell>
          <cell r="T270" t="str">
            <v>lorese</v>
          </cell>
        </row>
        <row r="271">
          <cell r="A271">
            <v>269</v>
          </cell>
          <cell r="E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B-25 SENIORES FEMM.</v>
          </cell>
          <cell r="O271" t="str">
            <v>PULCINI FEMM.</v>
          </cell>
          <cell r="P271" t="b">
            <v>0</v>
          </cell>
          <cell r="Q271" t="str">
            <v>D-35 SENIORES MASCH.</v>
          </cell>
          <cell r="R271" t="str">
            <v>RAGAZZI</v>
          </cell>
          <cell r="S271" t="str">
            <v> </v>
          </cell>
          <cell r="T271" t="str">
            <v>ltr</v>
          </cell>
        </row>
        <row r="272">
          <cell r="A272">
            <v>270</v>
          </cell>
          <cell r="B272" t="str">
            <v>Viciani Emanuele</v>
          </cell>
          <cell r="C272" t="str">
            <v>m</v>
          </cell>
          <cell r="D272" t="str">
            <v>polizia</v>
          </cell>
          <cell r="E272" t="str">
            <v>G.S. Polizia di Stato</v>
          </cell>
          <cell r="F272">
            <v>1963</v>
          </cell>
          <cell r="G272" t="str">
            <v>F-45 SENIORES MASCH.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B-25 SENIORES FEMM.</v>
          </cell>
          <cell r="O272" t="str">
            <v>PULCINI FEMM.</v>
          </cell>
          <cell r="P272" t="str">
            <v>F-45 SENIORES MASCH.</v>
          </cell>
          <cell r="Q272" t="str">
            <v>D-35 SENIORES MASCH.</v>
          </cell>
          <cell r="R272" t="str">
            <v>RAGAZZI</v>
          </cell>
          <cell r="S272" t="str">
            <v>F-45 SENIORES MASCH.</v>
          </cell>
          <cell r="T272" t="str">
            <v>lucca</v>
          </cell>
        </row>
        <row r="273">
          <cell r="A273">
            <v>271</v>
          </cell>
          <cell r="B273" t="str">
            <v>Rotunno Paolo</v>
          </cell>
          <cell r="C273" t="str">
            <v>m</v>
          </cell>
          <cell r="D273" t="str">
            <v>monteaperti</v>
          </cell>
          <cell r="E273" t="str">
            <v>A.S.D. G. S. Monteaperti</v>
          </cell>
          <cell r="F273">
            <v>1946</v>
          </cell>
          <cell r="G273" t="str">
            <v>L-65 VETERANI MASCH.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str">
            <v>L-65 VETERANI MASCH.</v>
          </cell>
          <cell r="Q273" t="str">
            <v>D-35 SENIORES MASCH.</v>
          </cell>
          <cell r="R273" t="str">
            <v>RAGAZZI</v>
          </cell>
          <cell r="S273" t="str">
            <v>L-65 VETERANI MASCH.</v>
          </cell>
          <cell r="T273" t="str">
            <v>lucignano</v>
          </cell>
        </row>
        <row r="274">
          <cell r="A274">
            <v>272</v>
          </cell>
          <cell r="B274" t="str">
            <v>Bianciardi Ameraldo</v>
          </cell>
          <cell r="C274" t="str">
            <v>m</v>
          </cell>
          <cell r="D274" t="str">
            <v>polizia</v>
          </cell>
          <cell r="E274" t="str">
            <v>G.S. Polizia di Stato</v>
          </cell>
          <cell r="F274">
            <v>1943</v>
          </cell>
          <cell r="G274" t="str">
            <v>L-65 VETERANI MASCH.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str">
            <v>L-65 VETERANI MASCH.</v>
          </cell>
          <cell r="Q274" t="str">
            <v>D-35 SENIORES MASCH.</v>
          </cell>
          <cell r="R274" t="str">
            <v>RAGAZZI</v>
          </cell>
          <cell r="S274" t="str">
            <v>L-65 VETERANI MASCH.</v>
          </cell>
          <cell r="T274" t="str">
            <v>luivan</v>
          </cell>
        </row>
        <row r="275">
          <cell r="A275">
            <v>273</v>
          </cell>
          <cell r="B275" t="str">
            <v>Bianciardi Duccio</v>
          </cell>
          <cell r="C275" t="str">
            <v>m</v>
          </cell>
          <cell r="D275" t="str">
            <v>polizia</v>
          </cell>
          <cell r="E275" t="str">
            <v>G.S. Polizia di Stato</v>
          </cell>
          <cell r="F275">
            <v>1966</v>
          </cell>
          <cell r="G275" t="str">
            <v>F-45 SENIORES MASCH.</v>
          </cell>
          <cell r="I275" t="str">
            <v/>
          </cell>
          <cell r="J275" t="str">
            <v>SI</v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str">
            <v>F-45 SENIORES MASCH.</v>
          </cell>
          <cell r="Q275" t="str">
            <v>D-35 SENIORES MASCH.</v>
          </cell>
          <cell r="R275" t="str">
            <v>RAGAZZI</v>
          </cell>
          <cell r="S275" t="str">
            <v>F-45 SENIORES MASCH.</v>
          </cell>
          <cell r="T275" t="str">
            <v>lumache</v>
          </cell>
        </row>
        <row r="276">
          <cell r="A276">
            <v>274</v>
          </cell>
          <cell r="B276" t="str">
            <v>Landi Loriano</v>
          </cell>
          <cell r="C276" t="str">
            <v>m</v>
          </cell>
          <cell r="D276" t="str">
            <v>bike</v>
          </cell>
          <cell r="E276" t="str">
            <v>Team Marathon Bike</v>
          </cell>
          <cell r="F276">
            <v>1963</v>
          </cell>
          <cell r="G276" t="str">
            <v>F-45 SENIORES MASCH.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str">
            <v>F-45 SENIORES MASCH.</v>
          </cell>
          <cell r="Q276" t="str">
            <v>D-35 SENIORES MASCH.</v>
          </cell>
          <cell r="R276" t="str">
            <v>RAGAZZI</v>
          </cell>
          <cell r="S276" t="str">
            <v>F-45 SENIORES MASCH.</v>
          </cell>
          <cell r="T276" t="str">
            <v>lumega</v>
          </cell>
        </row>
        <row r="277">
          <cell r="A277">
            <v>275</v>
          </cell>
          <cell r="B277" t="str">
            <v>Bernardi Giancarlo</v>
          </cell>
          <cell r="C277" t="str">
            <v>m</v>
          </cell>
          <cell r="D277" t="str">
            <v>aurora</v>
          </cell>
          <cell r="E277" t="str">
            <v>G.S. Aurora 1948</v>
          </cell>
          <cell r="F277">
            <v>1951</v>
          </cell>
          <cell r="G277" t="str">
            <v>I-60 VETERANI MASCH.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str">
            <v>I-60 VETERANI MASCH.</v>
          </cell>
          <cell r="Q277" t="str">
            <v>D-35 SENIORES MASCH.</v>
          </cell>
          <cell r="R277" t="str">
            <v>RAGAZZI</v>
          </cell>
          <cell r="S277" t="str">
            <v>I-60 VETERANI MASCH.</v>
          </cell>
          <cell r="T277" t="str">
            <v>lupi</v>
          </cell>
        </row>
        <row r="278">
          <cell r="A278">
            <v>276</v>
          </cell>
          <cell r="E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b">
            <v>0</v>
          </cell>
          <cell r="Q278" t="str">
            <v>D-35 SENIORES MASCH.</v>
          </cell>
          <cell r="R278" t="str">
            <v>RAGAZZI</v>
          </cell>
          <cell r="S278" t="str">
            <v> </v>
          </cell>
          <cell r="T278" t="str">
            <v>lupi del monte</v>
          </cell>
        </row>
        <row r="279">
          <cell r="A279">
            <v>277</v>
          </cell>
          <cell r="B279" t="str">
            <v>Sprugnoli Sergio</v>
          </cell>
          <cell r="C279" t="str">
            <v>m</v>
          </cell>
          <cell r="D279" t="str">
            <v>equinox</v>
          </cell>
          <cell r="E279" t="str">
            <v>Palestra Equinox</v>
          </cell>
          <cell r="F279">
            <v>1977</v>
          </cell>
          <cell r="G279" t="str">
            <v>D-35 SENIORES MASCH.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D-35 SENIORES MASCH.</v>
          </cell>
          <cell r="Q279" t="str">
            <v>D-35 SENIORES MASCH.</v>
          </cell>
          <cell r="R279" t="str">
            <v>RAGAZZI</v>
          </cell>
          <cell r="S279" t="str">
            <v>D-35 SENIORES MASCH.</v>
          </cell>
          <cell r="T279" t="str">
            <v>macaluso</v>
          </cell>
        </row>
        <row r="280">
          <cell r="A280">
            <v>278</v>
          </cell>
          <cell r="B280" t="str">
            <v>Gelsi Ada Lucia</v>
          </cell>
          <cell r="C280" t="str">
            <v>f</v>
          </cell>
          <cell r="D280" t="str">
            <v>san gimignano</v>
          </cell>
          <cell r="E280" t="str">
            <v>APD San Gimignano</v>
          </cell>
          <cell r="F280">
            <v>1965</v>
          </cell>
          <cell r="G280" t="str">
            <v>F-45 SENIORES FEMM.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str">
            <v>F-45 SENIORES FEMM.</v>
          </cell>
          <cell r="N280" t="str">
            <v>B-25 SENIORES FEMM.</v>
          </cell>
          <cell r="O280" t="str">
            <v>PULCINI FEMM.</v>
          </cell>
          <cell r="P280" t="b">
            <v>0</v>
          </cell>
          <cell r="Q280" t="str">
            <v>D-35 SENIORES MASCH.</v>
          </cell>
          <cell r="R280" t="str">
            <v>RAGAZZI</v>
          </cell>
          <cell r="S280" t="str">
            <v>F-45 SENIORES FEMM.</v>
          </cell>
          <cell r="T280" t="str">
            <v>madonnina</v>
          </cell>
        </row>
        <row r="281">
          <cell r="A281">
            <v>279</v>
          </cell>
          <cell r="B281" t="str">
            <v>Saiu Martina</v>
          </cell>
          <cell r="C281" t="str">
            <v>f</v>
          </cell>
          <cell r="D281" t="str">
            <v>san gimignano</v>
          </cell>
          <cell r="E281" t="str">
            <v>APD San Gimignano</v>
          </cell>
          <cell r="F281">
            <v>2001</v>
          </cell>
          <cell r="G281" t="str">
            <v>ESORDIENTI FEMM.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str">
            <v>ESORDIENTI FEMM.</v>
          </cell>
          <cell r="N281" t="str">
            <v>ESORDIENTI FEMM.</v>
          </cell>
          <cell r="O281" t="str">
            <v>PULCINI FEMM.</v>
          </cell>
          <cell r="P281" t="b">
            <v>0</v>
          </cell>
          <cell r="Q281" t="str">
            <v>ESORDIENTI MASCH.</v>
          </cell>
          <cell r="R281" t="str">
            <v>ESORDIENTI MASCH.</v>
          </cell>
          <cell r="S281" t="str">
            <v>ESORDIENTI FEMM.</v>
          </cell>
          <cell r="T281" t="str">
            <v>maggiano</v>
          </cell>
        </row>
        <row r="282">
          <cell r="A282">
            <v>280</v>
          </cell>
          <cell r="B282" t="str">
            <v>Fanetti Alessandra</v>
          </cell>
          <cell r="C282" t="str">
            <v>f</v>
          </cell>
          <cell r="D282" t="str">
            <v>mens sana</v>
          </cell>
          <cell r="E282" t="str">
            <v>Pol. Mens Sana Siena</v>
          </cell>
          <cell r="F282">
            <v>1964</v>
          </cell>
          <cell r="G282" t="str">
            <v>F-45 SENIORES FEMM.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str">
            <v>F-45 SENIORES FEMM.</v>
          </cell>
          <cell r="N282" t="str">
            <v>B-25 SENIORES FEMM.</v>
          </cell>
          <cell r="O282" t="str">
            <v>PULCINI FEMM.</v>
          </cell>
          <cell r="P282" t="b">
            <v>0</v>
          </cell>
          <cell r="Q282" t="str">
            <v>D-35 SENIORES MASCH.</v>
          </cell>
          <cell r="R282" t="str">
            <v>RAGAZZI</v>
          </cell>
          <cell r="S282" t="str">
            <v>F-45 SENIORES FEMM.</v>
          </cell>
          <cell r="T282" t="str">
            <v>maiano</v>
          </cell>
        </row>
        <row r="283">
          <cell r="A283">
            <v>281</v>
          </cell>
          <cell r="B283" t="str">
            <v>Caldesi Fulvio</v>
          </cell>
          <cell r="C283" t="str">
            <v>m</v>
          </cell>
          <cell r="D283" t="str">
            <v>chianina</v>
          </cell>
          <cell r="E283" t="str">
            <v>A.S.D. La Chianina</v>
          </cell>
          <cell r="F283">
            <v>1965</v>
          </cell>
          <cell r="G283" t="str">
            <v>F-45 SENIORES MASCH.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str">
            <v>F-45 SENIORES MASCH.</v>
          </cell>
          <cell r="Q283" t="str">
            <v>D-35 SENIORES MASCH.</v>
          </cell>
          <cell r="R283" t="str">
            <v>RAGAZZI</v>
          </cell>
          <cell r="S283" t="str">
            <v>F-45 SENIORES MASCH.</v>
          </cell>
          <cell r="T283" t="str">
            <v>mangia</v>
          </cell>
        </row>
        <row r="284">
          <cell r="A284">
            <v>282</v>
          </cell>
          <cell r="B284" t="str">
            <v>Feci Luca</v>
          </cell>
          <cell r="C284" t="str">
            <v>m</v>
          </cell>
          <cell r="D284" t="str">
            <v>chianina</v>
          </cell>
          <cell r="E284" t="str">
            <v>A.S.D. La Chianina</v>
          </cell>
          <cell r="F284">
            <v>1984</v>
          </cell>
          <cell r="G284" t="str">
            <v>B-25 SENIORES MASCH.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B-25 SENIORES MASCH.</v>
          </cell>
          <cell r="Q284" t="str">
            <v>B-25 SENIORES MASCH.</v>
          </cell>
          <cell r="R284" t="str">
            <v>RAGAZZI</v>
          </cell>
          <cell r="S284" t="str">
            <v>B-25 SENIORES MASCH.</v>
          </cell>
          <cell r="T284" t="str">
            <v>marathon pisa</v>
          </cell>
        </row>
        <row r="285">
          <cell r="A285">
            <v>283</v>
          </cell>
          <cell r="B285" t="str">
            <v>Nardone Giuseppe</v>
          </cell>
          <cell r="C285" t="str">
            <v>m</v>
          </cell>
          <cell r="D285" t="str">
            <v>polizia</v>
          </cell>
          <cell r="E285" t="str">
            <v>G.S. Polizia di Stato</v>
          </cell>
          <cell r="F285">
            <v>1955</v>
          </cell>
          <cell r="G285" t="str">
            <v>H-55 VETERANI MASCH.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H-55 VETERANI MASCH.</v>
          </cell>
          <cell r="Q285" t="str">
            <v>D-35 SENIORES MASCH.</v>
          </cell>
          <cell r="R285" t="str">
            <v>RAGAZZI</v>
          </cell>
          <cell r="S285" t="str">
            <v>H-55 VETERANI MASCH.</v>
          </cell>
          <cell r="T285" t="str">
            <v>maratoneta</v>
          </cell>
        </row>
        <row r="286">
          <cell r="A286">
            <v>284</v>
          </cell>
          <cell r="B286" t="str">
            <v>Bracci Roberto</v>
          </cell>
          <cell r="C286" t="str">
            <v>m</v>
          </cell>
          <cell r="D286" t="str">
            <v>polizia</v>
          </cell>
          <cell r="E286" t="str">
            <v>G.S. Polizia di Stato</v>
          </cell>
          <cell r="F286">
            <v>1953</v>
          </cell>
          <cell r="G286" t="str">
            <v>H-55 VETERANI MASCH.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b">
            <v>0</v>
          </cell>
          <cell r="N286" t="str">
            <v>B-25 SENIORES FEMM.</v>
          </cell>
          <cell r="O286" t="str">
            <v>PULCINI FEMM.</v>
          </cell>
          <cell r="P286" t="str">
            <v>H-55 VETERANI MASCH.</v>
          </cell>
          <cell r="Q286" t="str">
            <v>D-35 SENIORES MASCH.</v>
          </cell>
          <cell r="R286" t="str">
            <v>RAGAZZI</v>
          </cell>
          <cell r="S286" t="str">
            <v>H-55 VETERANI MASCH.</v>
          </cell>
          <cell r="T286" t="str">
            <v>MAREMMA</v>
          </cell>
        </row>
        <row r="287">
          <cell r="A287">
            <v>285</v>
          </cell>
          <cell r="B287" t="str">
            <v>Brizzi Marcello</v>
          </cell>
          <cell r="C287" t="str">
            <v>m</v>
          </cell>
          <cell r="D287" t="str">
            <v>mps</v>
          </cell>
          <cell r="E287" t="str">
            <v>Marathon Club Cral Mps</v>
          </cell>
          <cell r="F287">
            <v>1952</v>
          </cell>
          <cell r="G287" t="str">
            <v>I-60 VETERANI MASCH.</v>
          </cell>
          <cell r="I287" t="str">
            <v/>
          </cell>
          <cell r="J287" t="str">
            <v>SI</v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str">
            <v>I-60 VETERANI MASCH.</v>
          </cell>
          <cell r="Q287" t="str">
            <v>D-35 SENIORES MASCH.</v>
          </cell>
          <cell r="R287" t="str">
            <v>RAGAZZI</v>
          </cell>
          <cell r="S287" t="str">
            <v>I-60 VETERANI MASCH.</v>
          </cell>
          <cell r="T287" t="str">
            <v>margine</v>
          </cell>
        </row>
        <row r="288">
          <cell r="A288">
            <v>286</v>
          </cell>
          <cell r="B288" t="str">
            <v>Memmi Tamara</v>
          </cell>
          <cell r="C288" t="str">
            <v>f</v>
          </cell>
          <cell r="D288" t="str">
            <v>polizia</v>
          </cell>
          <cell r="E288" t="str">
            <v>G.S. Polizia di Stato</v>
          </cell>
          <cell r="F288">
            <v>1964</v>
          </cell>
          <cell r="G288" t="str">
            <v>F-45 SENIORES FEMM.</v>
          </cell>
          <cell r="I288" t="str">
            <v/>
          </cell>
          <cell r="J288" t="str">
            <v>SI</v>
          </cell>
          <cell r="K288" t="str">
            <v>ITA</v>
          </cell>
          <cell r="L288">
            <v>0</v>
          </cell>
          <cell r="M288" t="str">
            <v>F-45 SENIORES FEMM.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F-45 SENIORES FEMM.</v>
          </cell>
          <cell r="T288" t="str">
            <v>marignana</v>
          </cell>
        </row>
        <row r="289">
          <cell r="A289">
            <v>287</v>
          </cell>
          <cell r="B289" t="str">
            <v>Pagni Giuliano</v>
          </cell>
          <cell r="C289" t="str">
            <v>m</v>
          </cell>
          <cell r="D289" t="str">
            <v>libertas siena</v>
          </cell>
          <cell r="E289" t="str">
            <v>G.P.A. Libertas Siena</v>
          </cell>
          <cell r="F289">
            <v>1964</v>
          </cell>
          <cell r="G289" t="str">
            <v>F-45 SENIORES MASCH.</v>
          </cell>
          <cell r="I289" t="str">
            <v/>
          </cell>
          <cell r="J289" t="str">
            <v>SI</v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str">
            <v>F-45 SENIORES MASCH.</v>
          </cell>
          <cell r="Q289" t="str">
            <v>D-35 SENIORES MASCH.</v>
          </cell>
          <cell r="R289" t="str">
            <v>RAGAZZI</v>
          </cell>
          <cell r="S289" t="str">
            <v>F-45 SENIORES MASCH.</v>
          </cell>
          <cell r="T289" t="str">
            <v>marina militare</v>
          </cell>
        </row>
        <row r="290">
          <cell r="A290">
            <v>288</v>
          </cell>
          <cell r="B290" t="str">
            <v>Landozzi Guido</v>
          </cell>
          <cell r="C290" t="str">
            <v>m</v>
          </cell>
          <cell r="D290" t="str">
            <v>pania</v>
          </cell>
          <cell r="E290" t="str">
            <v>G.S. La Pania</v>
          </cell>
          <cell r="F290">
            <v>1957</v>
          </cell>
          <cell r="G290" t="str">
            <v>H-55 VETERANI MASCH.</v>
          </cell>
          <cell r="I290" t="str">
            <v/>
          </cell>
          <cell r="J290" t="str">
            <v>SI</v>
          </cell>
          <cell r="K290" t="str">
            <v>ITA</v>
          </cell>
          <cell r="L290">
            <v>0</v>
          </cell>
          <cell r="M290" t="b">
            <v>0</v>
          </cell>
          <cell r="N290" t="str">
            <v>B-25 SENIORES FEMM.</v>
          </cell>
          <cell r="O290" t="str">
            <v>PULCINI FEMM.</v>
          </cell>
          <cell r="P290" t="str">
            <v>H-55 VETERANI MASCH.</v>
          </cell>
          <cell r="Q290" t="str">
            <v>D-35 SENIORES MASCH.</v>
          </cell>
          <cell r="R290" t="str">
            <v>RAGAZZI</v>
          </cell>
          <cell r="S290" t="str">
            <v>H-55 VETERANI MASCH.</v>
          </cell>
          <cell r="T290" t="str">
            <v>marliesi</v>
          </cell>
        </row>
        <row r="291">
          <cell r="A291">
            <v>289</v>
          </cell>
          <cell r="B291" t="str">
            <v>Ferraro Angelo</v>
          </cell>
          <cell r="C291" t="str">
            <v>m</v>
          </cell>
          <cell r="D291" t="str">
            <v>polizia</v>
          </cell>
          <cell r="E291" t="str">
            <v>G.S. Polizia di Stato</v>
          </cell>
          <cell r="F291">
            <v>1967</v>
          </cell>
          <cell r="G291" t="str">
            <v>F-45 SENIORES MASCH.</v>
          </cell>
          <cell r="I291" t="str">
            <v/>
          </cell>
          <cell r="J291" t="str">
            <v>SI</v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str">
            <v>F-45 SENIORES MASCH.</v>
          </cell>
          <cell r="Q291" t="str">
            <v>D-35 SENIORES MASCH.</v>
          </cell>
          <cell r="R291" t="str">
            <v>RAGAZZI</v>
          </cell>
          <cell r="S291" t="str">
            <v>F-45 SENIORES MASCH.</v>
          </cell>
          <cell r="T291" t="str">
            <v>massa</v>
          </cell>
        </row>
        <row r="292">
          <cell r="A292">
            <v>290</v>
          </cell>
          <cell r="E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b">
            <v>0</v>
          </cell>
          <cell r="Q292" t="str">
            <v>D-35 SENIORES MASCH.</v>
          </cell>
          <cell r="R292" t="str">
            <v>RAGAZZI</v>
          </cell>
          <cell r="S292" t="str">
            <v> </v>
          </cell>
          <cell r="T292" t="str">
            <v>massa carrara</v>
          </cell>
        </row>
        <row r="293">
          <cell r="A293">
            <v>291</v>
          </cell>
          <cell r="E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b">
            <v>0</v>
          </cell>
          <cell r="Q293" t="str">
            <v>D-35 SENIORES MASCH.</v>
          </cell>
          <cell r="R293" t="str">
            <v>RAGAZZI</v>
          </cell>
          <cell r="S293" t="str">
            <v> </v>
          </cell>
          <cell r="T293" t="str">
            <v>massa e cozzile</v>
          </cell>
        </row>
        <row r="294">
          <cell r="A294">
            <v>292</v>
          </cell>
          <cell r="E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> </v>
          </cell>
          <cell r="T294" t="str">
            <v>massarosa</v>
          </cell>
        </row>
        <row r="295">
          <cell r="A295">
            <v>293</v>
          </cell>
          <cell r="E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> </v>
          </cell>
          <cell r="T295" t="str">
            <v>mediterranea</v>
          </cell>
        </row>
        <row r="296">
          <cell r="A296">
            <v>294</v>
          </cell>
          <cell r="E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> </v>
          </cell>
          <cell r="T296" t="str">
            <v>melito</v>
          </cell>
        </row>
        <row r="297">
          <cell r="A297">
            <v>295</v>
          </cell>
          <cell r="E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b">
            <v>0</v>
          </cell>
          <cell r="Q297" t="str">
            <v>D-35 SENIORES MASCH.</v>
          </cell>
          <cell r="R297" t="str">
            <v>RAGAZZI</v>
          </cell>
          <cell r="S297" t="str">
            <v> </v>
          </cell>
          <cell r="T297" t="str">
            <v>mens sana</v>
          </cell>
        </row>
        <row r="298">
          <cell r="A298">
            <v>296</v>
          </cell>
          <cell r="E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> </v>
          </cell>
          <cell r="T298" t="str">
            <v>mezzana</v>
          </cell>
        </row>
        <row r="299">
          <cell r="A299">
            <v>297</v>
          </cell>
          <cell r="E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b">
            <v>0</v>
          </cell>
          <cell r="Q299" t="str">
            <v>D-35 SENIORES MASCH.</v>
          </cell>
          <cell r="R299" t="str">
            <v>RAGAZZI</v>
          </cell>
          <cell r="S299" t="str">
            <v> </v>
          </cell>
          <cell r="T299" t="str">
            <v>millepiedi</v>
          </cell>
        </row>
        <row r="300">
          <cell r="A300">
            <v>298</v>
          </cell>
          <cell r="E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>ITA</v>
          </cell>
          <cell r="L300">
            <v>0</v>
          </cell>
          <cell r="M300" t="b">
            <v>0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 </v>
          </cell>
          <cell r="T300" t="str">
            <v>mollificio</v>
          </cell>
        </row>
        <row r="301">
          <cell r="A301">
            <v>299</v>
          </cell>
          <cell r="E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> </v>
          </cell>
          <cell r="T301" t="str">
            <v>montale</v>
          </cell>
        </row>
        <row r="302">
          <cell r="A302">
            <v>300</v>
          </cell>
          <cell r="E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b">
            <v>0</v>
          </cell>
          <cell r="Q302" t="str">
            <v>D-35 SENIORES MASCH.</v>
          </cell>
          <cell r="R302" t="str">
            <v>RAGAZZI</v>
          </cell>
          <cell r="S302" t="str">
            <v> </v>
          </cell>
          <cell r="T302" t="str">
            <v>montalto</v>
          </cell>
        </row>
        <row r="303">
          <cell r="A303">
            <v>301</v>
          </cell>
          <cell r="E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b">
            <v>0</v>
          </cell>
          <cell r="Q303" t="str">
            <v>D-35 SENIORES MASCH.</v>
          </cell>
          <cell r="R303" t="str">
            <v>RAGAZZI</v>
          </cell>
          <cell r="S303" t="str">
            <v> </v>
          </cell>
          <cell r="T303" t="str">
            <v>monte mario</v>
          </cell>
        </row>
        <row r="304">
          <cell r="A304">
            <v>302</v>
          </cell>
          <cell r="E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>ITA</v>
          </cell>
          <cell r="L304">
            <v>0</v>
          </cell>
          <cell r="M304" t="b">
            <v>0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> </v>
          </cell>
          <cell r="T304" t="str">
            <v>monte morello</v>
          </cell>
        </row>
        <row r="305">
          <cell r="A305">
            <v>303</v>
          </cell>
          <cell r="E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B-25 SENIORES FEMM.</v>
          </cell>
          <cell r="O305" t="str">
            <v>PULCINI FEMM.</v>
          </cell>
          <cell r="P305" t="b">
            <v>0</v>
          </cell>
          <cell r="Q305" t="str">
            <v>D-35 SENIORES MASCH.</v>
          </cell>
          <cell r="R305" t="str">
            <v>RAGAZZI</v>
          </cell>
          <cell r="S305" t="str">
            <v> </v>
          </cell>
          <cell r="T305" t="str">
            <v>monteaperti</v>
          </cell>
        </row>
        <row r="306">
          <cell r="A306">
            <v>304</v>
          </cell>
          <cell r="E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>ITA</v>
          </cell>
          <cell r="L306">
            <v>0</v>
          </cell>
          <cell r="M306" t="b">
            <v>0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D-35 SENIORES MASCH.</v>
          </cell>
          <cell r="R306" t="str">
            <v>RAGAZZI</v>
          </cell>
          <cell r="S306" t="str">
            <v> </v>
          </cell>
          <cell r="T306" t="str">
            <v>montecatini</v>
          </cell>
        </row>
        <row r="307">
          <cell r="A307">
            <v>305</v>
          </cell>
          <cell r="E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b">
            <v>0</v>
          </cell>
          <cell r="Q307" t="str">
            <v>D-35 SENIORES MASCH.</v>
          </cell>
          <cell r="R307" t="str">
            <v>RAGAZZI</v>
          </cell>
          <cell r="S307" t="str">
            <v> </v>
          </cell>
          <cell r="T307" t="str">
            <v>montecchio</v>
          </cell>
        </row>
        <row r="308">
          <cell r="A308">
            <v>306</v>
          </cell>
          <cell r="E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b">
            <v>0</v>
          </cell>
          <cell r="Q308" t="str">
            <v>D-35 SENIORES MASCH.</v>
          </cell>
          <cell r="R308" t="str">
            <v>RAGAZZI</v>
          </cell>
          <cell r="S308" t="str">
            <v> </v>
          </cell>
          <cell r="T308" t="str">
            <v>montefiascone</v>
          </cell>
        </row>
        <row r="309">
          <cell r="A309">
            <v>307</v>
          </cell>
          <cell r="E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b">
            <v>0</v>
          </cell>
          <cell r="Q309" t="str">
            <v>D-35 SENIORES MASCH.</v>
          </cell>
          <cell r="R309" t="str">
            <v>RAGAZZI</v>
          </cell>
          <cell r="S309" t="str">
            <v> </v>
          </cell>
          <cell r="T309" t="str">
            <v>montelupo</v>
          </cell>
        </row>
        <row r="310">
          <cell r="A310">
            <v>308</v>
          </cell>
          <cell r="E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b">
            <v>0</v>
          </cell>
          <cell r="Q310" t="str">
            <v>D-35 SENIORES MASCH.</v>
          </cell>
          <cell r="R310" t="str">
            <v>RAGAZZI</v>
          </cell>
          <cell r="S310" t="str">
            <v> </v>
          </cell>
          <cell r="T310" t="str">
            <v>montelupo runners</v>
          </cell>
        </row>
        <row r="311">
          <cell r="A311">
            <v>309</v>
          </cell>
          <cell r="E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B-25 SENIORES FEMM.</v>
          </cell>
          <cell r="O311" t="str">
            <v>PULCINI FEMM.</v>
          </cell>
          <cell r="P311" t="b">
            <v>0</v>
          </cell>
          <cell r="Q311" t="str">
            <v>D-35 SENIORES MASCH.</v>
          </cell>
          <cell r="R311" t="str">
            <v>RAGAZZI</v>
          </cell>
          <cell r="S311" t="str">
            <v> </v>
          </cell>
          <cell r="T311" t="str">
            <v>montemurlo</v>
          </cell>
        </row>
        <row r="312">
          <cell r="A312">
            <v>310</v>
          </cell>
          <cell r="E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B-25 SENIORES FEMM.</v>
          </cell>
          <cell r="O312" t="str">
            <v>PULCINI FEMM.</v>
          </cell>
          <cell r="P312" t="b">
            <v>0</v>
          </cell>
          <cell r="Q312" t="str">
            <v>D-35 SENIORES MASCH.</v>
          </cell>
          <cell r="R312" t="str">
            <v>RAGAZZI</v>
          </cell>
          <cell r="S312" t="str">
            <v> </v>
          </cell>
          <cell r="T312" t="str">
            <v>monteriggioni</v>
          </cell>
        </row>
        <row r="313">
          <cell r="A313">
            <v>311</v>
          </cell>
          <cell r="E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b">
            <v>0</v>
          </cell>
          <cell r="Q313" t="str">
            <v>D-35 SENIORES MASCH.</v>
          </cell>
          <cell r="R313" t="str">
            <v>RAGAZZI</v>
          </cell>
          <cell r="S313" t="str">
            <v> </v>
          </cell>
          <cell r="T313" t="str">
            <v>montevarchi</v>
          </cell>
        </row>
        <row r="314">
          <cell r="A314">
            <v>312</v>
          </cell>
          <cell r="E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b">
            <v>0</v>
          </cell>
          <cell r="Q314" t="str">
            <v>D-35 SENIORES MASCH.</v>
          </cell>
          <cell r="R314" t="str">
            <v>RAGAZZI</v>
          </cell>
          <cell r="S314" t="str">
            <v> </v>
          </cell>
          <cell r="T314" t="str">
            <v>montignoso</v>
          </cell>
        </row>
        <row r="315">
          <cell r="A315">
            <v>313</v>
          </cell>
          <cell r="E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b">
            <v>0</v>
          </cell>
          <cell r="Q315" t="str">
            <v>D-35 SENIORES MASCH.</v>
          </cell>
          <cell r="R315" t="str">
            <v>RAGAZZI</v>
          </cell>
          <cell r="S315" t="str">
            <v> </v>
          </cell>
          <cell r="T315" t="str">
            <v>morianesi</v>
          </cell>
        </row>
        <row r="316">
          <cell r="A316">
            <v>314</v>
          </cell>
          <cell r="E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b">
            <v>0</v>
          </cell>
          <cell r="Q316" t="str">
            <v>D-35 SENIORES MASCH.</v>
          </cell>
          <cell r="R316" t="str">
            <v>RAGAZZI</v>
          </cell>
          <cell r="S316" t="str">
            <v> </v>
          </cell>
          <cell r="T316" t="str">
            <v>motorio</v>
          </cell>
        </row>
        <row r="317">
          <cell r="A317">
            <v>315</v>
          </cell>
          <cell r="E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b">
            <v>0</v>
          </cell>
          <cell r="Q317" t="str">
            <v>D-35 SENIORES MASCH.</v>
          </cell>
          <cell r="R317" t="str">
            <v>RAGAZZI</v>
          </cell>
          <cell r="S317" t="str">
            <v> </v>
          </cell>
          <cell r="T317" t="str">
            <v>mps</v>
          </cell>
        </row>
        <row r="318">
          <cell r="A318">
            <v>316</v>
          </cell>
          <cell r="E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b">
            <v>0</v>
          </cell>
          <cell r="Q318" t="str">
            <v>D-35 SENIORES MASCH.</v>
          </cell>
          <cell r="R318" t="str">
            <v>RAGAZZI</v>
          </cell>
          <cell r="S318" t="str">
            <v> </v>
          </cell>
          <cell r="T318" t="str">
            <v>mugello</v>
          </cell>
        </row>
        <row r="319">
          <cell r="A319">
            <v>317</v>
          </cell>
          <cell r="E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B-25 SENIORES FEMM.</v>
          </cell>
          <cell r="O319" t="str">
            <v>PULCINI FEMM.</v>
          </cell>
          <cell r="P319" t="b">
            <v>0</v>
          </cell>
          <cell r="Q319" t="str">
            <v>D-35 SENIORES MASCH.</v>
          </cell>
          <cell r="R319" t="str">
            <v>RAGAZZI</v>
          </cell>
          <cell r="S319" t="str">
            <v> </v>
          </cell>
          <cell r="T319" t="str">
            <v>municipale</v>
          </cell>
        </row>
        <row r="320">
          <cell r="A320">
            <v>318</v>
          </cell>
          <cell r="E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b">
            <v>0</v>
          </cell>
          <cell r="Q320" t="str">
            <v>D-35 SENIORES MASCH.</v>
          </cell>
          <cell r="R320" t="str">
            <v>RAGAZZI</v>
          </cell>
          <cell r="S320" t="str">
            <v> </v>
          </cell>
          <cell r="T320" t="str">
            <v>narnali</v>
          </cell>
        </row>
        <row r="321">
          <cell r="A321">
            <v>319</v>
          </cell>
          <cell r="E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>ITA</v>
          </cell>
          <cell r="L321">
            <v>0</v>
          </cell>
          <cell r="M321" t="b">
            <v>0</v>
          </cell>
          <cell r="N321" t="str">
            <v>B-25 SENIORES FEMM.</v>
          </cell>
          <cell r="O321" t="str">
            <v>PULCINI FEMM.</v>
          </cell>
          <cell r="P321" t="b">
            <v>0</v>
          </cell>
          <cell r="Q321" t="str">
            <v>D-35 SENIORES MASCH.</v>
          </cell>
          <cell r="R321" t="str">
            <v>RAGAZZI</v>
          </cell>
          <cell r="S321" t="str">
            <v> </v>
          </cell>
          <cell r="T321" t="str">
            <v>nave</v>
          </cell>
        </row>
        <row r="322">
          <cell r="A322">
            <v>320</v>
          </cell>
          <cell r="E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b">
            <v>0</v>
          </cell>
          <cell r="Q322" t="str">
            <v>D-35 SENIORES MASCH.</v>
          </cell>
          <cell r="R322" t="str">
            <v>RAGAZZI</v>
          </cell>
          <cell r="S322" t="str">
            <v> </v>
          </cell>
          <cell r="T322" t="str">
            <v>new york</v>
          </cell>
        </row>
        <row r="323">
          <cell r="A323">
            <v>321</v>
          </cell>
          <cell r="E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b">
            <v>0</v>
          </cell>
          <cell r="Q323" t="str">
            <v>D-35 SENIORES MASCH.</v>
          </cell>
          <cell r="R323" t="str">
            <v>RAGAZZI</v>
          </cell>
          <cell r="S323" t="str">
            <v> </v>
          </cell>
          <cell r="T323" t="str">
            <v>nicchi</v>
          </cell>
        </row>
        <row r="324">
          <cell r="A324">
            <v>322</v>
          </cell>
          <cell r="E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b">
            <v>0</v>
          </cell>
          <cell r="Q324" t="str">
            <v>D-35 SENIORES MASCH.</v>
          </cell>
          <cell r="R324" t="str">
            <v>RAGAZZI</v>
          </cell>
          <cell r="S324" t="str">
            <v> </v>
          </cell>
          <cell r="T324" t="str">
            <v>novoli</v>
          </cell>
        </row>
        <row r="325">
          <cell r="A325">
            <v>323</v>
          </cell>
          <cell r="E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b">
            <v>0</v>
          </cell>
          <cell r="Q325" t="str">
            <v>D-35 SENIORES MASCH.</v>
          </cell>
          <cell r="R325" t="str">
            <v>RAGAZZI</v>
          </cell>
          <cell r="S325" t="str">
            <v> </v>
          </cell>
          <cell r="T325" t="str">
            <v>Nuoto</v>
          </cell>
        </row>
        <row r="326">
          <cell r="A326">
            <v>324</v>
          </cell>
          <cell r="E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b">
            <v>0</v>
          </cell>
          <cell r="Q326" t="str">
            <v>D-35 SENIORES MASCH.</v>
          </cell>
          <cell r="R326" t="str">
            <v>RAGAZZI</v>
          </cell>
          <cell r="S326" t="str">
            <v> </v>
          </cell>
          <cell r="T326" t="str">
            <v>oasi</v>
          </cell>
        </row>
        <row r="327">
          <cell r="A327">
            <v>325</v>
          </cell>
          <cell r="E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> </v>
          </cell>
          <cell r="T327" t="str">
            <v>olimpia</v>
          </cell>
        </row>
        <row r="328">
          <cell r="A328">
            <v>326</v>
          </cell>
          <cell r="E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b">
            <v>0</v>
          </cell>
          <cell r="Q328" t="str">
            <v>D-35 SENIORES MASCH.</v>
          </cell>
          <cell r="R328" t="str">
            <v>RAGAZZI</v>
          </cell>
          <cell r="S328" t="str">
            <v> </v>
          </cell>
          <cell r="T328" t="str">
            <v>olimpus san marino</v>
          </cell>
        </row>
        <row r="329">
          <cell r="A329">
            <v>327</v>
          </cell>
          <cell r="E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b">
            <v>0</v>
          </cell>
          <cell r="Q329" t="str">
            <v>D-35 SENIORES MASCH.</v>
          </cell>
          <cell r="R329" t="str">
            <v>RAGAZZI</v>
          </cell>
          <cell r="S329" t="str">
            <v> </v>
          </cell>
          <cell r="T329" t="str">
            <v>oltrarno</v>
          </cell>
        </row>
        <row r="330">
          <cell r="A330">
            <v>328</v>
          </cell>
          <cell r="E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b">
            <v>0</v>
          </cell>
          <cell r="Q330" t="str">
            <v>D-35 SENIORES MASCH.</v>
          </cell>
          <cell r="R330" t="str">
            <v>RAGAZZI</v>
          </cell>
          <cell r="S330" t="str">
            <v> </v>
          </cell>
          <cell r="T330" t="str">
            <v>olympus</v>
          </cell>
        </row>
        <row r="331">
          <cell r="A331">
            <v>329</v>
          </cell>
          <cell r="E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b">
            <v>0</v>
          </cell>
          <cell r="Q331" t="str">
            <v>D-35 SENIORES MASCH.</v>
          </cell>
          <cell r="R331" t="str">
            <v>RAGAZZI</v>
          </cell>
          <cell r="S331" t="str">
            <v> </v>
          </cell>
          <cell r="T331" t="str">
            <v>omega</v>
          </cell>
        </row>
        <row r="332">
          <cell r="A332">
            <v>330</v>
          </cell>
          <cell r="E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b">
            <v>0</v>
          </cell>
          <cell r="Q332" t="str">
            <v>D-35 SENIORES MASCH.</v>
          </cell>
          <cell r="R332" t="str">
            <v>RAGAZZI</v>
          </cell>
          <cell r="S332" t="str">
            <v> </v>
          </cell>
          <cell r="T332" t="str">
            <v>orecchiella</v>
          </cell>
        </row>
        <row r="333">
          <cell r="A333">
            <v>331</v>
          </cell>
          <cell r="E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b">
            <v>0</v>
          </cell>
          <cell r="Q333" t="str">
            <v>D-35 SENIORES MASCH.</v>
          </cell>
          <cell r="R333" t="str">
            <v>RAGAZZI</v>
          </cell>
          <cell r="S333" t="str">
            <v> </v>
          </cell>
          <cell r="T333" t="str">
            <v>oro</v>
          </cell>
        </row>
        <row r="334">
          <cell r="A334">
            <v>332</v>
          </cell>
          <cell r="E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b">
            <v>0</v>
          </cell>
          <cell r="Q334" t="str">
            <v>D-35 SENIORES MASCH.</v>
          </cell>
          <cell r="R334" t="str">
            <v>RAGAZZI</v>
          </cell>
          <cell r="S334" t="str">
            <v> </v>
          </cell>
          <cell r="T334" t="str">
            <v>ospedalieri</v>
          </cell>
        </row>
        <row r="335">
          <cell r="A335">
            <v>333</v>
          </cell>
          <cell r="E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b">
            <v>0</v>
          </cell>
          <cell r="Q335" t="str">
            <v>D-35 SENIORES MASCH.</v>
          </cell>
          <cell r="R335" t="str">
            <v>RAGAZZI</v>
          </cell>
          <cell r="S335" t="str">
            <v> </v>
          </cell>
          <cell r="T335" t="str">
            <v>oste</v>
          </cell>
        </row>
        <row r="336">
          <cell r="A336">
            <v>334</v>
          </cell>
          <cell r="E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b">
            <v>0</v>
          </cell>
          <cell r="Q336" t="str">
            <v>D-35 SENIORES MASCH.</v>
          </cell>
          <cell r="R336" t="str">
            <v>RAGAZZI</v>
          </cell>
          <cell r="S336" t="str">
            <v> </v>
          </cell>
          <cell r="T336" t="str">
            <v>outback</v>
          </cell>
        </row>
        <row r="337">
          <cell r="A337">
            <v>335</v>
          </cell>
          <cell r="E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> </v>
          </cell>
          <cell r="T337" t="str">
            <v>palagym</v>
          </cell>
        </row>
        <row r="338">
          <cell r="A338">
            <v>336</v>
          </cell>
          <cell r="E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> </v>
          </cell>
          <cell r="T338" t="str">
            <v>palmares</v>
          </cell>
        </row>
        <row r="339">
          <cell r="A339">
            <v>337</v>
          </cell>
          <cell r="E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> </v>
          </cell>
          <cell r="T339" t="str">
            <v>panche</v>
          </cell>
        </row>
        <row r="340">
          <cell r="A340">
            <v>338</v>
          </cell>
          <cell r="E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> </v>
          </cell>
          <cell r="T340" t="str">
            <v>pania</v>
          </cell>
        </row>
        <row r="341">
          <cell r="A341">
            <v>339</v>
          </cell>
          <cell r="E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b">
            <v>0</v>
          </cell>
          <cell r="Q341" t="str">
            <v>D-35 SENIORES MASCH.</v>
          </cell>
          <cell r="R341" t="str">
            <v>RAGAZZI</v>
          </cell>
          <cell r="S341" t="str">
            <v> </v>
          </cell>
          <cell r="T341" t="str">
            <v>paolo</v>
          </cell>
        </row>
        <row r="342">
          <cell r="A342">
            <v>340</v>
          </cell>
          <cell r="E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b">
            <v>0</v>
          </cell>
          <cell r="Q342" t="str">
            <v>D-35 SENIORES MASCH.</v>
          </cell>
          <cell r="R342" t="str">
            <v>RAGAZZI</v>
          </cell>
          <cell r="S342" t="str">
            <v> </v>
          </cell>
          <cell r="T342" t="str">
            <v>Para</v>
          </cell>
        </row>
        <row r="343">
          <cell r="A343">
            <v>341</v>
          </cell>
          <cell r="E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b">
            <v>0</v>
          </cell>
          <cell r="Q343" t="str">
            <v>D-35 SENIORES MASCH.</v>
          </cell>
          <cell r="R343" t="str">
            <v>RAGAZZI</v>
          </cell>
          <cell r="S343" t="str">
            <v> </v>
          </cell>
          <cell r="T343" t="str">
            <v>paracadutisti</v>
          </cell>
        </row>
        <row r="344">
          <cell r="A344">
            <v>342</v>
          </cell>
          <cell r="E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> </v>
          </cell>
          <cell r="T344" t="str">
            <v>parigi camigliano</v>
          </cell>
        </row>
        <row r="345">
          <cell r="A345">
            <v>343</v>
          </cell>
          <cell r="E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> </v>
          </cell>
          <cell r="T345" t="str">
            <v>partinico</v>
          </cell>
        </row>
        <row r="346">
          <cell r="A346">
            <v>344</v>
          </cell>
          <cell r="E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b">
            <v>0</v>
          </cell>
          <cell r="Q346" t="str">
            <v>D-35 SENIORES MASCH.</v>
          </cell>
          <cell r="R346" t="str">
            <v>RAGAZZI</v>
          </cell>
          <cell r="S346" t="str">
            <v> </v>
          </cell>
          <cell r="T346" t="str">
            <v>pedale</v>
          </cell>
        </row>
        <row r="347">
          <cell r="A347">
            <v>345</v>
          </cell>
          <cell r="E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b">
            <v>0</v>
          </cell>
          <cell r="Q347" t="str">
            <v>D-35 SENIORES MASCH.</v>
          </cell>
          <cell r="R347" t="str">
            <v>RAGAZZI</v>
          </cell>
          <cell r="S347" t="str">
            <v> </v>
          </cell>
          <cell r="T347" t="str">
            <v>pegaso</v>
          </cell>
        </row>
        <row r="348">
          <cell r="A348">
            <v>346</v>
          </cell>
          <cell r="E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b">
            <v>0</v>
          </cell>
          <cell r="Q348" t="str">
            <v>D-35 SENIORES MASCH.</v>
          </cell>
          <cell r="R348" t="str">
            <v>RAGAZZI</v>
          </cell>
          <cell r="S348" t="str">
            <v> </v>
          </cell>
          <cell r="T348" t="str">
            <v>pegasus</v>
          </cell>
        </row>
        <row r="349">
          <cell r="A349">
            <v>347</v>
          </cell>
          <cell r="E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b">
            <v>0</v>
          </cell>
          <cell r="Q349" t="str">
            <v>D-35 SENIORES MASCH.</v>
          </cell>
          <cell r="R349" t="str">
            <v>RAGAZZI</v>
          </cell>
          <cell r="S349" t="str">
            <v> </v>
          </cell>
          <cell r="T349" t="str">
            <v>pellegrini</v>
          </cell>
        </row>
        <row r="350">
          <cell r="A350">
            <v>348</v>
          </cell>
          <cell r="E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b">
            <v>0</v>
          </cell>
          <cell r="Q350" t="str">
            <v>D-35 SENIORES MASCH.</v>
          </cell>
          <cell r="R350" t="str">
            <v>RAGAZZI</v>
          </cell>
          <cell r="S350" t="str">
            <v> </v>
          </cell>
          <cell r="T350" t="str">
            <v>pentasport</v>
          </cell>
        </row>
        <row r="351">
          <cell r="A351">
            <v>349</v>
          </cell>
          <cell r="E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b">
            <v>0</v>
          </cell>
          <cell r="Q351" t="str">
            <v>D-35 SENIORES MASCH.</v>
          </cell>
          <cell r="R351" t="str">
            <v>RAGAZZI</v>
          </cell>
          <cell r="S351" t="str">
            <v> </v>
          </cell>
          <cell r="T351" t="str">
            <v>perla</v>
          </cell>
        </row>
        <row r="352">
          <cell r="A352">
            <v>350</v>
          </cell>
          <cell r="E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b">
            <v>0</v>
          </cell>
          <cell r="Q352" t="str">
            <v>D-35 SENIORES MASCH.</v>
          </cell>
          <cell r="R352" t="str">
            <v>RAGAZZI</v>
          </cell>
          <cell r="S352" t="str">
            <v> </v>
          </cell>
          <cell r="T352" t="str">
            <v>perugia</v>
          </cell>
        </row>
        <row r="353">
          <cell r="A353">
            <v>351</v>
          </cell>
          <cell r="E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b">
            <v>0</v>
          </cell>
          <cell r="Q353" t="str">
            <v>D-35 SENIORES MASCH.</v>
          </cell>
          <cell r="R353" t="str">
            <v>RAGAZZI</v>
          </cell>
          <cell r="S353" t="str">
            <v> </v>
          </cell>
          <cell r="T353" t="str">
            <v>perugina</v>
          </cell>
        </row>
        <row r="354">
          <cell r="A354">
            <v>352</v>
          </cell>
          <cell r="E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> </v>
          </cell>
          <cell r="T354" t="str">
            <v>pescia</v>
          </cell>
        </row>
        <row r="355">
          <cell r="A355">
            <v>353</v>
          </cell>
          <cell r="E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b">
            <v>0</v>
          </cell>
          <cell r="Q355" t="str">
            <v>D-35 SENIORES MASCH.</v>
          </cell>
          <cell r="R355" t="str">
            <v>RAGAZZI</v>
          </cell>
          <cell r="S355" t="str">
            <v> </v>
          </cell>
          <cell r="T355" t="str">
            <v>pian di san bartolo</v>
          </cell>
        </row>
        <row r="356">
          <cell r="A356">
            <v>354</v>
          </cell>
          <cell r="E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b">
            <v>0</v>
          </cell>
          <cell r="Q356" t="str">
            <v>D-35 SENIORES MASCH.</v>
          </cell>
          <cell r="R356" t="str">
            <v>RAGAZZI</v>
          </cell>
          <cell r="S356" t="str">
            <v> </v>
          </cell>
          <cell r="T356" t="str">
            <v>pietrasanta</v>
          </cell>
        </row>
        <row r="357">
          <cell r="A357">
            <v>355</v>
          </cell>
          <cell r="E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b">
            <v>0</v>
          </cell>
          <cell r="Q357" t="str">
            <v>D-35 SENIORES MASCH.</v>
          </cell>
          <cell r="R357" t="str">
            <v>RAGAZZI</v>
          </cell>
          <cell r="S357" t="str">
            <v> </v>
          </cell>
          <cell r="T357" t="str">
            <v>pignone</v>
          </cell>
        </row>
        <row r="358">
          <cell r="A358">
            <v>356</v>
          </cell>
          <cell r="E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b">
            <v>0</v>
          </cell>
          <cell r="Q358" t="str">
            <v>D-35 SENIORES MASCH.</v>
          </cell>
          <cell r="R358" t="str">
            <v>RAGAZZI</v>
          </cell>
          <cell r="S358" t="str">
            <v> </v>
          </cell>
          <cell r="T358" t="str">
            <v>piombino</v>
          </cell>
        </row>
        <row r="359">
          <cell r="A359">
            <v>357</v>
          </cell>
          <cell r="E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b">
            <v>0</v>
          </cell>
          <cell r="Q359" t="str">
            <v>D-35 SENIORES MASCH.</v>
          </cell>
          <cell r="R359" t="str">
            <v>RAGAZZI</v>
          </cell>
          <cell r="S359" t="str">
            <v> </v>
          </cell>
          <cell r="T359" t="str">
            <v>pistoia</v>
          </cell>
        </row>
        <row r="360">
          <cell r="A360">
            <v>358</v>
          </cell>
          <cell r="E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b">
            <v>0</v>
          </cell>
          <cell r="Q360" t="str">
            <v>D-35 SENIORES MASCH.</v>
          </cell>
          <cell r="R360" t="str">
            <v>RAGAZZI</v>
          </cell>
          <cell r="S360" t="str">
            <v> </v>
          </cell>
          <cell r="T360" t="str">
            <v>pistoia e pescia</v>
          </cell>
        </row>
        <row r="361">
          <cell r="A361">
            <v>359</v>
          </cell>
          <cell r="E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b">
            <v>0</v>
          </cell>
          <cell r="Q361" t="str">
            <v>D-35 SENIORES MASCH.</v>
          </cell>
          <cell r="R361" t="str">
            <v>RAGAZZI</v>
          </cell>
          <cell r="S361" t="str">
            <v> </v>
          </cell>
          <cell r="T361" t="str">
            <v>pizza</v>
          </cell>
        </row>
        <row r="362">
          <cell r="A362">
            <v>360</v>
          </cell>
          <cell r="E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b">
            <v>0</v>
          </cell>
          <cell r="Q362" t="str">
            <v>D-35 SENIORES MASCH.</v>
          </cell>
          <cell r="R362" t="str">
            <v>RAGAZZI</v>
          </cell>
          <cell r="S362" t="str">
            <v> </v>
          </cell>
          <cell r="T362" t="str">
            <v>poccianti</v>
          </cell>
        </row>
        <row r="363">
          <cell r="A363">
            <v>361</v>
          </cell>
          <cell r="E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> </v>
          </cell>
          <cell r="T363" t="str">
            <v>podi</v>
          </cell>
        </row>
        <row r="364">
          <cell r="A364">
            <v>362</v>
          </cell>
          <cell r="E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> </v>
          </cell>
          <cell r="T364" t="str">
            <v>podismo e c</v>
          </cell>
        </row>
        <row r="365">
          <cell r="A365">
            <v>363</v>
          </cell>
          <cell r="E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> </v>
          </cell>
          <cell r="T365" t="str">
            <v>podismo il ponte</v>
          </cell>
        </row>
        <row r="366">
          <cell r="A366">
            <v>364</v>
          </cell>
          <cell r="E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>ITA</v>
          </cell>
          <cell r="L366">
            <v>0</v>
          </cell>
          <cell r="M366" t="b">
            <v>0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> </v>
          </cell>
          <cell r="T366" t="str">
            <v>podistica arezzo</v>
          </cell>
        </row>
        <row r="367">
          <cell r="A367">
            <v>365</v>
          </cell>
          <cell r="E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>ITA</v>
          </cell>
          <cell r="L367">
            <v>0</v>
          </cell>
          <cell r="M367" t="b">
            <v>0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 </v>
          </cell>
          <cell r="T367" t="str">
            <v>poggibonsese</v>
          </cell>
        </row>
        <row r="368">
          <cell r="A368">
            <v>366</v>
          </cell>
          <cell r="E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> </v>
          </cell>
          <cell r="T368" t="str">
            <v>poggio al vento</v>
          </cell>
        </row>
        <row r="369">
          <cell r="A369">
            <v>367</v>
          </cell>
          <cell r="E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>ITA</v>
          </cell>
          <cell r="L369">
            <v>0</v>
          </cell>
          <cell r="M369" t="b">
            <v>0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> </v>
          </cell>
          <cell r="T369" t="str">
            <v>poli</v>
          </cell>
        </row>
        <row r="370">
          <cell r="A370">
            <v>368</v>
          </cell>
          <cell r="E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> </v>
          </cell>
          <cell r="T370" t="str">
            <v>poli podi</v>
          </cell>
        </row>
        <row r="371">
          <cell r="A371">
            <v>369</v>
          </cell>
          <cell r="E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b">
            <v>0</v>
          </cell>
          <cell r="Q371" t="str">
            <v>D-35 SENIORES MASCH.</v>
          </cell>
          <cell r="R371" t="str">
            <v>RAGAZZI</v>
          </cell>
          <cell r="S371" t="str">
            <v> </v>
          </cell>
          <cell r="T371" t="str">
            <v>policiano</v>
          </cell>
        </row>
        <row r="372">
          <cell r="A372">
            <v>370</v>
          </cell>
          <cell r="E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b">
            <v>0</v>
          </cell>
          <cell r="Q372" t="str">
            <v>D-35 SENIORES MASCH.</v>
          </cell>
          <cell r="R372" t="str">
            <v>RAGAZZI</v>
          </cell>
          <cell r="S372" t="str">
            <v> </v>
          </cell>
          <cell r="T372" t="str">
            <v>polizia</v>
          </cell>
        </row>
        <row r="373">
          <cell r="A373">
            <v>371</v>
          </cell>
          <cell r="E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b">
            <v>0</v>
          </cell>
          <cell r="Q373" t="str">
            <v>D-35 SENIORES MASCH.</v>
          </cell>
          <cell r="R373" t="str">
            <v>RAGAZZI</v>
          </cell>
          <cell r="S373" t="str">
            <v> </v>
          </cell>
          <cell r="T373" t="str">
            <v>poliziano</v>
          </cell>
        </row>
        <row r="374">
          <cell r="A374">
            <v>372</v>
          </cell>
          <cell r="E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D-35 SENIORES MASCH.</v>
          </cell>
          <cell r="R374" t="str">
            <v>RAGAZZI</v>
          </cell>
          <cell r="S374" t="str">
            <v> </v>
          </cell>
          <cell r="T374" t="str">
            <v>ponsacco</v>
          </cell>
        </row>
        <row r="375">
          <cell r="A375">
            <v>373</v>
          </cell>
          <cell r="E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>ITA</v>
          </cell>
          <cell r="L375">
            <v>0</v>
          </cell>
          <cell r="M375" t="b">
            <v>0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> </v>
          </cell>
          <cell r="T375" t="str">
            <v>ponte</v>
          </cell>
        </row>
        <row r="376">
          <cell r="A376">
            <v>374</v>
          </cell>
          <cell r="E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b">
            <v>0</v>
          </cell>
          <cell r="Q376" t="str">
            <v>D-35 SENIORES MASCH.</v>
          </cell>
          <cell r="R376" t="str">
            <v>RAGAZZI</v>
          </cell>
          <cell r="S376" t="str">
            <v> </v>
          </cell>
          <cell r="T376" t="str">
            <v>ponte buggianese</v>
          </cell>
        </row>
        <row r="377">
          <cell r="A377">
            <v>375</v>
          </cell>
          <cell r="E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b">
            <v>0</v>
          </cell>
          <cell r="Q377" t="str">
            <v>D-35 SENIORES MASCH.</v>
          </cell>
          <cell r="R377" t="str">
            <v>RAGAZZI</v>
          </cell>
          <cell r="S377" t="str">
            <v> </v>
          </cell>
          <cell r="T377" t="str">
            <v>ponte scandicci</v>
          </cell>
        </row>
        <row r="378">
          <cell r="A378">
            <v>376</v>
          </cell>
          <cell r="E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b">
            <v>0</v>
          </cell>
          <cell r="Q378" t="str">
            <v>D-35 SENIORES MASCH.</v>
          </cell>
          <cell r="R378" t="str">
            <v>RAGAZZI</v>
          </cell>
          <cell r="S378" t="str">
            <v> </v>
          </cell>
          <cell r="T378" t="str">
            <v>ponteaegolesi</v>
          </cell>
        </row>
        <row r="379">
          <cell r="A379">
            <v>377</v>
          </cell>
          <cell r="E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b">
            <v>0</v>
          </cell>
          <cell r="Q379" t="str">
            <v>D-35 SENIORES MASCH.</v>
          </cell>
          <cell r="R379" t="str">
            <v>RAGAZZI</v>
          </cell>
          <cell r="S379" t="str">
            <v> </v>
          </cell>
          <cell r="T379" t="str">
            <v>pontedera</v>
          </cell>
        </row>
        <row r="380">
          <cell r="A380">
            <v>378</v>
          </cell>
          <cell r="E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> </v>
          </cell>
          <cell r="T380" t="str">
            <v>pontefelcino</v>
          </cell>
        </row>
        <row r="381">
          <cell r="A381">
            <v>379</v>
          </cell>
          <cell r="E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b">
            <v>0</v>
          </cell>
          <cell r="Q381" t="str">
            <v>D-35 SENIORES MASCH.</v>
          </cell>
          <cell r="R381" t="str">
            <v>RAGAZZI</v>
          </cell>
          <cell r="S381" t="str">
            <v> </v>
          </cell>
          <cell r="T381" t="str">
            <v>pontelungo</v>
          </cell>
        </row>
        <row r="382">
          <cell r="A382">
            <v>380</v>
          </cell>
          <cell r="E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b">
            <v>0</v>
          </cell>
          <cell r="Q382" t="str">
            <v>D-35 SENIORES MASCH.</v>
          </cell>
          <cell r="R382" t="str">
            <v>RAGAZZI</v>
          </cell>
          <cell r="S382" t="str">
            <v> </v>
          </cell>
          <cell r="T382" t="str">
            <v>poppi</v>
          </cell>
        </row>
        <row r="383">
          <cell r="A383">
            <v>381</v>
          </cell>
          <cell r="E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b">
            <v>0</v>
          </cell>
          <cell r="Q383" t="str">
            <v>D-35 SENIORES MASCH.</v>
          </cell>
          <cell r="R383" t="str">
            <v>RAGAZZI</v>
          </cell>
          <cell r="S383" t="str">
            <v> </v>
          </cell>
          <cell r="T383" t="str">
            <v>porcari</v>
          </cell>
        </row>
        <row r="384">
          <cell r="A384">
            <v>382</v>
          </cell>
          <cell r="E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> </v>
          </cell>
          <cell r="T384" t="str">
            <v>porciano</v>
          </cell>
        </row>
        <row r="385">
          <cell r="A385">
            <v>383</v>
          </cell>
          <cell r="E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> </v>
          </cell>
          <cell r="T385" t="str">
            <v>positivo</v>
          </cell>
        </row>
        <row r="386">
          <cell r="A386">
            <v>384</v>
          </cell>
          <cell r="E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> </v>
          </cell>
          <cell r="T386" t="str">
            <v>poste</v>
          </cell>
        </row>
        <row r="387">
          <cell r="A387">
            <v>385</v>
          </cell>
          <cell r="E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b">
            <v>0</v>
          </cell>
          <cell r="Q387" t="str">
            <v>D-35 SENIORES MASCH.</v>
          </cell>
          <cell r="R387" t="str">
            <v>RAGAZZI</v>
          </cell>
          <cell r="S387" t="str">
            <v> </v>
          </cell>
          <cell r="T387" t="str">
            <v>pratese</v>
          </cell>
        </row>
        <row r="388">
          <cell r="A388">
            <v>386</v>
          </cell>
          <cell r="E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b">
            <v>0</v>
          </cell>
          <cell r="Q388" t="str">
            <v>D-35 SENIORES MASCH.</v>
          </cell>
          <cell r="R388" t="str">
            <v>RAGAZZI</v>
          </cell>
          <cell r="S388" t="str">
            <v> </v>
          </cell>
          <cell r="T388" t="str">
            <v>prato</v>
          </cell>
        </row>
        <row r="389">
          <cell r="A389">
            <v>387</v>
          </cell>
          <cell r="E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b">
            <v>0</v>
          </cell>
          <cell r="Q389" t="str">
            <v>D-35 SENIORES MASCH.</v>
          </cell>
          <cell r="R389" t="str">
            <v>RAGAZZI</v>
          </cell>
          <cell r="S389" t="str">
            <v> </v>
          </cell>
          <cell r="T389" t="str">
            <v>prato nord</v>
          </cell>
        </row>
        <row r="390">
          <cell r="A390">
            <v>388</v>
          </cell>
          <cell r="E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b">
            <v>0</v>
          </cell>
          <cell r="Q390" t="str">
            <v>D-35 SENIORES MASCH.</v>
          </cell>
          <cell r="R390" t="str">
            <v>RAGAZZI</v>
          </cell>
          <cell r="S390" t="str">
            <v> </v>
          </cell>
          <cell r="T390" t="str">
            <v>pratovecchio</v>
          </cell>
        </row>
        <row r="391">
          <cell r="A391">
            <v>389</v>
          </cell>
          <cell r="E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b">
            <v>0</v>
          </cell>
          <cell r="Q391" t="str">
            <v>D-35 SENIORES MASCH.</v>
          </cell>
          <cell r="R391" t="str">
            <v>RAGAZZI</v>
          </cell>
          <cell r="S391" t="str">
            <v> </v>
          </cell>
          <cell r="T391" t="str">
            <v>presidi</v>
          </cell>
        </row>
        <row r="392">
          <cell r="A392">
            <v>390</v>
          </cell>
          <cell r="E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b">
            <v>0</v>
          </cell>
          <cell r="Q392" t="str">
            <v>D-35 SENIORES MASCH.</v>
          </cell>
          <cell r="R392" t="str">
            <v>RAGAZZI</v>
          </cell>
          <cell r="S392" t="str">
            <v> </v>
          </cell>
          <cell r="T392" t="str">
            <v>promozione</v>
          </cell>
        </row>
        <row r="393">
          <cell r="A393">
            <v>391</v>
          </cell>
          <cell r="E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b">
            <v>0</v>
          </cell>
          <cell r="Q393" t="str">
            <v>D-35 SENIORES MASCH.</v>
          </cell>
          <cell r="R393" t="str">
            <v>RAGAZZI</v>
          </cell>
          <cell r="S393" t="str">
            <v> </v>
          </cell>
          <cell r="T393" t="str">
            <v>prosport ferrara</v>
          </cell>
        </row>
        <row r="394">
          <cell r="A394">
            <v>392</v>
          </cell>
          <cell r="E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>ITA</v>
          </cell>
          <cell r="L394">
            <v>0</v>
          </cell>
          <cell r="M394" t="b">
            <v>0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> </v>
          </cell>
          <cell r="T394" t="str">
            <v>prosport firenze</v>
          </cell>
        </row>
        <row r="395">
          <cell r="A395">
            <v>393</v>
          </cell>
          <cell r="E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b">
            <v>0</v>
          </cell>
          <cell r="Q395" t="str">
            <v>D-35 SENIORES MASCH.</v>
          </cell>
          <cell r="R395" t="str">
            <v>RAGAZZI</v>
          </cell>
          <cell r="S395" t="str">
            <v> </v>
          </cell>
          <cell r="T395" t="str">
            <v>prosport scandicci</v>
          </cell>
        </row>
        <row r="396">
          <cell r="A396">
            <v>394</v>
          </cell>
          <cell r="E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b">
            <v>0</v>
          </cell>
          <cell r="Q396" t="str">
            <v>D-35 SENIORES MASCH.</v>
          </cell>
          <cell r="R396" t="str">
            <v>RAGAZZI</v>
          </cell>
          <cell r="S396" t="str">
            <v> </v>
          </cell>
          <cell r="T396" t="str">
            <v>quadrifoglio</v>
          </cell>
        </row>
        <row r="397">
          <cell r="A397">
            <v>395</v>
          </cell>
          <cell r="E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b">
            <v>0</v>
          </cell>
          <cell r="Q397" t="str">
            <v>D-35 SENIORES MASCH.</v>
          </cell>
          <cell r="R397" t="str">
            <v>RAGAZZI</v>
          </cell>
          <cell r="S397" t="str">
            <v> </v>
          </cell>
          <cell r="T397" t="str">
            <v>querceto</v>
          </cell>
        </row>
        <row r="398">
          <cell r="A398">
            <v>396</v>
          </cell>
          <cell r="E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b">
            <v>0</v>
          </cell>
          <cell r="Q398" t="str">
            <v>D-35 SENIORES MASCH.</v>
          </cell>
          <cell r="R398" t="str">
            <v>RAGAZZI</v>
          </cell>
          <cell r="S398" t="str">
            <v> </v>
          </cell>
          <cell r="T398" t="str">
            <v>radio futura</v>
          </cell>
        </row>
        <row r="399">
          <cell r="A399">
            <v>397</v>
          </cell>
          <cell r="E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b">
            <v>0</v>
          </cell>
          <cell r="Q399" t="str">
            <v>D-35 SENIORES MASCH.</v>
          </cell>
          <cell r="R399" t="str">
            <v>RAGAZZI</v>
          </cell>
          <cell r="S399" t="str">
            <v> </v>
          </cell>
          <cell r="T399" t="str">
            <v>rampa</v>
          </cell>
        </row>
        <row r="400">
          <cell r="A400">
            <v>398</v>
          </cell>
          <cell r="E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b">
            <v>0</v>
          </cell>
          <cell r="Q400" t="str">
            <v>D-35 SENIORES MASCH.</v>
          </cell>
          <cell r="R400" t="str">
            <v>RAGAZZI</v>
          </cell>
          <cell r="S400" t="str">
            <v> </v>
          </cell>
          <cell r="T400" t="str">
            <v>resco</v>
          </cell>
        </row>
        <row r="401">
          <cell r="A401">
            <v>399</v>
          </cell>
          <cell r="E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b">
            <v>0</v>
          </cell>
          <cell r="Q401" t="str">
            <v>D-35 SENIORES MASCH.</v>
          </cell>
          <cell r="R401" t="str">
            <v>RAGAZZI</v>
          </cell>
          <cell r="S401" t="str">
            <v> </v>
          </cell>
          <cell r="T401" t="str">
            <v>riccione</v>
          </cell>
        </row>
        <row r="402">
          <cell r="A402">
            <v>400</v>
          </cell>
          <cell r="B402" t="str">
            <v>Cecchi Raffaella</v>
          </cell>
          <cell r="C402" t="str">
            <v>f</v>
          </cell>
          <cell r="D402" t="str">
            <v>tdm</v>
          </cell>
          <cell r="E402" t="str">
            <v>S.P. Torre del Mangia S.i.e.s.</v>
          </cell>
          <cell r="F402">
            <v>1970</v>
          </cell>
          <cell r="G402" t="str">
            <v>E-40 SENIORES FEMM.</v>
          </cell>
          <cell r="I402" t="str">
            <v/>
          </cell>
          <cell r="J402" t="str">
            <v>SI</v>
          </cell>
          <cell r="K402" t="str">
            <v>ITA</v>
          </cell>
          <cell r="L402">
            <v>0</v>
          </cell>
          <cell r="M402" t="str">
            <v>E-40 SENIORES FEMM.</v>
          </cell>
          <cell r="N402" t="str">
            <v>B-25 SENIORES FEMM.</v>
          </cell>
          <cell r="O402" t="str">
            <v>PULCINI FEMM.</v>
          </cell>
          <cell r="P402" t="b">
            <v>0</v>
          </cell>
          <cell r="Q402" t="str">
            <v>D-35 SENIORES MASCH.</v>
          </cell>
          <cell r="R402" t="str">
            <v>RAGAZZI</v>
          </cell>
          <cell r="S402" t="str">
            <v>E-40 SENIORES FEMM.</v>
          </cell>
          <cell r="T402" t="str">
            <v>rinascita</v>
          </cell>
        </row>
        <row r="403">
          <cell r="A403">
            <v>401</v>
          </cell>
          <cell r="E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b">
            <v>0</v>
          </cell>
          <cell r="Q403" t="str">
            <v>D-35 SENIORES MASCH.</v>
          </cell>
          <cell r="R403" t="str">
            <v>RAGAZZI</v>
          </cell>
          <cell r="S403" t="str">
            <v> </v>
          </cell>
          <cell r="T403" t="str">
            <v>RIPOLI</v>
          </cell>
        </row>
        <row r="404">
          <cell r="A404">
            <v>402</v>
          </cell>
          <cell r="E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b">
            <v>0</v>
          </cell>
          <cell r="Q404" t="str">
            <v>D-35 SENIORES MASCH.</v>
          </cell>
          <cell r="R404" t="str">
            <v>RAGAZZI</v>
          </cell>
          <cell r="S404" t="str">
            <v> </v>
          </cell>
          <cell r="T404" t="str">
            <v>risorti</v>
          </cell>
        </row>
        <row r="405">
          <cell r="A405">
            <v>403</v>
          </cell>
          <cell r="E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b">
            <v>0</v>
          </cell>
          <cell r="Q405" t="str">
            <v>D-35 SENIORES MASCH.</v>
          </cell>
          <cell r="R405" t="str">
            <v>RAGAZZI</v>
          </cell>
          <cell r="S405" t="str">
            <v> </v>
          </cell>
          <cell r="T405" t="str">
            <v>risubbiani</v>
          </cell>
        </row>
        <row r="406">
          <cell r="A406">
            <v>404</v>
          </cell>
          <cell r="E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b">
            <v>0</v>
          </cell>
          <cell r="Q406" t="str">
            <v>D-35 SENIORES MASCH.</v>
          </cell>
          <cell r="R406" t="str">
            <v>RAGAZZI</v>
          </cell>
          <cell r="S406" t="str">
            <v> </v>
          </cell>
          <cell r="T406" t="str">
            <v>roller</v>
          </cell>
        </row>
        <row r="407">
          <cell r="A407">
            <v>405</v>
          </cell>
          <cell r="E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b">
            <v>0</v>
          </cell>
          <cell r="Q407" t="str">
            <v>D-35 SENIORES MASCH.</v>
          </cell>
          <cell r="R407" t="str">
            <v>RAGAZZI</v>
          </cell>
          <cell r="S407" t="str">
            <v> </v>
          </cell>
          <cell r="T407" t="str">
            <v>rossini</v>
          </cell>
        </row>
        <row r="408">
          <cell r="A408">
            <v>406</v>
          </cell>
          <cell r="E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b">
            <v>0</v>
          </cell>
          <cell r="Q408" t="str">
            <v>D-35 SENIORES MASCH.</v>
          </cell>
          <cell r="R408" t="str">
            <v>RAGAZZI</v>
          </cell>
          <cell r="S408" t="str">
            <v> </v>
          </cell>
          <cell r="T408" t="str">
            <v>runners barberino</v>
          </cell>
        </row>
        <row r="409">
          <cell r="A409">
            <v>407</v>
          </cell>
          <cell r="E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b">
            <v>0</v>
          </cell>
          <cell r="Q409" t="str">
            <v>D-35 SENIORES MASCH.</v>
          </cell>
          <cell r="R409" t="str">
            <v>RAGAZZI</v>
          </cell>
          <cell r="S409" t="str">
            <v> </v>
          </cell>
          <cell r="T409" t="str">
            <v>runners livorno</v>
          </cell>
        </row>
        <row r="410">
          <cell r="A410">
            <v>408</v>
          </cell>
          <cell r="E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b">
            <v>0</v>
          </cell>
          <cell r="Q410" t="str">
            <v>D-35 SENIORES MASCH.</v>
          </cell>
          <cell r="R410" t="str">
            <v>RAGAZZI</v>
          </cell>
          <cell r="S410" t="str">
            <v> </v>
          </cell>
          <cell r="T410" t="str">
            <v>runners seano</v>
          </cell>
        </row>
        <row r="411">
          <cell r="A411">
            <v>409</v>
          </cell>
          <cell r="E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b">
            <v>0</v>
          </cell>
          <cell r="Q411" t="str">
            <v>D-35 SENIORES MASCH.</v>
          </cell>
          <cell r="R411" t="str">
            <v>RAGAZZI</v>
          </cell>
          <cell r="S411" t="str">
            <v> </v>
          </cell>
          <cell r="T411" t="str">
            <v>ruote</v>
          </cell>
        </row>
        <row r="412">
          <cell r="A412">
            <v>410</v>
          </cell>
          <cell r="E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b">
            <v>0</v>
          </cell>
          <cell r="Q412" t="str">
            <v>D-35 SENIORES MASCH.</v>
          </cell>
          <cell r="R412" t="str">
            <v>RAGAZZI</v>
          </cell>
          <cell r="S412" t="str">
            <v> </v>
          </cell>
          <cell r="T412" t="str">
            <v>salone</v>
          </cell>
        </row>
        <row r="413">
          <cell r="A413">
            <v>411</v>
          </cell>
          <cell r="E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b">
            <v>0</v>
          </cell>
          <cell r="Q413" t="str">
            <v>D-35 SENIORES MASCH.</v>
          </cell>
          <cell r="R413" t="str">
            <v>RAGAZZI</v>
          </cell>
          <cell r="S413" t="str">
            <v> </v>
          </cell>
          <cell r="T413" t="str">
            <v>saluzzo</v>
          </cell>
        </row>
        <row r="414">
          <cell r="A414">
            <v>412</v>
          </cell>
          <cell r="E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B-25 SENIORES FEMM.</v>
          </cell>
          <cell r="O414" t="str">
            <v>PULCINI FEMM.</v>
          </cell>
          <cell r="P414" t="b">
            <v>0</v>
          </cell>
          <cell r="Q414" t="str">
            <v>D-35 SENIORES MASCH.</v>
          </cell>
          <cell r="R414" t="str">
            <v>RAGAZZI</v>
          </cell>
          <cell r="S414" t="str">
            <v> </v>
          </cell>
          <cell r="T414" t="str">
            <v>san gimignano</v>
          </cell>
        </row>
        <row r="415">
          <cell r="A415">
            <v>413</v>
          </cell>
          <cell r="E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B-25 SENIORES FEMM.</v>
          </cell>
          <cell r="O415" t="str">
            <v>PULCINI FEMM.</v>
          </cell>
          <cell r="P415" t="b">
            <v>0</v>
          </cell>
          <cell r="Q415" t="str">
            <v>D-35 SENIORES MASCH.</v>
          </cell>
          <cell r="R415" t="str">
            <v>RAGAZZI</v>
          </cell>
          <cell r="S415" t="str">
            <v> </v>
          </cell>
          <cell r="T415" t="str">
            <v>san miniato</v>
          </cell>
        </row>
        <row r="416">
          <cell r="A416">
            <v>414</v>
          </cell>
          <cell r="E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b">
            <v>0</v>
          </cell>
          <cell r="Q416" t="str">
            <v>D-35 SENIORES MASCH.</v>
          </cell>
          <cell r="R416" t="str">
            <v>RAGAZZI</v>
          </cell>
          <cell r="S416" t="str">
            <v> </v>
          </cell>
          <cell r="T416" t="str">
            <v>san piero a ponti</v>
          </cell>
        </row>
        <row r="417">
          <cell r="A417">
            <v>415</v>
          </cell>
          <cell r="E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b">
            <v>0</v>
          </cell>
          <cell r="Q417" t="str">
            <v>D-35 SENIORES MASCH.</v>
          </cell>
          <cell r="R417" t="str">
            <v>RAGAZZI</v>
          </cell>
          <cell r="S417" t="str">
            <v> </v>
          </cell>
          <cell r="T417" t="str">
            <v>sangiovannese</v>
          </cell>
        </row>
        <row r="418">
          <cell r="A418">
            <v>416</v>
          </cell>
          <cell r="E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b">
            <v>0</v>
          </cell>
          <cell r="Q418" t="str">
            <v>D-35 SENIORES MASCH.</v>
          </cell>
          <cell r="R418" t="str">
            <v>RAGAZZI</v>
          </cell>
          <cell r="S418" t="str">
            <v> </v>
          </cell>
          <cell r="T418" t="str">
            <v>sansepolcro</v>
          </cell>
        </row>
        <row r="419">
          <cell r="A419">
            <v>417</v>
          </cell>
          <cell r="E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b">
            <v>0</v>
          </cell>
          <cell r="Q419" t="str">
            <v>D-35 SENIORES MASCH.</v>
          </cell>
          <cell r="R419" t="str">
            <v>RAGAZZI</v>
          </cell>
          <cell r="S419" t="str">
            <v> </v>
          </cell>
          <cell r="T419" t="str">
            <v>santa cristina</v>
          </cell>
        </row>
        <row r="420">
          <cell r="A420">
            <v>418</v>
          </cell>
          <cell r="E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> </v>
          </cell>
          <cell r="T420" t="str">
            <v>sant'ambrogio</v>
          </cell>
        </row>
        <row r="421">
          <cell r="A421">
            <v>419</v>
          </cell>
          <cell r="E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b">
            <v>0</v>
          </cell>
          <cell r="Q421" t="str">
            <v>D-35 SENIORES MASCH.</v>
          </cell>
          <cell r="R421" t="str">
            <v>RAGAZZI</v>
          </cell>
          <cell r="S421" t="str">
            <v> </v>
          </cell>
          <cell r="T421" t="str">
            <v>sassi eglio</v>
          </cell>
        </row>
        <row r="422">
          <cell r="A422">
            <v>420</v>
          </cell>
          <cell r="E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>ITA</v>
          </cell>
          <cell r="L422">
            <v>0</v>
          </cell>
          <cell r="M422" t="b">
            <v>0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> </v>
          </cell>
          <cell r="T422" t="str">
            <v>sav</v>
          </cell>
        </row>
        <row r="423">
          <cell r="A423">
            <v>421</v>
          </cell>
          <cell r="E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b">
            <v>0</v>
          </cell>
          <cell r="Q423" t="str">
            <v>D-35 SENIORES MASCH.</v>
          </cell>
          <cell r="R423" t="str">
            <v>RAGAZZI</v>
          </cell>
          <cell r="S423" t="str">
            <v> </v>
          </cell>
          <cell r="T423" t="str">
            <v>sbandieratori</v>
          </cell>
        </row>
        <row r="424">
          <cell r="A424">
            <v>422</v>
          </cell>
          <cell r="E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> </v>
          </cell>
          <cell r="T424" t="str">
            <v>sbarre</v>
          </cell>
        </row>
        <row r="425">
          <cell r="A425">
            <v>423</v>
          </cell>
          <cell r="E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b">
            <v>0</v>
          </cell>
          <cell r="Q425" t="str">
            <v>D-35 SENIORES MASCH.</v>
          </cell>
          <cell r="R425" t="str">
            <v>RAGAZZI</v>
          </cell>
          <cell r="S425" t="str">
            <v> </v>
          </cell>
          <cell r="T425" t="str">
            <v>sbr</v>
          </cell>
        </row>
        <row r="426">
          <cell r="A426">
            <v>424</v>
          </cell>
          <cell r="E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b">
            <v>0</v>
          </cell>
          <cell r="Q426" t="str">
            <v>D-35 SENIORES MASCH.</v>
          </cell>
          <cell r="R426" t="str">
            <v>RAGAZZI</v>
          </cell>
          <cell r="S426" t="str">
            <v> </v>
          </cell>
          <cell r="T426" t="str">
            <v>scandiano</v>
          </cell>
        </row>
        <row r="427">
          <cell r="A427">
            <v>425</v>
          </cell>
          <cell r="E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> </v>
          </cell>
          <cell r="T427" t="str">
            <v>scandicci</v>
          </cell>
        </row>
        <row r="428">
          <cell r="A428">
            <v>426</v>
          </cell>
          <cell r="E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b">
            <v>0</v>
          </cell>
          <cell r="Q428" t="str">
            <v>D-35 SENIORES MASCH.</v>
          </cell>
          <cell r="R428" t="str">
            <v>RAGAZZI</v>
          </cell>
          <cell r="S428" t="str">
            <v> </v>
          </cell>
          <cell r="T428" t="str">
            <v>schignano</v>
          </cell>
        </row>
        <row r="429">
          <cell r="A429">
            <v>427</v>
          </cell>
          <cell r="E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> </v>
          </cell>
          <cell r="T429" t="str">
            <v>SCUOLA CECCO ANGIOLIERI</v>
          </cell>
        </row>
        <row r="430">
          <cell r="A430">
            <v>428</v>
          </cell>
          <cell r="E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b">
            <v>0</v>
          </cell>
          <cell r="Q430" t="str">
            <v>D-35 SENIORES MASCH.</v>
          </cell>
          <cell r="R430" t="str">
            <v>RAGAZZI</v>
          </cell>
          <cell r="S430" t="str">
            <v> </v>
          </cell>
          <cell r="T430" t="str">
            <v>SCUOLA COLLEVERDE</v>
          </cell>
        </row>
        <row r="431">
          <cell r="A431">
            <v>429</v>
          </cell>
          <cell r="E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b">
            <v>0</v>
          </cell>
          <cell r="Q431" t="str">
            <v>D-35 SENIORES MASCH.</v>
          </cell>
          <cell r="R431" t="str">
            <v>RAGAZZI</v>
          </cell>
          <cell r="S431" t="str">
            <v> </v>
          </cell>
          <cell r="T431" t="str">
            <v>SCUOLA DON MILANI</v>
          </cell>
        </row>
        <row r="432">
          <cell r="A432">
            <v>430</v>
          </cell>
          <cell r="E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b">
            <v>0</v>
          </cell>
          <cell r="Q432" t="str">
            <v>D-35 SENIORES MASCH.</v>
          </cell>
          <cell r="R432" t="str">
            <v>RAGAZZI</v>
          </cell>
          <cell r="S432" t="str">
            <v> </v>
          </cell>
          <cell r="T432" t="str">
            <v>SCUOLA EL. CASTELLINA IN CHIANTI</v>
          </cell>
        </row>
        <row r="433">
          <cell r="A433">
            <v>431</v>
          </cell>
          <cell r="E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b">
            <v>0</v>
          </cell>
          <cell r="Q433" t="str">
            <v>D-35 SENIORES MASCH.</v>
          </cell>
          <cell r="R433" t="str">
            <v>RAGAZZI</v>
          </cell>
          <cell r="S433" t="str">
            <v> </v>
          </cell>
          <cell r="T433" t="str">
            <v>SCUOLA EL. I.CALVINO QUERCEGROSSA</v>
          </cell>
        </row>
        <row r="434">
          <cell r="A434">
            <v>432</v>
          </cell>
          <cell r="E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> </v>
          </cell>
          <cell r="T434" t="str">
            <v>SCUOLA ELEM. S.PERTINI - ARBIA</v>
          </cell>
        </row>
        <row r="435">
          <cell r="A435">
            <v>433</v>
          </cell>
          <cell r="E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b">
            <v>0</v>
          </cell>
          <cell r="Q435" t="str">
            <v>D-35 SENIORES MASCH.</v>
          </cell>
          <cell r="R435" t="str">
            <v>RAGAZZI</v>
          </cell>
          <cell r="S435" t="str">
            <v> </v>
          </cell>
          <cell r="T435" t="str">
            <v>SCUOLA ELEMENTARE CHIUSDINO</v>
          </cell>
        </row>
        <row r="436">
          <cell r="A436">
            <v>434</v>
          </cell>
          <cell r="E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b">
            <v>0</v>
          </cell>
          <cell r="Q436" t="str">
            <v>D-35 SENIORES MASCH.</v>
          </cell>
          <cell r="R436" t="str">
            <v>RAGAZZI</v>
          </cell>
          <cell r="S436" t="str">
            <v> </v>
          </cell>
          <cell r="T436" t="str">
            <v>SCUOLA ELEMENTARE COLLE VERDE</v>
          </cell>
        </row>
        <row r="437">
          <cell r="A437">
            <v>435</v>
          </cell>
          <cell r="E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b">
            <v>0</v>
          </cell>
          <cell r="Q437" t="str">
            <v>D-35 SENIORES MASCH.</v>
          </cell>
          <cell r="R437" t="str">
            <v>RAGAZZI</v>
          </cell>
          <cell r="S437" t="str">
            <v> </v>
          </cell>
          <cell r="T437" t="str">
            <v>SCUOLA ELEMENTARE SAFFI</v>
          </cell>
        </row>
        <row r="438">
          <cell r="A438">
            <v>436</v>
          </cell>
          <cell r="E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> </v>
          </cell>
          <cell r="T438" t="str">
            <v>SCUOLA ELEMENTARE TOZZI</v>
          </cell>
        </row>
        <row r="439">
          <cell r="A439">
            <v>437</v>
          </cell>
          <cell r="E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> </v>
          </cell>
          <cell r="T439" t="str">
            <v>SCUOLA G. PASCOLI</v>
          </cell>
        </row>
        <row r="440">
          <cell r="A440">
            <v>438</v>
          </cell>
          <cell r="E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b">
            <v>0</v>
          </cell>
          <cell r="Q440" t="str">
            <v>D-35 SENIORES MASCH.</v>
          </cell>
          <cell r="R440" t="str">
            <v>RAGAZZI</v>
          </cell>
          <cell r="S440" t="str">
            <v> </v>
          </cell>
          <cell r="T440" t="str">
            <v>SCUOLA JACOPO DELLA QUERCIA</v>
          </cell>
        </row>
        <row r="441">
          <cell r="A441">
            <v>439</v>
          </cell>
          <cell r="E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b">
            <v>0</v>
          </cell>
          <cell r="Q441" t="str">
            <v>D-35 SENIORES MASCH.</v>
          </cell>
          <cell r="R441" t="str">
            <v>RAGAZZI</v>
          </cell>
          <cell r="S441" t="str">
            <v> </v>
          </cell>
          <cell r="T441" t="str">
            <v>SCUOLA LEONARDO DA VINCI</v>
          </cell>
        </row>
        <row r="442">
          <cell r="A442">
            <v>440</v>
          </cell>
          <cell r="E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> </v>
          </cell>
          <cell r="T442" t="str">
            <v>SCUOLA MARCIANO</v>
          </cell>
        </row>
        <row r="443">
          <cell r="A443">
            <v>441</v>
          </cell>
          <cell r="E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b">
            <v>0</v>
          </cell>
          <cell r="Q443" t="str">
            <v>D-35 SENIORES MASCH.</v>
          </cell>
          <cell r="R443" t="str">
            <v>RAGAZZI</v>
          </cell>
          <cell r="S443" t="str">
            <v> </v>
          </cell>
          <cell r="T443" t="str">
            <v>SCUOLA PERUZZI</v>
          </cell>
        </row>
        <row r="444">
          <cell r="A444">
            <v>442</v>
          </cell>
          <cell r="E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> </v>
          </cell>
          <cell r="T444" t="str">
            <v>SCUOLA SABINA PETRILLI</v>
          </cell>
        </row>
        <row r="445">
          <cell r="A445">
            <v>443</v>
          </cell>
          <cell r="E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b">
            <v>0</v>
          </cell>
          <cell r="Q445" t="str">
            <v>D-35 SENIORES MASCH.</v>
          </cell>
          <cell r="R445" t="str">
            <v>RAGAZZI</v>
          </cell>
          <cell r="S445" t="str">
            <v> </v>
          </cell>
          <cell r="T445" t="str">
            <v>SCUOLA SCLAVO</v>
          </cell>
        </row>
        <row r="446">
          <cell r="A446">
            <v>444</v>
          </cell>
          <cell r="E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b">
            <v>0</v>
          </cell>
          <cell r="Q446" t="str">
            <v>D-35 SENIORES MASCH.</v>
          </cell>
          <cell r="R446" t="str">
            <v>RAGAZZI</v>
          </cell>
          <cell r="S446" t="str">
            <v> </v>
          </cell>
          <cell r="T446" t="str">
            <v>SCUOLA SIMONE MARTINI</v>
          </cell>
        </row>
        <row r="447">
          <cell r="A447">
            <v>445</v>
          </cell>
          <cell r="E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> </v>
          </cell>
          <cell r="T447" t="str">
            <v>seano</v>
          </cell>
        </row>
        <row r="448">
          <cell r="A448">
            <v>446</v>
          </cell>
          <cell r="E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> </v>
          </cell>
          <cell r="T448" t="str">
            <v>sestese</v>
          </cell>
        </row>
        <row r="449">
          <cell r="A449">
            <v>447</v>
          </cell>
          <cell r="E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b">
            <v>0</v>
          </cell>
          <cell r="Q449" t="str">
            <v>D-35 SENIORES MASCH.</v>
          </cell>
          <cell r="R449" t="str">
            <v>RAGAZZI</v>
          </cell>
          <cell r="S449" t="str">
            <v> </v>
          </cell>
          <cell r="T449" t="str">
            <v>sestese femminile</v>
          </cell>
        </row>
        <row r="450">
          <cell r="A450">
            <v>448</v>
          </cell>
          <cell r="E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b">
            <v>0</v>
          </cell>
          <cell r="Q450" t="str">
            <v>D-35 SENIORES MASCH.</v>
          </cell>
          <cell r="R450" t="str">
            <v>RAGAZZI</v>
          </cell>
          <cell r="S450" t="str">
            <v> </v>
          </cell>
          <cell r="T450" t="str">
            <v>sestini</v>
          </cell>
        </row>
        <row r="451">
          <cell r="A451">
            <v>449</v>
          </cell>
          <cell r="E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> </v>
          </cell>
          <cell r="T451" t="str">
            <v>sesto</v>
          </cell>
        </row>
        <row r="452">
          <cell r="A452">
            <v>450</v>
          </cell>
          <cell r="E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b">
            <v>0</v>
          </cell>
          <cell r="Q452" t="str">
            <v>D-35 SENIORES MASCH.</v>
          </cell>
          <cell r="R452" t="str">
            <v>RAGAZZI</v>
          </cell>
          <cell r="S452" t="str">
            <v> </v>
          </cell>
          <cell r="T452" t="str">
            <v>sesto san giovanni</v>
          </cell>
        </row>
        <row r="453">
          <cell r="A453">
            <v>451</v>
          </cell>
          <cell r="E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b">
            <v>0</v>
          </cell>
          <cell r="Q453" t="str">
            <v>D-35 SENIORES MASCH.</v>
          </cell>
          <cell r="R453" t="str">
            <v>RAGAZZI</v>
          </cell>
          <cell r="S453" t="str">
            <v> </v>
          </cell>
          <cell r="T453" t="str">
            <v>settimese</v>
          </cell>
        </row>
        <row r="454">
          <cell r="A454">
            <v>452</v>
          </cell>
          <cell r="E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b">
            <v>0</v>
          </cell>
          <cell r="Q454" t="str">
            <v>D-35 SENIORES MASCH.</v>
          </cell>
          <cell r="R454" t="str">
            <v>RAGAZZI</v>
          </cell>
          <cell r="S454" t="str">
            <v> </v>
          </cell>
          <cell r="T454" t="str">
            <v>siena</v>
          </cell>
        </row>
        <row r="455">
          <cell r="A455">
            <v>453</v>
          </cell>
          <cell r="E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b">
            <v>0</v>
          </cell>
          <cell r="Q455" t="str">
            <v>D-35 SENIORES MASCH.</v>
          </cell>
          <cell r="R455" t="str">
            <v>RAGAZZI</v>
          </cell>
          <cell r="S455" t="str">
            <v> </v>
          </cell>
          <cell r="T455" t="str">
            <v>SIENA NUOTO UISP ASD</v>
          </cell>
        </row>
        <row r="456">
          <cell r="A456">
            <v>454</v>
          </cell>
          <cell r="E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b">
            <v>0</v>
          </cell>
          <cell r="Q456" t="str">
            <v>D-35 SENIORES MASCH.</v>
          </cell>
          <cell r="R456" t="str">
            <v>RAGAZZI</v>
          </cell>
          <cell r="S456" t="str">
            <v> </v>
          </cell>
          <cell r="T456" t="str">
            <v>SienaRU</v>
          </cell>
        </row>
        <row r="457">
          <cell r="A457">
            <v>455</v>
          </cell>
          <cell r="E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> </v>
          </cell>
          <cell r="T457" t="str">
            <v>signa</v>
          </cell>
        </row>
        <row r="458">
          <cell r="A458">
            <v>456</v>
          </cell>
          <cell r="E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b">
            <v>0</v>
          </cell>
          <cell r="Q458" t="str">
            <v>D-35 SENIORES MASCH.</v>
          </cell>
          <cell r="R458" t="str">
            <v>RAGAZZI</v>
          </cell>
          <cell r="S458" t="str">
            <v> </v>
          </cell>
          <cell r="T458" t="str">
            <v>silma</v>
          </cell>
        </row>
        <row r="459">
          <cell r="A459">
            <v>457</v>
          </cell>
          <cell r="E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b">
            <v>0</v>
          </cell>
          <cell r="Q459" t="str">
            <v>D-35 SENIORES MASCH.</v>
          </cell>
          <cell r="R459" t="str">
            <v>RAGAZZI</v>
          </cell>
          <cell r="S459" t="str">
            <v> </v>
          </cell>
          <cell r="T459" t="str">
            <v>silma volla</v>
          </cell>
        </row>
        <row r="460">
          <cell r="A460">
            <v>458</v>
          </cell>
          <cell r="E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b">
            <v>0</v>
          </cell>
          <cell r="Q460" t="str">
            <v>D-35 SENIORES MASCH.</v>
          </cell>
          <cell r="R460" t="str">
            <v>RAGAZZI</v>
          </cell>
          <cell r="S460" t="str">
            <v> </v>
          </cell>
          <cell r="T460" t="str">
            <v>silvano fedi</v>
          </cell>
        </row>
        <row r="461">
          <cell r="A461">
            <v>459</v>
          </cell>
          <cell r="E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b">
            <v>0</v>
          </cell>
          <cell r="Q461" t="str">
            <v>D-35 SENIORES MASCH.</v>
          </cell>
          <cell r="R461" t="str">
            <v>RAGAZZI</v>
          </cell>
          <cell r="S461" t="str">
            <v> </v>
          </cell>
          <cell r="T461" t="str">
            <v>sinalunga</v>
          </cell>
        </row>
        <row r="462">
          <cell r="A462">
            <v>460</v>
          </cell>
          <cell r="E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b">
            <v>0</v>
          </cell>
          <cell r="Q462" t="str">
            <v>D-35 SENIORES MASCH.</v>
          </cell>
          <cell r="R462" t="str">
            <v>RAGAZZI</v>
          </cell>
          <cell r="S462" t="str">
            <v> </v>
          </cell>
          <cell r="T462" t="str">
            <v>sordomuti</v>
          </cell>
        </row>
        <row r="463">
          <cell r="A463">
            <v>461</v>
          </cell>
          <cell r="E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b">
            <v>0</v>
          </cell>
          <cell r="Q463" t="str">
            <v>D-35 SENIORES MASCH.</v>
          </cell>
          <cell r="R463" t="str">
            <v>RAGAZZI</v>
          </cell>
          <cell r="S463" t="str">
            <v> </v>
          </cell>
          <cell r="T463" t="str">
            <v>spensierati</v>
          </cell>
        </row>
        <row r="464">
          <cell r="A464">
            <v>462</v>
          </cell>
          <cell r="E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b">
            <v>0</v>
          </cell>
          <cell r="Q464" t="str">
            <v>D-35 SENIORES MASCH.</v>
          </cell>
          <cell r="R464" t="str">
            <v>RAGAZZI</v>
          </cell>
          <cell r="S464" t="str">
            <v> </v>
          </cell>
          <cell r="T464" t="str">
            <v>spezia</v>
          </cell>
        </row>
        <row r="465">
          <cell r="A465">
            <v>463</v>
          </cell>
          <cell r="E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b">
            <v>0</v>
          </cell>
          <cell r="Q465" t="str">
            <v>D-35 SENIORES MASCH.</v>
          </cell>
          <cell r="R465" t="str">
            <v>RAGAZZI</v>
          </cell>
          <cell r="S465" t="str">
            <v> </v>
          </cell>
          <cell r="T465" t="str">
            <v>spicchiese</v>
          </cell>
        </row>
        <row r="466">
          <cell r="A466">
            <v>464</v>
          </cell>
          <cell r="E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b">
            <v>0</v>
          </cell>
          <cell r="Q466" t="str">
            <v>D-35 SENIORES MASCH.</v>
          </cell>
          <cell r="R466" t="str">
            <v>RAGAZZI</v>
          </cell>
          <cell r="S466" t="str">
            <v> </v>
          </cell>
          <cell r="T466" t="str">
            <v>spirito</v>
          </cell>
        </row>
        <row r="467">
          <cell r="A467">
            <v>465</v>
          </cell>
          <cell r="E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b">
            <v>0</v>
          </cell>
          <cell r="Q467" t="str">
            <v>D-35 SENIORES MASCH.</v>
          </cell>
          <cell r="R467" t="str">
            <v>RAGAZZI</v>
          </cell>
          <cell r="S467" t="str">
            <v> </v>
          </cell>
          <cell r="T467" t="str">
            <v>sport life</v>
          </cell>
        </row>
        <row r="468">
          <cell r="A468">
            <v>466</v>
          </cell>
          <cell r="E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b">
            <v>0</v>
          </cell>
          <cell r="Q468" t="str">
            <v>D-35 SENIORES MASCH.</v>
          </cell>
          <cell r="R468" t="str">
            <v>RAGAZZI</v>
          </cell>
          <cell r="S468" t="str">
            <v> </v>
          </cell>
          <cell r="T468" t="str">
            <v>SPORT SIENA</v>
          </cell>
        </row>
        <row r="469">
          <cell r="A469">
            <v>467</v>
          </cell>
          <cell r="E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B-25 SENIORES FEMM.</v>
          </cell>
          <cell r="O469" t="str">
            <v>PULCINI FEMM.</v>
          </cell>
          <cell r="P469" t="b">
            <v>0</v>
          </cell>
          <cell r="Q469" t="str">
            <v>D-35 SENIORES MASCH.</v>
          </cell>
          <cell r="R469" t="str">
            <v>RAGAZZI</v>
          </cell>
          <cell r="S469" t="str">
            <v> </v>
          </cell>
          <cell r="T469" t="str">
            <v>stanca</v>
          </cell>
        </row>
        <row r="470">
          <cell r="A470">
            <v>468</v>
          </cell>
          <cell r="E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> </v>
          </cell>
          <cell r="T470" t="str">
            <v>stella</v>
          </cell>
        </row>
        <row r="471">
          <cell r="A471">
            <v>469</v>
          </cell>
          <cell r="E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b">
            <v>0</v>
          </cell>
          <cell r="Q471" t="str">
            <v>D-35 SENIORES MASCH.</v>
          </cell>
          <cell r="R471" t="str">
            <v>RAGAZZI</v>
          </cell>
          <cell r="S471" t="str">
            <v> </v>
          </cell>
          <cell r="T471" t="str">
            <v>Stormo</v>
          </cell>
        </row>
        <row r="472">
          <cell r="A472">
            <v>470</v>
          </cell>
          <cell r="E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> </v>
          </cell>
          <cell r="T472" t="str">
            <v>strozzacapponi</v>
          </cell>
        </row>
        <row r="473">
          <cell r="A473">
            <v>471</v>
          </cell>
          <cell r="E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> </v>
          </cell>
          <cell r="T473" t="str">
            <v>studio</v>
          </cell>
        </row>
        <row r="474">
          <cell r="A474">
            <v>472</v>
          </cell>
          <cell r="E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b">
            <v>0</v>
          </cell>
          <cell r="Q474" t="str">
            <v>D-35 SENIORES MASCH.</v>
          </cell>
          <cell r="R474" t="str">
            <v>RAGAZZI</v>
          </cell>
          <cell r="S474" t="str">
            <v> </v>
          </cell>
          <cell r="T474" t="str">
            <v>studio motorio</v>
          </cell>
        </row>
        <row r="475">
          <cell r="A475">
            <v>473</v>
          </cell>
          <cell r="E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> </v>
          </cell>
          <cell r="T475" t="str">
            <v>subbiano</v>
          </cell>
        </row>
        <row r="476">
          <cell r="A476">
            <v>474</v>
          </cell>
          <cell r="E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> </v>
          </cell>
          <cell r="T476" t="str">
            <v>suma</v>
          </cell>
        </row>
        <row r="477">
          <cell r="A477">
            <v>475</v>
          </cell>
          <cell r="E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b">
            <v>0</v>
          </cell>
          <cell r="Q477" t="str">
            <v>D-35 SENIORES MASCH.</v>
          </cell>
          <cell r="R477" t="str">
            <v>RAGAZZI</v>
          </cell>
          <cell r="S477" t="str">
            <v> </v>
          </cell>
          <cell r="T477" t="str">
            <v>tassisti</v>
          </cell>
        </row>
        <row r="478">
          <cell r="A478">
            <v>476</v>
          </cell>
          <cell r="E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b">
            <v>0</v>
          </cell>
          <cell r="Q478" t="str">
            <v>D-35 SENIORES MASCH.</v>
          </cell>
          <cell r="R478" t="str">
            <v>RAGAZZI</v>
          </cell>
          <cell r="S478" t="str">
            <v> </v>
          </cell>
          <cell r="T478" t="str">
            <v>tdm</v>
          </cell>
        </row>
        <row r="479">
          <cell r="A479">
            <v>477</v>
          </cell>
          <cell r="E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> </v>
          </cell>
          <cell r="T479" t="str">
            <v>Tennis</v>
          </cell>
        </row>
        <row r="480">
          <cell r="A480">
            <v>478</v>
          </cell>
          <cell r="E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b">
            <v>0</v>
          </cell>
          <cell r="Q480" t="str">
            <v>D-35 SENIORES MASCH.</v>
          </cell>
          <cell r="R480" t="str">
            <v>RAGAZZI</v>
          </cell>
          <cell r="S480" t="str">
            <v> </v>
          </cell>
          <cell r="T480" t="str">
            <v>tigullio</v>
          </cell>
        </row>
        <row r="481">
          <cell r="A481">
            <v>479</v>
          </cell>
          <cell r="E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b">
            <v>0</v>
          </cell>
          <cell r="Q481" t="str">
            <v>D-35 SENIORES MASCH.</v>
          </cell>
          <cell r="R481" t="str">
            <v>RAGAZZI</v>
          </cell>
          <cell r="S481" t="str">
            <v> </v>
          </cell>
          <cell r="T481" t="str">
            <v>time out</v>
          </cell>
        </row>
        <row r="482">
          <cell r="A482">
            <v>480</v>
          </cell>
          <cell r="E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b">
            <v>0</v>
          </cell>
          <cell r="Q482" t="str">
            <v>D-35 SENIORES MASCH.</v>
          </cell>
          <cell r="R482" t="str">
            <v>RAGAZZI</v>
          </cell>
          <cell r="S482" t="str">
            <v> </v>
          </cell>
          <cell r="T482" t="str">
            <v>tolfa</v>
          </cell>
        </row>
        <row r="483">
          <cell r="A483">
            <v>481</v>
          </cell>
          <cell r="E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>ITA</v>
          </cell>
          <cell r="L483">
            <v>0</v>
          </cell>
          <cell r="M483" t="b">
            <v>0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> </v>
          </cell>
          <cell r="T483" t="str">
            <v>torre</v>
          </cell>
        </row>
        <row r="484">
          <cell r="A484">
            <v>482</v>
          </cell>
          <cell r="E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> </v>
          </cell>
          <cell r="T484" t="str">
            <v>torri</v>
          </cell>
        </row>
        <row r="485">
          <cell r="A485">
            <v>483</v>
          </cell>
          <cell r="E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b">
            <v>0</v>
          </cell>
          <cell r="Q485" t="str">
            <v>D-35 SENIORES MASCH.</v>
          </cell>
          <cell r="R485" t="str">
            <v>RAGAZZI</v>
          </cell>
          <cell r="S485" t="str">
            <v> </v>
          </cell>
          <cell r="T485" t="str">
            <v>toscana atletica</v>
          </cell>
        </row>
        <row r="486">
          <cell r="A486">
            <v>484</v>
          </cell>
          <cell r="E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b">
            <v>0</v>
          </cell>
          <cell r="Q486" t="str">
            <v>D-35 SENIORES MASCH.</v>
          </cell>
          <cell r="R486" t="str">
            <v>RAGAZZI</v>
          </cell>
          <cell r="S486" t="str">
            <v> </v>
          </cell>
          <cell r="T486" t="str">
            <v>toscana atletica empoli</v>
          </cell>
        </row>
        <row r="487">
          <cell r="A487">
            <v>485</v>
          </cell>
          <cell r="E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> </v>
          </cell>
          <cell r="T487" t="str">
            <v>Trento</v>
          </cell>
        </row>
        <row r="488">
          <cell r="A488">
            <v>486</v>
          </cell>
          <cell r="E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b">
            <v>0</v>
          </cell>
          <cell r="Q488" t="str">
            <v>D-35 SENIORES MASCH.</v>
          </cell>
          <cell r="R488" t="str">
            <v>RAGAZZI</v>
          </cell>
          <cell r="S488" t="str">
            <v> </v>
          </cell>
          <cell r="T488" t="str">
            <v>tri</v>
          </cell>
        </row>
        <row r="489">
          <cell r="A489">
            <v>487</v>
          </cell>
          <cell r="E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b">
            <v>0</v>
          </cell>
          <cell r="Q489" t="str">
            <v>D-35 SENIORES MASCH.</v>
          </cell>
          <cell r="R489" t="str">
            <v>RAGAZZI</v>
          </cell>
          <cell r="S489" t="str">
            <v> </v>
          </cell>
          <cell r="T489" t="str">
            <v>triathlon montecatini</v>
          </cell>
        </row>
        <row r="490">
          <cell r="A490">
            <v>488</v>
          </cell>
          <cell r="E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b">
            <v>0</v>
          </cell>
          <cell r="Q490" t="str">
            <v>D-35 SENIORES MASCH.</v>
          </cell>
          <cell r="R490" t="str">
            <v>RAGAZZI</v>
          </cell>
          <cell r="S490" t="str">
            <v> </v>
          </cell>
          <cell r="T490" t="str">
            <v>triathlon pistoia</v>
          </cell>
        </row>
        <row r="491">
          <cell r="A491">
            <v>489</v>
          </cell>
          <cell r="E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b">
            <v>0</v>
          </cell>
          <cell r="Q491" t="str">
            <v>D-35 SENIORES MASCH.</v>
          </cell>
          <cell r="R491" t="str">
            <v>RAGAZZI</v>
          </cell>
          <cell r="S491" t="str">
            <v> </v>
          </cell>
          <cell r="T491" t="str">
            <v>triatholon team torrino</v>
          </cell>
        </row>
        <row r="492">
          <cell r="A492">
            <v>490</v>
          </cell>
          <cell r="E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>ITA</v>
          </cell>
          <cell r="L492">
            <v>0</v>
          </cell>
          <cell r="M492" t="b">
            <v>0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> </v>
          </cell>
          <cell r="T492" t="str">
            <v>Trieste</v>
          </cell>
        </row>
        <row r="493">
          <cell r="A493">
            <v>491</v>
          </cell>
          <cell r="E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> </v>
          </cell>
          <cell r="T493" t="str">
            <v>trionfo</v>
          </cell>
        </row>
        <row r="494">
          <cell r="A494">
            <v>492</v>
          </cell>
          <cell r="E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 </v>
          </cell>
          <cell r="T494" t="str">
            <v>tutti in bici</v>
          </cell>
        </row>
        <row r="495">
          <cell r="A495">
            <v>493</v>
          </cell>
          <cell r="E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 </v>
          </cell>
          <cell r="T495" t="str">
            <v>tutto bike</v>
          </cell>
        </row>
        <row r="496">
          <cell r="A496">
            <v>494</v>
          </cell>
          <cell r="E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> </v>
          </cell>
          <cell r="T496" t="str">
            <v>ugnano</v>
          </cell>
        </row>
        <row r="497">
          <cell r="A497">
            <v>495</v>
          </cell>
          <cell r="E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> </v>
          </cell>
          <cell r="T497" t="str">
            <v>uisp abbadia</v>
          </cell>
        </row>
        <row r="498">
          <cell r="A498">
            <v>496</v>
          </cell>
          <cell r="E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b">
            <v>0</v>
          </cell>
          <cell r="Q498" t="str">
            <v>D-35 SENIORES MASCH.</v>
          </cell>
          <cell r="R498" t="str">
            <v>RAGAZZI</v>
          </cell>
          <cell r="S498" t="str">
            <v> </v>
          </cell>
          <cell r="T498" t="str">
            <v>uisp chianciano</v>
          </cell>
        </row>
        <row r="499">
          <cell r="A499">
            <v>497</v>
          </cell>
          <cell r="E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b">
            <v>0</v>
          </cell>
          <cell r="Q499" t="str">
            <v>D-35 SENIORES MASCH.</v>
          </cell>
          <cell r="R499" t="str">
            <v>RAGAZZI</v>
          </cell>
          <cell r="S499" t="str">
            <v> </v>
          </cell>
          <cell r="T499" t="str">
            <v>uisp pescara</v>
          </cell>
        </row>
        <row r="500">
          <cell r="A500">
            <v>498</v>
          </cell>
          <cell r="E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 </v>
          </cell>
          <cell r="T500" t="str">
            <v>uisp prato</v>
          </cell>
        </row>
        <row r="501">
          <cell r="A501">
            <v>499</v>
          </cell>
          <cell r="E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 </v>
          </cell>
          <cell r="T501" t="str">
            <v>uisp siena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 t="str">
            <v>uisp torino</v>
          </cell>
        </row>
        <row r="503">
          <cell r="A503">
            <v>501</v>
          </cell>
          <cell r="E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> </v>
          </cell>
          <cell r="T503" t="str">
            <v>ulivetese</v>
          </cell>
        </row>
        <row r="504">
          <cell r="A504">
            <v>502</v>
          </cell>
          <cell r="E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> </v>
          </cell>
          <cell r="T504" t="str">
            <v>università</v>
          </cell>
        </row>
        <row r="505">
          <cell r="A505">
            <v>503</v>
          </cell>
          <cell r="E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> </v>
          </cell>
          <cell r="T505" t="str">
            <v>usl 3</v>
          </cell>
        </row>
        <row r="506">
          <cell r="A506">
            <v>504</v>
          </cell>
          <cell r="E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> </v>
          </cell>
          <cell r="T506" t="str">
            <v>valbisenzio</v>
          </cell>
        </row>
        <row r="507">
          <cell r="A507">
            <v>505</v>
          </cell>
          <cell r="E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> </v>
          </cell>
          <cell r="T507" t="str">
            <v>Valdarbia</v>
          </cell>
        </row>
        <row r="508">
          <cell r="A508">
            <v>506</v>
          </cell>
          <cell r="E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> </v>
          </cell>
          <cell r="T508" t="str">
            <v>valdarno</v>
          </cell>
        </row>
        <row r="509">
          <cell r="A509">
            <v>507</v>
          </cell>
          <cell r="E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> </v>
          </cell>
          <cell r="T509" t="str">
            <v>valdelsa</v>
          </cell>
        </row>
        <row r="510">
          <cell r="A510">
            <v>508</v>
          </cell>
          <cell r="E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> </v>
          </cell>
          <cell r="T510" t="str">
            <v>valdera</v>
          </cell>
        </row>
        <row r="511">
          <cell r="A511">
            <v>509</v>
          </cell>
          <cell r="E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> </v>
          </cell>
          <cell r="T511" t="str">
            <v>valdinievole</v>
          </cell>
        </row>
        <row r="512">
          <cell r="A512">
            <v>510</v>
          </cell>
          <cell r="E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> </v>
          </cell>
          <cell r="T512" t="str">
            <v>valdipesa</v>
          </cell>
        </row>
        <row r="513">
          <cell r="A513">
            <v>511</v>
          </cell>
          <cell r="E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> </v>
          </cell>
          <cell r="T513" t="str">
            <v>valenti</v>
          </cell>
        </row>
        <row r="514">
          <cell r="A514">
            <v>512</v>
          </cell>
          <cell r="E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> </v>
          </cell>
          <cell r="T514" t="str">
            <v>varlungo</v>
          </cell>
        </row>
        <row r="515">
          <cell r="A515">
            <v>513</v>
          </cell>
          <cell r="E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> </v>
          </cell>
          <cell r="T515" t="str">
            <v>vecchi</v>
          </cell>
        </row>
        <row r="516">
          <cell r="A516">
            <v>514</v>
          </cell>
          <cell r="E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> </v>
          </cell>
          <cell r="T516" t="str">
            <v>vecchi amici</v>
          </cell>
        </row>
        <row r="517">
          <cell r="A517">
            <v>515</v>
          </cell>
          <cell r="E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> </v>
          </cell>
          <cell r="T517" t="str">
            <v>vento mediceo</v>
          </cell>
        </row>
        <row r="518">
          <cell r="A518">
            <v>516</v>
          </cell>
          <cell r="E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> </v>
          </cell>
          <cell r="T518" t="str">
            <v>vercelli</v>
          </cell>
        </row>
        <row r="519">
          <cell r="A519">
            <v>517</v>
          </cell>
          <cell r="E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> </v>
          </cell>
          <cell r="T519" t="str">
            <v>versilia</v>
          </cell>
        </row>
        <row r="520">
          <cell r="A520">
            <v>518</v>
          </cell>
          <cell r="E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> </v>
          </cell>
          <cell r="T520" t="str">
            <v>vertovese</v>
          </cell>
        </row>
        <row r="521">
          <cell r="A521">
            <v>519</v>
          </cell>
          <cell r="E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> </v>
          </cell>
          <cell r="T521" t="str">
            <v>vesuvio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 t="str">
            <v>vicchio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 t="str">
            <v>vicenza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 t="str">
            <v>villafranca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 t="str">
            <v>villaggio del fanciullo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 t="str">
            <v>villareal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 t="str">
            <v>villasanta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 t="str">
            <v>vinci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 t="str">
            <v>violetta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 t="str">
            <v>virtus buonconvento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 t="str">
            <v>virtus lucca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 t="str">
            <v>volla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 t="str">
            <v>volte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 t="str">
            <v>volumnia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 t="str">
            <v>vtb vaiano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 t="str">
            <v>vvf lucca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 t="str">
            <v>w le donne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 t="str">
            <v>whirlpool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 t="str">
            <v>zambra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 t="str">
            <v>zeloforamagno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 t="str">
            <v>zero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 t="str">
            <v>zero positivo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 t="str">
            <v>zero uno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 t="str">
            <v>zocca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 t="str">
            <v>zola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 t="str">
            <v>sorba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GARA"/>
      <sheetName val="Class.Società"/>
      <sheetName val="Foglio2"/>
      <sheetName val="Class. Partecipanti"/>
      <sheetName val="Società"/>
      <sheetName val="Classifica N.C."/>
    </sheetNames>
    <sheetDataSet>
      <sheetData sheetId="1">
        <row r="3">
          <cell r="A3">
            <v>1</v>
          </cell>
          <cell r="D3" t="str">
            <v/>
          </cell>
          <cell r="G3" t="str">
            <v/>
          </cell>
          <cell r="I3" t="str">
            <v/>
          </cell>
          <cell r="J3" t="str">
            <v>29 martiri</v>
          </cell>
        </row>
        <row r="4">
          <cell r="A4">
            <v>2</v>
          </cell>
          <cell r="D4" t="str">
            <v/>
          </cell>
          <cell r="G4" t="str">
            <v/>
          </cell>
          <cell r="I4" t="str">
            <v/>
          </cell>
          <cell r="J4" t="str">
            <v>abbadia</v>
          </cell>
        </row>
        <row r="5">
          <cell r="A5">
            <v>3</v>
          </cell>
          <cell r="D5" t="str">
            <v/>
          </cell>
          <cell r="G5" t="str">
            <v/>
          </cell>
          <cell r="I5" t="str">
            <v/>
          </cell>
          <cell r="J5" t="str">
            <v>acuto</v>
          </cell>
        </row>
        <row r="6">
          <cell r="A6">
            <v>4</v>
          </cell>
          <cell r="D6" t="str">
            <v/>
          </cell>
          <cell r="G6" t="str">
            <v/>
          </cell>
          <cell r="I6" t="str">
            <v/>
          </cell>
          <cell r="J6" t="str">
            <v>aglianese</v>
          </cell>
        </row>
        <row r="7">
          <cell r="A7">
            <v>5</v>
          </cell>
          <cell r="D7" t="str">
            <v/>
          </cell>
          <cell r="G7" t="str">
            <v/>
          </cell>
          <cell r="I7" t="str">
            <v/>
          </cell>
          <cell r="J7" t="str">
            <v>aics</v>
          </cell>
        </row>
        <row r="8">
          <cell r="A8">
            <v>6</v>
          </cell>
          <cell r="D8" t="str">
            <v/>
          </cell>
          <cell r="G8" t="str">
            <v/>
          </cell>
          <cell r="I8" t="str">
            <v/>
          </cell>
          <cell r="J8" t="str">
            <v>airone</v>
          </cell>
        </row>
        <row r="9">
          <cell r="A9">
            <v>7</v>
          </cell>
          <cell r="D9" t="str">
            <v/>
          </cell>
          <cell r="G9" t="str">
            <v/>
          </cell>
          <cell r="I9" t="str">
            <v/>
          </cell>
          <cell r="J9" t="str">
            <v>ali</v>
          </cell>
        </row>
        <row r="10">
          <cell r="A10">
            <v>8</v>
          </cell>
          <cell r="D10" t="str">
            <v/>
          </cell>
          <cell r="G10" t="str">
            <v/>
          </cell>
          <cell r="I10" t="str">
            <v/>
          </cell>
          <cell r="J10" t="str">
            <v>ancelle</v>
          </cell>
        </row>
        <row r="11">
          <cell r="A11">
            <v>9</v>
          </cell>
          <cell r="D11" t="str">
            <v/>
          </cell>
          <cell r="G11" t="str">
            <v/>
          </cell>
          <cell r="I11" t="str">
            <v/>
          </cell>
          <cell r="J11" t="str">
            <v>antraccoli</v>
          </cell>
        </row>
        <row r="12">
          <cell r="A12">
            <v>10</v>
          </cell>
          <cell r="D12" t="str">
            <v/>
          </cell>
          <cell r="G12" t="str">
            <v/>
          </cell>
          <cell r="I12" t="str">
            <v/>
          </cell>
          <cell r="J12" t="str">
            <v>apuane</v>
          </cell>
        </row>
        <row r="13">
          <cell r="A13">
            <v>11</v>
          </cell>
          <cell r="D13" t="str">
            <v/>
          </cell>
          <cell r="G13" t="str">
            <v/>
          </cell>
          <cell r="I13" t="str">
            <v/>
          </cell>
          <cell r="J13" t="str">
            <v>arcs perugia</v>
          </cell>
        </row>
        <row r="14">
          <cell r="A14">
            <v>12</v>
          </cell>
          <cell r="D14" t="str">
            <v/>
          </cell>
          <cell r="G14" t="str">
            <v/>
          </cell>
          <cell r="I14" t="str">
            <v/>
          </cell>
          <cell r="J14" t="str">
            <v>arezzo</v>
          </cell>
        </row>
        <row r="15">
          <cell r="A15">
            <v>13</v>
          </cell>
          <cell r="D15" t="str">
            <v/>
          </cell>
          <cell r="G15" t="str">
            <v/>
          </cell>
          <cell r="I15" t="str">
            <v/>
          </cell>
          <cell r="J15" t="str">
            <v>argento</v>
          </cell>
        </row>
        <row r="16">
          <cell r="A16">
            <v>14</v>
          </cell>
          <cell r="D16" t="str">
            <v/>
          </cell>
          <cell r="G16" t="str">
            <v/>
          </cell>
          <cell r="I16" t="str">
            <v/>
          </cell>
          <cell r="J16" t="str">
            <v>assi</v>
          </cell>
        </row>
        <row r="17">
          <cell r="A17">
            <v>15</v>
          </cell>
          <cell r="D17" t="str">
            <v/>
          </cell>
          <cell r="G17" t="str">
            <v/>
          </cell>
          <cell r="I17" t="str">
            <v/>
          </cell>
          <cell r="J17" t="str">
            <v>ataf</v>
          </cell>
        </row>
        <row r="18">
          <cell r="A18">
            <v>16</v>
          </cell>
          <cell r="D18" t="str">
            <v/>
          </cell>
          <cell r="G18" t="str">
            <v/>
          </cell>
          <cell r="I18" t="str">
            <v/>
          </cell>
          <cell r="J18" t="str">
            <v>atletica</v>
          </cell>
        </row>
        <row r="19">
          <cell r="A19">
            <v>17</v>
          </cell>
          <cell r="D19" t="str">
            <v/>
          </cell>
          <cell r="G19" t="str">
            <v/>
          </cell>
          <cell r="I19" t="str">
            <v/>
          </cell>
          <cell r="J19" t="str">
            <v>atletica futura</v>
          </cell>
        </row>
        <row r="20">
          <cell r="A20">
            <v>18</v>
          </cell>
          <cell r="D20" t="str">
            <v/>
          </cell>
          <cell r="G20" t="str">
            <v/>
          </cell>
          <cell r="I20" t="str">
            <v/>
          </cell>
          <cell r="J20" t="str">
            <v>aurora</v>
          </cell>
        </row>
        <row r="21">
          <cell r="A21">
            <v>19</v>
          </cell>
          <cell r="D21" t="str">
            <v/>
          </cell>
          <cell r="G21" t="str">
            <v/>
          </cell>
          <cell r="I21" t="str">
            <v/>
          </cell>
          <cell r="J21" t="str">
            <v>aurora montale</v>
          </cell>
        </row>
        <row r="22">
          <cell r="A22">
            <v>20</v>
          </cell>
          <cell r="D22" t="str">
            <v/>
          </cell>
          <cell r="G22" t="str">
            <v/>
          </cell>
          <cell r="I22" t="str">
            <v/>
          </cell>
          <cell r="J22" t="str">
            <v>aurora prato</v>
          </cell>
        </row>
        <row r="23">
          <cell r="A23">
            <v>21</v>
          </cell>
          <cell r="D23" t="str">
            <v/>
          </cell>
          <cell r="G23" t="str">
            <v/>
          </cell>
          <cell r="I23" t="str">
            <v/>
          </cell>
          <cell r="J23" t="str">
            <v>ausonia</v>
          </cell>
        </row>
        <row r="24">
          <cell r="A24">
            <v>22</v>
          </cell>
          <cell r="D24" t="str">
            <v/>
          </cell>
          <cell r="G24" t="str">
            <v/>
          </cell>
          <cell r="I24" t="str">
            <v/>
          </cell>
          <cell r="J24" t="str">
            <v>Avis cortona</v>
          </cell>
        </row>
        <row r="25">
          <cell r="A25">
            <v>23</v>
          </cell>
          <cell r="D25" t="str">
            <v/>
          </cell>
          <cell r="G25" t="str">
            <v/>
          </cell>
          <cell r="I25" t="str">
            <v/>
          </cell>
          <cell r="J25" t="str">
            <v>avis fabriano</v>
          </cell>
        </row>
        <row r="26">
          <cell r="A26">
            <v>24</v>
          </cell>
          <cell r="D26" t="str">
            <v/>
          </cell>
          <cell r="G26" t="str">
            <v/>
          </cell>
          <cell r="I26" t="str">
            <v/>
          </cell>
          <cell r="J26" t="str">
            <v>Avis Imola</v>
          </cell>
        </row>
        <row r="27">
          <cell r="A27">
            <v>25</v>
          </cell>
          <cell r="D27" t="str">
            <v/>
          </cell>
          <cell r="G27" t="str">
            <v/>
          </cell>
          <cell r="I27" t="str">
            <v/>
          </cell>
          <cell r="J27" t="str">
            <v>avis perugia</v>
          </cell>
        </row>
        <row r="28">
          <cell r="A28">
            <v>26</v>
          </cell>
          <cell r="D28" t="str">
            <v/>
          </cell>
          <cell r="G28" t="str">
            <v/>
          </cell>
          <cell r="I28" t="str">
            <v/>
          </cell>
          <cell r="J28" t="str">
            <v>avis pescia</v>
          </cell>
        </row>
        <row r="29">
          <cell r="A29">
            <v>27</v>
          </cell>
          <cell r="D29" t="str">
            <v/>
          </cell>
          <cell r="G29" t="str">
            <v/>
          </cell>
          <cell r="I29" t="str">
            <v/>
          </cell>
          <cell r="J29" t="str">
            <v>avis piombino</v>
          </cell>
        </row>
        <row r="30">
          <cell r="A30">
            <v>28</v>
          </cell>
          <cell r="D30" t="str">
            <v/>
          </cell>
          <cell r="G30" t="str">
            <v/>
          </cell>
          <cell r="I30" t="str">
            <v/>
          </cell>
          <cell r="J30" t="str">
            <v>avis pratovecchio</v>
          </cell>
        </row>
        <row r="31">
          <cell r="A31">
            <v>29</v>
          </cell>
          <cell r="D31" t="str">
            <v/>
          </cell>
          <cell r="G31" t="str">
            <v/>
          </cell>
          <cell r="I31" t="str">
            <v/>
          </cell>
          <cell r="J31" t="str">
            <v>avis querceto</v>
          </cell>
        </row>
        <row r="32">
          <cell r="A32">
            <v>30</v>
          </cell>
          <cell r="D32" t="str">
            <v/>
          </cell>
          <cell r="G32" t="str">
            <v/>
          </cell>
          <cell r="I32" t="str">
            <v/>
          </cell>
          <cell r="J32" t="str">
            <v>avis sansepolcro</v>
          </cell>
        </row>
        <row r="33">
          <cell r="A33">
            <v>31</v>
          </cell>
          <cell r="D33" t="str">
            <v/>
          </cell>
          <cell r="G33" t="str">
            <v/>
          </cell>
          <cell r="I33" t="str">
            <v/>
          </cell>
          <cell r="J33" t="str">
            <v>badia</v>
          </cell>
        </row>
        <row r="34">
          <cell r="A34">
            <v>32</v>
          </cell>
          <cell r="D34" t="str">
            <v/>
          </cell>
          <cell r="G34" t="str">
            <v/>
          </cell>
          <cell r="I34" t="str">
            <v/>
          </cell>
          <cell r="J34" t="str">
            <v>bancari</v>
          </cell>
        </row>
        <row r="35">
          <cell r="A35">
            <v>33</v>
          </cell>
          <cell r="D35" t="str">
            <v/>
          </cell>
          <cell r="G35" t="str">
            <v/>
          </cell>
          <cell r="I35" t="str">
            <v/>
          </cell>
          <cell r="J35" t="str">
            <v>baratti</v>
          </cell>
        </row>
        <row r="36">
          <cell r="A36">
            <v>34</v>
          </cell>
          <cell r="D36" t="str">
            <v/>
          </cell>
          <cell r="G36" t="str">
            <v/>
          </cell>
          <cell r="I36" t="str">
            <v/>
          </cell>
          <cell r="J36" t="str">
            <v>barberino</v>
          </cell>
        </row>
        <row r="37">
          <cell r="A37">
            <v>35</v>
          </cell>
          <cell r="D37" t="str">
            <v/>
          </cell>
          <cell r="G37" t="str">
            <v/>
          </cell>
          <cell r="I37" t="str">
            <v/>
          </cell>
          <cell r="J37" t="str">
            <v>Barbicone</v>
          </cell>
        </row>
        <row r="38">
          <cell r="A38">
            <v>36</v>
          </cell>
          <cell r="D38" t="str">
            <v/>
          </cell>
          <cell r="G38" t="str">
            <v/>
          </cell>
          <cell r="I38" t="str">
            <v/>
          </cell>
          <cell r="J38" t="str">
            <v>barga</v>
          </cell>
        </row>
        <row r="39">
          <cell r="A39">
            <v>37</v>
          </cell>
          <cell r="D39" t="str">
            <v/>
          </cell>
          <cell r="G39" t="str">
            <v/>
          </cell>
          <cell r="I39" t="str">
            <v/>
          </cell>
          <cell r="J39" t="str">
            <v>bartolo</v>
          </cell>
        </row>
        <row r="40">
          <cell r="A40">
            <v>38</v>
          </cell>
          <cell r="D40" t="str">
            <v/>
          </cell>
          <cell r="G40" t="str">
            <v/>
          </cell>
          <cell r="I40" t="str">
            <v/>
          </cell>
          <cell r="J40" t="str">
            <v>bastia</v>
          </cell>
        </row>
        <row r="41">
          <cell r="A41">
            <v>39</v>
          </cell>
          <cell r="D41" t="str">
            <v/>
          </cell>
          <cell r="G41" t="str">
            <v/>
          </cell>
          <cell r="I41" t="str">
            <v/>
          </cell>
          <cell r="J41" t="str">
            <v>Bastia U.</v>
          </cell>
        </row>
        <row r="42">
          <cell r="A42">
            <v>40</v>
          </cell>
          <cell r="D42" t="str">
            <v/>
          </cell>
          <cell r="G42" t="str">
            <v/>
          </cell>
          <cell r="I42" t="str">
            <v/>
          </cell>
          <cell r="J42" t="str">
            <v>battisti</v>
          </cell>
        </row>
        <row r="43">
          <cell r="A43">
            <v>41</v>
          </cell>
          <cell r="D43" t="str">
            <v/>
          </cell>
          <cell r="G43" t="str">
            <v/>
          </cell>
          <cell r="I43" t="str">
            <v/>
          </cell>
          <cell r="J43" t="str">
            <v>beati</v>
          </cell>
        </row>
        <row r="44">
          <cell r="A44">
            <v>42</v>
          </cell>
          <cell r="D44" t="str">
            <v/>
          </cell>
          <cell r="G44" t="str">
            <v/>
          </cell>
          <cell r="I44" t="str">
            <v/>
          </cell>
          <cell r="J44" t="str">
            <v>bellaria</v>
          </cell>
        </row>
        <row r="45">
          <cell r="A45">
            <v>43</v>
          </cell>
          <cell r="D45" t="str">
            <v/>
          </cell>
          <cell r="G45" t="str">
            <v/>
          </cell>
          <cell r="I45" t="str">
            <v/>
          </cell>
          <cell r="J45" t="str">
            <v>bellavista</v>
          </cell>
        </row>
        <row r="46">
          <cell r="A46">
            <v>44</v>
          </cell>
          <cell r="D46" t="str">
            <v/>
          </cell>
          <cell r="G46" t="str">
            <v/>
          </cell>
          <cell r="I46" t="str">
            <v/>
          </cell>
          <cell r="J46" t="str">
            <v>Bellavista escursioni</v>
          </cell>
        </row>
        <row r="47">
          <cell r="A47">
            <v>45</v>
          </cell>
          <cell r="D47" t="str">
            <v/>
          </cell>
          <cell r="G47" t="str">
            <v/>
          </cell>
          <cell r="I47" t="str">
            <v/>
          </cell>
          <cell r="J47" t="str">
            <v>berzantina</v>
          </cell>
        </row>
        <row r="48">
          <cell r="A48">
            <v>46</v>
          </cell>
          <cell r="D48" t="str">
            <v/>
          </cell>
          <cell r="G48" t="str">
            <v/>
          </cell>
          <cell r="I48" t="str">
            <v/>
          </cell>
          <cell r="J48" t="str">
            <v>Best</v>
          </cell>
        </row>
        <row r="49">
          <cell r="A49">
            <v>47</v>
          </cell>
          <cell r="D49" t="str">
            <v/>
          </cell>
          <cell r="G49" t="str">
            <v/>
          </cell>
          <cell r="I49" t="str">
            <v/>
          </cell>
          <cell r="J49" t="str">
            <v>bike</v>
          </cell>
        </row>
        <row r="50">
          <cell r="A50">
            <v>48</v>
          </cell>
          <cell r="D50" t="str">
            <v/>
          </cell>
          <cell r="G50" t="str">
            <v/>
          </cell>
          <cell r="I50" t="str">
            <v/>
          </cell>
          <cell r="J50" t="str">
            <v>Bollicine</v>
          </cell>
        </row>
        <row r="51">
          <cell r="A51">
            <v>49</v>
          </cell>
          <cell r="G51" t="str">
            <v/>
          </cell>
          <cell r="I51" t="str">
            <v/>
          </cell>
          <cell r="J51" t="str">
            <v>bolsena forum</v>
          </cell>
        </row>
        <row r="52">
          <cell r="A52">
            <v>50</v>
          </cell>
          <cell r="D52" t="str">
            <v/>
          </cell>
          <cell r="G52" t="str">
            <v/>
          </cell>
          <cell r="I52" t="str">
            <v/>
          </cell>
          <cell r="J52" t="str">
            <v>bonelle</v>
          </cell>
        </row>
        <row r="53">
          <cell r="A53">
            <v>51</v>
          </cell>
          <cell r="D53" t="str">
            <v/>
          </cell>
          <cell r="G53" t="str">
            <v/>
          </cell>
          <cell r="I53" t="str">
            <v/>
          </cell>
          <cell r="J53" t="str">
            <v>boni</v>
          </cell>
        </row>
        <row r="54">
          <cell r="A54">
            <v>52</v>
          </cell>
          <cell r="D54" t="str">
            <v/>
          </cell>
          <cell r="G54" t="str">
            <v/>
          </cell>
          <cell r="I54" t="str">
            <v/>
          </cell>
          <cell r="J54" t="str">
            <v>borgo a buggiano</v>
          </cell>
        </row>
        <row r="55">
          <cell r="A55">
            <v>53</v>
          </cell>
          <cell r="D55" t="str">
            <v/>
          </cell>
          <cell r="G55" t="str">
            <v/>
          </cell>
          <cell r="I55" t="str">
            <v/>
          </cell>
          <cell r="J55" t="str">
            <v>boschi</v>
          </cell>
        </row>
        <row r="56">
          <cell r="A56">
            <v>54</v>
          </cell>
          <cell r="D56" t="str">
            <v/>
          </cell>
          <cell r="G56" t="str">
            <v/>
          </cell>
          <cell r="I56" t="str">
            <v/>
          </cell>
          <cell r="J56" t="str">
            <v>brooks</v>
          </cell>
        </row>
        <row r="57">
          <cell r="A57">
            <v>55</v>
          </cell>
          <cell r="D57" t="str">
            <v/>
          </cell>
          <cell r="G57" t="str">
            <v/>
          </cell>
          <cell r="I57" t="str">
            <v/>
          </cell>
          <cell r="J57" t="str">
            <v>Bulletta</v>
          </cell>
        </row>
        <row r="58">
          <cell r="A58">
            <v>56</v>
          </cell>
          <cell r="D58" t="str">
            <v/>
          </cell>
          <cell r="G58" t="str">
            <v/>
          </cell>
          <cell r="I58" t="str">
            <v/>
          </cell>
          <cell r="J58" t="str">
            <v>Butchers</v>
          </cell>
        </row>
        <row r="59">
          <cell r="A59">
            <v>57</v>
          </cell>
          <cell r="D59" t="str">
            <v/>
          </cell>
          <cell r="G59" t="str">
            <v/>
          </cell>
          <cell r="I59" t="str">
            <v/>
          </cell>
          <cell r="J59" t="str">
            <v>cai pistoia</v>
          </cell>
        </row>
        <row r="60">
          <cell r="A60">
            <v>58</v>
          </cell>
          <cell r="D60" t="str">
            <v/>
          </cell>
          <cell r="G60" t="str">
            <v/>
          </cell>
          <cell r="I60" t="str">
            <v/>
          </cell>
          <cell r="J60" t="str">
            <v>cai prato</v>
          </cell>
        </row>
        <row r="61">
          <cell r="A61">
            <v>59</v>
          </cell>
          <cell r="D61" t="str">
            <v/>
          </cell>
          <cell r="G61" t="str">
            <v/>
          </cell>
          <cell r="I61" t="str">
            <v/>
          </cell>
          <cell r="J61" t="str">
            <v>calenzano</v>
          </cell>
        </row>
        <row r="62">
          <cell r="A62">
            <v>60</v>
          </cell>
          <cell r="D62" t="str">
            <v/>
          </cell>
          <cell r="G62" t="str">
            <v/>
          </cell>
          <cell r="I62" t="str">
            <v/>
          </cell>
          <cell r="J62" t="str">
            <v>camaiore</v>
          </cell>
        </row>
        <row r="63">
          <cell r="A63">
            <v>61</v>
          </cell>
          <cell r="D63" t="str">
            <v/>
          </cell>
          <cell r="G63" t="str">
            <v/>
          </cell>
          <cell r="I63" t="str">
            <v/>
          </cell>
          <cell r="J63" t="str">
            <v>campi</v>
          </cell>
        </row>
        <row r="64">
          <cell r="A64">
            <v>62</v>
          </cell>
          <cell r="D64" t="str">
            <v/>
          </cell>
          <cell r="G64" t="str">
            <v/>
          </cell>
          <cell r="I64" t="str">
            <v/>
          </cell>
          <cell r="J64" t="str">
            <v>campiglio</v>
          </cell>
        </row>
        <row r="65">
          <cell r="A65">
            <v>63</v>
          </cell>
          <cell r="D65" t="str">
            <v/>
          </cell>
          <cell r="G65" t="str">
            <v/>
          </cell>
          <cell r="I65" t="str">
            <v/>
          </cell>
          <cell r="J65" t="str">
            <v>campino</v>
          </cell>
        </row>
        <row r="66">
          <cell r="A66">
            <v>64</v>
          </cell>
          <cell r="D66" t="str">
            <v/>
          </cell>
          <cell r="G66" t="str">
            <v/>
          </cell>
          <cell r="I66" t="str">
            <v/>
          </cell>
          <cell r="J66" t="str">
            <v>candeli</v>
          </cell>
        </row>
        <row r="67">
          <cell r="A67">
            <v>65</v>
          </cell>
          <cell r="D67" t="str">
            <v/>
          </cell>
          <cell r="G67" t="str">
            <v/>
          </cell>
          <cell r="I67" t="str">
            <v/>
          </cell>
          <cell r="J67" t="str">
            <v>canottieri</v>
          </cell>
        </row>
        <row r="68">
          <cell r="A68">
            <v>66</v>
          </cell>
          <cell r="D68" t="str">
            <v/>
          </cell>
          <cell r="G68" t="str">
            <v/>
          </cell>
          <cell r="I68" t="str">
            <v/>
          </cell>
          <cell r="J68" t="str">
            <v>cap ar</v>
          </cell>
        </row>
        <row r="69">
          <cell r="A69">
            <v>67</v>
          </cell>
          <cell r="D69" t="str">
            <v/>
          </cell>
          <cell r="G69" t="str">
            <v/>
          </cell>
          <cell r="I69" t="str">
            <v/>
          </cell>
          <cell r="J69" t="str">
            <v>capanne</v>
          </cell>
        </row>
        <row r="70">
          <cell r="A70">
            <v>68</v>
          </cell>
          <cell r="D70" t="str">
            <v/>
          </cell>
          <cell r="G70" t="str">
            <v/>
          </cell>
          <cell r="I70" t="str">
            <v/>
          </cell>
          <cell r="J70" t="str">
            <v>capannori</v>
          </cell>
        </row>
        <row r="71">
          <cell r="A71">
            <v>69</v>
          </cell>
          <cell r="D71" t="str">
            <v/>
          </cell>
          <cell r="G71" t="str">
            <v/>
          </cell>
          <cell r="I71" t="str">
            <v/>
          </cell>
          <cell r="J71" t="str">
            <v>cappuccini</v>
          </cell>
        </row>
        <row r="72">
          <cell r="A72">
            <v>70</v>
          </cell>
          <cell r="D72" t="str">
            <v/>
          </cell>
          <cell r="G72" t="str">
            <v/>
          </cell>
          <cell r="I72" t="str">
            <v/>
          </cell>
          <cell r="J72" t="str">
            <v>capraia</v>
          </cell>
        </row>
        <row r="73">
          <cell r="A73">
            <v>71</v>
          </cell>
          <cell r="D73" t="str">
            <v/>
          </cell>
          <cell r="G73" t="str">
            <v/>
          </cell>
          <cell r="I73" t="str">
            <v/>
          </cell>
          <cell r="J73" t="str">
            <v>caricentro</v>
          </cell>
        </row>
        <row r="74">
          <cell r="A74">
            <v>72</v>
          </cell>
          <cell r="D74" t="str">
            <v/>
          </cell>
          <cell r="G74" t="str">
            <v/>
          </cell>
          <cell r="I74" t="str">
            <v/>
          </cell>
          <cell r="J74" t="str">
            <v>caripit</v>
          </cell>
        </row>
        <row r="75">
          <cell r="A75">
            <v>73</v>
          </cell>
          <cell r="D75" t="str">
            <v/>
          </cell>
          <cell r="G75" t="str">
            <v/>
          </cell>
          <cell r="I75" t="str">
            <v/>
          </cell>
          <cell r="J75" t="str">
            <v>carrara</v>
          </cell>
        </row>
        <row r="76">
          <cell r="A76">
            <v>74</v>
          </cell>
          <cell r="D76" t="str">
            <v/>
          </cell>
          <cell r="G76" t="str">
            <v/>
          </cell>
          <cell r="I76" t="str">
            <v/>
          </cell>
          <cell r="J76" t="str">
            <v>casa</v>
          </cell>
        </row>
        <row r="77">
          <cell r="A77">
            <v>75</v>
          </cell>
          <cell r="D77" t="str">
            <v/>
          </cell>
          <cell r="G77" t="str">
            <v/>
          </cell>
          <cell r="I77" t="str">
            <v/>
          </cell>
          <cell r="J77" t="str">
            <v>casalguidi</v>
          </cell>
        </row>
        <row r="78">
          <cell r="A78">
            <v>76</v>
          </cell>
          <cell r="D78" t="str">
            <v/>
          </cell>
          <cell r="G78" t="str">
            <v/>
          </cell>
          <cell r="I78" t="str">
            <v/>
          </cell>
          <cell r="J78" t="str">
            <v>cascina</v>
          </cell>
        </row>
        <row r="79">
          <cell r="A79">
            <v>77</v>
          </cell>
          <cell r="D79" t="str">
            <v/>
          </cell>
          <cell r="G79" t="str">
            <v/>
          </cell>
          <cell r="I79" t="str">
            <v/>
          </cell>
          <cell r="J79" t="str">
            <v>castelfranchese</v>
          </cell>
        </row>
        <row r="80">
          <cell r="A80">
            <v>78</v>
          </cell>
          <cell r="D80" t="str">
            <v/>
          </cell>
          <cell r="G80" t="str">
            <v/>
          </cell>
          <cell r="I80" t="str">
            <v/>
          </cell>
          <cell r="J80" t="str">
            <v>castello</v>
          </cell>
        </row>
        <row r="81">
          <cell r="A81">
            <v>79</v>
          </cell>
          <cell r="D81" t="str">
            <v/>
          </cell>
          <cell r="G81" t="str">
            <v/>
          </cell>
          <cell r="I81" t="str">
            <v/>
          </cell>
          <cell r="J81" t="str">
            <v>Castiglionese</v>
          </cell>
        </row>
        <row r="82">
          <cell r="A82">
            <v>80</v>
          </cell>
          <cell r="D82" t="str">
            <v/>
          </cell>
          <cell r="G82" t="str">
            <v/>
          </cell>
          <cell r="I82" t="str">
            <v/>
          </cell>
          <cell r="J82" t="str">
            <v>CAT</v>
          </cell>
        </row>
        <row r="83">
          <cell r="A83">
            <v>81</v>
          </cell>
          <cell r="D83" t="str">
            <v/>
          </cell>
          <cell r="G83" t="str">
            <v/>
          </cell>
          <cell r="I83" t="str">
            <v/>
          </cell>
          <cell r="J83" t="str">
            <v>CDP</v>
          </cell>
        </row>
        <row r="84">
          <cell r="A84">
            <v>82</v>
          </cell>
          <cell r="D84" t="str">
            <v/>
          </cell>
          <cell r="G84" t="str">
            <v/>
          </cell>
          <cell r="I84" t="str">
            <v/>
          </cell>
          <cell r="J84" t="str">
            <v>cell food</v>
          </cell>
        </row>
        <row r="85">
          <cell r="A85">
            <v>83</v>
          </cell>
          <cell r="D85" t="str">
            <v/>
          </cell>
          <cell r="G85" t="str">
            <v/>
          </cell>
          <cell r="I85" t="str">
            <v/>
          </cell>
          <cell r="J85" t="str">
            <v>cenaia</v>
          </cell>
        </row>
        <row r="86">
          <cell r="A86">
            <v>84</v>
          </cell>
          <cell r="D86" t="str">
            <v/>
          </cell>
          <cell r="G86" t="str">
            <v/>
          </cell>
          <cell r="I86" t="str">
            <v/>
          </cell>
          <cell r="J86" t="str">
            <v>Chianciano</v>
          </cell>
        </row>
        <row r="87">
          <cell r="A87">
            <v>85</v>
          </cell>
          <cell r="D87" t="str">
            <v/>
          </cell>
          <cell r="G87" t="str">
            <v/>
          </cell>
          <cell r="I87" t="str">
            <v/>
          </cell>
          <cell r="J87" t="str">
            <v>Chianina</v>
          </cell>
        </row>
        <row r="88">
          <cell r="A88">
            <v>86</v>
          </cell>
          <cell r="D88" t="str">
            <v/>
          </cell>
          <cell r="G88" t="str">
            <v/>
          </cell>
          <cell r="I88" t="str">
            <v/>
          </cell>
          <cell r="J88" t="str">
            <v>chiesanuova</v>
          </cell>
        </row>
        <row r="89">
          <cell r="A89">
            <v>87</v>
          </cell>
          <cell r="D89" t="str">
            <v/>
          </cell>
          <cell r="G89" t="str">
            <v/>
          </cell>
          <cell r="I89" t="str">
            <v/>
          </cell>
          <cell r="J89" t="str">
            <v>città di castello</v>
          </cell>
        </row>
        <row r="90">
          <cell r="A90">
            <v>88</v>
          </cell>
          <cell r="D90" t="str">
            <v/>
          </cell>
          <cell r="G90" t="str">
            <v/>
          </cell>
          <cell r="I90" t="str">
            <v/>
          </cell>
          <cell r="J90" t="str">
            <v>città di sesto</v>
          </cell>
        </row>
        <row r="91">
          <cell r="A91">
            <v>89</v>
          </cell>
          <cell r="D91" t="str">
            <v/>
          </cell>
          <cell r="G91" t="str">
            <v/>
          </cell>
          <cell r="I91" t="str">
            <v/>
          </cell>
          <cell r="J91" t="str">
            <v>colleferro</v>
          </cell>
        </row>
        <row r="92">
          <cell r="A92">
            <v>90</v>
          </cell>
          <cell r="D92" t="str">
            <v/>
          </cell>
          <cell r="G92" t="str">
            <v/>
          </cell>
          <cell r="I92" t="str">
            <v/>
          </cell>
          <cell r="J92" t="str">
            <v>colli alti</v>
          </cell>
        </row>
        <row r="93">
          <cell r="A93">
            <v>91</v>
          </cell>
          <cell r="D93" t="str">
            <v/>
          </cell>
          <cell r="G93" t="str">
            <v/>
          </cell>
          <cell r="I93" t="str">
            <v/>
          </cell>
          <cell r="J93" t="str">
            <v>comunali</v>
          </cell>
        </row>
        <row r="94">
          <cell r="A94">
            <v>92</v>
          </cell>
          <cell r="D94" t="str">
            <v/>
          </cell>
          <cell r="G94" t="str">
            <v/>
          </cell>
          <cell r="I94" t="str">
            <v/>
          </cell>
          <cell r="J94" t="str">
            <v>conti</v>
          </cell>
        </row>
        <row r="95">
          <cell r="A95">
            <v>93</v>
          </cell>
          <cell r="D95" t="str">
            <v/>
          </cell>
          <cell r="G95" t="str">
            <v/>
          </cell>
          <cell r="I95" t="str">
            <v/>
          </cell>
          <cell r="J95" t="str">
            <v>copit</v>
          </cell>
        </row>
        <row r="96">
          <cell r="A96">
            <v>94</v>
          </cell>
          <cell r="D96" t="str">
            <v/>
          </cell>
          <cell r="G96" t="str">
            <v/>
          </cell>
          <cell r="I96" t="str">
            <v/>
          </cell>
          <cell r="J96" t="str">
            <v>corciano</v>
          </cell>
        </row>
        <row r="97">
          <cell r="A97">
            <v>95</v>
          </cell>
          <cell r="D97" t="str">
            <v/>
          </cell>
          <cell r="G97" t="str">
            <v/>
          </cell>
          <cell r="I97" t="str">
            <v/>
          </cell>
          <cell r="J97" t="str">
            <v>corradini</v>
          </cell>
        </row>
        <row r="98">
          <cell r="A98">
            <v>96</v>
          </cell>
          <cell r="D98" t="str">
            <v/>
          </cell>
          <cell r="G98" t="str">
            <v/>
          </cell>
          <cell r="I98" t="str">
            <v/>
          </cell>
          <cell r="J98" t="str">
            <v>corriprimavera</v>
          </cell>
        </row>
        <row r="99">
          <cell r="A99">
            <v>97</v>
          </cell>
          <cell r="D99" t="str">
            <v/>
          </cell>
          <cell r="G99" t="str">
            <v/>
          </cell>
          <cell r="I99" t="str">
            <v/>
          </cell>
          <cell r="J99" t="str">
            <v>cortona</v>
          </cell>
        </row>
        <row r="100">
          <cell r="A100">
            <v>98</v>
          </cell>
          <cell r="D100" t="str">
            <v/>
          </cell>
          <cell r="G100" t="str">
            <v/>
          </cell>
          <cell r="I100" t="str">
            <v/>
          </cell>
          <cell r="J100" t="str">
            <v>costa</v>
          </cell>
        </row>
        <row r="101">
          <cell r="A101">
            <v>99</v>
          </cell>
          <cell r="D101" t="str">
            <v/>
          </cell>
          <cell r="G101" t="str">
            <v/>
          </cell>
          <cell r="I101" t="str">
            <v/>
          </cell>
          <cell r="J101" t="str">
            <v>croce d'oro</v>
          </cell>
        </row>
        <row r="102">
          <cell r="A102">
            <v>100</v>
          </cell>
          <cell r="D102" t="str">
            <v/>
          </cell>
          <cell r="G102" t="str">
            <v/>
          </cell>
          <cell r="I102" t="str">
            <v/>
          </cell>
          <cell r="J102" t="str">
            <v>croce d'oro montale</v>
          </cell>
        </row>
        <row r="103">
          <cell r="A103">
            <v>101</v>
          </cell>
          <cell r="D103" t="str">
            <v/>
          </cell>
          <cell r="G103" t="str">
            <v/>
          </cell>
          <cell r="I103" t="str">
            <v/>
          </cell>
          <cell r="J103" t="str">
            <v>cuoio</v>
          </cell>
        </row>
        <row r="104">
          <cell r="A104">
            <v>102</v>
          </cell>
          <cell r="D104" t="str">
            <v/>
          </cell>
          <cell r="G104" t="str">
            <v/>
          </cell>
          <cell r="I104" t="str">
            <v/>
          </cell>
          <cell r="J104" t="str">
            <v>cus firenze</v>
          </cell>
        </row>
        <row r="105">
          <cell r="A105">
            <v>103</v>
          </cell>
          <cell r="D105" t="str">
            <v/>
          </cell>
          <cell r="G105" t="str">
            <v/>
          </cell>
          <cell r="I105" t="str">
            <v/>
          </cell>
          <cell r="J105" t="str">
            <v>di marco</v>
          </cell>
        </row>
        <row r="106">
          <cell r="A106">
            <v>104</v>
          </cell>
          <cell r="D106" t="str">
            <v/>
          </cell>
          <cell r="G106" t="str">
            <v/>
          </cell>
          <cell r="I106" t="str">
            <v/>
          </cell>
          <cell r="J106" t="str">
            <v>dicomano</v>
          </cell>
        </row>
        <row r="107">
          <cell r="A107">
            <v>105</v>
          </cell>
          <cell r="D107" t="str">
            <v/>
          </cell>
          <cell r="G107" t="str">
            <v/>
          </cell>
          <cell r="I107" t="str">
            <v/>
          </cell>
          <cell r="J107" t="str">
            <v>dlf arezzo</v>
          </cell>
        </row>
        <row r="108">
          <cell r="A108">
            <v>106</v>
          </cell>
          <cell r="D108" t="str">
            <v/>
          </cell>
          <cell r="G108" t="str">
            <v/>
          </cell>
          <cell r="I108" t="str">
            <v/>
          </cell>
          <cell r="J108" t="str">
            <v>dlf firenze</v>
          </cell>
        </row>
        <row r="109">
          <cell r="A109">
            <v>107</v>
          </cell>
          <cell r="D109" t="str">
            <v/>
          </cell>
          <cell r="G109" t="str">
            <v/>
          </cell>
          <cell r="I109" t="str">
            <v/>
          </cell>
          <cell r="J109" t="str">
            <v>dlf grosseto</v>
          </cell>
        </row>
        <row r="110">
          <cell r="A110">
            <v>108</v>
          </cell>
          <cell r="D110" t="str">
            <v/>
          </cell>
          <cell r="G110" t="str">
            <v/>
          </cell>
          <cell r="I110" t="str">
            <v/>
          </cell>
          <cell r="J110" t="str">
            <v>dream</v>
          </cell>
        </row>
        <row r="111">
          <cell r="A111">
            <v>109</v>
          </cell>
          <cell r="D111" t="str">
            <v/>
          </cell>
          <cell r="G111" t="str">
            <v/>
          </cell>
          <cell r="I111" t="str">
            <v/>
          </cell>
          <cell r="J111" t="str">
            <v>due arni</v>
          </cell>
        </row>
        <row r="112">
          <cell r="A112">
            <v>110</v>
          </cell>
          <cell r="D112" t="str">
            <v/>
          </cell>
          <cell r="G112" t="str">
            <v/>
          </cell>
          <cell r="I112" t="str">
            <v/>
          </cell>
          <cell r="J112" t="str">
            <v>elba</v>
          </cell>
        </row>
        <row r="113">
          <cell r="A113">
            <v>111</v>
          </cell>
          <cell r="D113" t="str">
            <v/>
          </cell>
          <cell r="G113" t="str">
            <v/>
          </cell>
          <cell r="I113" t="str">
            <v/>
          </cell>
          <cell r="J113" t="str">
            <v>ellera</v>
          </cell>
        </row>
        <row r="114">
          <cell r="A114">
            <v>112</v>
          </cell>
          <cell r="D114" t="str">
            <v/>
          </cell>
          <cell r="G114" t="str">
            <v/>
          </cell>
          <cell r="I114" t="str">
            <v/>
          </cell>
          <cell r="J114" t="str">
            <v>empolese</v>
          </cell>
        </row>
        <row r="115">
          <cell r="A115">
            <v>113</v>
          </cell>
          <cell r="D115" t="str">
            <v/>
          </cell>
          <cell r="G115" t="str">
            <v/>
          </cell>
          <cell r="I115" t="str">
            <v/>
          </cell>
          <cell r="J115" t="str">
            <v>Empoli</v>
          </cell>
        </row>
        <row r="116">
          <cell r="A116">
            <v>114</v>
          </cell>
          <cell r="D116" t="str">
            <v/>
          </cell>
          <cell r="G116" t="str">
            <v/>
          </cell>
          <cell r="I116" t="str">
            <v/>
          </cell>
          <cell r="J116" t="str">
            <v>equinox</v>
          </cell>
        </row>
        <row r="117">
          <cell r="A117">
            <v>115</v>
          </cell>
          <cell r="D117" t="str">
            <v/>
          </cell>
          <cell r="G117" t="str">
            <v/>
          </cell>
          <cell r="I117" t="str">
            <v/>
          </cell>
          <cell r="J117" t="str">
            <v>esercito</v>
          </cell>
        </row>
        <row r="118">
          <cell r="A118">
            <v>116</v>
          </cell>
          <cell r="D118" t="str">
            <v/>
          </cell>
          <cell r="G118" t="str">
            <v/>
          </cell>
          <cell r="I118" t="str">
            <v/>
          </cell>
          <cell r="J118" t="str">
            <v>etrusca</v>
          </cell>
        </row>
        <row r="119">
          <cell r="A119">
            <v>117</v>
          </cell>
          <cell r="D119" t="str">
            <v/>
          </cell>
          <cell r="G119" t="str">
            <v/>
          </cell>
          <cell r="I119" t="str">
            <v/>
          </cell>
          <cell r="J119" t="str">
            <v>etrusco</v>
          </cell>
        </row>
        <row r="120">
          <cell r="A120">
            <v>118</v>
          </cell>
          <cell r="D120" t="str">
            <v/>
          </cell>
          <cell r="G120" t="str">
            <v/>
          </cell>
          <cell r="I120" t="str">
            <v/>
          </cell>
          <cell r="J120" t="str">
            <v>fabriano</v>
          </cell>
        </row>
        <row r="121">
          <cell r="A121">
            <v>119</v>
          </cell>
          <cell r="D121" t="str">
            <v/>
          </cell>
          <cell r="G121" t="str">
            <v/>
          </cell>
          <cell r="I121" t="str">
            <v/>
          </cell>
          <cell r="J121" t="str">
            <v>fedi</v>
          </cell>
        </row>
        <row r="122">
          <cell r="A122">
            <v>120</v>
          </cell>
          <cell r="D122" t="str">
            <v/>
          </cell>
          <cell r="G122" t="str">
            <v/>
          </cell>
          <cell r="I122" t="str">
            <v/>
          </cell>
          <cell r="J122" t="str">
            <v>fiesole</v>
          </cell>
        </row>
        <row r="123">
          <cell r="A123">
            <v>121</v>
          </cell>
          <cell r="D123" t="str">
            <v/>
          </cell>
          <cell r="G123" t="str">
            <v/>
          </cell>
          <cell r="I123" t="str">
            <v/>
          </cell>
          <cell r="J123" t="str">
            <v>filippide</v>
          </cell>
        </row>
        <row r="124">
          <cell r="A124">
            <v>122</v>
          </cell>
          <cell r="D124" t="str">
            <v/>
          </cell>
          <cell r="G124" t="str">
            <v/>
          </cell>
          <cell r="I124" t="str">
            <v/>
          </cell>
          <cell r="J124" t="str">
            <v>fiorino</v>
          </cell>
        </row>
        <row r="125">
          <cell r="A125">
            <v>123</v>
          </cell>
          <cell r="D125" t="str">
            <v/>
          </cell>
          <cell r="G125" t="str">
            <v/>
          </cell>
          <cell r="I125" t="str">
            <v/>
          </cell>
          <cell r="J125" t="str">
            <v>firenze triathlon</v>
          </cell>
        </row>
        <row r="126">
          <cell r="A126">
            <v>124</v>
          </cell>
          <cell r="D126" t="str">
            <v/>
          </cell>
          <cell r="G126" t="str">
            <v/>
          </cell>
          <cell r="I126" t="str">
            <v/>
          </cell>
          <cell r="J126" t="str">
            <v>foiano</v>
          </cell>
        </row>
        <row r="127">
          <cell r="A127">
            <v>125</v>
          </cell>
          <cell r="D127" t="str">
            <v/>
          </cell>
          <cell r="G127" t="str">
            <v/>
          </cell>
          <cell r="I127" t="str">
            <v/>
          </cell>
          <cell r="J127" t="str">
            <v>follonica</v>
          </cell>
        </row>
        <row r="128">
          <cell r="A128">
            <v>126</v>
          </cell>
          <cell r="D128" t="str">
            <v/>
          </cell>
          <cell r="G128" t="str">
            <v/>
          </cell>
          <cell r="I128" t="str">
            <v/>
          </cell>
          <cell r="J128" t="str">
            <v>fontanina</v>
          </cell>
        </row>
        <row r="129">
          <cell r="A129">
            <v>127</v>
          </cell>
          <cell r="D129" t="str">
            <v/>
          </cell>
          <cell r="G129" t="str">
            <v/>
          </cell>
          <cell r="I129" t="str">
            <v/>
          </cell>
          <cell r="J129" t="str">
            <v>freestyle</v>
          </cell>
        </row>
        <row r="130">
          <cell r="A130">
            <v>128</v>
          </cell>
          <cell r="D130" t="str">
            <v/>
          </cell>
          <cell r="G130" t="str">
            <v/>
          </cell>
          <cell r="I130" t="str">
            <v/>
          </cell>
          <cell r="J130" t="str">
            <v>fucecchio</v>
          </cell>
        </row>
        <row r="131">
          <cell r="A131">
            <v>129</v>
          </cell>
          <cell r="D131" t="str">
            <v/>
          </cell>
          <cell r="G131" t="str">
            <v/>
          </cell>
          <cell r="I131" t="str">
            <v/>
          </cell>
          <cell r="J131" t="str">
            <v>fuoco</v>
          </cell>
        </row>
        <row r="132">
          <cell r="A132">
            <v>130</v>
          </cell>
          <cell r="D132" t="str">
            <v/>
          </cell>
          <cell r="G132" t="str">
            <v/>
          </cell>
          <cell r="I132" t="str">
            <v/>
          </cell>
          <cell r="J132" t="str">
            <v>Futura</v>
          </cell>
        </row>
        <row r="133">
          <cell r="A133">
            <v>131</v>
          </cell>
          <cell r="D133" t="str">
            <v/>
          </cell>
          <cell r="G133" t="str">
            <v/>
          </cell>
          <cell r="I133" t="str">
            <v/>
          </cell>
          <cell r="J133" t="str">
            <v>futura prato</v>
          </cell>
        </row>
        <row r="134">
          <cell r="A134">
            <v>132</v>
          </cell>
          <cell r="D134" t="str">
            <v/>
          </cell>
          <cell r="G134" t="str">
            <v/>
          </cell>
          <cell r="I134" t="str">
            <v/>
          </cell>
          <cell r="J134" t="str">
            <v>gabbi</v>
          </cell>
        </row>
        <row r="135">
          <cell r="A135">
            <v>133</v>
          </cell>
          <cell r="D135" t="str">
            <v/>
          </cell>
          <cell r="G135" t="str">
            <v/>
          </cell>
          <cell r="I135" t="str">
            <v/>
          </cell>
          <cell r="J135" t="str">
            <v>galla</v>
          </cell>
        </row>
        <row r="136">
          <cell r="A136">
            <v>134</v>
          </cell>
          <cell r="D136" t="str">
            <v/>
          </cell>
          <cell r="G136" t="str">
            <v/>
          </cell>
          <cell r="I136" t="str">
            <v/>
          </cell>
          <cell r="J136" t="str">
            <v>giglio</v>
          </cell>
        </row>
        <row r="137">
          <cell r="A137">
            <v>135</v>
          </cell>
          <cell r="D137" t="str">
            <v/>
          </cell>
          <cell r="G137" t="str">
            <v/>
          </cell>
          <cell r="I137" t="str">
            <v/>
          </cell>
          <cell r="J137" t="str">
            <v>grassina</v>
          </cell>
        </row>
        <row r="138">
          <cell r="A138">
            <v>136</v>
          </cell>
          <cell r="D138" t="str">
            <v/>
          </cell>
          <cell r="G138" t="str">
            <v/>
          </cell>
          <cell r="I138" t="str">
            <v/>
          </cell>
          <cell r="J138" t="str">
            <v>gregge</v>
          </cell>
        </row>
        <row r="139">
          <cell r="A139">
            <v>137</v>
          </cell>
          <cell r="D139" t="str">
            <v/>
          </cell>
          <cell r="G139" t="str">
            <v/>
          </cell>
          <cell r="I139" t="str">
            <v/>
          </cell>
          <cell r="J139" t="str">
            <v>grosseto</v>
          </cell>
        </row>
        <row r="140">
          <cell r="A140">
            <v>138</v>
          </cell>
          <cell r="D140" t="str">
            <v/>
          </cell>
          <cell r="G140" t="str">
            <v/>
          </cell>
          <cell r="I140" t="str">
            <v/>
          </cell>
          <cell r="J140" t="str">
            <v>grosseto triathlon</v>
          </cell>
        </row>
        <row r="141">
          <cell r="A141">
            <v>139</v>
          </cell>
          <cell r="D141" t="str">
            <v/>
          </cell>
          <cell r="G141" t="str">
            <v/>
          </cell>
          <cell r="I141" t="str">
            <v/>
          </cell>
          <cell r="J141" t="str">
            <v>gualdo</v>
          </cell>
        </row>
        <row r="142">
          <cell r="A142">
            <v>140</v>
          </cell>
          <cell r="D142" t="str">
            <v/>
          </cell>
          <cell r="G142" t="str">
            <v/>
          </cell>
          <cell r="I142" t="str">
            <v/>
          </cell>
          <cell r="J142" t="str">
            <v>gumasio</v>
          </cell>
        </row>
        <row r="143">
          <cell r="A143">
            <v>141</v>
          </cell>
          <cell r="D143" t="str">
            <v/>
          </cell>
          <cell r="G143" t="str">
            <v/>
          </cell>
          <cell r="I143" t="str">
            <v/>
          </cell>
          <cell r="J143" t="str">
            <v>happy</v>
          </cell>
        </row>
        <row r="144">
          <cell r="A144">
            <v>142</v>
          </cell>
          <cell r="D144" t="str">
            <v/>
          </cell>
          <cell r="G144" t="str">
            <v/>
          </cell>
          <cell r="I144" t="str">
            <v/>
          </cell>
          <cell r="J144" t="str">
            <v>Individuale</v>
          </cell>
        </row>
        <row r="145">
          <cell r="A145">
            <v>143</v>
          </cell>
          <cell r="D145" t="str">
            <v/>
          </cell>
          <cell r="G145" t="str">
            <v/>
          </cell>
          <cell r="I145" t="str">
            <v/>
          </cell>
          <cell r="J145" t="str">
            <v>inps</v>
          </cell>
        </row>
        <row r="146">
          <cell r="A146">
            <v>144</v>
          </cell>
          <cell r="D146" t="str">
            <v/>
          </cell>
          <cell r="G146" t="str">
            <v/>
          </cell>
          <cell r="I146" t="str">
            <v/>
          </cell>
          <cell r="J146" t="str">
            <v>Insieme</v>
          </cell>
        </row>
        <row r="147">
          <cell r="A147">
            <v>145</v>
          </cell>
          <cell r="D147" t="str">
            <v/>
          </cell>
          <cell r="G147" t="str">
            <v/>
          </cell>
          <cell r="I147" t="str">
            <v/>
          </cell>
          <cell r="J147" t="str">
            <v>insulina</v>
          </cell>
        </row>
        <row r="148">
          <cell r="A148">
            <v>146</v>
          </cell>
          <cell r="D148" t="str">
            <v/>
          </cell>
          <cell r="G148" t="str">
            <v/>
          </cell>
          <cell r="I148" t="str">
            <v/>
          </cell>
          <cell r="J148" t="str">
            <v>iolo</v>
          </cell>
        </row>
        <row r="149">
          <cell r="A149">
            <v>147</v>
          </cell>
          <cell r="D149" t="str">
            <v/>
          </cell>
          <cell r="G149" t="str">
            <v/>
          </cell>
          <cell r="I149" t="str">
            <v/>
          </cell>
          <cell r="J149" t="str">
            <v>isolotto</v>
          </cell>
        </row>
        <row r="150">
          <cell r="A150">
            <v>148</v>
          </cell>
          <cell r="D150" t="str">
            <v/>
          </cell>
          <cell r="G150" t="str">
            <v/>
          </cell>
          <cell r="I150" t="str">
            <v/>
          </cell>
          <cell r="J150" t="str">
            <v>jolly</v>
          </cell>
        </row>
        <row r="151">
          <cell r="A151">
            <v>149</v>
          </cell>
          <cell r="D151" t="str">
            <v/>
          </cell>
          <cell r="G151" t="str">
            <v/>
          </cell>
          <cell r="I151" t="str">
            <v/>
          </cell>
          <cell r="J151" t="str">
            <v>jolo</v>
          </cell>
        </row>
        <row r="152">
          <cell r="A152">
            <v>150</v>
          </cell>
          <cell r="D152" t="str">
            <v/>
          </cell>
          <cell r="G152" t="str">
            <v/>
          </cell>
          <cell r="I152" t="str">
            <v/>
          </cell>
          <cell r="J152" t="str">
            <v>laghi</v>
          </cell>
        </row>
        <row r="153">
          <cell r="A153">
            <v>151</v>
          </cell>
          <cell r="D153" t="str">
            <v/>
          </cell>
          <cell r="G153" t="str">
            <v/>
          </cell>
          <cell r="I153" t="str">
            <v/>
          </cell>
          <cell r="J153" t="str">
            <v>lama</v>
          </cell>
        </row>
        <row r="154">
          <cell r="A154">
            <v>152</v>
          </cell>
          <cell r="D154" t="str">
            <v/>
          </cell>
          <cell r="G154" t="str">
            <v/>
          </cell>
          <cell r="I154" t="str">
            <v/>
          </cell>
          <cell r="J154" t="str">
            <v>lame</v>
          </cell>
        </row>
        <row r="155">
          <cell r="A155">
            <v>153</v>
          </cell>
          <cell r="D155" t="str">
            <v/>
          </cell>
          <cell r="G155" t="str">
            <v/>
          </cell>
          <cell r="I155" t="str">
            <v/>
          </cell>
          <cell r="J155" t="str">
            <v>lammari</v>
          </cell>
        </row>
        <row r="156">
          <cell r="A156">
            <v>154</v>
          </cell>
          <cell r="D156" t="str">
            <v/>
          </cell>
          <cell r="G156" t="str">
            <v/>
          </cell>
          <cell r="I156" t="str">
            <v/>
          </cell>
          <cell r="J156" t="str">
            <v>lamporecchio</v>
          </cell>
        </row>
        <row r="157">
          <cell r="A157">
            <v>155</v>
          </cell>
          <cell r="D157" t="str">
            <v/>
          </cell>
          <cell r="G157" t="str">
            <v/>
          </cell>
          <cell r="I157" t="str">
            <v/>
          </cell>
          <cell r="J157" t="str">
            <v>lari</v>
          </cell>
        </row>
        <row r="158">
          <cell r="A158">
            <v>156</v>
          </cell>
          <cell r="D158" t="str">
            <v/>
          </cell>
          <cell r="G158" t="str">
            <v/>
          </cell>
          <cell r="I158" t="str">
            <v/>
          </cell>
          <cell r="J158" t="str">
            <v>lastra</v>
          </cell>
        </row>
        <row r="159">
          <cell r="A159">
            <v>157</v>
          </cell>
          <cell r="D159" t="str">
            <v/>
          </cell>
          <cell r="G159" t="str">
            <v/>
          </cell>
          <cell r="I159" t="str">
            <v/>
          </cell>
          <cell r="J159" t="str">
            <v>Levante</v>
          </cell>
        </row>
        <row r="160">
          <cell r="A160">
            <v>158</v>
          </cell>
          <cell r="D160" t="str">
            <v/>
          </cell>
          <cell r="G160" t="str">
            <v/>
          </cell>
          <cell r="I160" t="str">
            <v/>
          </cell>
          <cell r="J160" t="str">
            <v>libero</v>
          </cell>
        </row>
        <row r="161">
          <cell r="A161">
            <v>159</v>
          </cell>
          <cell r="D161" t="str">
            <v/>
          </cell>
          <cell r="G161" t="str">
            <v/>
          </cell>
          <cell r="I161" t="str">
            <v/>
          </cell>
          <cell r="J161" t="str">
            <v>libertas lucca</v>
          </cell>
        </row>
        <row r="162">
          <cell r="A162">
            <v>160</v>
          </cell>
          <cell r="D162" t="str">
            <v/>
          </cell>
          <cell r="G162" t="str">
            <v/>
          </cell>
          <cell r="I162" t="str">
            <v/>
          </cell>
          <cell r="J162" t="str">
            <v>libertas perugia</v>
          </cell>
        </row>
        <row r="163">
          <cell r="A163">
            <v>161</v>
          </cell>
          <cell r="D163" t="str">
            <v/>
          </cell>
          <cell r="G163" t="str">
            <v/>
          </cell>
          <cell r="I163" t="str">
            <v/>
          </cell>
          <cell r="J163" t="str">
            <v>libertas siena</v>
          </cell>
        </row>
        <row r="164">
          <cell r="A164">
            <v>162</v>
          </cell>
          <cell r="D164" t="str">
            <v/>
          </cell>
          <cell r="G164" t="str">
            <v/>
          </cell>
          <cell r="I164" t="str">
            <v/>
          </cell>
          <cell r="J164" t="str">
            <v>lippo</v>
          </cell>
        </row>
        <row r="165">
          <cell r="A165">
            <v>163</v>
          </cell>
          <cell r="D165" t="str">
            <v/>
          </cell>
          <cell r="G165" t="str">
            <v/>
          </cell>
          <cell r="I165" t="str">
            <v/>
          </cell>
          <cell r="J165" t="str">
            <v>livornesi</v>
          </cell>
        </row>
        <row r="166">
          <cell r="A166">
            <v>164</v>
          </cell>
          <cell r="D166" t="str">
            <v/>
          </cell>
          <cell r="G166" t="str">
            <v/>
          </cell>
          <cell r="I166" t="str">
            <v/>
          </cell>
          <cell r="J166" t="str">
            <v>livorno</v>
          </cell>
        </row>
        <row r="167">
          <cell r="A167">
            <v>165</v>
          </cell>
          <cell r="D167" t="str">
            <v/>
          </cell>
          <cell r="G167" t="str">
            <v/>
          </cell>
          <cell r="I167" t="str">
            <v/>
          </cell>
          <cell r="J167" t="str">
            <v>livorno marathon</v>
          </cell>
        </row>
        <row r="168">
          <cell r="A168">
            <v>166</v>
          </cell>
          <cell r="D168" t="str">
            <v/>
          </cell>
          <cell r="G168" t="str">
            <v/>
          </cell>
          <cell r="I168" t="str">
            <v/>
          </cell>
          <cell r="J168" t="str">
            <v>livorno team</v>
          </cell>
        </row>
        <row r="169">
          <cell r="A169">
            <v>167</v>
          </cell>
          <cell r="D169" t="str">
            <v/>
          </cell>
          <cell r="G169" t="str">
            <v/>
          </cell>
          <cell r="I169" t="str">
            <v/>
          </cell>
          <cell r="J169" t="str">
            <v>lorese</v>
          </cell>
        </row>
        <row r="170">
          <cell r="A170">
            <v>168</v>
          </cell>
          <cell r="D170" t="str">
            <v/>
          </cell>
          <cell r="G170" t="str">
            <v/>
          </cell>
          <cell r="I170" t="str">
            <v/>
          </cell>
          <cell r="J170" t="str">
            <v>lucca</v>
          </cell>
        </row>
        <row r="171">
          <cell r="A171">
            <v>169</v>
          </cell>
          <cell r="D171" t="str">
            <v/>
          </cell>
          <cell r="G171" t="str">
            <v/>
          </cell>
          <cell r="I171" t="str">
            <v/>
          </cell>
          <cell r="J171" t="str">
            <v>lucignano</v>
          </cell>
        </row>
        <row r="172">
          <cell r="A172">
            <v>170</v>
          </cell>
          <cell r="D172" t="str">
            <v/>
          </cell>
          <cell r="G172" t="str">
            <v/>
          </cell>
          <cell r="I172" t="str">
            <v/>
          </cell>
          <cell r="J172" t="str">
            <v>luivan</v>
          </cell>
        </row>
        <row r="173">
          <cell r="A173">
            <v>171</v>
          </cell>
          <cell r="D173" t="str">
            <v/>
          </cell>
          <cell r="G173" t="str">
            <v/>
          </cell>
          <cell r="I173" t="str">
            <v/>
          </cell>
          <cell r="J173" t="str">
            <v>lumache</v>
          </cell>
        </row>
        <row r="174">
          <cell r="A174">
            <v>172</v>
          </cell>
          <cell r="D174" t="str">
            <v/>
          </cell>
          <cell r="G174" t="str">
            <v/>
          </cell>
          <cell r="I174" t="str">
            <v/>
          </cell>
          <cell r="J174" t="str">
            <v>lumega</v>
          </cell>
        </row>
        <row r="175">
          <cell r="A175">
            <v>173</v>
          </cell>
          <cell r="D175" t="str">
            <v/>
          </cell>
          <cell r="G175" t="str">
            <v/>
          </cell>
          <cell r="I175" t="str">
            <v/>
          </cell>
          <cell r="J175" t="str">
            <v>maiano</v>
          </cell>
        </row>
        <row r="176">
          <cell r="A176">
            <v>174</v>
          </cell>
          <cell r="D176" t="str">
            <v/>
          </cell>
          <cell r="G176" t="str">
            <v/>
          </cell>
          <cell r="I176" t="str">
            <v/>
          </cell>
          <cell r="J176" t="str">
            <v>malandrini</v>
          </cell>
        </row>
        <row r="177">
          <cell r="A177">
            <v>175</v>
          </cell>
          <cell r="D177" t="str">
            <v/>
          </cell>
          <cell r="G177" t="str">
            <v/>
          </cell>
          <cell r="I177" t="str">
            <v/>
          </cell>
          <cell r="J177" t="str">
            <v>marathon pisa</v>
          </cell>
        </row>
        <row r="178">
          <cell r="A178">
            <v>176</v>
          </cell>
          <cell r="D178" t="str">
            <v/>
          </cell>
          <cell r="G178" t="str">
            <v/>
          </cell>
          <cell r="I178" t="str">
            <v/>
          </cell>
          <cell r="J178" t="str">
            <v>Maremma</v>
          </cell>
        </row>
        <row r="179">
          <cell r="A179">
            <v>177</v>
          </cell>
          <cell r="D179" t="str">
            <v/>
          </cell>
          <cell r="G179" t="str">
            <v/>
          </cell>
          <cell r="I179" t="str">
            <v/>
          </cell>
          <cell r="J179" t="str">
            <v>marinella</v>
          </cell>
        </row>
        <row r="180">
          <cell r="A180">
            <v>178</v>
          </cell>
          <cell r="D180" t="str">
            <v/>
          </cell>
          <cell r="G180" t="str">
            <v/>
          </cell>
          <cell r="I180" t="str">
            <v/>
          </cell>
          <cell r="J180" t="str">
            <v>marliesi</v>
          </cell>
        </row>
        <row r="181">
          <cell r="A181">
            <v>179</v>
          </cell>
          <cell r="D181" t="str">
            <v/>
          </cell>
          <cell r="G181" t="str">
            <v/>
          </cell>
          <cell r="I181" t="str">
            <v/>
          </cell>
          <cell r="J181" t="str">
            <v>massa</v>
          </cell>
        </row>
        <row r="182">
          <cell r="A182">
            <v>180</v>
          </cell>
          <cell r="D182" t="str">
            <v/>
          </cell>
          <cell r="G182" t="str">
            <v/>
          </cell>
          <cell r="I182" t="str">
            <v/>
          </cell>
          <cell r="J182" t="str">
            <v>massa carrara</v>
          </cell>
        </row>
        <row r="183">
          <cell r="A183">
            <v>181</v>
          </cell>
          <cell r="D183" t="str">
            <v/>
          </cell>
          <cell r="G183" t="str">
            <v/>
          </cell>
          <cell r="I183" t="str">
            <v/>
          </cell>
          <cell r="J183" t="str">
            <v>massa e cozzile</v>
          </cell>
        </row>
        <row r="184">
          <cell r="A184">
            <v>182</v>
          </cell>
          <cell r="D184" t="str">
            <v/>
          </cell>
          <cell r="G184" t="str">
            <v/>
          </cell>
          <cell r="I184" t="str">
            <v/>
          </cell>
          <cell r="J184" t="str">
            <v>massarosa</v>
          </cell>
        </row>
        <row r="185">
          <cell r="A185">
            <v>183</v>
          </cell>
          <cell r="D185" t="str">
            <v/>
          </cell>
          <cell r="G185" t="str">
            <v/>
          </cell>
          <cell r="I185" t="str">
            <v/>
          </cell>
          <cell r="J185" t="str">
            <v>mens sana</v>
          </cell>
        </row>
        <row r="186">
          <cell r="A186">
            <v>184</v>
          </cell>
          <cell r="D186" t="str">
            <v/>
          </cell>
          <cell r="G186" t="str">
            <v/>
          </cell>
          <cell r="I186" t="str">
            <v/>
          </cell>
          <cell r="J186" t="str">
            <v>mezzana</v>
          </cell>
        </row>
        <row r="187">
          <cell r="A187">
            <v>185</v>
          </cell>
          <cell r="D187" t="str">
            <v/>
          </cell>
          <cell r="G187" t="str">
            <v/>
          </cell>
          <cell r="I187" t="str">
            <v/>
          </cell>
          <cell r="J187" t="str">
            <v>mille</v>
          </cell>
        </row>
        <row r="188">
          <cell r="A188">
            <v>186</v>
          </cell>
          <cell r="D188" t="str">
            <v/>
          </cell>
          <cell r="G188" t="str">
            <v/>
          </cell>
          <cell r="I188" t="str">
            <v/>
          </cell>
          <cell r="J188" t="str">
            <v>millepiedi</v>
          </cell>
        </row>
        <row r="189">
          <cell r="A189">
            <v>187</v>
          </cell>
          <cell r="D189" t="str">
            <v/>
          </cell>
          <cell r="G189" t="str">
            <v/>
          </cell>
          <cell r="I189" t="str">
            <v/>
          </cell>
          <cell r="J189" t="str">
            <v>montale</v>
          </cell>
        </row>
        <row r="190">
          <cell r="A190">
            <v>188</v>
          </cell>
          <cell r="D190" t="str">
            <v/>
          </cell>
          <cell r="G190" t="str">
            <v/>
          </cell>
          <cell r="I190" t="str">
            <v/>
          </cell>
          <cell r="J190" t="str">
            <v>montalto</v>
          </cell>
        </row>
        <row r="191">
          <cell r="A191">
            <v>189</v>
          </cell>
          <cell r="D191" t="str">
            <v/>
          </cell>
          <cell r="G191" t="str">
            <v/>
          </cell>
          <cell r="I191" t="str">
            <v/>
          </cell>
          <cell r="J191" t="str">
            <v>monteaperti</v>
          </cell>
        </row>
        <row r="192">
          <cell r="A192">
            <v>190</v>
          </cell>
          <cell r="D192" t="str">
            <v/>
          </cell>
          <cell r="G192" t="str">
            <v/>
          </cell>
          <cell r="I192" t="str">
            <v/>
          </cell>
          <cell r="J192" t="str">
            <v>montecatini</v>
          </cell>
        </row>
        <row r="193">
          <cell r="A193">
            <v>191</v>
          </cell>
          <cell r="D193" t="str">
            <v/>
          </cell>
          <cell r="G193" t="str">
            <v/>
          </cell>
          <cell r="I193" t="str">
            <v/>
          </cell>
          <cell r="J193" t="str">
            <v>montefiascone</v>
          </cell>
        </row>
        <row r="194">
          <cell r="A194">
            <v>192</v>
          </cell>
          <cell r="D194" t="str">
            <v/>
          </cell>
          <cell r="G194" t="str">
            <v/>
          </cell>
          <cell r="I194" t="str">
            <v/>
          </cell>
          <cell r="J194" t="str">
            <v>montelupo</v>
          </cell>
        </row>
        <row r="195">
          <cell r="A195">
            <v>193</v>
          </cell>
          <cell r="D195" t="str">
            <v/>
          </cell>
          <cell r="G195" t="str">
            <v/>
          </cell>
          <cell r="I195" t="str">
            <v/>
          </cell>
          <cell r="J195" t="str">
            <v>montemurlo</v>
          </cell>
        </row>
        <row r="196">
          <cell r="A196">
            <v>194</v>
          </cell>
          <cell r="D196" t="str">
            <v/>
          </cell>
          <cell r="G196" t="str">
            <v/>
          </cell>
          <cell r="I196" t="str">
            <v/>
          </cell>
          <cell r="J196" t="str">
            <v>monteriggioni</v>
          </cell>
        </row>
        <row r="197">
          <cell r="A197">
            <v>195</v>
          </cell>
          <cell r="D197" t="str">
            <v/>
          </cell>
          <cell r="G197" t="str">
            <v/>
          </cell>
          <cell r="I197" t="str">
            <v/>
          </cell>
          <cell r="J197" t="str">
            <v>montevarchi</v>
          </cell>
        </row>
        <row r="198">
          <cell r="A198">
            <v>196</v>
          </cell>
          <cell r="D198" t="str">
            <v/>
          </cell>
          <cell r="G198" t="str">
            <v/>
          </cell>
          <cell r="I198" t="str">
            <v/>
          </cell>
          <cell r="J198" t="str">
            <v>morolo</v>
          </cell>
        </row>
        <row r="199">
          <cell r="A199">
            <v>197</v>
          </cell>
          <cell r="D199" t="str">
            <v/>
          </cell>
          <cell r="G199" t="str">
            <v/>
          </cell>
          <cell r="I199" t="str">
            <v/>
          </cell>
          <cell r="J199" t="str">
            <v>motorio</v>
          </cell>
        </row>
        <row r="200">
          <cell r="A200">
            <v>198</v>
          </cell>
          <cell r="D200" t="str">
            <v/>
          </cell>
          <cell r="G200" t="str">
            <v/>
          </cell>
          <cell r="I200" t="str">
            <v/>
          </cell>
          <cell r="J200" t="str">
            <v>mps</v>
          </cell>
        </row>
        <row r="201">
          <cell r="A201">
            <v>199</v>
          </cell>
          <cell r="D201" t="str">
            <v/>
          </cell>
          <cell r="G201" t="str">
            <v/>
          </cell>
          <cell r="I201" t="str">
            <v/>
          </cell>
          <cell r="J201" t="str">
            <v>mugello</v>
          </cell>
        </row>
        <row r="202">
          <cell r="A202">
            <v>200</v>
          </cell>
          <cell r="D202" t="str">
            <v/>
          </cell>
          <cell r="G202" t="str">
            <v/>
          </cell>
          <cell r="I202" t="str">
            <v/>
          </cell>
          <cell r="J202" t="str">
            <v>narnali</v>
          </cell>
        </row>
        <row r="203">
          <cell r="A203">
            <v>201</v>
          </cell>
          <cell r="D203" t="str">
            <v/>
          </cell>
          <cell r="G203" t="str">
            <v/>
          </cell>
          <cell r="I203" t="str">
            <v/>
          </cell>
          <cell r="J203" t="str">
            <v>nave</v>
          </cell>
        </row>
        <row r="204">
          <cell r="A204">
            <v>202</v>
          </cell>
          <cell r="D204" t="str">
            <v/>
          </cell>
          <cell r="G204" t="str">
            <v/>
          </cell>
          <cell r="I204" t="str">
            <v/>
          </cell>
          <cell r="J204" t="str">
            <v>nicchi</v>
          </cell>
        </row>
        <row r="205">
          <cell r="A205">
            <v>203</v>
          </cell>
          <cell r="D205" t="str">
            <v/>
          </cell>
          <cell r="G205" t="str">
            <v/>
          </cell>
          <cell r="I205" t="str">
            <v/>
          </cell>
          <cell r="J205" t="str">
            <v>olimpia</v>
          </cell>
        </row>
        <row r="206">
          <cell r="A206">
            <v>204</v>
          </cell>
          <cell r="D206" t="str">
            <v/>
          </cell>
          <cell r="G206" t="str">
            <v/>
          </cell>
          <cell r="I206" t="str">
            <v/>
          </cell>
          <cell r="J206" t="str">
            <v>oltrarno</v>
          </cell>
        </row>
        <row r="207">
          <cell r="A207">
            <v>205</v>
          </cell>
          <cell r="D207" t="str">
            <v/>
          </cell>
          <cell r="G207" t="str">
            <v/>
          </cell>
          <cell r="I207" t="str">
            <v/>
          </cell>
          <cell r="J207" t="str">
            <v>Olympia</v>
          </cell>
        </row>
        <row r="208">
          <cell r="A208">
            <v>206</v>
          </cell>
          <cell r="D208" t="str">
            <v/>
          </cell>
          <cell r="G208" t="str">
            <v/>
          </cell>
          <cell r="I208" t="str">
            <v/>
          </cell>
          <cell r="J208" t="str">
            <v>omega</v>
          </cell>
        </row>
        <row r="209">
          <cell r="A209">
            <v>207</v>
          </cell>
          <cell r="D209" t="str">
            <v/>
          </cell>
          <cell r="G209" t="str">
            <v/>
          </cell>
          <cell r="I209" t="str">
            <v/>
          </cell>
          <cell r="J209" t="str">
            <v>orecchiella</v>
          </cell>
        </row>
        <row r="210">
          <cell r="A210">
            <v>208</v>
          </cell>
          <cell r="D210" t="str">
            <v/>
          </cell>
          <cell r="G210" t="str">
            <v/>
          </cell>
          <cell r="I210" t="str">
            <v/>
          </cell>
          <cell r="J210" t="str">
            <v>panche</v>
          </cell>
        </row>
        <row r="211">
          <cell r="A211">
            <v>209</v>
          </cell>
          <cell r="D211" t="str">
            <v/>
          </cell>
          <cell r="G211" t="str">
            <v/>
          </cell>
          <cell r="I211" t="str">
            <v/>
          </cell>
          <cell r="J211" t="str">
            <v>pania</v>
          </cell>
        </row>
        <row r="212">
          <cell r="A212">
            <v>210</v>
          </cell>
          <cell r="D212" t="str">
            <v/>
          </cell>
          <cell r="G212" t="str">
            <v/>
          </cell>
          <cell r="I212" t="str">
            <v/>
          </cell>
          <cell r="J212" t="str">
            <v>pentasport</v>
          </cell>
        </row>
        <row r="213">
          <cell r="A213">
            <v>211</v>
          </cell>
          <cell r="D213" t="str">
            <v/>
          </cell>
          <cell r="G213" t="str">
            <v/>
          </cell>
          <cell r="I213" t="str">
            <v/>
          </cell>
          <cell r="J213" t="str">
            <v>perugia</v>
          </cell>
        </row>
        <row r="214">
          <cell r="A214">
            <v>212</v>
          </cell>
          <cell r="D214" t="str">
            <v/>
          </cell>
          <cell r="G214" t="str">
            <v/>
          </cell>
          <cell r="I214" t="str">
            <v/>
          </cell>
          <cell r="J214" t="str">
            <v>perugina</v>
          </cell>
        </row>
        <row r="215">
          <cell r="A215">
            <v>213</v>
          </cell>
          <cell r="D215" t="str">
            <v/>
          </cell>
          <cell r="G215" t="str">
            <v/>
          </cell>
          <cell r="I215" t="str">
            <v/>
          </cell>
          <cell r="J215" t="str">
            <v>pescia</v>
          </cell>
        </row>
        <row r="216">
          <cell r="A216">
            <v>214</v>
          </cell>
          <cell r="D216" t="str">
            <v/>
          </cell>
          <cell r="G216" t="str">
            <v/>
          </cell>
          <cell r="I216" t="str">
            <v/>
          </cell>
          <cell r="J216" t="str">
            <v>pian di san bartolo</v>
          </cell>
        </row>
        <row r="217">
          <cell r="A217">
            <v>215</v>
          </cell>
          <cell r="D217" t="str">
            <v/>
          </cell>
          <cell r="G217" t="str">
            <v/>
          </cell>
          <cell r="I217" t="str">
            <v/>
          </cell>
          <cell r="J217" t="str">
            <v>pietrasanta</v>
          </cell>
        </row>
        <row r="218">
          <cell r="A218">
            <v>216</v>
          </cell>
          <cell r="D218" t="str">
            <v/>
          </cell>
          <cell r="G218" t="str">
            <v/>
          </cell>
          <cell r="I218" t="str">
            <v/>
          </cell>
          <cell r="J218" t="str">
            <v>pignone</v>
          </cell>
        </row>
        <row r="219">
          <cell r="A219">
            <v>217</v>
          </cell>
          <cell r="D219" t="str">
            <v/>
          </cell>
          <cell r="G219" t="str">
            <v/>
          </cell>
          <cell r="I219" t="str">
            <v/>
          </cell>
          <cell r="J219" t="str">
            <v>piombino</v>
          </cell>
        </row>
        <row r="220">
          <cell r="A220">
            <v>218</v>
          </cell>
          <cell r="D220" t="str">
            <v/>
          </cell>
          <cell r="G220" t="str">
            <v/>
          </cell>
          <cell r="I220" t="str">
            <v/>
          </cell>
          <cell r="J220" t="str">
            <v>pistoia</v>
          </cell>
        </row>
        <row r="221">
          <cell r="A221">
            <v>219</v>
          </cell>
          <cell r="D221" t="str">
            <v/>
          </cell>
          <cell r="G221" t="str">
            <v/>
          </cell>
          <cell r="I221" t="str">
            <v/>
          </cell>
          <cell r="J221" t="str">
            <v>pizza</v>
          </cell>
        </row>
        <row r="222">
          <cell r="A222">
            <v>220</v>
          </cell>
          <cell r="D222" t="str">
            <v/>
          </cell>
          <cell r="G222" t="str">
            <v/>
          </cell>
          <cell r="I222" t="str">
            <v/>
          </cell>
          <cell r="J222" t="str">
            <v>podismo il ponte</v>
          </cell>
        </row>
        <row r="223">
          <cell r="A223">
            <v>221</v>
          </cell>
          <cell r="D223" t="str">
            <v/>
          </cell>
          <cell r="G223" t="str">
            <v/>
          </cell>
          <cell r="I223" t="str">
            <v/>
          </cell>
          <cell r="J223" t="str">
            <v>podistica arezzo</v>
          </cell>
        </row>
        <row r="224">
          <cell r="A224">
            <v>222</v>
          </cell>
          <cell r="D224" t="str">
            <v/>
          </cell>
          <cell r="G224" t="str">
            <v/>
          </cell>
          <cell r="I224" t="str">
            <v/>
          </cell>
          <cell r="J224" t="str">
            <v>poggibonsese</v>
          </cell>
        </row>
        <row r="225">
          <cell r="A225">
            <v>223</v>
          </cell>
          <cell r="D225" t="str">
            <v/>
          </cell>
          <cell r="G225" t="str">
            <v/>
          </cell>
          <cell r="I225" t="str">
            <v/>
          </cell>
          <cell r="J225" t="str">
            <v>poli</v>
          </cell>
        </row>
        <row r="226">
          <cell r="A226">
            <v>224</v>
          </cell>
          <cell r="D226" t="str">
            <v/>
          </cell>
          <cell r="G226" t="str">
            <v/>
          </cell>
          <cell r="I226" t="str">
            <v/>
          </cell>
          <cell r="J226" t="str">
            <v>policiano</v>
          </cell>
        </row>
        <row r="227">
          <cell r="A227">
            <v>225</v>
          </cell>
          <cell r="D227" t="str">
            <v/>
          </cell>
          <cell r="G227" t="str">
            <v/>
          </cell>
          <cell r="I227" t="str">
            <v/>
          </cell>
          <cell r="J227" t="str">
            <v>polizia</v>
          </cell>
        </row>
        <row r="228">
          <cell r="A228">
            <v>226</v>
          </cell>
          <cell r="D228" t="str">
            <v/>
          </cell>
          <cell r="G228" t="str">
            <v/>
          </cell>
          <cell r="I228" t="str">
            <v/>
          </cell>
          <cell r="J228" t="str">
            <v>ponsacco</v>
          </cell>
        </row>
        <row r="229">
          <cell r="A229">
            <v>227</v>
          </cell>
          <cell r="D229" t="str">
            <v/>
          </cell>
          <cell r="G229" t="str">
            <v/>
          </cell>
          <cell r="I229" t="str">
            <v/>
          </cell>
          <cell r="J229" t="str">
            <v>ponte</v>
          </cell>
        </row>
        <row r="230">
          <cell r="A230">
            <v>228</v>
          </cell>
          <cell r="D230" t="str">
            <v/>
          </cell>
          <cell r="G230" t="str">
            <v/>
          </cell>
          <cell r="I230" t="str">
            <v/>
          </cell>
          <cell r="J230" t="str">
            <v>ponteaegolesi</v>
          </cell>
        </row>
        <row r="231">
          <cell r="A231">
            <v>229</v>
          </cell>
          <cell r="D231" t="str">
            <v/>
          </cell>
          <cell r="G231" t="str">
            <v/>
          </cell>
          <cell r="I231" t="str">
            <v/>
          </cell>
          <cell r="J231" t="str">
            <v>pontedera</v>
          </cell>
        </row>
        <row r="232">
          <cell r="A232">
            <v>230</v>
          </cell>
          <cell r="D232" t="str">
            <v/>
          </cell>
          <cell r="G232" t="str">
            <v/>
          </cell>
          <cell r="I232" t="str">
            <v/>
          </cell>
          <cell r="J232" t="str">
            <v>pontefelcino</v>
          </cell>
        </row>
        <row r="233">
          <cell r="A233">
            <v>231</v>
          </cell>
          <cell r="D233" t="str">
            <v/>
          </cell>
          <cell r="G233" t="str">
            <v/>
          </cell>
          <cell r="I233" t="str">
            <v/>
          </cell>
          <cell r="J233" t="str">
            <v>ponticino</v>
          </cell>
        </row>
        <row r="234">
          <cell r="A234">
            <v>232</v>
          </cell>
          <cell r="D234" t="str">
            <v/>
          </cell>
          <cell r="G234" t="str">
            <v/>
          </cell>
          <cell r="I234" t="str">
            <v/>
          </cell>
          <cell r="J234" t="str">
            <v>poppi</v>
          </cell>
        </row>
        <row r="235">
          <cell r="A235">
            <v>233</v>
          </cell>
          <cell r="D235" t="str">
            <v/>
          </cell>
          <cell r="G235" t="str">
            <v/>
          </cell>
          <cell r="I235" t="str">
            <v/>
          </cell>
          <cell r="J235" t="str">
            <v>porcari</v>
          </cell>
        </row>
        <row r="236">
          <cell r="A236">
            <v>234</v>
          </cell>
          <cell r="D236" t="str">
            <v/>
          </cell>
          <cell r="G236" t="str">
            <v/>
          </cell>
          <cell r="I236" t="str">
            <v/>
          </cell>
          <cell r="J236" t="str">
            <v>porciano</v>
          </cell>
        </row>
        <row r="237">
          <cell r="A237">
            <v>235</v>
          </cell>
          <cell r="D237" t="str">
            <v/>
          </cell>
          <cell r="G237" t="str">
            <v/>
          </cell>
          <cell r="I237" t="str">
            <v/>
          </cell>
          <cell r="J237" t="str">
            <v>poste</v>
          </cell>
        </row>
        <row r="238">
          <cell r="A238">
            <v>236</v>
          </cell>
          <cell r="D238" t="str">
            <v/>
          </cell>
          <cell r="G238" t="str">
            <v/>
          </cell>
          <cell r="I238" t="str">
            <v/>
          </cell>
          <cell r="J238" t="str">
            <v>pratese</v>
          </cell>
        </row>
        <row r="239">
          <cell r="A239">
            <v>237</v>
          </cell>
          <cell r="D239" t="str">
            <v/>
          </cell>
          <cell r="G239" t="str">
            <v/>
          </cell>
          <cell r="I239" t="str">
            <v/>
          </cell>
          <cell r="J239" t="str">
            <v>prato</v>
          </cell>
        </row>
        <row r="240">
          <cell r="A240">
            <v>238</v>
          </cell>
          <cell r="D240" t="str">
            <v/>
          </cell>
          <cell r="G240" t="str">
            <v/>
          </cell>
          <cell r="I240" t="str">
            <v/>
          </cell>
          <cell r="J240" t="str">
            <v>pratovecchio</v>
          </cell>
        </row>
        <row r="241">
          <cell r="A241">
            <v>239</v>
          </cell>
          <cell r="D241" t="str">
            <v/>
          </cell>
          <cell r="G241" t="str">
            <v/>
          </cell>
          <cell r="I241" t="str">
            <v/>
          </cell>
          <cell r="J241" t="str">
            <v>presidi</v>
          </cell>
        </row>
        <row r="242">
          <cell r="A242">
            <v>240</v>
          </cell>
          <cell r="D242" t="str">
            <v/>
          </cell>
          <cell r="G242" t="str">
            <v/>
          </cell>
          <cell r="I242" t="str">
            <v/>
          </cell>
          <cell r="J242" t="str">
            <v>promozione</v>
          </cell>
        </row>
        <row r="243">
          <cell r="A243">
            <v>241</v>
          </cell>
          <cell r="D243" t="str">
            <v/>
          </cell>
          <cell r="G243" t="str">
            <v/>
          </cell>
          <cell r="I243" t="str">
            <v/>
          </cell>
          <cell r="J243" t="str">
            <v>prosport firenze</v>
          </cell>
        </row>
        <row r="244">
          <cell r="A244">
            <v>242</v>
          </cell>
          <cell r="D244" t="str">
            <v/>
          </cell>
          <cell r="G244" t="str">
            <v/>
          </cell>
          <cell r="I244" t="str">
            <v/>
          </cell>
          <cell r="J244" t="str">
            <v>quadrifoglio</v>
          </cell>
        </row>
        <row r="245">
          <cell r="A245">
            <v>243</v>
          </cell>
          <cell r="D245" t="str">
            <v/>
          </cell>
          <cell r="G245" t="str">
            <v/>
          </cell>
          <cell r="I245" t="str">
            <v/>
          </cell>
          <cell r="J245" t="str">
            <v>quarrata</v>
          </cell>
        </row>
        <row r="246">
          <cell r="A246">
            <v>244</v>
          </cell>
          <cell r="D246" t="str">
            <v/>
          </cell>
          <cell r="G246" t="str">
            <v/>
          </cell>
          <cell r="I246" t="str">
            <v/>
          </cell>
          <cell r="J246" t="str">
            <v>querceto</v>
          </cell>
        </row>
        <row r="247">
          <cell r="A247">
            <v>245</v>
          </cell>
          <cell r="D247" t="str">
            <v/>
          </cell>
          <cell r="G247" t="str">
            <v/>
          </cell>
          <cell r="I247" t="str">
            <v/>
          </cell>
          <cell r="J247" t="str">
            <v>rampa</v>
          </cell>
        </row>
        <row r="248">
          <cell r="A248">
            <v>246</v>
          </cell>
          <cell r="D248" t="str">
            <v/>
          </cell>
          <cell r="G248" t="str">
            <v/>
          </cell>
          <cell r="I248" t="str">
            <v/>
          </cell>
          <cell r="J248" t="str">
            <v>resco</v>
          </cell>
        </row>
        <row r="249">
          <cell r="A249">
            <v>247</v>
          </cell>
          <cell r="D249" t="str">
            <v/>
          </cell>
          <cell r="G249" t="str">
            <v/>
          </cell>
          <cell r="I249" t="str">
            <v/>
          </cell>
          <cell r="J249" t="str">
            <v>riccione</v>
          </cell>
        </row>
        <row r="250">
          <cell r="A250">
            <v>248</v>
          </cell>
          <cell r="D250" t="str">
            <v/>
          </cell>
          <cell r="G250" t="str">
            <v/>
          </cell>
          <cell r="I250" t="str">
            <v/>
          </cell>
          <cell r="J250" t="str">
            <v>rinascita</v>
          </cell>
        </row>
        <row r="251">
          <cell r="A251">
            <v>249</v>
          </cell>
          <cell r="D251" t="str">
            <v/>
          </cell>
          <cell r="G251" t="str">
            <v/>
          </cell>
          <cell r="I251" t="str">
            <v/>
          </cell>
          <cell r="J251" t="str">
            <v>Ripoli</v>
          </cell>
        </row>
        <row r="252">
          <cell r="A252">
            <v>250</v>
          </cell>
          <cell r="D252" t="str">
            <v/>
          </cell>
          <cell r="G252" t="str">
            <v/>
          </cell>
          <cell r="I252" t="str">
            <v/>
          </cell>
          <cell r="J252" t="str">
            <v>risorti</v>
          </cell>
        </row>
        <row r="253">
          <cell r="A253">
            <v>251</v>
          </cell>
          <cell r="D253" t="str">
            <v/>
          </cell>
          <cell r="G253" t="str">
            <v/>
          </cell>
          <cell r="I253" t="str">
            <v/>
          </cell>
          <cell r="J253" t="str">
            <v>risubbiani</v>
          </cell>
        </row>
        <row r="254">
          <cell r="A254">
            <v>252</v>
          </cell>
          <cell r="D254" t="str">
            <v/>
          </cell>
          <cell r="G254" t="str">
            <v/>
          </cell>
          <cell r="I254" t="str">
            <v/>
          </cell>
          <cell r="J254" t="str">
            <v>road</v>
          </cell>
        </row>
        <row r="255">
          <cell r="A255">
            <v>253</v>
          </cell>
          <cell r="D255" t="str">
            <v/>
          </cell>
          <cell r="G255" t="str">
            <v/>
          </cell>
          <cell r="I255" t="str">
            <v/>
          </cell>
          <cell r="J255" t="str">
            <v>roccastrada</v>
          </cell>
        </row>
        <row r="256">
          <cell r="A256">
            <v>254</v>
          </cell>
          <cell r="D256" t="str">
            <v/>
          </cell>
          <cell r="G256" t="str">
            <v/>
          </cell>
          <cell r="I256" t="str">
            <v/>
          </cell>
          <cell r="J256" t="str">
            <v>roller</v>
          </cell>
        </row>
        <row r="257">
          <cell r="A257">
            <v>255</v>
          </cell>
          <cell r="D257" t="str">
            <v/>
          </cell>
          <cell r="G257" t="str">
            <v/>
          </cell>
          <cell r="I257" t="str">
            <v/>
          </cell>
          <cell r="J257" t="str">
            <v>Romolo</v>
          </cell>
        </row>
        <row r="258">
          <cell r="A258">
            <v>256</v>
          </cell>
          <cell r="D258" t="str">
            <v/>
          </cell>
          <cell r="G258" t="str">
            <v/>
          </cell>
          <cell r="I258" t="str">
            <v/>
          </cell>
          <cell r="J258" t="str">
            <v>Ronda</v>
          </cell>
        </row>
        <row r="259">
          <cell r="A259">
            <v>257</v>
          </cell>
          <cell r="D259" t="str">
            <v/>
          </cell>
          <cell r="G259" t="str">
            <v/>
          </cell>
          <cell r="I259" t="str">
            <v/>
          </cell>
          <cell r="J259" t="str">
            <v>rondinella</v>
          </cell>
        </row>
        <row r="260">
          <cell r="A260">
            <v>258</v>
          </cell>
          <cell r="D260" t="str">
            <v/>
          </cell>
          <cell r="G260" t="str">
            <v/>
          </cell>
          <cell r="I260" t="str">
            <v/>
          </cell>
          <cell r="J260" t="str">
            <v>run…dagi</v>
          </cell>
        </row>
        <row r="261">
          <cell r="A261">
            <v>259</v>
          </cell>
          <cell r="D261" t="str">
            <v/>
          </cell>
          <cell r="G261" t="str">
            <v/>
          </cell>
          <cell r="I261" t="str">
            <v/>
          </cell>
          <cell r="J261" t="str">
            <v>runcard</v>
          </cell>
        </row>
        <row r="262">
          <cell r="A262">
            <v>260</v>
          </cell>
          <cell r="D262" t="str">
            <v/>
          </cell>
          <cell r="G262" t="str">
            <v/>
          </cell>
          <cell r="I262" t="str">
            <v/>
          </cell>
          <cell r="J262" t="str">
            <v>runners barberino</v>
          </cell>
        </row>
        <row r="263">
          <cell r="A263">
            <v>261</v>
          </cell>
          <cell r="D263" t="str">
            <v/>
          </cell>
          <cell r="G263" t="str">
            <v/>
          </cell>
          <cell r="I263" t="str">
            <v/>
          </cell>
          <cell r="J263" t="str">
            <v>runners e benessere</v>
          </cell>
        </row>
        <row r="264">
          <cell r="A264">
            <v>262</v>
          </cell>
          <cell r="D264" t="str">
            <v/>
          </cell>
          <cell r="G264" t="str">
            <v/>
          </cell>
          <cell r="I264" t="str">
            <v/>
          </cell>
          <cell r="J264" t="str">
            <v>ruote</v>
          </cell>
        </row>
        <row r="265">
          <cell r="A265">
            <v>263</v>
          </cell>
          <cell r="D265" t="str">
            <v/>
          </cell>
          <cell r="G265" t="str">
            <v/>
          </cell>
          <cell r="I265" t="str">
            <v/>
          </cell>
          <cell r="J265" t="str">
            <v>san galgano</v>
          </cell>
        </row>
        <row r="266">
          <cell r="A266">
            <v>264</v>
          </cell>
          <cell r="D266" t="str">
            <v/>
          </cell>
          <cell r="G266" t="str">
            <v/>
          </cell>
          <cell r="I266" t="str">
            <v/>
          </cell>
          <cell r="J266" t="str">
            <v>san gimignano</v>
          </cell>
        </row>
        <row r="267">
          <cell r="A267">
            <v>265</v>
          </cell>
          <cell r="D267" t="str">
            <v/>
          </cell>
          <cell r="G267" t="str">
            <v/>
          </cell>
          <cell r="I267" t="str">
            <v/>
          </cell>
          <cell r="J267" t="str">
            <v>san piero a ponti</v>
          </cell>
        </row>
        <row r="268">
          <cell r="A268">
            <v>266</v>
          </cell>
          <cell r="D268" t="str">
            <v/>
          </cell>
          <cell r="G268" t="str">
            <v/>
          </cell>
          <cell r="I268" t="str">
            <v/>
          </cell>
          <cell r="J268" t="str">
            <v>sangiovannese</v>
          </cell>
        </row>
        <row r="269">
          <cell r="A269">
            <v>267</v>
          </cell>
          <cell r="D269" t="str">
            <v/>
          </cell>
          <cell r="G269" t="str">
            <v/>
          </cell>
          <cell r="I269" t="str">
            <v/>
          </cell>
          <cell r="J269" t="str">
            <v>sansepolcro</v>
          </cell>
        </row>
        <row r="270">
          <cell r="A270">
            <v>268</v>
          </cell>
          <cell r="D270" t="str">
            <v/>
          </cell>
          <cell r="G270" t="str">
            <v/>
          </cell>
          <cell r="I270" t="str">
            <v/>
          </cell>
          <cell r="J270" t="str">
            <v>sarto</v>
          </cell>
        </row>
        <row r="271">
          <cell r="A271">
            <v>269</v>
          </cell>
          <cell r="D271" t="str">
            <v/>
          </cell>
          <cell r="G271" t="str">
            <v/>
          </cell>
          <cell r="I271" t="str">
            <v/>
          </cell>
          <cell r="J271" t="str">
            <v>sav</v>
          </cell>
        </row>
        <row r="272">
          <cell r="A272">
            <v>270</v>
          </cell>
          <cell r="D272" t="str">
            <v/>
          </cell>
          <cell r="G272" t="str">
            <v/>
          </cell>
          <cell r="I272" t="str">
            <v/>
          </cell>
          <cell r="J272" t="str">
            <v>sbandieratori</v>
          </cell>
        </row>
        <row r="273">
          <cell r="A273">
            <v>271</v>
          </cell>
          <cell r="D273" t="str">
            <v/>
          </cell>
          <cell r="G273" t="str">
            <v/>
          </cell>
          <cell r="I273" t="str">
            <v/>
          </cell>
          <cell r="J273" t="str">
            <v>sbarre</v>
          </cell>
        </row>
        <row r="274">
          <cell r="A274">
            <v>272</v>
          </cell>
          <cell r="D274" t="str">
            <v/>
          </cell>
          <cell r="G274" t="str">
            <v/>
          </cell>
          <cell r="I274" t="str">
            <v/>
          </cell>
          <cell r="J274" t="str">
            <v>sbr</v>
          </cell>
        </row>
        <row r="275">
          <cell r="A275">
            <v>273</v>
          </cell>
          <cell r="D275" t="str">
            <v/>
          </cell>
          <cell r="G275" t="str">
            <v/>
          </cell>
          <cell r="I275" t="str">
            <v/>
          </cell>
          <cell r="J275" t="str">
            <v>scandicci</v>
          </cell>
        </row>
        <row r="276">
          <cell r="A276">
            <v>274</v>
          </cell>
          <cell r="D276" t="str">
            <v/>
          </cell>
          <cell r="G276" t="str">
            <v/>
          </cell>
          <cell r="I276" t="str">
            <v/>
          </cell>
          <cell r="J276" t="str">
            <v>senio</v>
          </cell>
        </row>
        <row r="277">
          <cell r="A277">
            <v>275</v>
          </cell>
          <cell r="D277" t="str">
            <v/>
          </cell>
          <cell r="G277" t="str">
            <v/>
          </cell>
          <cell r="I277" t="str">
            <v/>
          </cell>
          <cell r="J277" t="str">
            <v>serena</v>
          </cell>
        </row>
        <row r="278">
          <cell r="A278">
            <v>276</v>
          </cell>
          <cell r="D278" t="str">
            <v/>
          </cell>
          <cell r="G278" t="str">
            <v/>
          </cell>
          <cell r="I278" t="str">
            <v/>
          </cell>
          <cell r="J278" t="str">
            <v>sestese</v>
          </cell>
        </row>
        <row r="279">
          <cell r="A279">
            <v>277</v>
          </cell>
          <cell r="D279" t="str">
            <v/>
          </cell>
          <cell r="G279" t="str">
            <v/>
          </cell>
          <cell r="I279" t="str">
            <v/>
          </cell>
          <cell r="J279" t="str">
            <v>sestini</v>
          </cell>
        </row>
        <row r="280">
          <cell r="A280">
            <v>278</v>
          </cell>
          <cell r="D280" t="str">
            <v/>
          </cell>
          <cell r="G280" t="str">
            <v/>
          </cell>
          <cell r="I280" t="str">
            <v/>
          </cell>
          <cell r="J280" t="str">
            <v>sesto</v>
          </cell>
        </row>
        <row r="281">
          <cell r="A281">
            <v>279</v>
          </cell>
          <cell r="D281" t="str">
            <v/>
          </cell>
          <cell r="G281" t="str">
            <v/>
          </cell>
          <cell r="I281" t="str">
            <v/>
          </cell>
          <cell r="J281" t="str">
            <v>siena</v>
          </cell>
        </row>
        <row r="282">
          <cell r="A282">
            <v>280</v>
          </cell>
          <cell r="D282" t="str">
            <v/>
          </cell>
          <cell r="G282" t="str">
            <v/>
          </cell>
          <cell r="I282" t="str">
            <v/>
          </cell>
          <cell r="J282" t="str">
            <v>SienaRU</v>
          </cell>
        </row>
        <row r="283">
          <cell r="A283">
            <v>281</v>
          </cell>
          <cell r="D283" t="str">
            <v/>
          </cell>
          <cell r="G283" t="str">
            <v/>
          </cell>
          <cell r="I283" t="str">
            <v/>
          </cell>
          <cell r="J283" t="str">
            <v>signa</v>
          </cell>
        </row>
        <row r="284">
          <cell r="A284">
            <v>282</v>
          </cell>
          <cell r="D284" t="str">
            <v/>
          </cell>
          <cell r="G284" t="str">
            <v/>
          </cell>
          <cell r="I284" t="str">
            <v/>
          </cell>
          <cell r="J284" t="str">
            <v>silvano fedi</v>
          </cell>
        </row>
        <row r="285">
          <cell r="A285">
            <v>283</v>
          </cell>
          <cell r="D285" t="str">
            <v/>
          </cell>
          <cell r="G285" t="str">
            <v/>
          </cell>
          <cell r="I285" t="str">
            <v/>
          </cell>
          <cell r="J285" t="str">
            <v>sinalunga</v>
          </cell>
        </row>
        <row r="286">
          <cell r="A286">
            <v>284</v>
          </cell>
          <cell r="D286" t="str">
            <v/>
          </cell>
          <cell r="G286" t="str">
            <v/>
          </cell>
          <cell r="I286" t="str">
            <v/>
          </cell>
          <cell r="J286" t="str">
            <v>sorba</v>
          </cell>
        </row>
        <row r="287">
          <cell r="A287">
            <v>285</v>
          </cell>
          <cell r="D287" t="str">
            <v/>
          </cell>
          <cell r="G287" t="str">
            <v/>
          </cell>
          <cell r="I287" t="str">
            <v/>
          </cell>
          <cell r="J287" t="str">
            <v>sordomuti</v>
          </cell>
        </row>
        <row r="288">
          <cell r="A288">
            <v>286</v>
          </cell>
          <cell r="D288" t="str">
            <v/>
          </cell>
          <cell r="G288" t="str">
            <v/>
          </cell>
          <cell r="I288" t="str">
            <v/>
          </cell>
          <cell r="J288" t="str">
            <v>spensierati</v>
          </cell>
        </row>
        <row r="289">
          <cell r="A289">
            <v>287</v>
          </cell>
          <cell r="D289" t="str">
            <v/>
          </cell>
          <cell r="G289" t="str">
            <v/>
          </cell>
          <cell r="I289" t="str">
            <v/>
          </cell>
          <cell r="J289" t="str">
            <v>spezia</v>
          </cell>
        </row>
        <row r="290">
          <cell r="A290">
            <v>288</v>
          </cell>
          <cell r="D290" t="str">
            <v/>
          </cell>
          <cell r="G290" t="str">
            <v/>
          </cell>
          <cell r="I290" t="str">
            <v/>
          </cell>
          <cell r="J290" t="str">
            <v>spirito</v>
          </cell>
        </row>
        <row r="291">
          <cell r="A291">
            <v>289</v>
          </cell>
          <cell r="D291" t="str">
            <v/>
          </cell>
          <cell r="G291" t="str">
            <v/>
          </cell>
          <cell r="I291" t="str">
            <v/>
          </cell>
          <cell r="J291" t="str">
            <v>Spoleto</v>
          </cell>
        </row>
        <row r="292">
          <cell r="A292">
            <v>290</v>
          </cell>
          <cell r="D292" t="str">
            <v/>
          </cell>
          <cell r="G292" t="str">
            <v/>
          </cell>
          <cell r="I292" t="str">
            <v/>
          </cell>
          <cell r="J292" t="str">
            <v>stanca</v>
          </cell>
        </row>
        <row r="293">
          <cell r="A293">
            <v>291</v>
          </cell>
          <cell r="D293" t="str">
            <v/>
          </cell>
          <cell r="G293" t="str">
            <v/>
          </cell>
          <cell r="I293" t="str">
            <v/>
          </cell>
          <cell r="J293" t="str">
            <v>Stormo</v>
          </cell>
        </row>
        <row r="294">
          <cell r="A294">
            <v>292</v>
          </cell>
          <cell r="D294" t="str">
            <v/>
          </cell>
          <cell r="G294" t="str">
            <v/>
          </cell>
          <cell r="I294" t="str">
            <v/>
          </cell>
          <cell r="J294" t="str">
            <v>strozzacapponi</v>
          </cell>
        </row>
        <row r="295">
          <cell r="A295">
            <v>293</v>
          </cell>
          <cell r="D295" t="str">
            <v/>
          </cell>
          <cell r="G295" t="str">
            <v/>
          </cell>
          <cell r="I295" t="str">
            <v/>
          </cell>
          <cell r="J295" t="str">
            <v>studio</v>
          </cell>
        </row>
        <row r="296">
          <cell r="A296">
            <v>294</v>
          </cell>
          <cell r="D296" t="str">
            <v/>
          </cell>
          <cell r="G296" t="str">
            <v/>
          </cell>
          <cell r="I296" t="str">
            <v/>
          </cell>
          <cell r="J296" t="str">
            <v>subbiano</v>
          </cell>
        </row>
        <row r="297">
          <cell r="A297">
            <v>295</v>
          </cell>
          <cell r="D297" t="str">
            <v/>
          </cell>
          <cell r="G297" t="str">
            <v/>
          </cell>
          <cell r="I297" t="str">
            <v/>
          </cell>
          <cell r="J297" t="str">
            <v>suma</v>
          </cell>
        </row>
        <row r="298">
          <cell r="A298">
            <v>296</v>
          </cell>
          <cell r="D298" t="str">
            <v/>
          </cell>
          <cell r="G298" t="str">
            <v/>
          </cell>
          <cell r="I298" t="str">
            <v/>
          </cell>
          <cell r="J298" t="str">
            <v>svicat</v>
          </cell>
        </row>
        <row r="299">
          <cell r="A299">
            <v>297</v>
          </cell>
          <cell r="D299" t="str">
            <v/>
          </cell>
          <cell r="G299" t="str">
            <v/>
          </cell>
          <cell r="I299" t="str">
            <v/>
          </cell>
          <cell r="J299" t="str">
            <v>tassisti</v>
          </cell>
        </row>
        <row r="300">
          <cell r="A300">
            <v>298</v>
          </cell>
          <cell r="D300" t="str">
            <v/>
          </cell>
          <cell r="G300" t="str">
            <v/>
          </cell>
          <cell r="I300" t="str">
            <v/>
          </cell>
          <cell r="J300" t="str">
            <v>tdm</v>
          </cell>
        </row>
        <row r="301">
          <cell r="A301">
            <v>299</v>
          </cell>
          <cell r="D301" t="str">
            <v/>
          </cell>
          <cell r="G301" t="str">
            <v/>
          </cell>
          <cell r="I301" t="str">
            <v/>
          </cell>
          <cell r="J301" t="str">
            <v>tigullio</v>
          </cell>
        </row>
        <row r="302">
          <cell r="A302">
            <v>300</v>
          </cell>
          <cell r="D302" t="str">
            <v/>
          </cell>
          <cell r="G302" t="str">
            <v/>
          </cell>
          <cell r="I302" t="str">
            <v/>
          </cell>
          <cell r="J302" t="str">
            <v>time out</v>
          </cell>
        </row>
        <row r="303">
          <cell r="A303">
            <v>301</v>
          </cell>
          <cell r="D303" t="str">
            <v/>
          </cell>
          <cell r="G303" t="str">
            <v/>
          </cell>
          <cell r="I303" t="str">
            <v/>
          </cell>
          <cell r="J303" t="str">
            <v>tolfa</v>
          </cell>
        </row>
        <row r="304">
          <cell r="A304">
            <v>302</v>
          </cell>
          <cell r="D304" t="str">
            <v/>
          </cell>
          <cell r="G304" t="str">
            <v/>
          </cell>
          <cell r="I304" t="str">
            <v/>
          </cell>
          <cell r="J304" t="str">
            <v>torre</v>
          </cell>
        </row>
        <row r="305">
          <cell r="A305">
            <v>303</v>
          </cell>
          <cell r="D305" t="str">
            <v/>
          </cell>
          <cell r="G305" t="str">
            <v/>
          </cell>
          <cell r="I305" t="str">
            <v/>
          </cell>
          <cell r="J305" t="str">
            <v>torri</v>
          </cell>
        </row>
        <row r="306">
          <cell r="A306">
            <v>304</v>
          </cell>
          <cell r="D306" t="str">
            <v/>
          </cell>
          <cell r="G306" t="str">
            <v/>
          </cell>
          <cell r="I306" t="str">
            <v/>
          </cell>
          <cell r="J306" t="str">
            <v>toscana atletica</v>
          </cell>
        </row>
        <row r="307">
          <cell r="A307">
            <v>305</v>
          </cell>
          <cell r="D307" t="str">
            <v/>
          </cell>
          <cell r="G307" t="str">
            <v/>
          </cell>
          <cell r="I307" t="str">
            <v/>
          </cell>
          <cell r="J307" t="str">
            <v>Travale</v>
          </cell>
        </row>
        <row r="308">
          <cell r="A308">
            <v>306</v>
          </cell>
          <cell r="D308" t="str">
            <v/>
          </cell>
          <cell r="G308" t="str">
            <v/>
          </cell>
          <cell r="I308" t="str">
            <v/>
          </cell>
          <cell r="J308" t="str">
            <v>triathlon montecatini</v>
          </cell>
        </row>
        <row r="309">
          <cell r="A309">
            <v>307</v>
          </cell>
          <cell r="D309" t="str">
            <v/>
          </cell>
          <cell r="G309" t="str">
            <v/>
          </cell>
          <cell r="I309" t="str">
            <v/>
          </cell>
          <cell r="J309" t="str">
            <v>triathlon pistoia</v>
          </cell>
        </row>
        <row r="310">
          <cell r="A310">
            <v>308</v>
          </cell>
          <cell r="D310" t="str">
            <v/>
          </cell>
          <cell r="G310" t="str">
            <v/>
          </cell>
          <cell r="I310" t="str">
            <v/>
          </cell>
          <cell r="J310" t="str">
            <v>Trieste</v>
          </cell>
        </row>
        <row r="311">
          <cell r="A311">
            <v>309</v>
          </cell>
          <cell r="D311" t="str">
            <v/>
          </cell>
          <cell r="G311" t="str">
            <v/>
          </cell>
          <cell r="I311" t="str">
            <v/>
          </cell>
          <cell r="J311" t="str">
            <v>ugnano</v>
          </cell>
        </row>
        <row r="312">
          <cell r="A312">
            <v>310</v>
          </cell>
          <cell r="D312" t="str">
            <v/>
          </cell>
          <cell r="G312" t="str">
            <v/>
          </cell>
          <cell r="I312" t="str">
            <v/>
          </cell>
          <cell r="J312" t="str">
            <v>uisp firenze</v>
          </cell>
        </row>
        <row r="313">
          <cell r="A313">
            <v>311</v>
          </cell>
          <cell r="D313" t="str">
            <v/>
          </cell>
          <cell r="G313" t="str">
            <v/>
          </cell>
          <cell r="I313" t="str">
            <v/>
          </cell>
          <cell r="J313" t="str">
            <v>uisp grosseto</v>
          </cell>
        </row>
        <row r="314">
          <cell r="A314">
            <v>312</v>
          </cell>
          <cell r="D314" t="str">
            <v/>
          </cell>
          <cell r="G314" t="str">
            <v/>
          </cell>
          <cell r="I314" t="str">
            <v/>
          </cell>
          <cell r="J314" t="str">
            <v>uisp pisa</v>
          </cell>
        </row>
        <row r="315">
          <cell r="A315">
            <v>313</v>
          </cell>
          <cell r="D315" t="str">
            <v/>
          </cell>
          <cell r="G315" t="str">
            <v/>
          </cell>
          <cell r="I315" t="str">
            <v/>
          </cell>
          <cell r="J315" t="str">
            <v>uisp Pistoia</v>
          </cell>
        </row>
        <row r="316">
          <cell r="A316">
            <v>314</v>
          </cell>
          <cell r="D316" t="str">
            <v/>
          </cell>
          <cell r="G316" t="str">
            <v/>
          </cell>
          <cell r="I316" t="str">
            <v/>
          </cell>
          <cell r="J316" t="str">
            <v>uisp prato</v>
          </cell>
        </row>
        <row r="317">
          <cell r="A317">
            <v>315</v>
          </cell>
          <cell r="D317" t="str">
            <v/>
          </cell>
          <cell r="G317" t="str">
            <v/>
          </cell>
          <cell r="I317" t="str">
            <v/>
          </cell>
          <cell r="J317" t="str">
            <v>uisp siena</v>
          </cell>
        </row>
        <row r="318">
          <cell r="A318">
            <v>316</v>
          </cell>
          <cell r="D318" t="str">
            <v/>
          </cell>
          <cell r="G318" t="str">
            <v/>
          </cell>
          <cell r="I318" t="str">
            <v/>
          </cell>
          <cell r="J318" t="str">
            <v>viterbo</v>
          </cell>
        </row>
        <row r="319">
          <cell r="A319">
            <v>317</v>
          </cell>
          <cell r="D319" t="str">
            <v/>
          </cell>
          <cell r="G319" t="str">
            <v/>
          </cell>
          <cell r="I319" t="str">
            <v/>
          </cell>
          <cell r="J319" t="str">
            <v>università FI</v>
          </cell>
        </row>
        <row r="320">
          <cell r="A320">
            <v>318</v>
          </cell>
          <cell r="D320" t="str">
            <v/>
          </cell>
          <cell r="G320" t="str">
            <v/>
          </cell>
          <cell r="I320" t="str">
            <v/>
          </cell>
          <cell r="J320" t="str">
            <v>vaiano</v>
          </cell>
        </row>
        <row r="321">
          <cell r="A321">
            <v>319</v>
          </cell>
          <cell r="D321" t="str">
            <v/>
          </cell>
          <cell r="G321" t="str">
            <v/>
          </cell>
          <cell r="I321" t="str">
            <v/>
          </cell>
          <cell r="J321" t="str">
            <v>Valdarbia</v>
          </cell>
        </row>
        <row r="322">
          <cell r="A322">
            <v>320</v>
          </cell>
          <cell r="D322" t="str">
            <v/>
          </cell>
          <cell r="G322" t="str">
            <v/>
          </cell>
          <cell r="I322" t="str">
            <v/>
          </cell>
          <cell r="J322" t="str">
            <v>valdarno</v>
          </cell>
        </row>
        <row r="323">
          <cell r="A323">
            <v>321</v>
          </cell>
          <cell r="D323" t="str">
            <v/>
          </cell>
          <cell r="G323" t="str">
            <v/>
          </cell>
          <cell r="I323" t="str">
            <v/>
          </cell>
          <cell r="J323" t="str">
            <v>valdelsa</v>
          </cell>
        </row>
        <row r="324">
          <cell r="A324">
            <v>322</v>
          </cell>
          <cell r="D324" t="str">
            <v/>
          </cell>
          <cell r="G324" t="str">
            <v/>
          </cell>
          <cell r="I324" t="str">
            <v/>
          </cell>
          <cell r="J324" t="str">
            <v>valdera</v>
          </cell>
        </row>
        <row r="325">
          <cell r="A325">
            <v>323</v>
          </cell>
          <cell r="D325" t="str">
            <v/>
          </cell>
          <cell r="G325" t="str">
            <v/>
          </cell>
          <cell r="I325" t="str">
            <v/>
          </cell>
          <cell r="J325" t="str">
            <v>valdinievole</v>
          </cell>
        </row>
        <row r="326">
          <cell r="A326">
            <v>324</v>
          </cell>
          <cell r="D326" t="str">
            <v/>
          </cell>
          <cell r="G326" t="str">
            <v/>
          </cell>
          <cell r="I326" t="str">
            <v/>
          </cell>
          <cell r="J326" t="str">
            <v>valdipesa</v>
          </cell>
        </row>
        <row r="327">
          <cell r="A327">
            <v>325</v>
          </cell>
          <cell r="D327" t="str">
            <v/>
          </cell>
          <cell r="G327" t="str">
            <v/>
          </cell>
          <cell r="I327" t="str">
            <v/>
          </cell>
          <cell r="J327" t="str">
            <v>valenti</v>
          </cell>
        </row>
        <row r="328">
          <cell r="A328">
            <v>326</v>
          </cell>
          <cell r="D328" t="str">
            <v/>
          </cell>
          <cell r="G328" t="str">
            <v/>
          </cell>
          <cell r="I328" t="str">
            <v/>
          </cell>
          <cell r="J328" t="str">
            <v>varlungo</v>
          </cell>
        </row>
        <row r="329">
          <cell r="A329">
            <v>327</v>
          </cell>
          <cell r="D329" t="str">
            <v/>
          </cell>
          <cell r="G329" t="str">
            <v/>
          </cell>
          <cell r="I329" t="str">
            <v/>
          </cell>
          <cell r="J329" t="str">
            <v>velletri</v>
          </cell>
        </row>
        <row r="330">
          <cell r="A330">
            <v>328</v>
          </cell>
          <cell r="D330" t="str">
            <v/>
          </cell>
          <cell r="G330" t="str">
            <v/>
          </cell>
          <cell r="I330" t="str">
            <v/>
          </cell>
          <cell r="J330" t="str">
            <v>Vento</v>
          </cell>
        </row>
        <row r="331">
          <cell r="A331">
            <v>329</v>
          </cell>
          <cell r="D331" t="str">
            <v/>
          </cell>
          <cell r="G331" t="str">
            <v/>
          </cell>
          <cell r="I331" t="str">
            <v/>
          </cell>
          <cell r="J331" t="str">
            <v>vento mediceo</v>
          </cell>
        </row>
        <row r="332">
          <cell r="A332">
            <v>330</v>
          </cell>
          <cell r="D332" t="str">
            <v/>
          </cell>
          <cell r="G332" t="str">
            <v/>
          </cell>
          <cell r="I332" t="str">
            <v/>
          </cell>
          <cell r="J332" t="str">
            <v>verdi</v>
          </cell>
        </row>
        <row r="333">
          <cell r="A333">
            <v>331</v>
          </cell>
          <cell r="D333" t="str">
            <v/>
          </cell>
          <cell r="G333" t="str">
            <v/>
          </cell>
          <cell r="I333" t="str">
            <v/>
          </cell>
          <cell r="J333" t="str">
            <v>versilia</v>
          </cell>
        </row>
        <row r="334">
          <cell r="A334">
            <v>332</v>
          </cell>
          <cell r="D334" t="str">
            <v/>
          </cell>
          <cell r="G334" t="str">
            <v/>
          </cell>
          <cell r="I334" t="str">
            <v/>
          </cell>
          <cell r="J334" t="str">
            <v>veterinario</v>
          </cell>
        </row>
        <row r="335">
          <cell r="A335">
            <v>333</v>
          </cell>
          <cell r="D335" t="str">
            <v/>
          </cell>
          <cell r="G335" t="str">
            <v/>
          </cell>
          <cell r="I335" t="str">
            <v/>
          </cell>
          <cell r="J335" t="str">
            <v>vinci</v>
          </cell>
        </row>
        <row r="336">
          <cell r="A336">
            <v>334</v>
          </cell>
          <cell r="D336" t="str">
            <v/>
          </cell>
          <cell r="G336" t="str">
            <v/>
          </cell>
          <cell r="I336" t="str">
            <v/>
          </cell>
          <cell r="J336" t="str">
            <v>vis cortona</v>
          </cell>
        </row>
        <row r="337">
          <cell r="A337">
            <v>335</v>
          </cell>
          <cell r="D337" t="str">
            <v/>
          </cell>
          <cell r="G337" t="str">
            <v/>
          </cell>
          <cell r="I337" t="str">
            <v/>
          </cell>
          <cell r="J337" t="str">
            <v>volte</v>
          </cell>
        </row>
        <row r="338">
          <cell r="A338">
            <v>336</v>
          </cell>
          <cell r="D338" t="str">
            <v/>
          </cell>
          <cell r="G338" t="str">
            <v/>
          </cell>
          <cell r="I338" t="str">
            <v/>
          </cell>
          <cell r="J338" t="str">
            <v>volumnia</v>
          </cell>
        </row>
        <row r="339">
          <cell r="A339">
            <v>337</v>
          </cell>
          <cell r="D339" t="str">
            <v/>
          </cell>
          <cell r="G339" t="str">
            <v/>
          </cell>
          <cell r="I339" t="str">
            <v/>
          </cell>
          <cell r="J339" t="str">
            <v>vvf gr</v>
          </cell>
        </row>
        <row r="340">
          <cell r="A340">
            <v>338</v>
          </cell>
          <cell r="D340" t="str">
            <v/>
          </cell>
          <cell r="G340" t="str">
            <v/>
          </cell>
          <cell r="I340" t="str">
            <v/>
          </cell>
          <cell r="J340" t="str">
            <v>vvf lucca</v>
          </cell>
        </row>
        <row r="341">
          <cell r="A341">
            <v>339</v>
          </cell>
          <cell r="D341" t="str">
            <v/>
          </cell>
          <cell r="G341" t="str">
            <v/>
          </cell>
          <cell r="I341" t="str">
            <v/>
          </cell>
          <cell r="J341" t="str">
            <v>whirlpool</v>
          </cell>
        </row>
        <row r="342">
          <cell r="A342">
            <v>340</v>
          </cell>
          <cell r="D342" t="str">
            <v/>
          </cell>
          <cell r="G342" t="str">
            <v/>
          </cell>
          <cell r="I342" t="str">
            <v/>
          </cell>
          <cell r="J342" t="str">
            <v>winner</v>
          </cell>
        </row>
        <row r="343">
          <cell r="A343">
            <v>341</v>
          </cell>
          <cell r="D343" t="str">
            <v/>
          </cell>
          <cell r="G343" t="str">
            <v/>
          </cell>
          <cell r="I343" t="str">
            <v/>
          </cell>
          <cell r="J343" t="str">
            <v>Zero</v>
          </cell>
        </row>
        <row r="344">
          <cell r="A344">
            <v>342</v>
          </cell>
          <cell r="D344" t="str">
            <v/>
          </cell>
          <cell r="G344" t="str">
            <v/>
          </cell>
          <cell r="I344" t="str">
            <v/>
          </cell>
          <cell r="J344" t="str">
            <v>zero1</v>
          </cell>
        </row>
        <row r="345">
          <cell r="A345">
            <v>343</v>
          </cell>
          <cell r="D345" t="str">
            <v/>
          </cell>
          <cell r="G345" t="str">
            <v/>
          </cell>
          <cell r="I345" t="str">
            <v/>
          </cell>
          <cell r="J345">
            <v>0</v>
          </cell>
        </row>
        <row r="346">
          <cell r="A346">
            <v>344</v>
          </cell>
          <cell r="D346" t="str">
            <v/>
          </cell>
          <cell r="G346" t="str">
            <v/>
          </cell>
          <cell r="I346" t="str">
            <v/>
          </cell>
          <cell r="J346">
            <v>0</v>
          </cell>
        </row>
        <row r="347">
          <cell r="A347">
            <v>345</v>
          </cell>
          <cell r="D347" t="str">
            <v/>
          </cell>
          <cell r="G347" t="str">
            <v/>
          </cell>
          <cell r="I347" t="str">
            <v/>
          </cell>
          <cell r="J347">
            <v>0</v>
          </cell>
        </row>
        <row r="348">
          <cell r="A348">
            <v>346</v>
          </cell>
          <cell r="D348" t="str">
            <v/>
          </cell>
          <cell r="G348" t="str">
            <v/>
          </cell>
          <cell r="I348" t="str">
            <v/>
          </cell>
          <cell r="J348">
            <v>0</v>
          </cell>
        </row>
        <row r="349">
          <cell r="A349">
            <v>347</v>
          </cell>
          <cell r="D349" t="str">
            <v/>
          </cell>
          <cell r="G349" t="str">
            <v/>
          </cell>
          <cell r="I349" t="str">
            <v/>
          </cell>
          <cell r="J349">
            <v>0</v>
          </cell>
        </row>
        <row r="350">
          <cell r="A350">
            <v>348</v>
          </cell>
          <cell r="D350" t="str">
            <v/>
          </cell>
          <cell r="G350" t="str">
            <v/>
          </cell>
          <cell r="I350" t="str">
            <v/>
          </cell>
          <cell r="J350">
            <v>0</v>
          </cell>
        </row>
        <row r="351">
          <cell r="A351">
            <v>349</v>
          </cell>
          <cell r="D351" t="str">
            <v/>
          </cell>
          <cell r="G351" t="str">
            <v/>
          </cell>
          <cell r="I351" t="str">
            <v/>
          </cell>
          <cell r="J351">
            <v>0</v>
          </cell>
        </row>
        <row r="352">
          <cell r="A352">
            <v>350</v>
          </cell>
          <cell r="D352" t="str">
            <v/>
          </cell>
          <cell r="G352" t="str">
            <v/>
          </cell>
          <cell r="I352" t="str">
            <v/>
          </cell>
          <cell r="J352">
            <v>0</v>
          </cell>
        </row>
        <row r="353">
          <cell r="A353">
            <v>351</v>
          </cell>
          <cell r="D353" t="str">
            <v/>
          </cell>
          <cell r="G353" t="str">
            <v/>
          </cell>
          <cell r="I353" t="str">
            <v/>
          </cell>
          <cell r="J353">
            <v>0</v>
          </cell>
        </row>
        <row r="354">
          <cell r="A354">
            <v>352</v>
          </cell>
          <cell r="D354" t="str">
            <v/>
          </cell>
          <cell r="G354" t="str">
            <v/>
          </cell>
          <cell r="I354" t="str">
            <v/>
          </cell>
          <cell r="J354">
            <v>0</v>
          </cell>
        </row>
        <row r="355">
          <cell r="A355">
            <v>353</v>
          </cell>
          <cell r="D355" t="str">
            <v/>
          </cell>
          <cell r="G355" t="str">
            <v/>
          </cell>
          <cell r="I355" t="str">
            <v/>
          </cell>
          <cell r="J355">
            <v>0</v>
          </cell>
        </row>
        <row r="356">
          <cell r="A356">
            <v>354</v>
          </cell>
          <cell r="D356" t="str">
            <v/>
          </cell>
          <cell r="G356" t="str">
            <v/>
          </cell>
          <cell r="I356" t="str">
            <v/>
          </cell>
          <cell r="J356">
            <v>0</v>
          </cell>
        </row>
        <row r="357">
          <cell r="A357">
            <v>355</v>
          </cell>
          <cell r="D357" t="str">
            <v/>
          </cell>
          <cell r="G357" t="str">
            <v/>
          </cell>
          <cell r="I357" t="str">
            <v/>
          </cell>
          <cell r="J357">
            <v>0</v>
          </cell>
        </row>
        <row r="358">
          <cell r="A358">
            <v>356</v>
          </cell>
          <cell r="D358" t="str">
            <v/>
          </cell>
          <cell r="G358" t="str">
            <v/>
          </cell>
          <cell r="I358" t="str">
            <v/>
          </cell>
          <cell r="J358">
            <v>0</v>
          </cell>
        </row>
        <row r="359">
          <cell r="A359">
            <v>357</v>
          </cell>
          <cell r="D359" t="str">
            <v/>
          </cell>
          <cell r="G359" t="str">
            <v/>
          </cell>
          <cell r="I359" t="str">
            <v/>
          </cell>
          <cell r="J359">
            <v>0</v>
          </cell>
        </row>
        <row r="360">
          <cell r="A360">
            <v>358</v>
          </cell>
          <cell r="D360" t="str">
            <v/>
          </cell>
          <cell r="G360" t="str">
            <v/>
          </cell>
          <cell r="I360" t="str">
            <v/>
          </cell>
          <cell r="J360">
            <v>0</v>
          </cell>
        </row>
        <row r="361">
          <cell r="A361">
            <v>359</v>
          </cell>
          <cell r="D361" t="str">
            <v/>
          </cell>
          <cell r="G361" t="str">
            <v/>
          </cell>
          <cell r="I361" t="str">
            <v/>
          </cell>
          <cell r="J361">
            <v>0</v>
          </cell>
        </row>
        <row r="362">
          <cell r="A362">
            <v>360</v>
          </cell>
          <cell r="D362" t="str">
            <v/>
          </cell>
          <cell r="G362" t="str">
            <v/>
          </cell>
          <cell r="I362" t="str">
            <v/>
          </cell>
          <cell r="J362">
            <v>0</v>
          </cell>
        </row>
        <row r="363">
          <cell r="A363">
            <v>361</v>
          </cell>
          <cell r="D363" t="str">
            <v/>
          </cell>
          <cell r="G363" t="str">
            <v/>
          </cell>
          <cell r="I363" t="str">
            <v/>
          </cell>
          <cell r="J363">
            <v>0</v>
          </cell>
        </row>
        <row r="364">
          <cell r="A364">
            <v>362</v>
          </cell>
          <cell r="D364" t="str">
            <v/>
          </cell>
          <cell r="G364" t="str">
            <v/>
          </cell>
          <cell r="I364" t="str">
            <v/>
          </cell>
          <cell r="J364">
            <v>0</v>
          </cell>
        </row>
        <row r="365">
          <cell r="A365">
            <v>363</v>
          </cell>
          <cell r="D365" t="str">
            <v/>
          </cell>
          <cell r="G365" t="str">
            <v/>
          </cell>
          <cell r="I365" t="str">
            <v/>
          </cell>
          <cell r="J365">
            <v>0</v>
          </cell>
        </row>
        <row r="366">
          <cell r="A366">
            <v>364</v>
          </cell>
          <cell r="D366" t="str">
            <v/>
          </cell>
          <cell r="G366" t="str">
            <v/>
          </cell>
          <cell r="I366" t="str">
            <v/>
          </cell>
          <cell r="J366">
            <v>0</v>
          </cell>
        </row>
        <row r="367">
          <cell r="A367">
            <v>365</v>
          </cell>
          <cell r="D367" t="str">
            <v/>
          </cell>
          <cell r="G367" t="str">
            <v/>
          </cell>
          <cell r="I367" t="str">
            <v/>
          </cell>
          <cell r="J367">
            <v>0</v>
          </cell>
        </row>
        <row r="368">
          <cell r="A368">
            <v>366</v>
          </cell>
          <cell r="D368" t="str">
            <v/>
          </cell>
          <cell r="G368" t="str">
            <v/>
          </cell>
          <cell r="I368" t="str">
            <v/>
          </cell>
          <cell r="J368">
            <v>0</v>
          </cell>
        </row>
        <row r="369">
          <cell r="A369">
            <v>367</v>
          </cell>
          <cell r="D369" t="str">
            <v/>
          </cell>
          <cell r="G369" t="str">
            <v/>
          </cell>
          <cell r="I369" t="str">
            <v/>
          </cell>
          <cell r="J369">
            <v>0</v>
          </cell>
        </row>
        <row r="370">
          <cell r="A370">
            <v>368</v>
          </cell>
          <cell r="D370" t="str">
            <v/>
          </cell>
          <cell r="G370" t="str">
            <v/>
          </cell>
          <cell r="I370" t="str">
            <v/>
          </cell>
          <cell r="J370">
            <v>0</v>
          </cell>
        </row>
        <row r="371">
          <cell r="A371">
            <v>369</v>
          </cell>
          <cell r="D371" t="str">
            <v/>
          </cell>
          <cell r="G371" t="str">
            <v/>
          </cell>
          <cell r="I371" t="str">
            <v/>
          </cell>
          <cell r="J371">
            <v>0</v>
          </cell>
        </row>
        <row r="372">
          <cell r="A372">
            <v>370</v>
          </cell>
          <cell r="D372" t="str">
            <v/>
          </cell>
          <cell r="G372" t="str">
            <v/>
          </cell>
          <cell r="I372" t="str">
            <v/>
          </cell>
          <cell r="J372">
            <v>0</v>
          </cell>
        </row>
        <row r="373">
          <cell r="A373">
            <v>371</v>
          </cell>
          <cell r="D373" t="str">
            <v/>
          </cell>
          <cell r="G373" t="str">
            <v/>
          </cell>
          <cell r="I373" t="str">
            <v/>
          </cell>
          <cell r="J373">
            <v>0</v>
          </cell>
        </row>
        <row r="374">
          <cell r="A374">
            <v>372</v>
          </cell>
          <cell r="D374" t="str">
            <v/>
          </cell>
          <cell r="G374" t="str">
            <v/>
          </cell>
          <cell r="I374" t="str">
            <v/>
          </cell>
          <cell r="J374">
            <v>0</v>
          </cell>
        </row>
        <row r="375">
          <cell r="A375">
            <v>373</v>
          </cell>
          <cell r="D375" t="str">
            <v/>
          </cell>
          <cell r="G375" t="str">
            <v/>
          </cell>
          <cell r="I375" t="str">
            <v/>
          </cell>
          <cell r="J375">
            <v>0</v>
          </cell>
        </row>
        <row r="376">
          <cell r="A376">
            <v>374</v>
          </cell>
          <cell r="D376" t="str">
            <v/>
          </cell>
          <cell r="G376" t="str">
            <v/>
          </cell>
          <cell r="I376" t="str">
            <v/>
          </cell>
          <cell r="J376">
            <v>0</v>
          </cell>
        </row>
        <row r="377">
          <cell r="A377">
            <v>375</v>
          </cell>
          <cell r="D377" t="str">
            <v/>
          </cell>
          <cell r="G377" t="str">
            <v/>
          </cell>
          <cell r="I377" t="str">
            <v/>
          </cell>
          <cell r="J377">
            <v>0</v>
          </cell>
        </row>
        <row r="378">
          <cell r="A378">
            <v>376</v>
          </cell>
          <cell r="D378" t="str">
            <v/>
          </cell>
          <cell r="G378" t="str">
            <v/>
          </cell>
          <cell r="I378" t="str">
            <v/>
          </cell>
          <cell r="J378">
            <v>0</v>
          </cell>
        </row>
        <row r="379">
          <cell r="A379">
            <v>377</v>
          </cell>
          <cell r="D379" t="str">
            <v/>
          </cell>
          <cell r="G379" t="str">
            <v/>
          </cell>
          <cell r="I379" t="str">
            <v/>
          </cell>
          <cell r="J379">
            <v>0</v>
          </cell>
        </row>
        <row r="380">
          <cell r="A380">
            <v>378</v>
          </cell>
          <cell r="D380" t="str">
            <v/>
          </cell>
          <cell r="G380" t="str">
            <v/>
          </cell>
          <cell r="I380" t="str">
            <v/>
          </cell>
          <cell r="J380">
            <v>0</v>
          </cell>
        </row>
        <row r="381">
          <cell r="A381">
            <v>379</v>
          </cell>
          <cell r="D381" t="str">
            <v/>
          </cell>
          <cell r="G381" t="str">
            <v/>
          </cell>
          <cell r="I381" t="str">
            <v/>
          </cell>
          <cell r="J381">
            <v>0</v>
          </cell>
        </row>
        <row r="382">
          <cell r="A382">
            <v>380</v>
          </cell>
          <cell r="D382" t="str">
            <v/>
          </cell>
          <cell r="G382" t="str">
            <v/>
          </cell>
          <cell r="I382" t="str">
            <v/>
          </cell>
          <cell r="J382">
            <v>0</v>
          </cell>
        </row>
        <row r="383">
          <cell r="A383">
            <v>381</v>
          </cell>
          <cell r="D383" t="str">
            <v/>
          </cell>
          <cell r="G383" t="str">
            <v/>
          </cell>
          <cell r="I383" t="str">
            <v/>
          </cell>
          <cell r="J383">
            <v>0</v>
          </cell>
        </row>
        <row r="384">
          <cell r="A384">
            <v>382</v>
          </cell>
          <cell r="D384" t="str">
            <v/>
          </cell>
          <cell r="G384" t="str">
            <v/>
          </cell>
          <cell r="I384" t="str">
            <v/>
          </cell>
          <cell r="J384">
            <v>0</v>
          </cell>
        </row>
        <row r="385">
          <cell r="A385">
            <v>383</v>
          </cell>
          <cell r="D385" t="str">
            <v/>
          </cell>
          <cell r="G385" t="str">
            <v/>
          </cell>
          <cell r="I385" t="str">
            <v/>
          </cell>
          <cell r="J385">
            <v>0</v>
          </cell>
        </row>
        <row r="386">
          <cell r="A386">
            <v>384</v>
          </cell>
          <cell r="D386" t="str">
            <v/>
          </cell>
          <cell r="G386" t="str">
            <v/>
          </cell>
          <cell r="I386" t="str">
            <v/>
          </cell>
          <cell r="J386">
            <v>0</v>
          </cell>
        </row>
        <row r="387">
          <cell r="A387">
            <v>385</v>
          </cell>
          <cell r="D387" t="str">
            <v/>
          </cell>
          <cell r="G387" t="str">
            <v/>
          </cell>
          <cell r="I387" t="str">
            <v/>
          </cell>
          <cell r="J387">
            <v>0</v>
          </cell>
        </row>
        <row r="388">
          <cell r="A388">
            <v>386</v>
          </cell>
          <cell r="D388" t="str">
            <v/>
          </cell>
          <cell r="G388" t="str">
            <v/>
          </cell>
          <cell r="I388" t="str">
            <v/>
          </cell>
          <cell r="J388">
            <v>0</v>
          </cell>
        </row>
        <row r="389">
          <cell r="A389">
            <v>387</v>
          </cell>
          <cell r="D389" t="str">
            <v/>
          </cell>
          <cell r="G389" t="str">
            <v/>
          </cell>
          <cell r="I389" t="str">
            <v/>
          </cell>
          <cell r="J389">
            <v>0</v>
          </cell>
        </row>
        <row r="390">
          <cell r="A390">
            <v>388</v>
          </cell>
          <cell r="D390" t="str">
            <v/>
          </cell>
          <cell r="G390" t="str">
            <v/>
          </cell>
          <cell r="I390" t="str">
            <v/>
          </cell>
          <cell r="J390">
            <v>0</v>
          </cell>
        </row>
        <row r="391">
          <cell r="A391">
            <v>389</v>
          </cell>
          <cell r="D391" t="str">
            <v/>
          </cell>
          <cell r="G391" t="str">
            <v/>
          </cell>
          <cell r="I391" t="str">
            <v/>
          </cell>
          <cell r="J391">
            <v>0</v>
          </cell>
        </row>
        <row r="392">
          <cell r="A392">
            <v>390</v>
          </cell>
          <cell r="D392" t="str">
            <v/>
          </cell>
          <cell r="G392" t="str">
            <v/>
          </cell>
          <cell r="I392" t="str">
            <v/>
          </cell>
          <cell r="J392">
            <v>0</v>
          </cell>
        </row>
        <row r="393">
          <cell r="A393">
            <v>391</v>
          </cell>
          <cell r="D393" t="str">
            <v/>
          </cell>
          <cell r="G393" t="str">
            <v/>
          </cell>
          <cell r="I393" t="str">
            <v/>
          </cell>
          <cell r="J393">
            <v>0</v>
          </cell>
        </row>
        <row r="394">
          <cell r="A394">
            <v>392</v>
          </cell>
          <cell r="D394" t="str">
            <v/>
          </cell>
          <cell r="G394" t="str">
            <v/>
          </cell>
          <cell r="I394" t="str">
            <v/>
          </cell>
          <cell r="J394">
            <v>0</v>
          </cell>
        </row>
        <row r="395">
          <cell r="A395">
            <v>393</v>
          </cell>
          <cell r="D395" t="str">
            <v/>
          </cell>
          <cell r="G395" t="str">
            <v/>
          </cell>
          <cell r="I395" t="str">
            <v/>
          </cell>
          <cell r="J395">
            <v>0</v>
          </cell>
        </row>
        <row r="396">
          <cell r="A396">
            <v>394</v>
          </cell>
          <cell r="D396" t="str">
            <v/>
          </cell>
          <cell r="G396" t="str">
            <v/>
          </cell>
          <cell r="I396" t="str">
            <v/>
          </cell>
          <cell r="J396">
            <v>0</v>
          </cell>
        </row>
        <row r="397">
          <cell r="A397">
            <v>395</v>
          </cell>
          <cell r="D397" t="str">
            <v/>
          </cell>
          <cell r="G397" t="str">
            <v/>
          </cell>
          <cell r="I397" t="str">
            <v/>
          </cell>
          <cell r="J397">
            <v>0</v>
          </cell>
        </row>
        <row r="398">
          <cell r="A398">
            <v>396</v>
          </cell>
          <cell r="D398" t="str">
            <v/>
          </cell>
          <cell r="G398" t="str">
            <v/>
          </cell>
          <cell r="I398" t="str">
            <v/>
          </cell>
          <cell r="J398">
            <v>0</v>
          </cell>
        </row>
        <row r="399">
          <cell r="A399">
            <v>397</v>
          </cell>
          <cell r="D399" t="str">
            <v/>
          </cell>
          <cell r="G399" t="str">
            <v/>
          </cell>
          <cell r="I399" t="str">
            <v/>
          </cell>
          <cell r="J399">
            <v>0</v>
          </cell>
        </row>
        <row r="400">
          <cell r="A400">
            <v>398</v>
          </cell>
          <cell r="D400" t="str">
            <v/>
          </cell>
          <cell r="G400" t="str">
            <v/>
          </cell>
          <cell r="I400" t="str">
            <v/>
          </cell>
          <cell r="J400">
            <v>0</v>
          </cell>
        </row>
        <row r="401">
          <cell r="A401">
            <v>399</v>
          </cell>
          <cell r="D401" t="str">
            <v/>
          </cell>
          <cell r="G401" t="str">
            <v/>
          </cell>
          <cell r="I401" t="str">
            <v/>
          </cell>
          <cell r="J401">
            <v>0</v>
          </cell>
        </row>
        <row r="402">
          <cell r="A402">
            <v>400</v>
          </cell>
          <cell r="B402" t="str">
            <v>Pintore Mariangela</v>
          </cell>
          <cell r="C402" t="str">
            <v>risorti</v>
          </cell>
          <cell r="D402" t="str">
            <v>Gruppo Pod. I Risorti Buonconvento A.S.D</v>
          </cell>
          <cell r="E402" t="str">
            <v>Rossi Giacomo</v>
          </cell>
          <cell r="F402" t="str">
            <v>risorti</v>
          </cell>
          <cell r="G402" t="str">
            <v>Gruppo Pod. I Risorti Buonconvento A.S.D</v>
          </cell>
          <cell r="H402" t="str">
            <v>Miste</v>
          </cell>
          <cell r="I402" t="str">
            <v>SI</v>
          </cell>
          <cell r="J402">
            <v>0</v>
          </cell>
        </row>
        <row r="403">
          <cell r="A403">
            <v>401</v>
          </cell>
          <cell r="B403" t="str">
            <v>Guasparri Ilaria</v>
          </cell>
          <cell r="C403" t="str">
            <v>mens sana</v>
          </cell>
          <cell r="D403" t="str">
            <v>S.S.D.S. Mens Sana In Corpore Sano</v>
          </cell>
          <cell r="E403" t="str">
            <v>Cioli Roberto</v>
          </cell>
          <cell r="F403" t="str">
            <v>mens sana</v>
          </cell>
          <cell r="G403" t="str">
            <v>S.S.D.S. Mens Sana In Corpore Sano</v>
          </cell>
          <cell r="H403" t="str">
            <v>Miste</v>
          </cell>
          <cell r="I403" t="str">
            <v>SI</v>
          </cell>
          <cell r="J403">
            <v>0</v>
          </cell>
        </row>
        <row r="404">
          <cell r="A404">
            <v>402</v>
          </cell>
          <cell r="B404" t="str">
            <v>Barneschi Francesca</v>
          </cell>
          <cell r="C404" t="str">
            <v>campino</v>
          </cell>
          <cell r="D404" t="str">
            <v>Podistica Il Campino</v>
          </cell>
          <cell r="E404" t="str">
            <v>Monaci Alessandro</v>
          </cell>
          <cell r="F404" t="str">
            <v>mens sana</v>
          </cell>
          <cell r="G404" t="str">
            <v>S.S.D.S. Mens Sana In Corpore Sano</v>
          </cell>
          <cell r="H404" t="str">
            <v>Miste</v>
          </cell>
          <cell r="I404" t="str">
            <v>SI</v>
          </cell>
          <cell r="J404">
            <v>0</v>
          </cell>
        </row>
        <row r="405">
          <cell r="A405">
            <v>403</v>
          </cell>
          <cell r="B405" t="str">
            <v>Volpi Roberto</v>
          </cell>
          <cell r="C405" t="str">
            <v>mens sana</v>
          </cell>
          <cell r="D405" t="str">
            <v>S.S.D.S. Mens Sana In Corpore Sano</v>
          </cell>
          <cell r="E405" t="str">
            <v>Scalzo Antonio</v>
          </cell>
          <cell r="F405" t="str">
            <v>bellavista</v>
          </cell>
          <cell r="G405" t="str">
            <v>A.S.D. G.S. Bellavista</v>
          </cell>
          <cell r="H405" t="str">
            <v>Maschili</v>
          </cell>
          <cell r="I405" t="str">
            <v>SI</v>
          </cell>
          <cell r="J405">
            <v>0</v>
          </cell>
        </row>
        <row r="406">
          <cell r="A406">
            <v>404</v>
          </cell>
          <cell r="B406" t="str">
            <v>Casolaro Ilaria</v>
          </cell>
          <cell r="C406" t="str">
            <v>mens sana</v>
          </cell>
          <cell r="D406" t="str">
            <v>S.S.D.S. Mens Sana In Corpore Sano</v>
          </cell>
          <cell r="E406" t="str">
            <v>Niccolini Sabrina</v>
          </cell>
          <cell r="F406" t="str">
            <v>mens sana</v>
          </cell>
          <cell r="G406" t="str">
            <v>S.S.D.S. Mens Sana In Corpore Sano</v>
          </cell>
          <cell r="H406" t="str">
            <v>Femminili</v>
          </cell>
          <cell r="I406" t="str">
            <v>SI</v>
          </cell>
          <cell r="J406">
            <v>0</v>
          </cell>
        </row>
        <row r="407">
          <cell r="A407">
            <v>405</v>
          </cell>
          <cell r="B407" t="str">
            <v>Ceccherini Simone</v>
          </cell>
          <cell r="C407" t="str">
            <v>calenzano</v>
          </cell>
          <cell r="D407" t="str">
            <v>A.S.D. Atletica Calenzano</v>
          </cell>
          <cell r="E407" t="str">
            <v>Boccardi Marco</v>
          </cell>
          <cell r="F407" t="str">
            <v>calenzano</v>
          </cell>
          <cell r="G407" t="str">
            <v>A.S.D. Atletica Calenzano</v>
          </cell>
          <cell r="H407" t="str">
            <v>Maschili</v>
          </cell>
          <cell r="I407" t="str">
            <v>SI</v>
          </cell>
          <cell r="J407">
            <v>0</v>
          </cell>
        </row>
        <row r="408">
          <cell r="A408">
            <v>406</v>
          </cell>
          <cell r="B408" t="str">
            <v>Nardi Patrizia</v>
          </cell>
          <cell r="C408" t="str">
            <v>calenzano</v>
          </cell>
          <cell r="D408" t="str">
            <v>A.S.D. Atletica Calenzano</v>
          </cell>
          <cell r="E408" t="str">
            <v>Cerbioni Laura</v>
          </cell>
          <cell r="F408" t="str">
            <v>calenzano</v>
          </cell>
          <cell r="G408" t="str">
            <v>A.S.D. Atletica Calenzano</v>
          </cell>
          <cell r="H408" t="str">
            <v>Femminili</v>
          </cell>
          <cell r="I408" t="str">
            <v>SI</v>
          </cell>
          <cell r="J408">
            <v>0</v>
          </cell>
        </row>
        <row r="409">
          <cell r="A409">
            <v>407</v>
          </cell>
          <cell r="B409" t="str">
            <v>Cheli Luigi</v>
          </cell>
          <cell r="C409" t="str">
            <v>bike</v>
          </cell>
          <cell r="D409" t="str">
            <v>A.S.D. Team Marathon Bike</v>
          </cell>
          <cell r="E409" t="str">
            <v>Musardo Stefano</v>
          </cell>
          <cell r="F409" t="str">
            <v>bike</v>
          </cell>
          <cell r="G409" t="str">
            <v>A.S.D. Team Marathon Bike</v>
          </cell>
          <cell r="H409" t="str">
            <v>Maschili</v>
          </cell>
          <cell r="I409" t="str">
            <v>SI</v>
          </cell>
          <cell r="J409">
            <v>0</v>
          </cell>
        </row>
        <row r="410">
          <cell r="A410">
            <v>408</v>
          </cell>
          <cell r="B410" t="str">
            <v>Mugnai Giacomo</v>
          </cell>
          <cell r="C410" t="str">
            <v>giglio</v>
          </cell>
          <cell r="D410" t="str">
            <v>Asd Polisportiva I' Giglio</v>
          </cell>
          <cell r="E410" t="str">
            <v>Di Serio Massimiliano</v>
          </cell>
          <cell r="F410" t="str">
            <v>giglio</v>
          </cell>
          <cell r="G410" t="str">
            <v>Asd Polisportiva I' Giglio</v>
          </cell>
          <cell r="H410" t="str">
            <v>Maschili</v>
          </cell>
          <cell r="I410" t="str">
            <v>SI</v>
          </cell>
          <cell r="J410">
            <v>0</v>
          </cell>
        </row>
        <row r="411">
          <cell r="A411">
            <v>409</v>
          </cell>
          <cell r="B411" t="str">
            <v>Caliani Vanessa</v>
          </cell>
          <cell r="C411" t="str">
            <v>gregge</v>
          </cell>
          <cell r="D411" t="str">
            <v>A.S.D. Il Gregge Ribelle</v>
          </cell>
          <cell r="E411" t="str">
            <v>Brizzi Federico</v>
          </cell>
          <cell r="F411" t="str">
            <v>libero</v>
          </cell>
          <cell r="G411" t="str">
            <v>Libero</v>
          </cell>
          <cell r="H411" t="str">
            <v>Miste</v>
          </cell>
          <cell r="I411" t="str">
            <v>SI</v>
          </cell>
          <cell r="J411">
            <v>0</v>
          </cell>
        </row>
        <row r="412">
          <cell r="A412">
            <v>410</v>
          </cell>
          <cell r="B412" t="str">
            <v>Brizzi Luciano</v>
          </cell>
          <cell r="C412" t="str">
            <v>lucignano</v>
          </cell>
          <cell r="D412" t="str">
            <v>Gruppo Sportivo Lucignano Val D'Arbia</v>
          </cell>
          <cell r="E412" t="str">
            <v>Brizzi Alessandro</v>
          </cell>
          <cell r="F412" t="str">
            <v>libero</v>
          </cell>
          <cell r="G412" t="str">
            <v>Libero</v>
          </cell>
          <cell r="H412" t="str">
            <v>Maschili</v>
          </cell>
          <cell r="I412" t="str">
            <v>SI</v>
          </cell>
          <cell r="J412">
            <v>0</v>
          </cell>
        </row>
        <row r="413">
          <cell r="A413">
            <v>411</v>
          </cell>
          <cell r="B413" t="str">
            <v>Paganelli Alessandro</v>
          </cell>
          <cell r="C413" t="str">
            <v>chianciano</v>
          </cell>
          <cell r="D413" t="str">
            <v>A.S.D. Pol. Chianciano</v>
          </cell>
          <cell r="E413" t="str">
            <v>Paganelli Matteo</v>
          </cell>
          <cell r="F413" t="str">
            <v>chianciano</v>
          </cell>
          <cell r="G413" t="str">
            <v>A.S.D. Pol. Chianciano</v>
          </cell>
          <cell r="H413" t="str">
            <v>Maschili</v>
          </cell>
          <cell r="I413" t="str">
            <v>SI</v>
          </cell>
          <cell r="J413">
            <v>0</v>
          </cell>
        </row>
        <row r="414">
          <cell r="A414">
            <v>412</v>
          </cell>
          <cell r="D414" t="str">
            <v/>
          </cell>
          <cell r="G414" t="str">
            <v/>
          </cell>
          <cell r="I414" t="str">
            <v/>
          </cell>
          <cell r="J414">
            <v>0</v>
          </cell>
        </row>
        <row r="415">
          <cell r="A415">
            <v>413</v>
          </cell>
          <cell r="D415" t="str">
            <v/>
          </cell>
          <cell r="G415" t="str">
            <v/>
          </cell>
          <cell r="I415" t="str">
            <v/>
          </cell>
          <cell r="J415">
            <v>0</v>
          </cell>
        </row>
        <row r="416">
          <cell r="A416">
            <v>414</v>
          </cell>
          <cell r="D416" t="str">
            <v/>
          </cell>
          <cell r="G416" t="str">
            <v/>
          </cell>
          <cell r="I416" t="str">
            <v/>
          </cell>
          <cell r="J416">
            <v>0</v>
          </cell>
        </row>
        <row r="417">
          <cell r="A417">
            <v>415</v>
          </cell>
          <cell r="D417" t="str">
            <v/>
          </cell>
          <cell r="G417" t="str">
            <v/>
          </cell>
          <cell r="I417" t="str">
            <v/>
          </cell>
          <cell r="J417">
            <v>0</v>
          </cell>
        </row>
        <row r="418">
          <cell r="A418">
            <v>416</v>
          </cell>
          <cell r="D418" t="str">
            <v/>
          </cell>
          <cell r="G418" t="str">
            <v/>
          </cell>
          <cell r="I418" t="str">
            <v/>
          </cell>
          <cell r="J418">
            <v>0</v>
          </cell>
        </row>
        <row r="419">
          <cell r="A419">
            <v>417</v>
          </cell>
          <cell r="D419" t="str">
            <v/>
          </cell>
          <cell r="G419" t="str">
            <v/>
          </cell>
          <cell r="I419" t="str">
            <v/>
          </cell>
          <cell r="J419">
            <v>0</v>
          </cell>
        </row>
        <row r="420">
          <cell r="A420">
            <v>418</v>
          </cell>
          <cell r="D420" t="str">
            <v/>
          </cell>
          <cell r="G420" t="str">
            <v/>
          </cell>
          <cell r="I420" t="str">
            <v/>
          </cell>
          <cell r="J420">
            <v>0</v>
          </cell>
        </row>
        <row r="421">
          <cell r="A421">
            <v>419</v>
          </cell>
          <cell r="D421" t="str">
            <v/>
          </cell>
          <cell r="G421" t="str">
            <v/>
          </cell>
          <cell r="I421" t="str">
            <v/>
          </cell>
          <cell r="J421">
            <v>0</v>
          </cell>
        </row>
        <row r="422">
          <cell r="A422">
            <v>420</v>
          </cell>
          <cell r="D422" t="str">
            <v/>
          </cell>
          <cell r="G422" t="str">
            <v/>
          </cell>
          <cell r="I422" t="str">
            <v/>
          </cell>
          <cell r="J422">
            <v>0</v>
          </cell>
        </row>
        <row r="423">
          <cell r="A423">
            <v>421</v>
          </cell>
          <cell r="D423" t="str">
            <v/>
          </cell>
          <cell r="G423" t="str">
            <v/>
          </cell>
          <cell r="I423" t="str">
            <v/>
          </cell>
          <cell r="J423">
            <v>0</v>
          </cell>
        </row>
        <row r="424">
          <cell r="A424">
            <v>422</v>
          </cell>
          <cell r="D424" t="str">
            <v/>
          </cell>
          <cell r="G424" t="str">
            <v/>
          </cell>
          <cell r="I424" t="str">
            <v/>
          </cell>
          <cell r="J424">
            <v>0</v>
          </cell>
        </row>
        <row r="425">
          <cell r="A425">
            <v>423</v>
          </cell>
          <cell r="D425" t="str">
            <v/>
          </cell>
          <cell r="G425" t="str">
            <v/>
          </cell>
          <cell r="I425" t="str">
            <v/>
          </cell>
          <cell r="J425">
            <v>0</v>
          </cell>
        </row>
        <row r="426">
          <cell r="A426">
            <v>424</v>
          </cell>
          <cell r="D426" t="str">
            <v/>
          </cell>
          <cell r="G426" t="str">
            <v/>
          </cell>
          <cell r="I426" t="str">
            <v/>
          </cell>
          <cell r="J426">
            <v>0</v>
          </cell>
        </row>
        <row r="427">
          <cell r="A427">
            <v>425</v>
          </cell>
          <cell r="D427" t="str">
            <v/>
          </cell>
          <cell r="G427" t="str">
            <v/>
          </cell>
          <cell r="I427" t="str">
            <v/>
          </cell>
          <cell r="J427">
            <v>0</v>
          </cell>
        </row>
        <row r="428">
          <cell r="A428">
            <v>426</v>
          </cell>
          <cell r="D428" t="str">
            <v/>
          </cell>
          <cell r="G428" t="str">
            <v/>
          </cell>
          <cell r="I428" t="str">
            <v/>
          </cell>
          <cell r="J428">
            <v>0</v>
          </cell>
        </row>
        <row r="429">
          <cell r="A429">
            <v>427</v>
          </cell>
          <cell r="D429" t="str">
            <v/>
          </cell>
          <cell r="G429" t="str">
            <v/>
          </cell>
          <cell r="I429" t="str">
            <v/>
          </cell>
          <cell r="J429">
            <v>0</v>
          </cell>
        </row>
        <row r="430">
          <cell r="A430">
            <v>428</v>
          </cell>
          <cell r="D430" t="str">
            <v/>
          </cell>
          <cell r="G430" t="str">
            <v/>
          </cell>
          <cell r="I430" t="str">
            <v/>
          </cell>
          <cell r="J430">
            <v>0</v>
          </cell>
        </row>
        <row r="431">
          <cell r="A431">
            <v>429</v>
          </cell>
          <cell r="D431" t="str">
            <v/>
          </cell>
          <cell r="G431" t="str">
            <v/>
          </cell>
          <cell r="I431" t="str">
            <v/>
          </cell>
          <cell r="J431">
            <v>0</v>
          </cell>
        </row>
        <row r="432">
          <cell r="A432">
            <v>430</v>
          </cell>
          <cell r="D432" t="str">
            <v/>
          </cell>
          <cell r="G432" t="str">
            <v/>
          </cell>
          <cell r="I432" t="str">
            <v/>
          </cell>
          <cell r="J432">
            <v>0</v>
          </cell>
        </row>
        <row r="433">
          <cell r="A433">
            <v>431</v>
          </cell>
          <cell r="D433" t="str">
            <v/>
          </cell>
          <cell r="G433" t="str">
            <v/>
          </cell>
          <cell r="I433" t="str">
            <v/>
          </cell>
          <cell r="J433">
            <v>0</v>
          </cell>
        </row>
        <row r="434">
          <cell r="A434">
            <v>432</v>
          </cell>
          <cell r="D434" t="str">
            <v/>
          </cell>
          <cell r="G434" t="str">
            <v/>
          </cell>
          <cell r="I434" t="str">
            <v/>
          </cell>
          <cell r="J434">
            <v>0</v>
          </cell>
        </row>
        <row r="435">
          <cell r="A435">
            <v>433</v>
          </cell>
          <cell r="D435" t="str">
            <v/>
          </cell>
          <cell r="G435" t="str">
            <v/>
          </cell>
          <cell r="I435" t="str">
            <v/>
          </cell>
          <cell r="J435">
            <v>0</v>
          </cell>
        </row>
        <row r="436">
          <cell r="A436">
            <v>434</v>
          </cell>
          <cell r="D436" t="str">
            <v/>
          </cell>
          <cell r="G436" t="str">
            <v/>
          </cell>
          <cell r="I436" t="str">
            <v/>
          </cell>
          <cell r="J436">
            <v>0</v>
          </cell>
        </row>
        <row r="437">
          <cell r="A437">
            <v>435</v>
          </cell>
          <cell r="D437" t="str">
            <v/>
          </cell>
          <cell r="G437" t="str">
            <v/>
          </cell>
          <cell r="I437" t="str">
            <v/>
          </cell>
          <cell r="J437">
            <v>0</v>
          </cell>
        </row>
        <row r="438">
          <cell r="A438">
            <v>436</v>
          </cell>
          <cell r="D438" t="str">
            <v/>
          </cell>
          <cell r="G438" t="str">
            <v/>
          </cell>
          <cell r="I438" t="str">
            <v/>
          </cell>
          <cell r="J438">
            <v>0</v>
          </cell>
        </row>
        <row r="439">
          <cell r="A439">
            <v>437</v>
          </cell>
          <cell r="D439" t="str">
            <v/>
          </cell>
          <cell r="G439" t="str">
            <v/>
          </cell>
          <cell r="I439" t="str">
            <v/>
          </cell>
          <cell r="J439">
            <v>0</v>
          </cell>
        </row>
        <row r="440">
          <cell r="A440">
            <v>438</v>
          </cell>
          <cell r="D440" t="str">
            <v/>
          </cell>
          <cell r="G440" t="str">
            <v/>
          </cell>
          <cell r="I440" t="str">
            <v/>
          </cell>
          <cell r="J440">
            <v>0</v>
          </cell>
        </row>
        <row r="441">
          <cell r="A441">
            <v>439</v>
          </cell>
          <cell r="D441" t="str">
            <v/>
          </cell>
          <cell r="G441" t="str">
            <v/>
          </cell>
          <cell r="I441" t="str">
            <v/>
          </cell>
          <cell r="J441">
            <v>0</v>
          </cell>
        </row>
        <row r="442">
          <cell r="A442">
            <v>440</v>
          </cell>
          <cell r="D442" t="str">
            <v/>
          </cell>
          <cell r="G442" t="str">
            <v/>
          </cell>
          <cell r="I442" t="str">
            <v/>
          </cell>
          <cell r="J442">
            <v>0</v>
          </cell>
        </row>
        <row r="443">
          <cell r="A443">
            <v>441</v>
          </cell>
          <cell r="D443" t="str">
            <v/>
          </cell>
          <cell r="G443" t="str">
            <v/>
          </cell>
          <cell r="I443" t="str">
            <v/>
          </cell>
          <cell r="J443">
            <v>0</v>
          </cell>
        </row>
        <row r="444">
          <cell r="A444">
            <v>442</v>
          </cell>
          <cell r="D444" t="str">
            <v/>
          </cell>
          <cell r="G444" t="str">
            <v/>
          </cell>
          <cell r="I444" t="str">
            <v/>
          </cell>
          <cell r="J444">
            <v>0</v>
          </cell>
        </row>
        <row r="445">
          <cell r="A445">
            <v>443</v>
          </cell>
          <cell r="D445" t="str">
            <v/>
          </cell>
          <cell r="G445" t="str">
            <v/>
          </cell>
          <cell r="I445" t="str">
            <v/>
          </cell>
          <cell r="J445">
            <v>0</v>
          </cell>
        </row>
        <row r="446">
          <cell r="A446">
            <v>444</v>
          </cell>
          <cell r="D446" t="str">
            <v/>
          </cell>
          <cell r="G446" t="str">
            <v/>
          </cell>
          <cell r="I446" t="str">
            <v/>
          </cell>
          <cell r="J446">
            <v>0</v>
          </cell>
        </row>
        <row r="447">
          <cell r="A447">
            <v>445</v>
          </cell>
          <cell r="D447" t="str">
            <v/>
          </cell>
          <cell r="G447" t="str">
            <v/>
          </cell>
          <cell r="I447" t="str">
            <v/>
          </cell>
          <cell r="J447">
            <v>0</v>
          </cell>
        </row>
        <row r="448">
          <cell r="A448">
            <v>446</v>
          </cell>
          <cell r="D448" t="str">
            <v/>
          </cell>
          <cell r="G448" t="str">
            <v/>
          </cell>
          <cell r="I448" t="str">
            <v/>
          </cell>
          <cell r="J448">
            <v>0</v>
          </cell>
        </row>
        <row r="449">
          <cell r="A449">
            <v>447</v>
          </cell>
          <cell r="D449" t="str">
            <v/>
          </cell>
          <cell r="G449" t="str">
            <v/>
          </cell>
          <cell r="I449" t="str">
            <v/>
          </cell>
          <cell r="J449">
            <v>0</v>
          </cell>
        </row>
        <row r="450">
          <cell r="A450">
            <v>448</v>
          </cell>
          <cell r="D450" t="str">
            <v/>
          </cell>
          <cell r="G450" t="str">
            <v/>
          </cell>
          <cell r="I450" t="str">
            <v/>
          </cell>
          <cell r="J450">
            <v>0</v>
          </cell>
        </row>
        <row r="451">
          <cell r="A451">
            <v>449</v>
          </cell>
          <cell r="D451" t="str">
            <v/>
          </cell>
          <cell r="G451" t="str">
            <v/>
          </cell>
          <cell r="I451" t="str">
            <v/>
          </cell>
          <cell r="J451">
            <v>0</v>
          </cell>
        </row>
        <row r="452">
          <cell r="A452">
            <v>450</v>
          </cell>
          <cell r="D452" t="str">
            <v/>
          </cell>
          <cell r="G452" t="str">
            <v/>
          </cell>
          <cell r="I452" t="str">
            <v/>
          </cell>
          <cell r="J452">
            <v>0</v>
          </cell>
        </row>
        <row r="453">
          <cell r="A453">
            <v>451</v>
          </cell>
          <cell r="D453" t="str">
            <v/>
          </cell>
          <cell r="G453" t="str">
            <v/>
          </cell>
          <cell r="I453" t="str">
            <v/>
          </cell>
          <cell r="J453">
            <v>0</v>
          </cell>
        </row>
        <row r="454">
          <cell r="A454">
            <v>452</v>
          </cell>
          <cell r="D454" t="str">
            <v/>
          </cell>
          <cell r="G454" t="str">
            <v/>
          </cell>
          <cell r="I454" t="str">
            <v/>
          </cell>
          <cell r="J454">
            <v>0</v>
          </cell>
        </row>
        <row r="455">
          <cell r="A455">
            <v>453</v>
          </cell>
          <cell r="D455" t="str">
            <v/>
          </cell>
          <cell r="G455" t="str">
            <v/>
          </cell>
          <cell r="I455" t="str">
            <v/>
          </cell>
          <cell r="J455">
            <v>0</v>
          </cell>
        </row>
        <row r="456">
          <cell r="A456">
            <v>454</v>
          </cell>
          <cell r="D456" t="str">
            <v/>
          </cell>
          <cell r="G456" t="str">
            <v/>
          </cell>
          <cell r="I456" t="str">
            <v/>
          </cell>
          <cell r="J456">
            <v>0</v>
          </cell>
        </row>
        <row r="457">
          <cell r="A457">
            <v>455</v>
          </cell>
          <cell r="D457" t="str">
            <v/>
          </cell>
          <cell r="G457" t="str">
            <v/>
          </cell>
          <cell r="I457" t="str">
            <v/>
          </cell>
          <cell r="J457">
            <v>0</v>
          </cell>
        </row>
        <row r="458">
          <cell r="A458">
            <v>456</v>
          </cell>
          <cell r="D458" t="str">
            <v/>
          </cell>
          <cell r="G458" t="str">
            <v/>
          </cell>
          <cell r="I458" t="str">
            <v/>
          </cell>
          <cell r="J458">
            <v>0</v>
          </cell>
        </row>
        <row r="459">
          <cell r="A459">
            <v>457</v>
          </cell>
          <cell r="D459" t="str">
            <v/>
          </cell>
          <cell r="G459" t="str">
            <v/>
          </cell>
          <cell r="I459" t="str">
            <v/>
          </cell>
          <cell r="J459">
            <v>0</v>
          </cell>
        </row>
        <row r="460">
          <cell r="A460">
            <v>458</v>
          </cell>
          <cell r="D460" t="str">
            <v/>
          </cell>
          <cell r="G460" t="str">
            <v/>
          </cell>
          <cell r="I460" t="str">
            <v/>
          </cell>
          <cell r="J460">
            <v>0</v>
          </cell>
        </row>
        <row r="461">
          <cell r="A461">
            <v>459</v>
          </cell>
          <cell r="D461" t="str">
            <v/>
          </cell>
          <cell r="G461" t="str">
            <v/>
          </cell>
          <cell r="I461" t="str">
            <v/>
          </cell>
          <cell r="J461">
            <v>0</v>
          </cell>
        </row>
        <row r="462">
          <cell r="A462">
            <v>460</v>
          </cell>
          <cell r="D462" t="str">
            <v/>
          </cell>
          <cell r="G462" t="str">
            <v/>
          </cell>
          <cell r="I462" t="str">
            <v/>
          </cell>
          <cell r="J462">
            <v>0</v>
          </cell>
        </row>
        <row r="463">
          <cell r="A463">
            <v>461</v>
          </cell>
          <cell r="D463" t="str">
            <v/>
          </cell>
          <cell r="G463" t="str">
            <v/>
          </cell>
          <cell r="I463" t="str">
            <v/>
          </cell>
          <cell r="J463">
            <v>0</v>
          </cell>
        </row>
        <row r="464">
          <cell r="A464">
            <v>462</v>
          </cell>
          <cell r="D464" t="str">
            <v/>
          </cell>
          <cell r="G464" t="str">
            <v/>
          </cell>
          <cell r="I464" t="str">
            <v/>
          </cell>
          <cell r="J464">
            <v>0</v>
          </cell>
        </row>
        <row r="465">
          <cell r="A465">
            <v>463</v>
          </cell>
          <cell r="D465" t="str">
            <v/>
          </cell>
          <cell r="G465" t="str">
            <v/>
          </cell>
          <cell r="I465" t="str">
            <v/>
          </cell>
          <cell r="J465">
            <v>0</v>
          </cell>
        </row>
        <row r="466">
          <cell r="A466">
            <v>464</v>
          </cell>
          <cell r="D466" t="str">
            <v/>
          </cell>
          <cell r="G466" t="str">
            <v/>
          </cell>
          <cell r="I466" t="str">
            <v/>
          </cell>
          <cell r="J466">
            <v>0</v>
          </cell>
        </row>
        <row r="467">
          <cell r="A467">
            <v>465</v>
          </cell>
          <cell r="D467" t="str">
            <v/>
          </cell>
          <cell r="G467" t="str">
            <v/>
          </cell>
          <cell r="I467" t="str">
            <v/>
          </cell>
          <cell r="J467">
            <v>0</v>
          </cell>
        </row>
        <row r="468">
          <cell r="A468">
            <v>466</v>
          </cell>
          <cell r="D468" t="str">
            <v/>
          </cell>
          <cell r="G468" t="str">
            <v/>
          </cell>
          <cell r="I468" t="str">
            <v/>
          </cell>
          <cell r="J468">
            <v>0</v>
          </cell>
        </row>
        <row r="469">
          <cell r="A469">
            <v>467</v>
          </cell>
          <cell r="D469" t="str">
            <v/>
          </cell>
          <cell r="G469" t="str">
            <v/>
          </cell>
          <cell r="I469" t="str">
            <v/>
          </cell>
          <cell r="J469">
            <v>0</v>
          </cell>
        </row>
        <row r="470">
          <cell r="A470">
            <v>468</v>
          </cell>
          <cell r="D470" t="str">
            <v/>
          </cell>
          <cell r="G470" t="str">
            <v/>
          </cell>
          <cell r="I470" t="str">
            <v/>
          </cell>
          <cell r="J470">
            <v>0</v>
          </cell>
        </row>
        <row r="471">
          <cell r="A471">
            <v>469</v>
          </cell>
          <cell r="D471" t="str">
            <v/>
          </cell>
          <cell r="G471" t="str">
            <v/>
          </cell>
          <cell r="I471" t="str">
            <v/>
          </cell>
          <cell r="J471">
            <v>0</v>
          </cell>
        </row>
        <row r="472">
          <cell r="A472">
            <v>470</v>
          </cell>
          <cell r="D472" t="str">
            <v/>
          </cell>
          <cell r="G472" t="str">
            <v/>
          </cell>
          <cell r="I472" t="str">
            <v/>
          </cell>
          <cell r="J472">
            <v>0</v>
          </cell>
        </row>
        <row r="473">
          <cell r="A473">
            <v>471</v>
          </cell>
          <cell r="D473" t="str">
            <v/>
          </cell>
          <cell r="G473" t="str">
            <v/>
          </cell>
          <cell r="I473" t="str">
            <v/>
          </cell>
          <cell r="J473">
            <v>0</v>
          </cell>
        </row>
        <row r="474">
          <cell r="A474">
            <v>472</v>
          </cell>
          <cell r="D474" t="str">
            <v/>
          </cell>
          <cell r="G474" t="str">
            <v/>
          </cell>
          <cell r="I474" t="str">
            <v/>
          </cell>
          <cell r="J474">
            <v>0</v>
          </cell>
        </row>
        <row r="475">
          <cell r="A475">
            <v>473</v>
          </cell>
          <cell r="D475" t="str">
            <v/>
          </cell>
          <cell r="G475" t="str">
            <v/>
          </cell>
          <cell r="I475" t="str">
            <v/>
          </cell>
          <cell r="J475">
            <v>0</v>
          </cell>
        </row>
        <row r="476">
          <cell r="A476">
            <v>474</v>
          </cell>
          <cell r="D476" t="str">
            <v/>
          </cell>
          <cell r="G476" t="str">
            <v/>
          </cell>
          <cell r="I476" t="str">
            <v/>
          </cell>
          <cell r="J476">
            <v>0</v>
          </cell>
        </row>
        <row r="477">
          <cell r="A477">
            <v>475</v>
          </cell>
          <cell r="D477" t="str">
            <v/>
          </cell>
          <cell r="G477" t="str">
            <v/>
          </cell>
          <cell r="I477" t="str">
            <v/>
          </cell>
          <cell r="J477">
            <v>0</v>
          </cell>
        </row>
        <row r="478">
          <cell r="A478">
            <v>476</v>
          </cell>
          <cell r="D478" t="str">
            <v/>
          </cell>
          <cell r="G478" t="str">
            <v/>
          </cell>
          <cell r="I478" t="str">
            <v/>
          </cell>
          <cell r="J478">
            <v>0</v>
          </cell>
        </row>
        <row r="479">
          <cell r="A479">
            <v>477</v>
          </cell>
          <cell r="D479" t="str">
            <v/>
          </cell>
          <cell r="G479" t="str">
            <v/>
          </cell>
          <cell r="I479" t="str">
            <v/>
          </cell>
          <cell r="J479">
            <v>0</v>
          </cell>
        </row>
        <row r="480">
          <cell r="A480">
            <v>478</v>
          </cell>
          <cell r="D480" t="str">
            <v/>
          </cell>
          <cell r="G480" t="str">
            <v/>
          </cell>
          <cell r="I480" t="str">
            <v/>
          </cell>
          <cell r="J480">
            <v>0</v>
          </cell>
        </row>
        <row r="481">
          <cell r="A481">
            <v>479</v>
          </cell>
          <cell r="D481" t="str">
            <v/>
          </cell>
          <cell r="G481" t="str">
            <v/>
          </cell>
          <cell r="I481" t="str">
            <v/>
          </cell>
          <cell r="J481">
            <v>0</v>
          </cell>
        </row>
        <row r="482">
          <cell r="A482">
            <v>480</v>
          </cell>
          <cell r="D482" t="str">
            <v/>
          </cell>
          <cell r="G482" t="str">
            <v/>
          </cell>
          <cell r="I482" t="str">
            <v/>
          </cell>
          <cell r="J482">
            <v>0</v>
          </cell>
        </row>
        <row r="483">
          <cell r="A483">
            <v>481</v>
          </cell>
          <cell r="D483" t="str">
            <v/>
          </cell>
          <cell r="G483" t="str">
            <v/>
          </cell>
          <cell r="I483" t="str">
            <v/>
          </cell>
          <cell r="J483">
            <v>0</v>
          </cell>
        </row>
        <row r="484">
          <cell r="A484">
            <v>482</v>
          </cell>
          <cell r="D484" t="str">
            <v/>
          </cell>
          <cell r="G484" t="str">
            <v/>
          </cell>
          <cell r="I484" t="str">
            <v/>
          </cell>
          <cell r="J484">
            <v>0</v>
          </cell>
        </row>
        <row r="485">
          <cell r="A485">
            <v>483</v>
          </cell>
          <cell r="D485" t="str">
            <v/>
          </cell>
          <cell r="G485" t="str">
            <v/>
          </cell>
          <cell r="I485" t="str">
            <v/>
          </cell>
          <cell r="J485">
            <v>0</v>
          </cell>
        </row>
        <row r="486">
          <cell r="A486">
            <v>484</v>
          </cell>
          <cell r="D486" t="str">
            <v/>
          </cell>
          <cell r="G486" t="str">
            <v/>
          </cell>
          <cell r="I486" t="str">
            <v/>
          </cell>
          <cell r="J486">
            <v>0</v>
          </cell>
        </row>
        <row r="487">
          <cell r="A487">
            <v>485</v>
          </cell>
          <cell r="D487" t="str">
            <v/>
          </cell>
          <cell r="G487" t="str">
            <v/>
          </cell>
          <cell r="I487" t="str">
            <v/>
          </cell>
          <cell r="J487">
            <v>0</v>
          </cell>
        </row>
        <row r="488">
          <cell r="A488">
            <v>486</v>
          </cell>
          <cell r="D488" t="str">
            <v/>
          </cell>
          <cell r="G488" t="str">
            <v/>
          </cell>
          <cell r="I488" t="str">
            <v/>
          </cell>
          <cell r="J488">
            <v>0</v>
          </cell>
        </row>
        <row r="489">
          <cell r="A489">
            <v>487</v>
          </cell>
          <cell r="D489" t="str">
            <v/>
          </cell>
          <cell r="G489" t="str">
            <v/>
          </cell>
          <cell r="I489" t="str">
            <v/>
          </cell>
          <cell r="J489">
            <v>0</v>
          </cell>
        </row>
        <row r="490">
          <cell r="A490">
            <v>488</v>
          </cell>
          <cell r="D490" t="str">
            <v/>
          </cell>
          <cell r="G490" t="str">
            <v/>
          </cell>
          <cell r="I490" t="str">
            <v/>
          </cell>
          <cell r="J490">
            <v>0</v>
          </cell>
        </row>
        <row r="491">
          <cell r="A491">
            <v>489</v>
          </cell>
          <cell r="D491" t="str">
            <v/>
          </cell>
          <cell r="G491" t="str">
            <v/>
          </cell>
          <cell r="I491" t="str">
            <v/>
          </cell>
          <cell r="J491">
            <v>0</v>
          </cell>
        </row>
        <row r="492">
          <cell r="A492">
            <v>490</v>
          </cell>
          <cell r="D492" t="str">
            <v/>
          </cell>
          <cell r="G492" t="str">
            <v/>
          </cell>
          <cell r="I492" t="str">
            <v/>
          </cell>
          <cell r="J492">
            <v>0</v>
          </cell>
        </row>
        <row r="493">
          <cell r="A493">
            <v>491</v>
          </cell>
          <cell r="D493" t="str">
            <v/>
          </cell>
          <cell r="G493" t="str">
            <v/>
          </cell>
          <cell r="I493" t="str">
            <v/>
          </cell>
          <cell r="J493">
            <v>0</v>
          </cell>
        </row>
        <row r="494">
          <cell r="A494">
            <v>492</v>
          </cell>
          <cell r="D494" t="str">
            <v/>
          </cell>
          <cell r="G494" t="str">
            <v/>
          </cell>
          <cell r="I494" t="str">
            <v/>
          </cell>
          <cell r="J494">
            <v>0</v>
          </cell>
        </row>
        <row r="495">
          <cell r="A495">
            <v>493</v>
          </cell>
          <cell r="D495" t="str">
            <v/>
          </cell>
          <cell r="G495" t="str">
            <v/>
          </cell>
          <cell r="I495" t="str">
            <v/>
          </cell>
          <cell r="J495">
            <v>0</v>
          </cell>
        </row>
        <row r="496">
          <cell r="A496">
            <v>494</v>
          </cell>
          <cell r="D496" t="str">
            <v/>
          </cell>
          <cell r="G496" t="str">
            <v/>
          </cell>
          <cell r="I496" t="str">
            <v/>
          </cell>
          <cell r="J496">
            <v>0</v>
          </cell>
        </row>
        <row r="497">
          <cell r="A497">
            <v>495</v>
          </cell>
          <cell r="D497" t="str">
            <v/>
          </cell>
          <cell r="G497" t="str">
            <v/>
          </cell>
          <cell r="I497" t="str">
            <v/>
          </cell>
          <cell r="J497">
            <v>0</v>
          </cell>
        </row>
        <row r="498">
          <cell r="A498">
            <v>496</v>
          </cell>
          <cell r="D498" t="str">
            <v/>
          </cell>
          <cell r="G498" t="str">
            <v/>
          </cell>
          <cell r="I498" t="str">
            <v/>
          </cell>
          <cell r="J498">
            <v>0</v>
          </cell>
        </row>
        <row r="499">
          <cell r="A499">
            <v>497</v>
          </cell>
          <cell r="D499" t="str">
            <v/>
          </cell>
          <cell r="G499" t="str">
            <v/>
          </cell>
          <cell r="I499" t="str">
            <v/>
          </cell>
          <cell r="J499">
            <v>0</v>
          </cell>
        </row>
        <row r="500">
          <cell r="A500">
            <v>498</v>
          </cell>
          <cell r="D500" t="str">
            <v/>
          </cell>
          <cell r="G500" t="str">
            <v/>
          </cell>
          <cell r="I500" t="str">
            <v/>
          </cell>
          <cell r="J500">
            <v>0</v>
          </cell>
        </row>
        <row r="501">
          <cell r="A501">
            <v>499</v>
          </cell>
          <cell r="D501" t="str">
            <v/>
          </cell>
          <cell r="G501" t="str">
            <v/>
          </cell>
          <cell r="I501" t="str">
            <v/>
          </cell>
          <cell r="J501">
            <v>0</v>
          </cell>
        </row>
        <row r="502">
          <cell r="A502">
            <v>500</v>
          </cell>
          <cell r="D502" t="str">
            <v/>
          </cell>
          <cell r="G502" t="str">
            <v/>
          </cell>
          <cell r="I502" t="str">
            <v/>
          </cell>
          <cell r="J502">
            <v>0</v>
          </cell>
        </row>
        <row r="503">
          <cell r="A503">
            <v>501</v>
          </cell>
          <cell r="D503" t="str">
            <v/>
          </cell>
          <cell r="G503" t="str">
            <v/>
          </cell>
          <cell r="I503" t="str">
            <v/>
          </cell>
          <cell r="J503">
            <v>0</v>
          </cell>
        </row>
        <row r="504">
          <cell r="A504">
            <v>502</v>
          </cell>
          <cell r="D504" t="str">
            <v/>
          </cell>
          <cell r="G504" t="str">
            <v/>
          </cell>
          <cell r="I504" t="str">
            <v/>
          </cell>
          <cell r="J504">
            <v>0</v>
          </cell>
        </row>
        <row r="505">
          <cell r="A505">
            <v>503</v>
          </cell>
          <cell r="D505" t="str">
            <v/>
          </cell>
          <cell r="G505" t="str">
            <v/>
          </cell>
          <cell r="I505" t="str">
            <v/>
          </cell>
          <cell r="J505">
            <v>0</v>
          </cell>
        </row>
        <row r="506">
          <cell r="A506">
            <v>504</v>
          </cell>
          <cell r="D506" t="str">
            <v/>
          </cell>
          <cell r="G506" t="str">
            <v/>
          </cell>
          <cell r="I506" t="str">
            <v/>
          </cell>
          <cell r="J506">
            <v>0</v>
          </cell>
        </row>
        <row r="507">
          <cell r="A507">
            <v>505</v>
          </cell>
          <cell r="D507" t="str">
            <v/>
          </cell>
          <cell r="G507" t="str">
            <v/>
          </cell>
          <cell r="I507" t="str">
            <v/>
          </cell>
          <cell r="J507">
            <v>0</v>
          </cell>
        </row>
        <row r="508">
          <cell r="A508">
            <v>506</v>
          </cell>
          <cell r="D508" t="str">
            <v/>
          </cell>
          <cell r="G508" t="str">
            <v/>
          </cell>
          <cell r="I508" t="str">
            <v/>
          </cell>
          <cell r="J508">
            <v>0</v>
          </cell>
        </row>
        <row r="509">
          <cell r="A509">
            <v>507</v>
          </cell>
          <cell r="D509" t="str">
            <v/>
          </cell>
          <cell r="G509" t="str">
            <v/>
          </cell>
          <cell r="I509" t="str">
            <v/>
          </cell>
          <cell r="J509">
            <v>0</v>
          </cell>
        </row>
        <row r="510">
          <cell r="A510">
            <v>508</v>
          </cell>
          <cell r="D510" t="str">
            <v/>
          </cell>
          <cell r="G510" t="str">
            <v/>
          </cell>
          <cell r="I510" t="str">
            <v/>
          </cell>
          <cell r="J510">
            <v>0</v>
          </cell>
        </row>
        <row r="511">
          <cell r="A511">
            <v>509</v>
          </cell>
          <cell r="D511" t="str">
            <v/>
          </cell>
          <cell r="G511" t="str">
            <v/>
          </cell>
          <cell r="I511" t="str">
            <v/>
          </cell>
          <cell r="J511">
            <v>0</v>
          </cell>
        </row>
        <row r="512">
          <cell r="A512">
            <v>510</v>
          </cell>
          <cell r="D512" t="str">
            <v/>
          </cell>
          <cell r="G512" t="str">
            <v/>
          </cell>
          <cell r="I512" t="str">
            <v/>
          </cell>
          <cell r="J512">
            <v>0</v>
          </cell>
        </row>
        <row r="513">
          <cell r="A513">
            <v>511</v>
          </cell>
          <cell r="D513" t="str">
            <v/>
          </cell>
          <cell r="G513" t="str">
            <v/>
          </cell>
          <cell r="I513" t="str">
            <v/>
          </cell>
          <cell r="J513">
            <v>0</v>
          </cell>
        </row>
        <row r="514">
          <cell r="A514">
            <v>512</v>
          </cell>
          <cell r="D514" t="str">
            <v/>
          </cell>
          <cell r="G514" t="str">
            <v/>
          </cell>
          <cell r="I514" t="str">
            <v/>
          </cell>
          <cell r="J514">
            <v>0</v>
          </cell>
        </row>
        <row r="515">
          <cell r="A515">
            <v>513</v>
          </cell>
          <cell r="D515" t="str">
            <v/>
          </cell>
          <cell r="G515" t="str">
            <v/>
          </cell>
          <cell r="I515" t="str">
            <v/>
          </cell>
          <cell r="J515">
            <v>0</v>
          </cell>
        </row>
        <row r="516">
          <cell r="A516">
            <v>514</v>
          </cell>
          <cell r="D516" t="str">
            <v/>
          </cell>
          <cell r="G516" t="str">
            <v/>
          </cell>
          <cell r="I516" t="str">
            <v/>
          </cell>
          <cell r="J516">
            <v>0</v>
          </cell>
        </row>
        <row r="517">
          <cell r="A517">
            <v>515</v>
          </cell>
          <cell r="D517" t="str">
            <v/>
          </cell>
          <cell r="G517" t="str">
            <v/>
          </cell>
          <cell r="I517" t="str">
            <v/>
          </cell>
          <cell r="J517">
            <v>0</v>
          </cell>
        </row>
        <row r="518">
          <cell r="A518">
            <v>516</v>
          </cell>
          <cell r="D518" t="str">
            <v/>
          </cell>
          <cell r="G518" t="str">
            <v/>
          </cell>
          <cell r="I518" t="str">
            <v/>
          </cell>
          <cell r="J518">
            <v>0</v>
          </cell>
        </row>
        <row r="519">
          <cell r="A519">
            <v>517</v>
          </cell>
          <cell r="D519" t="str">
            <v/>
          </cell>
          <cell r="G519" t="str">
            <v/>
          </cell>
          <cell r="I519" t="str">
            <v/>
          </cell>
          <cell r="J519">
            <v>0</v>
          </cell>
        </row>
        <row r="520">
          <cell r="A520">
            <v>518</v>
          </cell>
          <cell r="D520" t="str">
            <v/>
          </cell>
          <cell r="G520" t="str">
            <v/>
          </cell>
          <cell r="I520" t="str">
            <v/>
          </cell>
          <cell r="J520">
            <v>0</v>
          </cell>
        </row>
        <row r="521">
          <cell r="A521">
            <v>519</v>
          </cell>
          <cell r="D521" t="str">
            <v/>
          </cell>
          <cell r="G521" t="str">
            <v/>
          </cell>
          <cell r="I521" t="str">
            <v/>
          </cell>
          <cell r="J521">
            <v>0</v>
          </cell>
        </row>
        <row r="522">
          <cell r="A522">
            <v>520</v>
          </cell>
          <cell r="D522" t="str">
            <v/>
          </cell>
          <cell r="G522" t="str">
            <v/>
          </cell>
          <cell r="I522" t="str">
            <v/>
          </cell>
          <cell r="J522">
            <v>0</v>
          </cell>
        </row>
        <row r="523">
          <cell r="A523">
            <v>521</v>
          </cell>
          <cell r="D523" t="str">
            <v/>
          </cell>
          <cell r="G523" t="str">
            <v/>
          </cell>
          <cell r="I523" t="str">
            <v/>
          </cell>
          <cell r="J523">
            <v>0</v>
          </cell>
        </row>
        <row r="524">
          <cell r="A524">
            <v>522</v>
          </cell>
          <cell r="D524" t="str">
            <v/>
          </cell>
          <cell r="G524" t="str">
            <v/>
          </cell>
          <cell r="I524" t="str">
            <v/>
          </cell>
          <cell r="J524">
            <v>0</v>
          </cell>
        </row>
        <row r="525">
          <cell r="A525">
            <v>523</v>
          </cell>
          <cell r="D525" t="str">
            <v/>
          </cell>
          <cell r="G525" t="str">
            <v/>
          </cell>
          <cell r="I525" t="str">
            <v/>
          </cell>
          <cell r="J525">
            <v>0</v>
          </cell>
        </row>
        <row r="526">
          <cell r="A526">
            <v>524</v>
          </cell>
          <cell r="D526" t="str">
            <v/>
          </cell>
          <cell r="G526" t="str">
            <v/>
          </cell>
          <cell r="I526" t="str">
            <v/>
          </cell>
          <cell r="J526">
            <v>0</v>
          </cell>
        </row>
        <row r="527">
          <cell r="A527">
            <v>525</v>
          </cell>
          <cell r="D527" t="str">
            <v/>
          </cell>
          <cell r="G527" t="str">
            <v/>
          </cell>
          <cell r="I527" t="str">
            <v/>
          </cell>
          <cell r="J527">
            <v>0</v>
          </cell>
        </row>
        <row r="528">
          <cell r="A528">
            <v>526</v>
          </cell>
          <cell r="D528" t="str">
            <v/>
          </cell>
          <cell r="G528" t="str">
            <v/>
          </cell>
          <cell r="I528" t="str">
            <v/>
          </cell>
          <cell r="J528">
            <v>0</v>
          </cell>
        </row>
        <row r="529">
          <cell r="A529">
            <v>527</v>
          </cell>
          <cell r="D529" t="str">
            <v/>
          </cell>
          <cell r="G529" t="str">
            <v/>
          </cell>
          <cell r="I529" t="str">
            <v/>
          </cell>
          <cell r="J529">
            <v>0</v>
          </cell>
        </row>
        <row r="530">
          <cell r="A530">
            <v>528</v>
          </cell>
          <cell r="D530" t="str">
            <v/>
          </cell>
          <cell r="G530" t="str">
            <v/>
          </cell>
          <cell r="I530" t="str">
            <v/>
          </cell>
          <cell r="J530">
            <v>0</v>
          </cell>
        </row>
        <row r="531">
          <cell r="A531">
            <v>529</v>
          </cell>
          <cell r="D531" t="str">
            <v/>
          </cell>
          <cell r="G531" t="str">
            <v/>
          </cell>
          <cell r="I531" t="str">
            <v/>
          </cell>
          <cell r="J531">
            <v>0</v>
          </cell>
        </row>
        <row r="532">
          <cell r="A532">
            <v>530</v>
          </cell>
          <cell r="D532" t="str">
            <v/>
          </cell>
          <cell r="G532" t="str">
            <v/>
          </cell>
          <cell r="I532" t="str">
            <v/>
          </cell>
          <cell r="J532">
            <v>0</v>
          </cell>
        </row>
        <row r="533">
          <cell r="A533">
            <v>531</v>
          </cell>
          <cell r="D533" t="str">
            <v/>
          </cell>
          <cell r="G533" t="str">
            <v/>
          </cell>
          <cell r="I533" t="str">
            <v/>
          </cell>
          <cell r="J533">
            <v>0</v>
          </cell>
        </row>
        <row r="534">
          <cell r="A534">
            <v>532</v>
          </cell>
          <cell r="D534" t="str">
            <v/>
          </cell>
          <cell r="G534" t="str">
            <v/>
          </cell>
          <cell r="I534" t="str">
            <v/>
          </cell>
          <cell r="J534">
            <v>0</v>
          </cell>
        </row>
        <row r="535">
          <cell r="A535">
            <v>533</v>
          </cell>
          <cell r="D535" t="str">
            <v/>
          </cell>
          <cell r="G535" t="str">
            <v/>
          </cell>
          <cell r="I535" t="str">
            <v/>
          </cell>
          <cell r="J535">
            <v>0</v>
          </cell>
        </row>
        <row r="536">
          <cell r="A536">
            <v>534</v>
          </cell>
          <cell r="D536" t="str">
            <v/>
          </cell>
          <cell r="G536" t="str">
            <v/>
          </cell>
          <cell r="I536" t="str">
            <v/>
          </cell>
          <cell r="J536">
            <v>0</v>
          </cell>
        </row>
        <row r="537">
          <cell r="A537">
            <v>535</v>
          </cell>
          <cell r="D537" t="str">
            <v/>
          </cell>
          <cell r="G537" t="str">
            <v/>
          </cell>
          <cell r="I537" t="str">
            <v/>
          </cell>
          <cell r="J537">
            <v>0</v>
          </cell>
        </row>
        <row r="538">
          <cell r="A538">
            <v>536</v>
          </cell>
          <cell r="D538" t="str">
            <v/>
          </cell>
          <cell r="G538" t="str">
            <v/>
          </cell>
          <cell r="I538" t="str">
            <v/>
          </cell>
          <cell r="J538">
            <v>0</v>
          </cell>
        </row>
        <row r="539">
          <cell r="A539">
            <v>537</v>
          </cell>
          <cell r="D539" t="str">
            <v/>
          </cell>
          <cell r="G539" t="str">
            <v/>
          </cell>
          <cell r="I539" t="str">
            <v/>
          </cell>
          <cell r="J539">
            <v>0</v>
          </cell>
        </row>
        <row r="540">
          <cell r="A540">
            <v>538</v>
          </cell>
          <cell r="D540" t="str">
            <v/>
          </cell>
          <cell r="G540" t="str">
            <v/>
          </cell>
          <cell r="I540" t="str">
            <v/>
          </cell>
          <cell r="J540">
            <v>0</v>
          </cell>
        </row>
        <row r="541">
          <cell r="A541">
            <v>539</v>
          </cell>
          <cell r="D541" t="str">
            <v/>
          </cell>
          <cell r="G541" t="str">
            <v/>
          </cell>
          <cell r="I541" t="str">
            <v/>
          </cell>
          <cell r="J541">
            <v>0</v>
          </cell>
        </row>
        <row r="542">
          <cell r="A542">
            <v>540</v>
          </cell>
          <cell r="D542" t="str">
            <v/>
          </cell>
          <cell r="G542" t="str">
            <v/>
          </cell>
          <cell r="I542" t="str">
            <v/>
          </cell>
          <cell r="J542">
            <v>0</v>
          </cell>
        </row>
        <row r="543">
          <cell r="A543">
            <v>541</v>
          </cell>
          <cell r="D543" t="str">
            <v/>
          </cell>
          <cell r="G543" t="str">
            <v/>
          </cell>
          <cell r="I543" t="str">
            <v/>
          </cell>
          <cell r="J543">
            <v>0</v>
          </cell>
        </row>
        <row r="544">
          <cell r="A544">
            <v>542</v>
          </cell>
          <cell r="D544" t="str">
            <v/>
          </cell>
          <cell r="G544" t="str">
            <v/>
          </cell>
          <cell r="I544" t="str">
            <v/>
          </cell>
          <cell r="J544">
            <v>0</v>
          </cell>
        </row>
        <row r="545">
          <cell r="A545">
            <v>543</v>
          </cell>
          <cell r="D545" t="str">
            <v/>
          </cell>
          <cell r="G545" t="str">
            <v/>
          </cell>
          <cell r="I545" t="str">
            <v/>
          </cell>
          <cell r="J545">
            <v>0</v>
          </cell>
        </row>
        <row r="546">
          <cell r="A546">
            <v>544</v>
          </cell>
          <cell r="D546" t="str">
            <v/>
          </cell>
          <cell r="G546" t="str">
            <v/>
          </cell>
          <cell r="I546" t="str">
            <v/>
          </cell>
          <cell r="J546">
            <v>0</v>
          </cell>
        </row>
        <row r="547">
          <cell r="A547">
            <v>545</v>
          </cell>
          <cell r="D547" t="str">
            <v/>
          </cell>
          <cell r="G547" t="str">
            <v/>
          </cell>
          <cell r="I547" t="str">
            <v/>
          </cell>
          <cell r="J547">
            <v>0</v>
          </cell>
        </row>
        <row r="548">
          <cell r="A548">
            <v>546</v>
          </cell>
          <cell r="D548" t="str">
            <v/>
          </cell>
          <cell r="G548" t="str">
            <v/>
          </cell>
          <cell r="I548" t="str">
            <v/>
          </cell>
          <cell r="J548">
            <v>0</v>
          </cell>
        </row>
        <row r="549">
          <cell r="A549">
            <v>547</v>
          </cell>
          <cell r="D549" t="str">
            <v/>
          </cell>
          <cell r="G549" t="str">
            <v/>
          </cell>
          <cell r="I549" t="str">
            <v/>
          </cell>
          <cell r="J549">
            <v>0</v>
          </cell>
        </row>
        <row r="550">
          <cell r="A550">
            <v>548</v>
          </cell>
          <cell r="D550" t="str">
            <v/>
          </cell>
          <cell r="G550" t="str">
            <v/>
          </cell>
          <cell r="I550" t="str">
            <v/>
          </cell>
          <cell r="J550">
            <v>0</v>
          </cell>
        </row>
        <row r="551">
          <cell r="A551">
            <v>549</v>
          </cell>
          <cell r="D551" t="str">
            <v/>
          </cell>
          <cell r="G551" t="str">
            <v/>
          </cell>
          <cell r="I551" t="str">
            <v/>
          </cell>
          <cell r="J551">
            <v>0</v>
          </cell>
        </row>
        <row r="552">
          <cell r="A552">
            <v>550</v>
          </cell>
          <cell r="D552" t="str">
            <v/>
          </cell>
          <cell r="G552" t="str">
            <v/>
          </cell>
          <cell r="I552" t="str">
            <v/>
          </cell>
          <cell r="J552">
            <v>0</v>
          </cell>
        </row>
        <row r="553">
          <cell r="A553">
            <v>551</v>
          </cell>
          <cell r="D553" t="str">
            <v/>
          </cell>
          <cell r="G553" t="str">
            <v/>
          </cell>
          <cell r="I553" t="str">
            <v/>
          </cell>
          <cell r="J553">
            <v>0</v>
          </cell>
        </row>
        <row r="554">
          <cell r="A554">
            <v>552</v>
          </cell>
          <cell r="D554" t="str">
            <v/>
          </cell>
          <cell r="G554" t="str">
            <v/>
          </cell>
          <cell r="I554" t="str">
            <v/>
          </cell>
          <cell r="J554">
            <v>0</v>
          </cell>
        </row>
        <row r="555">
          <cell r="A555">
            <v>553</v>
          </cell>
          <cell r="D555" t="str">
            <v/>
          </cell>
          <cell r="G555" t="str">
            <v/>
          </cell>
          <cell r="I555" t="str">
            <v/>
          </cell>
          <cell r="J555">
            <v>0</v>
          </cell>
        </row>
        <row r="556">
          <cell r="A556">
            <v>554</v>
          </cell>
          <cell r="D556" t="str">
            <v/>
          </cell>
          <cell r="G556" t="str">
            <v/>
          </cell>
          <cell r="I556" t="str">
            <v/>
          </cell>
          <cell r="J556">
            <v>0</v>
          </cell>
        </row>
        <row r="557">
          <cell r="A557">
            <v>555</v>
          </cell>
          <cell r="D557" t="str">
            <v/>
          </cell>
          <cell r="G557" t="str">
            <v/>
          </cell>
          <cell r="I557" t="str">
            <v/>
          </cell>
          <cell r="J557">
            <v>0</v>
          </cell>
        </row>
        <row r="558">
          <cell r="A558">
            <v>556</v>
          </cell>
          <cell r="D558" t="str">
            <v/>
          </cell>
          <cell r="G558" t="str">
            <v/>
          </cell>
          <cell r="I558" t="str">
            <v/>
          </cell>
          <cell r="J558">
            <v>0</v>
          </cell>
        </row>
        <row r="559">
          <cell r="A559">
            <v>557</v>
          </cell>
          <cell r="D559" t="str">
            <v/>
          </cell>
          <cell r="G559" t="str">
            <v/>
          </cell>
          <cell r="I559" t="str">
            <v/>
          </cell>
          <cell r="J559">
            <v>0</v>
          </cell>
        </row>
        <row r="560">
          <cell r="A560">
            <v>558</v>
          </cell>
          <cell r="D560" t="str">
            <v/>
          </cell>
          <cell r="G560" t="str">
            <v/>
          </cell>
          <cell r="I560" t="str">
            <v/>
          </cell>
          <cell r="J560">
            <v>0</v>
          </cell>
        </row>
        <row r="561">
          <cell r="A561">
            <v>559</v>
          </cell>
          <cell r="D561" t="str">
            <v/>
          </cell>
          <cell r="G561" t="str">
            <v/>
          </cell>
          <cell r="I561" t="str">
            <v/>
          </cell>
          <cell r="J561">
            <v>0</v>
          </cell>
        </row>
        <row r="562">
          <cell r="A562">
            <v>560</v>
          </cell>
          <cell r="D562" t="str">
            <v/>
          </cell>
          <cell r="G562" t="str">
            <v/>
          </cell>
          <cell r="I562" t="str">
            <v/>
          </cell>
          <cell r="J562">
            <v>0</v>
          </cell>
        </row>
        <row r="563">
          <cell r="A563">
            <v>561</v>
          </cell>
          <cell r="D563" t="str">
            <v/>
          </cell>
          <cell r="G563" t="str">
            <v/>
          </cell>
          <cell r="I563" t="str">
            <v/>
          </cell>
          <cell r="J563">
            <v>0</v>
          </cell>
        </row>
        <row r="564">
          <cell r="A564">
            <v>562</v>
          </cell>
          <cell r="D564" t="str">
            <v/>
          </cell>
          <cell r="G564" t="str">
            <v/>
          </cell>
          <cell r="I564" t="str">
            <v/>
          </cell>
          <cell r="J564">
            <v>0</v>
          </cell>
        </row>
        <row r="565">
          <cell r="A565">
            <v>563</v>
          </cell>
          <cell r="D565" t="str">
            <v/>
          </cell>
          <cell r="G565" t="str">
            <v/>
          </cell>
          <cell r="I565" t="str">
            <v/>
          </cell>
          <cell r="J565">
            <v>0</v>
          </cell>
        </row>
        <row r="566">
          <cell r="A566">
            <v>564</v>
          </cell>
          <cell r="D566" t="str">
            <v/>
          </cell>
          <cell r="G566" t="str">
            <v/>
          </cell>
          <cell r="I566" t="str">
            <v/>
          </cell>
          <cell r="J566">
            <v>0</v>
          </cell>
        </row>
        <row r="567">
          <cell r="A567">
            <v>565</v>
          </cell>
          <cell r="D567" t="str">
            <v/>
          </cell>
          <cell r="G567" t="str">
            <v/>
          </cell>
          <cell r="I567" t="str">
            <v/>
          </cell>
          <cell r="J567">
            <v>0</v>
          </cell>
        </row>
        <row r="568">
          <cell r="A568">
            <v>566</v>
          </cell>
          <cell r="D568" t="str">
            <v/>
          </cell>
          <cell r="G568" t="str">
            <v/>
          </cell>
          <cell r="I568" t="str">
            <v/>
          </cell>
          <cell r="J568">
            <v>0</v>
          </cell>
        </row>
        <row r="569">
          <cell r="A569">
            <v>567</v>
          </cell>
          <cell r="D569" t="str">
            <v/>
          </cell>
          <cell r="G569" t="str">
            <v/>
          </cell>
          <cell r="I569" t="str">
            <v/>
          </cell>
          <cell r="J569">
            <v>0</v>
          </cell>
        </row>
        <row r="570">
          <cell r="A570">
            <v>568</v>
          </cell>
          <cell r="D570" t="str">
            <v/>
          </cell>
          <cell r="G570" t="str">
            <v/>
          </cell>
          <cell r="I570" t="str">
            <v/>
          </cell>
          <cell r="J570">
            <v>0</v>
          </cell>
        </row>
        <row r="571">
          <cell r="A571">
            <v>569</v>
          </cell>
          <cell r="D571" t="str">
            <v/>
          </cell>
          <cell r="G571" t="str">
            <v/>
          </cell>
          <cell r="I571" t="str">
            <v/>
          </cell>
          <cell r="J571">
            <v>0</v>
          </cell>
        </row>
        <row r="572">
          <cell r="A572">
            <v>570</v>
          </cell>
          <cell r="D572" t="str">
            <v/>
          </cell>
          <cell r="G572" t="str">
            <v/>
          </cell>
          <cell r="I572" t="str">
            <v/>
          </cell>
          <cell r="J572">
            <v>0</v>
          </cell>
        </row>
        <row r="573">
          <cell r="A573">
            <v>571</v>
          </cell>
          <cell r="D573" t="str">
            <v/>
          </cell>
          <cell r="G573" t="str">
            <v/>
          </cell>
          <cell r="I573" t="str">
            <v/>
          </cell>
          <cell r="J573">
            <v>0</v>
          </cell>
        </row>
        <row r="574">
          <cell r="A574">
            <v>572</v>
          </cell>
          <cell r="D574" t="str">
            <v/>
          </cell>
          <cell r="G574" t="str">
            <v/>
          </cell>
          <cell r="I574" t="str">
            <v/>
          </cell>
          <cell r="J574">
            <v>0</v>
          </cell>
        </row>
        <row r="575">
          <cell r="A575">
            <v>573</v>
          </cell>
          <cell r="D575" t="str">
            <v/>
          </cell>
          <cell r="G575" t="str">
            <v/>
          </cell>
          <cell r="I575" t="str">
            <v/>
          </cell>
          <cell r="J575">
            <v>0</v>
          </cell>
        </row>
        <row r="576">
          <cell r="A576">
            <v>574</v>
          </cell>
          <cell r="D576" t="str">
            <v/>
          </cell>
          <cell r="G576" t="str">
            <v/>
          </cell>
          <cell r="I576" t="str">
            <v/>
          </cell>
          <cell r="J576">
            <v>0</v>
          </cell>
        </row>
        <row r="577">
          <cell r="A577">
            <v>575</v>
          </cell>
          <cell r="D577" t="str">
            <v/>
          </cell>
          <cell r="G577" t="str">
            <v/>
          </cell>
          <cell r="I577" t="str">
            <v/>
          </cell>
          <cell r="J577">
            <v>0</v>
          </cell>
        </row>
        <row r="578">
          <cell r="A578">
            <v>576</v>
          </cell>
          <cell r="D578" t="str">
            <v/>
          </cell>
          <cell r="G578" t="str">
            <v/>
          </cell>
          <cell r="I578" t="str">
            <v/>
          </cell>
          <cell r="J578">
            <v>0</v>
          </cell>
        </row>
        <row r="579">
          <cell r="A579">
            <v>577</v>
          </cell>
          <cell r="D579" t="str">
            <v/>
          </cell>
          <cell r="G579" t="str">
            <v/>
          </cell>
          <cell r="I579" t="str">
            <v/>
          </cell>
          <cell r="J579">
            <v>0</v>
          </cell>
        </row>
        <row r="580">
          <cell r="A580">
            <v>578</v>
          </cell>
          <cell r="D580" t="str">
            <v/>
          </cell>
          <cell r="G580" t="str">
            <v/>
          </cell>
          <cell r="I580" t="str">
            <v/>
          </cell>
          <cell r="J580">
            <v>0</v>
          </cell>
        </row>
        <row r="581">
          <cell r="A581">
            <v>579</v>
          </cell>
          <cell r="D581" t="str">
            <v/>
          </cell>
          <cell r="G581" t="str">
            <v/>
          </cell>
          <cell r="I581" t="str">
            <v/>
          </cell>
          <cell r="J581">
            <v>0</v>
          </cell>
        </row>
        <row r="582">
          <cell r="A582">
            <v>580</v>
          </cell>
          <cell r="D582" t="str">
            <v/>
          </cell>
          <cell r="G582" t="str">
            <v/>
          </cell>
          <cell r="I582" t="str">
            <v/>
          </cell>
          <cell r="J582">
            <v>0</v>
          </cell>
        </row>
        <row r="583">
          <cell r="A583">
            <v>581</v>
          </cell>
          <cell r="D583" t="str">
            <v/>
          </cell>
          <cell r="G583" t="str">
            <v/>
          </cell>
          <cell r="I583" t="str">
            <v/>
          </cell>
          <cell r="J583">
            <v>0</v>
          </cell>
        </row>
        <row r="584">
          <cell r="A584">
            <v>582</v>
          </cell>
          <cell r="D584" t="str">
            <v/>
          </cell>
          <cell r="G584" t="str">
            <v/>
          </cell>
          <cell r="I584" t="str">
            <v/>
          </cell>
          <cell r="J584">
            <v>0</v>
          </cell>
        </row>
        <row r="585">
          <cell r="A585">
            <v>583</v>
          </cell>
          <cell r="D585" t="str">
            <v/>
          </cell>
          <cell r="G585" t="str">
            <v/>
          </cell>
          <cell r="I585" t="str">
            <v/>
          </cell>
          <cell r="J585">
            <v>0</v>
          </cell>
        </row>
        <row r="586">
          <cell r="A586">
            <v>584</v>
          </cell>
          <cell r="D586" t="str">
            <v/>
          </cell>
          <cell r="G586" t="str">
            <v/>
          </cell>
          <cell r="I586" t="str">
            <v/>
          </cell>
          <cell r="J586">
            <v>0</v>
          </cell>
        </row>
        <row r="587">
          <cell r="A587">
            <v>585</v>
          </cell>
          <cell r="D587" t="str">
            <v/>
          </cell>
          <cell r="G587" t="str">
            <v/>
          </cell>
          <cell r="I587" t="str">
            <v/>
          </cell>
          <cell r="J587">
            <v>0</v>
          </cell>
        </row>
        <row r="588">
          <cell r="A588">
            <v>586</v>
          </cell>
          <cell r="D588" t="str">
            <v/>
          </cell>
          <cell r="G588" t="str">
            <v/>
          </cell>
          <cell r="I588" t="str">
            <v/>
          </cell>
          <cell r="J588">
            <v>0</v>
          </cell>
        </row>
        <row r="589">
          <cell r="A589">
            <v>587</v>
          </cell>
          <cell r="D589" t="str">
            <v/>
          </cell>
          <cell r="G589" t="str">
            <v/>
          </cell>
          <cell r="I589" t="str">
            <v/>
          </cell>
          <cell r="J589">
            <v>0</v>
          </cell>
        </row>
        <row r="590">
          <cell r="A590">
            <v>588</v>
          </cell>
          <cell r="D590" t="str">
            <v/>
          </cell>
          <cell r="G590" t="str">
            <v/>
          </cell>
          <cell r="I590" t="str">
            <v/>
          </cell>
          <cell r="J590">
            <v>0</v>
          </cell>
        </row>
        <row r="591">
          <cell r="A591">
            <v>589</v>
          </cell>
          <cell r="D591" t="str">
            <v/>
          </cell>
          <cell r="G591" t="str">
            <v/>
          </cell>
          <cell r="I591" t="str">
            <v/>
          </cell>
          <cell r="J591">
            <v>0</v>
          </cell>
        </row>
        <row r="592">
          <cell r="A592">
            <v>590</v>
          </cell>
          <cell r="D592" t="str">
            <v/>
          </cell>
          <cell r="G592" t="str">
            <v/>
          </cell>
          <cell r="I592" t="str">
            <v/>
          </cell>
          <cell r="J592">
            <v>0</v>
          </cell>
        </row>
        <row r="593">
          <cell r="A593">
            <v>591</v>
          </cell>
          <cell r="D593" t="str">
            <v/>
          </cell>
          <cell r="G593" t="str">
            <v/>
          </cell>
          <cell r="I593" t="str">
            <v/>
          </cell>
          <cell r="J593">
            <v>0</v>
          </cell>
        </row>
        <row r="594">
          <cell r="A594">
            <v>592</v>
          </cell>
          <cell r="D594" t="str">
            <v/>
          </cell>
          <cell r="G594" t="str">
            <v/>
          </cell>
          <cell r="I594" t="str">
            <v/>
          </cell>
          <cell r="J594">
            <v>0</v>
          </cell>
        </row>
        <row r="595">
          <cell r="A595">
            <v>593</v>
          </cell>
          <cell r="D595" t="str">
            <v/>
          </cell>
          <cell r="G595" t="str">
            <v/>
          </cell>
          <cell r="I595" t="str">
            <v/>
          </cell>
          <cell r="J595">
            <v>0</v>
          </cell>
        </row>
        <row r="596">
          <cell r="A596">
            <v>594</v>
          </cell>
          <cell r="D596" t="str">
            <v/>
          </cell>
          <cell r="G596" t="str">
            <v/>
          </cell>
          <cell r="I596" t="str">
            <v/>
          </cell>
          <cell r="J596">
            <v>0</v>
          </cell>
        </row>
        <row r="597">
          <cell r="A597">
            <v>595</v>
          </cell>
          <cell r="D597" t="str">
            <v/>
          </cell>
          <cell r="G597" t="str">
            <v/>
          </cell>
          <cell r="I597" t="str">
            <v/>
          </cell>
          <cell r="J597">
            <v>0</v>
          </cell>
        </row>
        <row r="598">
          <cell r="A598">
            <v>596</v>
          </cell>
          <cell r="D598" t="str">
            <v/>
          </cell>
          <cell r="G598" t="str">
            <v/>
          </cell>
          <cell r="I598" t="str">
            <v/>
          </cell>
          <cell r="J598">
            <v>0</v>
          </cell>
        </row>
        <row r="599">
          <cell r="A599">
            <v>597</v>
          </cell>
          <cell r="D599" t="str">
            <v/>
          </cell>
          <cell r="G599" t="str">
            <v/>
          </cell>
          <cell r="I599" t="str">
            <v/>
          </cell>
          <cell r="J599">
            <v>0</v>
          </cell>
        </row>
        <row r="600">
          <cell r="A600">
            <v>598</v>
          </cell>
          <cell r="D600" t="str">
            <v/>
          </cell>
          <cell r="G600" t="str">
            <v/>
          </cell>
          <cell r="I600" t="str">
            <v/>
          </cell>
          <cell r="J600">
            <v>0</v>
          </cell>
        </row>
        <row r="601">
          <cell r="A601">
            <v>599</v>
          </cell>
          <cell r="D601" t="str">
            <v/>
          </cell>
          <cell r="G601" t="str">
            <v/>
          </cell>
          <cell r="I601" t="str">
            <v/>
          </cell>
          <cell r="J601">
            <v>0</v>
          </cell>
        </row>
        <row r="602">
          <cell r="A602">
            <v>600</v>
          </cell>
          <cell r="D602" t="str">
            <v/>
          </cell>
          <cell r="G602" t="str">
            <v/>
          </cell>
          <cell r="I602" t="str">
            <v/>
          </cell>
          <cell r="J602">
            <v>0</v>
          </cell>
        </row>
        <row r="603">
          <cell r="A603">
            <v>601</v>
          </cell>
          <cell r="D603" t="str">
            <v/>
          </cell>
          <cell r="G603" t="str">
            <v/>
          </cell>
          <cell r="I603" t="str">
            <v/>
          </cell>
          <cell r="J603">
            <v>0</v>
          </cell>
        </row>
        <row r="604">
          <cell r="A604">
            <v>602</v>
          </cell>
          <cell r="D604" t="str">
            <v/>
          </cell>
          <cell r="G604" t="str">
            <v/>
          </cell>
          <cell r="I604" t="str">
            <v/>
          </cell>
          <cell r="J604">
            <v>0</v>
          </cell>
        </row>
        <row r="605">
          <cell r="A605">
            <v>603</v>
          </cell>
          <cell r="D605" t="str">
            <v/>
          </cell>
          <cell r="G605" t="str">
            <v/>
          </cell>
          <cell r="I605" t="str">
            <v/>
          </cell>
          <cell r="J605">
            <v>0</v>
          </cell>
        </row>
        <row r="606">
          <cell r="A606">
            <v>604</v>
          </cell>
          <cell r="D606" t="str">
            <v/>
          </cell>
          <cell r="G606" t="str">
            <v/>
          </cell>
          <cell r="I606" t="str">
            <v/>
          </cell>
          <cell r="J606">
            <v>0</v>
          </cell>
        </row>
        <row r="607">
          <cell r="A607">
            <v>605</v>
          </cell>
          <cell r="D607" t="str">
            <v/>
          </cell>
          <cell r="G607" t="str">
            <v/>
          </cell>
          <cell r="I607" t="str">
            <v/>
          </cell>
          <cell r="J607">
            <v>0</v>
          </cell>
        </row>
        <row r="608">
          <cell r="A608">
            <v>606</v>
          </cell>
          <cell r="D608" t="str">
            <v/>
          </cell>
          <cell r="G608" t="str">
            <v/>
          </cell>
          <cell r="I608" t="str">
            <v/>
          </cell>
          <cell r="J608">
            <v>0</v>
          </cell>
        </row>
        <row r="609">
          <cell r="A609">
            <v>607</v>
          </cell>
          <cell r="D609" t="str">
            <v/>
          </cell>
          <cell r="G609" t="str">
            <v/>
          </cell>
          <cell r="I609" t="str">
            <v/>
          </cell>
          <cell r="J609">
            <v>0</v>
          </cell>
        </row>
        <row r="610">
          <cell r="A610">
            <v>608</v>
          </cell>
          <cell r="D610" t="str">
            <v/>
          </cell>
          <cell r="G610" t="str">
            <v/>
          </cell>
          <cell r="I610" t="str">
            <v/>
          </cell>
          <cell r="J610">
            <v>0</v>
          </cell>
        </row>
        <row r="611">
          <cell r="A611">
            <v>609</v>
          </cell>
          <cell r="D611" t="str">
            <v/>
          </cell>
          <cell r="G611" t="str">
            <v/>
          </cell>
          <cell r="I611" t="str">
            <v/>
          </cell>
          <cell r="J611">
            <v>0</v>
          </cell>
        </row>
        <row r="612">
          <cell r="A612">
            <v>610</v>
          </cell>
          <cell r="D612" t="str">
            <v/>
          </cell>
          <cell r="G612" t="str">
            <v/>
          </cell>
          <cell r="I612" t="str">
            <v/>
          </cell>
          <cell r="J612">
            <v>0</v>
          </cell>
        </row>
        <row r="613">
          <cell r="A613">
            <v>611</v>
          </cell>
          <cell r="D613" t="str">
            <v/>
          </cell>
          <cell r="G613" t="str">
            <v/>
          </cell>
          <cell r="I613" t="str">
            <v/>
          </cell>
          <cell r="J613">
            <v>0</v>
          </cell>
        </row>
        <row r="614">
          <cell r="A614">
            <v>612</v>
          </cell>
          <cell r="D614" t="str">
            <v/>
          </cell>
          <cell r="G614" t="str">
            <v/>
          </cell>
          <cell r="I614" t="str">
            <v/>
          </cell>
          <cell r="J614">
            <v>0</v>
          </cell>
        </row>
        <row r="615">
          <cell r="A615">
            <v>613</v>
          </cell>
          <cell r="D615" t="str">
            <v/>
          </cell>
          <cell r="G615" t="str">
            <v/>
          </cell>
          <cell r="I615" t="str">
            <v/>
          </cell>
          <cell r="J615">
            <v>0</v>
          </cell>
        </row>
        <row r="616">
          <cell r="A616">
            <v>614</v>
          </cell>
          <cell r="D616" t="str">
            <v/>
          </cell>
          <cell r="G616" t="str">
            <v/>
          </cell>
          <cell r="I616" t="str">
            <v/>
          </cell>
          <cell r="J616">
            <v>0</v>
          </cell>
        </row>
        <row r="617">
          <cell r="A617">
            <v>615</v>
          </cell>
          <cell r="D617" t="str">
            <v/>
          </cell>
          <cell r="G617" t="str">
            <v/>
          </cell>
          <cell r="I617" t="str">
            <v/>
          </cell>
          <cell r="J617">
            <v>0</v>
          </cell>
        </row>
        <row r="618">
          <cell r="A618">
            <v>616</v>
          </cell>
          <cell r="D618" t="str">
            <v/>
          </cell>
          <cell r="G618" t="str">
            <v/>
          </cell>
          <cell r="I618" t="str">
            <v/>
          </cell>
          <cell r="J618">
            <v>0</v>
          </cell>
        </row>
        <row r="619">
          <cell r="A619">
            <v>617</v>
          </cell>
          <cell r="D619" t="str">
            <v/>
          </cell>
          <cell r="G619" t="str">
            <v/>
          </cell>
          <cell r="I619" t="str">
            <v/>
          </cell>
          <cell r="J619">
            <v>0</v>
          </cell>
        </row>
        <row r="620">
          <cell r="A620">
            <v>618</v>
          </cell>
          <cell r="D620" t="str">
            <v/>
          </cell>
          <cell r="G620" t="str">
            <v/>
          </cell>
          <cell r="I620" t="str">
            <v/>
          </cell>
          <cell r="J620">
            <v>0</v>
          </cell>
        </row>
        <row r="621">
          <cell r="A621">
            <v>619</v>
          </cell>
          <cell r="D621" t="str">
            <v/>
          </cell>
          <cell r="G621" t="str">
            <v/>
          </cell>
          <cell r="I621" t="str">
            <v/>
          </cell>
          <cell r="J621">
            <v>0</v>
          </cell>
        </row>
        <row r="622">
          <cell r="A622">
            <v>620</v>
          </cell>
          <cell r="D622" t="str">
            <v/>
          </cell>
          <cell r="G622" t="str">
            <v/>
          </cell>
          <cell r="I622" t="str">
            <v/>
          </cell>
          <cell r="J622">
            <v>0</v>
          </cell>
        </row>
        <row r="623">
          <cell r="A623">
            <v>621</v>
          </cell>
          <cell r="D623" t="str">
            <v/>
          </cell>
          <cell r="G623" t="str">
            <v/>
          </cell>
          <cell r="I623" t="str">
            <v/>
          </cell>
          <cell r="J623">
            <v>0</v>
          </cell>
        </row>
        <row r="624">
          <cell r="A624">
            <v>622</v>
          </cell>
          <cell r="D624" t="str">
            <v/>
          </cell>
          <cell r="G624" t="str">
            <v/>
          </cell>
          <cell r="I624" t="str">
            <v/>
          </cell>
          <cell r="J624">
            <v>0</v>
          </cell>
        </row>
        <row r="625">
          <cell r="A625">
            <v>623</v>
          </cell>
          <cell r="D625" t="str">
            <v/>
          </cell>
          <cell r="G625" t="str">
            <v/>
          </cell>
          <cell r="I625" t="str">
            <v/>
          </cell>
          <cell r="J625">
            <v>0</v>
          </cell>
        </row>
        <row r="626">
          <cell r="A626">
            <v>624</v>
          </cell>
          <cell r="D626" t="str">
            <v/>
          </cell>
          <cell r="G626" t="str">
            <v/>
          </cell>
          <cell r="I626" t="str">
            <v/>
          </cell>
          <cell r="J626">
            <v>0</v>
          </cell>
        </row>
        <row r="627">
          <cell r="A627">
            <v>625</v>
          </cell>
          <cell r="D627" t="str">
            <v/>
          </cell>
          <cell r="G627" t="str">
            <v/>
          </cell>
          <cell r="I627" t="str">
            <v/>
          </cell>
          <cell r="J627">
            <v>0</v>
          </cell>
        </row>
        <row r="628">
          <cell r="A628">
            <v>626</v>
          </cell>
          <cell r="D628" t="str">
            <v/>
          </cell>
          <cell r="G628" t="str">
            <v/>
          </cell>
          <cell r="I628" t="str">
            <v/>
          </cell>
          <cell r="J628">
            <v>0</v>
          </cell>
        </row>
        <row r="629">
          <cell r="A629">
            <v>627</v>
          </cell>
          <cell r="D629" t="str">
            <v/>
          </cell>
          <cell r="G629" t="str">
            <v/>
          </cell>
          <cell r="I629" t="str">
            <v/>
          </cell>
          <cell r="J629">
            <v>0</v>
          </cell>
        </row>
        <row r="630">
          <cell r="A630">
            <v>628</v>
          </cell>
          <cell r="D630" t="str">
            <v/>
          </cell>
          <cell r="G630" t="str">
            <v/>
          </cell>
          <cell r="I630" t="str">
            <v/>
          </cell>
          <cell r="J630">
            <v>0</v>
          </cell>
        </row>
        <row r="631">
          <cell r="A631">
            <v>629</v>
          </cell>
          <cell r="D631" t="str">
            <v/>
          </cell>
          <cell r="G631" t="str">
            <v/>
          </cell>
          <cell r="I631" t="str">
            <v/>
          </cell>
          <cell r="J631">
            <v>0</v>
          </cell>
        </row>
        <row r="632">
          <cell r="A632">
            <v>630</v>
          </cell>
          <cell r="D632" t="str">
            <v/>
          </cell>
          <cell r="G632" t="str">
            <v/>
          </cell>
          <cell r="I632" t="str">
            <v/>
          </cell>
          <cell r="J632">
            <v>0</v>
          </cell>
        </row>
        <row r="633">
          <cell r="A633">
            <v>631</v>
          </cell>
          <cell r="D633" t="str">
            <v/>
          </cell>
          <cell r="G633" t="str">
            <v/>
          </cell>
          <cell r="I633" t="str">
            <v/>
          </cell>
          <cell r="J633">
            <v>0</v>
          </cell>
        </row>
        <row r="634">
          <cell r="A634">
            <v>632</v>
          </cell>
          <cell r="D634" t="str">
            <v/>
          </cell>
          <cell r="G634" t="str">
            <v/>
          </cell>
          <cell r="I634" t="str">
            <v/>
          </cell>
          <cell r="J634">
            <v>0</v>
          </cell>
        </row>
        <row r="635">
          <cell r="A635">
            <v>633</v>
          </cell>
          <cell r="D635" t="str">
            <v/>
          </cell>
          <cell r="G635" t="str">
            <v/>
          </cell>
          <cell r="I635" t="str">
            <v/>
          </cell>
          <cell r="J635">
            <v>0</v>
          </cell>
        </row>
        <row r="636">
          <cell r="A636">
            <v>634</v>
          </cell>
          <cell r="D636" t="str">
            <v/>
          </cell>
          <cell r="G636" t="str">
            <v/>
          </cell>
          <cell r="I636" t="str">
            <v/>
          </cell>
          <cell r="J636">
            <v>0</v>
          </cell>
        </row>
        <row r="637">
          <cell r="A637">
            <v>635</v>
          </cell>
          <cell r="D637" t="str">
            <v/>
          </cell>
          <cell r="G637" t="str">
            <v/>
          </cell>
          <cell r="I637" t="str">
            <v/>
          </cell>
          <cell r="J637">
            <v>0</v>
          </cell>
        </row>
        <row r="638">
          <cell r="A638">
            <v>636</v>
          </cell>
          <cell r="D638" t="str">
            <v/>
          </cell>
          <cell r="G638" t="str">
            <v/>
          </cell>
          <cell r="I638" t="str">
            <v/>
          </cell>
          <cell r="J638">
            <v>0</v>
          </cell>
        </row>
        <row r="639">
          <cell r="A639">
            <v>637</v>
          </cell>
          <cell r="D639" t="str">
            <v/>
          </cell>
          <cell r="G639" t="str">
            <v/>
          </cell>
          <cell r="I639" t="str">
            <v/>
          </cell>
          <cell r="J639">
            <v>0</v>
          </cell>
        </row>
        <row r="640">
          <cell r="A640">
            <v>638</v>
          </cell>
          <cell r="D640" t="str">
            <v/>
          </cell>
          <cell r="G640" t="str">
            <v/>
          </cell>
          <cell r="I640" t="str">
            <v/>
          </cell>
          <cell r="J640">
            <v>0</v>
          </cell>
        </row>
        <row r="641">
          <cell r="A641">
            <v>639</v>
          </cell>
          <cell r="D641" t="str">
            <v/>
          </cell>
          <cell r="G641" t="str">
            <v/>
          </cell>
          <cell r="I641" t="str">
            <v/>
          </cell>
          <cell r="J641">
            <v>0</v>
          </cell>
        </row>
        <row r="642">
          <cell r="A642">
            <v>640</v>
          </cell>
          <cell r="D642" t="str">
            <v/>
          </cell>
          <cell r="G642" t="str">
            <v/>
          </cell>
          <cell r="I642" t="str">
            <v/>
          </cell>
          <cell r="J642">
            <v>0</v>
          </cell>
        </row>
        <row r="643">
          <cell r="A643">
            <v>641</v>
          </cell>
          <cell r="D643" t="str">
            <v/>
          </cell>
          <cell r="G643" t="str">
            <v/>
          </cell>
          <cell r="I643" t="str">
            <v/>
          </cell>
          <cell r="J643">
            <v>0</v>
          </cell>
        </row>
        <row r="644">
          <cell r="A644">
            <v>642</v>
          </cell>
          <cell r="D644" t="str">
            <v/>
          </cell>
          <cell r="G644" t="str">
            <v/>
          </cell>
          <cell r="I644" t="str">
            <v/>
          </cell>
          <cell r="J644">
            <v>0</v>
          </cell>
        </row>
        <row r="645">
          <cell r="A645">
            <v>643</v>
          </cell>
          <cell r="D645" t="str">
            <v/>
          </cell>
          <cell r="G645" t="str">
            <v/>
          </cell>
          <cell r="I645" t="str">
            <v/>
          </cell>
          <cell r="J645">
            <v>0</v>
          </cell>
        </row>
        <row r="646">
          <cell r="A646">
            <v>644</v>
          </cell>
          <cell r="D646" t="str">
            <v/>
          </cell>
          <cell r="G646" t="str">
            <v/>
          </cell>
          <cell r="I646" t="str">
            <v/>
          </cell>
          <cell r="J646">
            <v>0</v>
          </cell>
        </row>
        <row r="647">
          <cell r="A647">
            <v>645</v>
          </cell>
          <cell r="D647" t="str">
            <v/>
          </cell>
          <cell r="G647" t="str">
            <v/>
          </cell>
          <cell r="I647" t="str">
            <v/>
          </cell>
          <cell r="J647">
            <v>0</v>
          </cell>
        </row>
        <row r="648">
          <cell r="A648">
            <v>646</v>
          </cell>
          <cell r="D648" t="str">
            <v/>
          </cell>
          <cell r="G648" t="str">
            <v/>
          </cell>
          <cell r="I648" t="str">
            <v/>
          </cell>
          <cell r="J648">
            <v>0</v>
          </cell>
        </row>
        <row r="649">
          <cell r="A649">
            <v>647</v>
          </cell>
          <cell r="D649" t="str">
            <v/>
          </cell>
          <cell r="G649" t="str">
            <v/>
          </cell>
          <cell r="I649" t="str">
            <v/>
          </cell>
          <cell r="J649">
            <v>0</v>
          </cell>
        </row>
        <row r="650">
          <cell r="A650">
            <v>648</v>
          </cell>
          <cell r="D650" t="str">
            <v/>
          </cell>
          <cell r="G650" t="str">
            <v/>
          </cell>
          <cell r="I650" t="str">
            <v/>
          </cell>
          <cell r="J650">
            <v>0</v>
          </cell>
        </row>
        <row r="651">
          <cell r="A651">
            <v>649</v>
          </cell>
          <cell r="D651" t="str">
            <v/>
          </cell>
          <cell r="G651" t="str">
            <v/>
          </cell>
          <cell r="I651" t="str">
            <v/>
          </cell>
          <cell r="J651">
            <v>0</v>
          </cell>
        </row>
        <row r="652">
          <cell r="A652">
            <v>650</v>
          </cell>
          <cell r="D652" t="str">
            <v/>
          </cell>
          <cell r="G652" t="str">
            <v/>
          </cell>
          <cell r="I652" t="str">
            <v/>
          </cell>
          <cell r="J652">
            <v>0</v>
          </cell>
        </row>
        <row r="653">
          <cell r="A653">
            <v>651</v>
          </cell>
          <cell r="D653" t="str">
            <v/>
          </cell>
          <cell r="G653" t="str">
            <v/>
          </cell>
          <cell r="I653" t="str">
            <v/>
          </cell>
          <cell r="J653">
            <v>0</v>
          </cell>
        </row>
        <row r="654">
          <cell r="A654">
            <v>652</v>
          </cell>
          <cell r="D654" t="str">
            <v/>
          </cell>
          <cell r="G654" t="str">
            <v/>
          </cell>
          <cell r="I654" t="str">
            <v/>
          </cell>
          <cell r="J654">
            <v>0</v>
          </cell>
        </row>
        <row r="655">
          <cell r="A655">
            <v>653</v>
          </cell>
          <cell r="D655" t="str">
            <v/>
          </cell>
          <cell r="G655" t="str">
            <v/>
          </cell>
          <cell r="I655" t="str">
            <v/>
          </cell>
          <cell r="J655">
            <v>0</v>
          </cell>
        </row>
        <row r="656">
          <cell r="A656">
            <v>654</v>
          </cell>
          <cell r="D656" t="str">
            <v/>
          </cell>
          <cell r="G656" t="str">
            <v/>
          </cell>
          <cell r="I656" t="str">
            <v/>
          </cell>
          <cell r="J656">
            <v>0</v>
          </cell>
        </row>
        <row r="657">
          <cell r="A657">
            <v>655</v>
          </cell>
          <cell r="D657" t="str">
            <v/>
          </cell>
          <cell r="G657" t="str">
            <v/>
          </cell>
          <cell r="I657" t="str">
            <v/>
          </cell>
          <cell r="J657">
            <v>0</v>
          </cell>
        </row>
        <row r="658">
          <cell r="A658">
            <v>656</v>
          </cell>
          <cell r="D658" t="str">
            <v/>
          </cell>
          <cell r="G658" t="str">
            <v/>
          </cell>
          <cell r="I658" t="str">
            <v/>
          </cell>
          <cell r="J658">
            <v>0</v>
          </cell>
        </row>
        <row r="659">
          <cell r="A659">
            <v>657</v>
          </cell>
          <cell r="D659" t="str">
            <v/>
          </cell>
          <cell r="G659" t="str">
            <v/>
          </cell>
          <cell r="I659" t="str">
            <v/>
          </cell>
          <cell r="J659">
            <v>0</v>
          </cell>
        </row>
        <row r="660">
          <cell r="A660">
            <v>658</v>
          </cell>
          <cell r="D660" t="str">
            <v/>
          </cell>
          <cell r="G660" t="str">
            <v/>
          </cell>
          <cell r="I660" t="str">
            <v/>
          </cell>
          <cell r="J660">
            <v>0</v>
          </cell>
        </row>
        <row r="661">
          <cell r="A661">
            <v>659</v>
          </cell>
          <cell r="D661" t="str">
            <v/>
          </cell>
          <cell r="G661" t="str">
            <v/>
          </cell>
          <cell r="I661" t="str">
            <v/>
          </cell>
          <cell r="J661">
            <v>0</v>
          </cell>
        </row>
        <row r="662">
          <cell r="A662">
            <v>660</v>
          </cell>
          <cell r="D662" t="str">
            <v/>
          </cell>
          <cell r="G662" t="str">
            <v/>
          </cell>
          <cell r="I662" t="str">
            <v/>
          </cell>
          <cell r="J662">
            <v>0</v>
          </cell>
        </row>
        <row r="663">
          <cell r="A663">
            <v>661</v>
          </cell>
          <cell r="D663" t="str">
            <v/>
          </cell>
          <cell r="G663" t="str">
            <v/>
          </cell>
          <cell r="I663" t="str">
            <v/>
          </cell>
          <cell r="J663">
            <v>0</v>
          </cell>
        </row>
        <row r="664">
          <cell r="A664">
            <v>662</v>
          </cell>
          <cell r="D664" t="str">
            <v/>
          </cell>
          <cell r="G664" t="str">
            <v/>
          </cell>
          <cell r="I664" t="str">
            <v/>
          </cell>
          <cell r="J664">
            <v>0</v>
          </cell>
        </row>
        <row r="665">
          <cell r="A665">
            <v>663</v>
          </cell>
          <cell r="D665" t="str">
            <v/>
          </cell>
          <cell r="G665" t="str">
            <v/>
          </cell>
          <cell r="I665" t="str">
            <v/>
          </cell>
          <cell r="J665">
            <v>0</v>
          </cell>
        </row>
        <row r="666">
          <cell r="A666">
            <v>664</v>
          </cell>
          <cell r="D666" t="str">
            <v/>
          </cell>
          <cell r="G666" t="str">
            <v/>
          </cell>
          <cell r="I666" t="str">
            <v/>
          </cell>
          <cell r="J666">
            <v>0</v>
          </cell>
        </row>
        <row r="667">
          <cell r="A667">
            <v>665</v>
          </cell>
          <cell r="D667" t="str">
            <v/>
          </cell>
          <cell r="G667" t="str">
            <v/>
          </cell>
          <cell r="I667" t="str">
            <v/>
          </cell>
          <cell r="J667">
            <v>0</v>
          </cell>
        </row>
        <row r="668">
          <cell r="A668">
            <v>666</v>
          </cell>
          <cell r="D668" t="str">
            <v/>
          </cell>
          <cell r="G668" t="str">
            <v/>
          </cell>
          <cell r="I668" t="str">
            <v/>
          </cell>
          <cell r="J668">
            <v>0</v>
          </cell>
        </row>
        <row r="669">
          <cell r="A669">
            <v>667</v>
          </cell>
          <cell r="D669" t="str">
            <v/>
          </cell>
          <cell r="G669" t="str">
            <v/>
          </cell>
          <cell r="I669" t="str">
            <v/>
          </cell>
          <cell r="J669">
            <v>0</v>
          </cell>
        </row>
        <row r="670">
          <cell r="A670">
            <v>668</v>
          </cell>
          <cell r="D670" t="str">
            <v/>
          </cell>
          <cell r="G670" t="str">
            <v/>
          </cell>
          <cell r="I670" t="str">
            <v/>
          </cell>
          <cell r="J670">
            <v>0</v>
          </cell>
        </row>
        <row r="671">
          <cell r="A671">
            <v>669</v>
          </cell>
          <cell r="D671" t="str">
            <v/>
          </cell>
          <cell r="G671" t="str">
            <v/>
          </cell>
          <cell r="I671" t="str">
            <v/>
          </cell>
          <cell r="J671">
            <v>0</v>
          </cell>
        </row>
        <row r="672">
          <cell r="A672">
            <v>670</v>
          </cell>
          <cell r="D672" t="str">
            <v/>
          </cell>
          <cell r="G672" t="str">
            <v/>
          </cell>
          <cell r="I672" t="str">
            <v/>
          </cell>
          <cell r="J672">
            <v>0</v>
          </cell>
        </row>
        <row r="673">
          <cell r="A673">
            <v>671</v>
          </cell>
          <cell r="D673" t="str">
            <v/>
          </cell>
          <cell r="G673" t="str">
            <v/>
          </cell>
          <cell r="I673" t="str">
            <v/>
          </cell>
          <cell r="J673">
            <v>0</v>
          </cell>
        </row>
        <row r="674">
          <cell r="A674">
            <v>672</v>
          </cell>
          <cell r="D674" t="str">
            <v/>
          </cell>
          <cell r="G674" t="str">
            <v/>
          </cell>
          <cell r="I674" t="str">
            <v/>
          </cell>
          <cell r="J674">
            <v>0</v>
          </cell>
        </row>
        <row r="675">
          <cell r="A675">
            <v>673</v>
          </cell>
          <cell r="D675" t="str">
            <v/>
          </cell>
          <cell r="G675" t="str">
            <v/>
          </cell>
          <cell r="I675" t="str">
            <v/>
          </cell>
          <cell r="J675">
            <v>0</v>
          </cell>
        </row>
        <row r="676">
          <cell r="A676">
            <v>674</v>
          </cell>
          <cell r="D676" t="str">
            <v/>
          </cell>
          <cell r="G676" t="str">
            <v/>
          </cell>
          <cell r="I676" t="str">
            <v/>
          </cell>
          <cell r="J676">
            <v>0</v>
          </cell>
        </row>
        <row r="677">
          <cell r="A677">
            <v>675</v>
          </cell>
          <cell r="D677" t="str">
            <v/>
          </cell>
          <cell r="G677" t="str">
            <v/>
          </cell>
          <cell r="I677" t="str">
            <v/>
          </cell>
          <cell r="J677">
            <v>0</v>
          </cell>
        </row>
        <row r="678">
          <cell r="A678">
            <v>676</v>
          </cell>
          <cell r="D678" t="str">
            <v/>
          </cell>
          <cell r="G678" t="str">
            <v/>
          </cell>
          <cell r="I678" t="str">
            <v/>
          </cell>
          <cell r="J678">
            <v>0</v>
          </cell>
        </row>
        <row r="679">
          <cell r="A679">
            <v>677</v>
          </cell>
          <cell r="D679" t="str">
            <v/>
          </cell>
          <cell r="G679" t="str">
            <v/>
          </cell>
          <cell r="I679" t="str">
            <v/>
          </cell>
          <cell r="J679">
            <v>0</v>
          </cell>
        </row>
        <row r="680">
          <cell r="A680">
            <v>678</v>
          </cell>
          <cell r="D680" t="str">
            <v/>
          </cell>
          <cell r="G680" t="str">
            <v/>
          </cell>
          <cell r="I680" t="str">
            <v/>
          </cell>
          <cell r="J680">
            <v>0</v>
          </cell>
        </row>
        <row r="681">
          <cell r="A681">
            <v>679</v>
          </cell>
          <cell r="D681" t="str">
            <v/>
          </cell>
          <cell r="G681" t="str">
            <v/>
          </cell>
          <cell r="I681" t="str">
            <v/>
          </cell>
          <cell r="J681">
            <v>0</v>
          </cell>
        </row>
        <row r="682">
          <cell r="A682">
            <v>680</v>
          </cell>
          <cell r="D682" t="str">
            <v/>
          </cell>
          <cell r="G682" t="str">
            <v/>
          </cell>
          <cell r="I682" t="str">
            <v/>
          </cell>
          <cell r="J682">
            <v>0</v>
          </cell>
        </row>
        <row r="683">
          <cell r="A683">
            <v>681</v>
          </cell>
          <cell r="D683" t="str">
            <v/>
          </cell>
          <cell r="G683" t="str">
            <v/>
          </cell>
          <cell r="I683" t="str">
            <v/>
          </cell>
          <cell r="J683">
            <v>0</v>
          </cell>
        </row>
        <row r="684">
          <cell r="A684">
            <v>682</v>
          </cell>
          <cell r="D684" t="str">
            <v/>
          </cell>
          <cell r="G684" t="str">
            <v/>
          </cell>
          <cell r="I684" t="str">
            <v/>
          </cell>
          <cell r="J684">
            <v>0</v>
          </cell>
        </row>
        <row r="685">
          <cell r="A685">
            <v>683</v>
          </cell>
          <cell r="D685" t="str">
            <v/>
          </cell>
          <cell r="G685" t="str">
            <v/>
          </cell>
          <cell r="I685" t="str">
            <v/>
          </cell>
          <cell r="J685">
            <v>0</v>
          </cell>
        </row>
        <row r="686">
          <cell r="A686">
            <v>684</v>
          </cell>
          <cell r="D686" t="str">
            <v/>
          </cell>
          <cell r="G686" t="str">
            <v/>
          </cell>
          <cell r="I686" t="str">
            <v/>
          </cell>
          <cell r="J686">
            <v>0</v>
          </cell>
        </row>
        <row r="687">
          <cell r="A687">
            <v>685</v>
          </cell>
          <cell r="D687" t="str">
            <v/>
          </cell>
          <cell r="G687" t="str">
            <v/>
          </cell>
          <cell r="I687" t="str">
            <v/>
          </cell>
          <cell r="J687">
            <v>0</v>
          </cell>
        </row>
        <row r="688">
          <cell r="A688">
            <v>686</v>
          </cell>
          <cell r="D688" t="str">
            <v/>
          </cell>
          <cell r="G688" t="str">
            <v/>
          </cell>
          <cell r="I688" t="str">
            <v/>
          </cell>
          <cell r="J688">
            <v>0</v>
          </cell>
        </row>
        <row r="689">
          <cell r="A689">
            <v>687</v>
          </cell>
          <cell r="D689" t="str">
            <v/>
          </cell>
          <cell r="G689" t="str">
            <v/>
          </cell>
          <cell r="I689" t="str">
            <v/>
          </cell>
          <cell r="J689">
            <v>0</v>
          </cell>
        </row>
        <row r="690">
          <cell r="A690">
            <v>688</v>
          </cell>
          <cell r="D690" t="str">
            <v/>
          </cell>
          <cell r="G690" t="str">
            <v/>
          </cell>
          <cell r="I690" t="str">
            <v/>
          </cell>
          <cell r="J690">
            <v>0</v>
          </cell>
        </row>
        <row r="691">
          <cell r="A691">
            <v>689</v>
          </cell>
          <cell r="D691" t="str">
            <v/>
          </cell>
          <cell r="G691" t="str">
            <v/>
          </cell>
          <cell r="I691" t="str">
            <v/>
          </cell>
          <cell r="J691">
            <v>0</v>
          </cell>
        </row>
        <row r="692">
          <cell r="A692">
            <v>690</v>
          </cell>
          <cell r="D692" t="str">
            <v/>
          </cell>
          <cell r="G692" t="str">
            <v/>
          </cell>
          <cell r="I692" t="str">
            <v/>
          </cell>
          <cell r="J692">
            <v>0</v>
          </cell>
        </row>
        <row r="693">
          <cell r="A693">
            <v>691</v>
          </cell>
          <cell r="D693" t="str">
            <v/>
          </cell>
          <cell r="G693" t="str">
            <v/>
          </cell>
          <cell r="I693" t="str">
            <v/>
          </cell>
          <cell r="J693">
            <v>0</v>
          </cell>
        </row>
        <row r="694">
          <cell r="A694">
            <v>692</v>
          </cell>
          <cell r="D694" t="str">
            <v/>
          </cell>
          <cell r="G694" t="str">
            <v/>
          </cell>
          <cell r="I694" t="str">
            <v/>
          </cell>
          <cell r="J694">
            <v>0</v>
          </cell>
        </row>
        <row r="695">
          <cell r="A695">
            <v>693</v>
          </cell>
          <cell r="D695" t="str">
            <v/>
          </cell>
          <cell r="G695" t="str">
            <v/>
          </cell>
          <cell r="I695" t="str">
            <v/>
          </cell>
          <cell r="J695">
            <v>0</v>
          </cell>
        </row>
        <row r="696">
          <cell r="A696">
            <v>694</v>
          </cell>
          <cell r="D696" t="str">
            <v/>
          </cell>
          <cell r="G696" t="str">
            <v/>
          </cell>
          <cell r="I696" t="str">
            <v/>
          </cell>
          <cell r="J696">
            <v>0</v>
          </cell>
        </row>
        <row r="697">
          <cell r="A697">
            <v>695</v>
          </cell>
          <cell r="D697" t="str">
            <v/>
          </cell>
          <cell r="G697" t="str">
            <v/>
          </cell>
          <cell r="I697" t="str">
            <v/>
          </cell>
          <cell r="J697">
            <v>0</v>
          </cell>
        </row>
        <row r="698">
          <cell r="A698">
            <v>696</v>
          </cell>
          <cell r="D698" t="str">
            <v/>
          </cell>
          <cell r="G698" t="str">
            <v/>
          </cell>
          <cell r="I698" t="str">
            <v/>
          </cell>
          <cell r="J698">
            <v>0</v>
          </cell>
        </row>
        <row r="699">
          <cell r="A699">
            <v>697</v>
          </cell>
          <cell r="D699" t="str">
            <v/>
          </cell>
          <cell r="G699" t="str">
            <v/>
          </cell>
          <cell r="I699" t="str">
            <v/>
          </cell>
          <cell r="J699">
            <v>0</v>
          </cell>
        </row>
        <row r="700">
          <cell r="A700">
            <v>698</v>
          </cell>
          <cell r="D700" t="str">
            <v/>
          </cell>
          <cell r="G700" t="str">
            <v/>
          </cell>
          <cell r="I700" t="str">
            <v/>
          </cell>
          <cell r="J700">
            <v>0</v>
          </cell>
        </row>
        <row r="701">
          <cell r="A701">
            <v>699</v>
          </cell>
          <cell r="D701" t="str">
            <v/>
          </cell>
          <cell r="G701" t="str">
            <v/>
          </cell>
          <cell r="I701" t="str">
            <v/>
          </cell>
          <cell r="J701">
            <v>0</v>
          </cell>
        </row>
        <row r="702">
          <cell r="A702">
            <v>700</v>
          </cell>
          <cell r="D702" t="str">
            <v/>
          </cell>
          <cell r="G702" t="str">
            <v/>
          </cell>
          <cell r="I702" t="str">
            <v/>
          </cell>
        </row>
        <row r="703">
          <cell r="A703">
            <v>701</v>
          </cell>
          <cell r="D703" t="str">
            <v/>
          </cell>
          <cell r="G703" t="str">
            <v/>
          </cell>
          <cell r="I703" t="str">
            <v/>
          </cell>
        </row>
        <row r="704">
          <cell r="A704">
            <v>702</v>
          </cell>
          <cell r="D704" t="str">
            <v/>
          </cell>
          <cell r="G704" t="str">
            <v/>
          </cell>
          <cell r="I704" t="str">
            <v/>
          </cell>
        </row>
        <row r="705">
          <cell r="A705">
            <v>703</v>
          </cell>
          <cell r="D705" t="str">
            <v/>
          </cell>
          <cell r="G705" t="str">
            <v/>
          </cell>
          <cell r="I705" t="str">
            <v/>
          </cell>
        </row>
        <row r="706">
          <cell r="A706">
            <v>704</v>
          </cell>
          <cell r="D706" t="str">
            <v/>
          </cell>
          <cell r="G706" t="str">
            <v/>
          </cell>
          <cell r="I706" t="str">
            <v/>
          </cell>
        </row>
        <row r="707">
          <cell r="A707">
            <v>705</v>
          </cell>
          <cell r="D707" t="str">
            <v/>
          </cell>
          <cell r="G707" t="str">
            <v/>
          </cell>
          <cell r="I707" t="str">
            <v/>
          </cell>
        </row>
        <row r="708">
          <cell r="A708">
            <v>706</v>
          </cell>
          <cell r="D708" t="str">
            <v/>
          </cell>
          <cell r="G708" t="str">
            <v/>
          </cell>
          <cell r="I708" t="str">
            <v/>
          </cell>
        </row>
        <row r="709">
          <cell r="A709">
            <v>707</v>
          </cell>
          <cell r="D709" t="str">
            <v/>
          </cell>
          <cell r="G709" t="str">
            <v/>
          </cell>
          <cell r="I709" t="str">
            <v/>
          </cell>
        </row>
        <row r="710">
          <cell r="A710">
            <v>708</v>
          </cell>
          <cell r="D710" t="str">
            <v/>
          </cell>
          <cell r="G710" t="str">
            <v/>
          </cell>
          <cell r="I710" t="str">
            <v/>
          </cell>
        </row>
        <row r="711">
          <cell r="A711">
            <v>709</v>
          </cell>
          <cell r="D711" t="str">
            <v/>
          </cell>
          <cell r="G711" t="str">
            <v/>
          </cell>
          <cell r="I711" t="str">
            <v/>
          </cell>
        </row>
        <row r="712">
          <cell r="A712">
            <v>710</v>
          </cell>
          <cell r="D712" t="str">
            <v/>
          </cell>
          <cell r="G712" t="str">
            <v/>
          </cell>
          <cell r="I712" t="str">
            <v/>
          </cell>
        </row>
        <row r="713">
          <cell r="A713">
            <v>711</v>
          </cell>
          <cell r="D713" t="str">
            <v/>
          </cell>
          <cell r="G713" t="str">
            <v/>
          </cell>
          <cell r="I713" t="str">
            <v/>
          </cell>
        </row>
        <row r="714">
          <cell r="A714">
            <v>712</v>
          </cell>
          <cell r="D714" t="str">
            <v/>
          </cell>
          <cell r="G714" t="str">
            <v/>
          </cell>
          <cell r="I714" t="str">
            <v/>
          </cell>
        </row>
        <row r="715">
          <cell r="A715">
            <v>713</v>
          </cell>
          <cell r="D715" t="str">
            <v/>
          </cell>
          <cell r="G715" t="str">
            <v/>
          </cell>
          <cell r="I715" t="str">
            <v/>
          </cell>
        </row>
        <row r="716">
          <cell r="A716">
            <v>714</v>
          </cell>
          <cell r="D716" t="str">
            <v/>
          </cell>
          <cell r="G716" t="str">
            <v/>
          </cell>
          <cell r="I716" t="str">
            <v/>
          </cell>
        </row>
        <row r="717">
          <cell r="A717">
            <v>715</v>
          </cell>
          <cell r="D717" t="str">
            <v/>
          </cell>
          <cell r="G717" t="str">
            <v/>
          </cell>
          <cell r="I717" t="str">
            <v/>
          </cell>
        </row>
        <row r="718">
          <cell r="A718">
            <v>716</v>
          </cell>
          <cell r="D718" t="str">
            <v/>
          </cell>
          <cell r="G718" t="str">
            <v/>
          </cell>
          <cell r="I718" t="str">
            <v/>
          </cell>
        </row>
        <row r="719">
          <cell r="A719">
            <v>717</v>
          </cell>
          <cell r="D719" t="str">
            <v/>
          </cell>
          <cell r="G719" t="str">
            <v/>
          </cell>
          <cell r="I719" t="str">
            <v/>
          </cell>
        </row>
        <row r="720">
          <cell r="A720">
            <v>718</v>
          </cell>
          <cell r="D720" t="str">
            <v/>
          </cell>
          <cell r="G720" t="str">
            <v/>
          </cell>
          <cell r="I720" t="str">
            <v/>
          </cell>
        </row>
        <row r="721">
          <cell r="A721">
            <v>719</v>
          </cell>
          <cell r="D721" t="str">
            <v/>
          </cell>
          <cell r="G721" t="str">
            <v/>
          </cell>
          <cell r="I721" t="str">
            <v/>
          </cell>
        </row>
        <row r="722">
          <cell r="A722">
            <v>720</v>
          </cell>
          <cell r="D722" t="str">
            <v/>
          </cell>
          <cell r="G722" t="str">
            <v/>
          </cell>
          <cell r="I722" t="str">
            <v/>
          </cell>
        </row>
        <row r="723">
          <cell r="A723">
            <v>721</v>
          </cell>
          <cell r="D723" t="str">
            <v/>
          </cell>
          <cell r="G723" t="str">
            <v/>
          </cell>
          <cell r="I723" t="str">
            <v/>
          </cell>
        </row>
        <row r="724">
          <cell r="A724">
            <v>722</v>
          </cell>
          <cell r="D724" t="str">
            <v/>
          </cell>
          <cell r="G724" t="str">
            <v/>
          </cell>
          <cell r="I724" t="str">
            <v/>
          </cell>
        </row>
        <row r="725">
          <cell r="A725">
            <v>723</v>
          </cell>
          <cell r="D725" t="str">
            <v/>
          </cell>
          <cell r="G725" t="str">
            <v/>
          </cell>
          <cell r="I725" t="str">
            <v/>
          </cell>
        </row>
        <row r="726">
          <cell r="A726">
            <v>724</v>
          </cell>
          <cell r="D726" t="str">
            <v/>
          </cell>
          <cell r="G726" t="str">
            <v/>
          </cell>
          <cell r="I726" t="str">
            <v/>
          </cell>
        </row>
        <row r="727">
          <cell r="A727">
            <v>725</v>
          </cell>
          <cell r="D727" t="str">
            <v/>
          </cell>
          <cell r="G727" t="str">
            <v/>
          </cell>
          <cell r="I727" t="str">
            <v/>
          </cell>
        </row>
        <row r="728">
          <cell r="A728">
            <v>726</v>
          </cell>
          <cell r="D728" t="str">
            <v/>
          </cell>
          <cell r="G728" t="str">
            <v/>
          </cell>
          <cell r="I728" t="str">
            <v/>
          </cell>
        </row>
        <row r="729">
          <cell r="A729">
            <v>727</v>
          </cell>
          <cell r="D729" t="str">
            <v/>
          </cell>
          <cell r="G729" t="str">
            <v/>
          </cell>
          <cell r="I729" t="str">
            <v/>
          </cell>
        </row>
        <row r="730">
          <cell r="A730">
            <v>728</v>
          </cell>
          <cell r="D730" t="str">
            <v/>
          </cell>
          <cell r="G730" t="str">
            <v/>
          </cell>
          <cell r="I730" t="str">
            <v/>
          </cell>
        </row>
        <row r="731">
          <cell r="A731">
            <v>729</v>
          </cell>
          <cell r="D731" t="str">
            <v/>
          </cell>
          <cell r="G731" t="str">
            <v/>
          </cell>
          <cell r="I731" t="str">
            <v/>
          </cell>
        </row>
        <row r="732">
          <cell r="A732">
            <v>730</v>
          </cell>
          <cell r="D732" t="str">
            <v/>
          </cell>
          <cell r="G732" t="str">
            <v/>
          </cell>
          <cell r="I732" t="str">
            <v/>
          </cell>
        </row>
        <row r="733">
          <cell r="A733">
            <v>731</v>
          </cell>
          <cell r="D733" t="str">
            <v/>
          </cell>
          <cell r="G733" t="str">
            <v/>
          </cell>
          <cell r="I733" t="str">
            <v/>
          </cell>
        </row>
        <row r="734">
          <cell r="A734">
            <v>732</v>
          </cell>
          <cell r="D734" t="str">
            <v/>
          </cell>
          <cell r="G734" t="str">
            <v/>
          </cell>
          <cell r="I734" t="str">
            <v/>
          </cell>
        </row>
        <row r="735">
          <cell r="A735">
            <v>733</v>
          </cell>
          <cell r="D735" t="str">
            <v/>
          </cell>
          <cell r="G735" t="str">
            <v/>
          </cell>
          <cell r="I735" t="str">
            <v/>
          </cell>
        </row>
        <row r="736">
          <cell r="A736">
            <v>734</v>
          </cell>
          <cell r="D736" t="str">
            <v/>
          </cell>
          <cell r="G736" t="str">
            <v/>
          </cell>
          <cell r="I736" t="str">
            <v/>
          </cell>
        </row>
        <row r="737">
          <cell r="A737">
            <v>735</v>
          </cell>
          <cell r="D737" t="str">
            <v/>
          </cell>
          <cell r="G737" t="str">
            <v/>
          </cell>
          <cell r="I737" t="str">
            <v/>
          </cell>
        </row>
        <row r="738">
          <cell r="A738">
            <v>736</v>
          </cell>
          <cell r="D738" t="str">
            <v/>
          </cell>
          <cell r="G738" t="str">
            <v/>
          </cell>
          <cell r="I738" t="str">
            <v/>
          </cell>
        </row>
        <row r="739">
          <cell r="A739">
            <v>737</v>
          </cell>
          <cell r="D739" t="str">
            <v/>
          </cell>
          <cell r="G739" t="str">
            <v/>
          </cell>
          <cell r="I739" t="str">
            <v/>
          </cell>
        </row>
        <row r="740">
          <cell r="A740">
            <v>738</v>
          </cell>
          <cell r="D740" t="str">
            <v/>
          </cell>
          <cell r="G740" t="str">
            <v/>
          </cell>
          <cell r="I740" t="str">
            <v/>
          </cell>
        </row>
        <row r="741">
          <cell r="A741">
            <v>739</v>
          </cell>
          <cell r="D741" t="str">
            <v/>
          </cell>
          <cell r="G741" t="str">
            <v/>
          </cell>
          <cell r="I741" t="str">
            <v/>
          </cell>
        </row>
        <row r="742">
          <cell r="A742">
            <v>740</v>
          </cell>
          <cell r="D742" t="str">
            <v/>
          </cell>
          <cell r="G742" t="str">
            <v/>
          </cell>
          <cell r="I742" t="str">
            <v/>
          </cell>
        </row>
        <row r="743">
          <cell r="A743">
            <v>741</v>
          </cell>
          <cell r="D743" t="str">
            <v/>
          </cell>
          <cell r="G743" t="str">
            <v/>
          </cell>
          <cell r="I743" t="str">
            <v/>
          </cell>
        </row>
        <row r="744">
          <cell r="A744">
            <v>742</v>
          </cell>
          <cell r="D744" t="str">
            <v/>
          </cell>
          <cell r="G744" t="str">
            <v/>
          </cell>
          <cell r="I744" t="str">
            <v/>
          </cell>
        </row>
        <row r="745">
          <cell r="A745">
            <v>743</v>
          </cell>
          <cell r="D745" t="str">
            <v/>
          </cell>
          <cell r="G745" t="str">
            <v/>
          </cell>
          <cell r="I745" t="str">
            <v/>
          </cell>
        </row>
        <row r="746">
          <cell r="A746">
            <v>744</v>
          </cell>
          <cell r="D746" t="str">
            <v/>
          </cell>
          <cell r="G746" t="str">
            <v/>
          </cell>
          <cell r="I746" t="str">
            <v/>
          </cell>
        </row>
        <row r="747">
          <cell r="A747">
            <v>745</v>
          </cell>
          <cell r="D747" t="str">
            <v/>
          </cell>
          <cell r="G747" t="str">
            <v/>
          </cell>
          <cell r="I747" t="str">
            <v/>
          </cell>
        </row>
        <row r="748">
          <cell r="A748">
            <v>746</v>
          </cell>
          <cell r="D748" t="str">
            <v/>
          </cell>
          <cell r="G748" t="str">
            <v/>
          </cell>
          <cell r="I748" t="str">
            <v/>
          </cell>
        </row>
        <row r="749">
          <cell r="A749">
            <v>747</v>
          </cell>
          <cell r="D749" t="str">
            <v/>
          </cell>
          <cell r="G749" t="str">
            <v/>
          </cell>
          <cell r="I749" t="str">
            <v/>
          </cell>
        </row>
        <row r="750">
          <cell r="A750">
            <v>748</v>
          </cell>
          <cell r="D750" t="str">
            <v/>
          </cell>
          <cell r="G750" t="str">
            <v/>
          </cell>
          <cell r="I750" t="str">
            <v/>
          </cell>
        </row>
        <row r="751">
          <cell r="A751">
            <v>749</v>
          </cell>
          <cell r="D751" t="str">
            <v/>
          </cell>
          <cell r="G751" t="str">
            <v/>
          </cell>
          <cell r="I751" t="str">
            <v/>
          </cell>
        </row>
        <row r="752">
          <cell r="A752">
            <v>750</v>
          </cell>
          <cell r="D752" t="str">
            <v/>
          </cell>
          <cell r="G752" t="str">
            <v/>
          </cell>
          <cell r="I752" t="str">
            <v/>
          </cell>
        </row>
        <row r="753">
          <cell r="A753">
            <v>751</v>
          </cell>
          <cell r="D753" t="str">
            <v/>
          </cell>
          <cell r="G753" t="str">
            <v/>
          </cell>
          <cell r="I753" t="str">
            <v/>
          </cell>
        </row>
        <row r="754">
          <cell r="A754">
            <v>752</v>
          </cell>
          <cell r="D754" t="str">
            <v/>
          </cell>
          <cell r="G754" t="str">
            <v/>
          </cell>
          <cell r="I754" t="str">
            <v/>
          </cell>
        </row>
        <row r="755">
          <cell r="A755">
            <v>753</v>
          </cell>
          <cell r="D755" t="str">
            <v/>
          </cell>
          <cell r="G755" t="str">
            <v/>
          </cell>
          <cell r="I755" t="str">
            <v/>
          </cell>
        </row>
        <row r="756">
          <cell r="A756">
            <v>754</v>
          </cell>
          <cell r="D756" t="str">
            <v/>
          </cell>
          <cell r="G756" t="str">
            <v/>
          </cell>
          <cell r="I756" t="str">
            <v/>
          </cell>
        </row>
        <row r="757">
          <cell r="A757">
            <v>755</v>
          </cell>
          <cell r="D757" t="str">
            <v/>
          </cell>
          <cell r="G757" t="str">
            <v/>
          </cell>
          <cell r="I757" t="str">
            <v/>
          </cell>
        </row>
        <row r="758">
          <cell r="A758">
            <v>756</v>
          </cell>
          <cell r="D758" t="str">
            <v/>
          </cell>
          <cell r="G758" t="str">
            <v/>
          </cell>
          <cell r="I758" t="str">
            <v/>
          </cell>
        </row>
        <row r="759">
          <cell r="A759">
            <v>757</v>
          </cell>
          <cell r="D759" t="str">
            <v/>
          </cell>
          <cell r="G759" t="str">
            <v/>
          </cell>
          <cell r="I759" t="str">
            <v/>
          </cell>
        </row>
        <row r="760">
          <cell r="A760">
            <v>758</v>
          </cell>
          <cell r="D760" t="str">
            <v/>
          </cell>
          <cell r="G760" t="str">
            <v/>
          </cell>
          <cell r="I760" t="str">
            <v/>
          </cell>
        </row>
        <row r="761">
          <cell r="A761">
            <v>759</v>
          </cell>
          <cell r="D761" t="str">
            <v/>
          </cell>
          <cell r="G761" t="str">
            <v/>
          </cell>
          <cell r="I761" t="str">
            <v/>
          </cell>
        </row>
        <row r="762">
          <cell r="A762">
            <v>760</v>
          </cell>
          <cell r="D762" t="str">
            <v/>
          </cell>
          <cell r="G762" t="str">
            <v/>
          </cell>
          <cell r="I762" t="str">
            <v/>
          </cell>
        </row>
        <row r="763">
          <cell r="A763">
            <v>761</v>
          </cell>
          <cell r="D763" t="str">
            <v/>
          </cell>
          <cell r="G763" t="str">
            <v/>
          </cell>
          <cell r="I763" t="str">
            <v/>
          </cell>
        </row>
        <row r="764">
          <cell r="A764">
            <v>762</v>
          </cell>
          <cell r="D764" t="str">
            <v/>
          </cell>
          <cell r="G764" t="str">
            <v/>
          </cell>
          <cell r="I764" t="str">
            <v/>
          </cell>
        </row>
        <row r="765">
          <cell r="A765">
            <v>763</v>
          </cell>
          <cell r="D765" t="str">
            <v/>
          </cell>
          <cell r="G765" t="str">
            <v/>
          </cell>
          <cell r="I765" t="str">
            <v/>
          </cell>
        </row>
        <row r="766">
          <cell r="A766">
            <v>764</v>
          </cell>
          <cell r="D766" t="str">
            <v/>
          </cell>
          <cell r="G766" t="str">
            <v/>
          </cell>
          <cell r="I766" t="str">
            <v/>
          </cell>
        </row>
        <row r="767">
          <cell r="A767">
            <v>765</v>
          </cell>
          <cell r="D767" t="str">
            <v/>
          </cell>
          <cell r="G767" t="str">
            <v/>
          </cell>
          <cell r="I767" t="str">
            <v/>
          </cell>
        </row>
        <row r="768">
          <cell r="A768">
            <v>766</v>
          </cell>
          <cell r="D768" t="str">
            <v/>
          </cell>
          <cell r="G768" t="str">
            <v/>
          </cell>
          <cell r="I768" t="str">
            <v/>
          </cell>
        </row>
        <row r="769">
          <cell r="A769">
            <v>767</v>
          </cell>
          <cell r="D769" t="str">
            <v/>
          </cell>
          <cell r="G769" t="str">
            <v/>
          </cell>
          <cell r="I769" t="str">
            <v/>
          </cell>
        </row>
        <row r="770">
          <cell r="A770">
            <v>768</v>
          </cell>
          <cell r="D770" t="str">
            <v/>
          </cell>
          <cell r="G770" t="str">
            <v/>
          </cell>
          <cell r="I770" t="str">
            <v/>
          </cell>
        </row>
        <row r="771">
          <cell r="A771">
            <v>769</v>
          </cell>
          <cell r="D771" t="str">
            <v/>
          </cell>
          <cell r="G771" t="str">
            <v/>
          </cell>
          <cell r="I771" t="str">
            <v/>
          </cell>
        </row>
        <row r="772">
          <cell r="A772">
            <v>770</v>
          </cell>
          <cell r="D772" t="str">
            <v/>
          </cell>
          <cell r="G772" t="str">
            <v/>
          </cell>
          <cell r="I772" t="str">
            <v/>
          </cell>
        </row>
        <row r="773">
          <cell r="A773">
            <v>771</v>
          </cell>
          <cell r="D773" t="str">
            <v/>
          </cell>
          <cell r="G773" t="str">
            <v/>
          </cell>
          <cell r="I773" t="str">
            <v/>
          </cell>
        </row>
        <row r="774">
          <cell r="A774">
            <v>772</v>
          </cell>
          <cell r="D774" t="str">
            <v/>
          </cell>
          <cell r="G774" t="str">
            <v/>
          </cell>
          <cell r="I774" t="str">
            <v/>
          </cell>
        </row>
        <row r="775">
          <cell r="A775">
            <v>773</v>
          </cell>
          <cell r="D775" t="str">
            <v/>
          </cell>
          <cell r="G775" t="str">
            <v/>
          </cell>
          <cell r="I775" t="str">
            <v/>
          </cell>
        </row>
        <row r="776">
          <cell r="A776">
            <v>774</v>
          </cell>
          <cell r="D776" t="str">
            <v/>
          </cell>
          <cell r="G776" t="str">
            <v/>
          </cell>
          <cell r="I776" t="str">
            <v/>
          </cell>
        </row>
        <row r="777">
          <cell r="A777">
            <v>775</v>
          </cell>
          <cell r="D777" t="str">
            <v/>
          </cell>
          <cell r="G777" t="str">
            <v/>
          </cell>
          <cell r="I777" t="str">
            <v/>
          </cell>
        </row>
        <row r="778">
          <cell r="A778">
            <v>776</v>
          </cell>
          <cell r="D778" t="str">
            <v/>
          </cell>
          <cell r="G778" t="str">
            <v/>
          </cell>
          <cell r="I778" t="str">
            <v/>
          </cell>
        </row>
        <row r="779">
          <cell r="A779">
            <v>777</v>
          </cell>
          <cell r="D779" t="str">
            <v/>
          </cell>
          <cell r="G779" t="str">
            <v/>
          </cell>
          <cell r="I779" t="str">
            <v/>
          </cell>
        </row>
        <row r="780">
          <cell r="A780">
            <v>778</v>
          </cell>
          <cell r="D780" t="str">
            <v/>
          </cell>
          <cell r="G780" t="str">
            <v/>
          </cell>
          <cell r="I780" t="str">
            <v/>
          </cell>
        </row>
        <row r="781">
          <cell r="A781">
            <v>779</v>
          </cell>
          <cell r="D781" t="str">
            <v/>
          </cell>
          <cell r="G781" t="str">
            <v/>
          </cell>
          <cell r="I781" t="str">
            <v/>
          </cell>
        </row>
        <row r="782">
          <cell r="A782">
            <v>780</v>
          </cell>
          <cell r="D782" t="str">
            <v/>
          </cell>
          <cell r="G782" t="str">
            <v/>
          </cell>
          <cell r="I782" t="str">
            <v/>
          </cell>
        </row>
        <row r="783">
          <cell r="A783">
            <v>781</v>
          </cell>
          <cell r="D783" t="str">
            <v/>
          </cell>
          <cell r="G783" t="str">
            <v/>
          </cell>
          <cell r="I783" t="str">
            <v/>
          </cell>
        </row>
        <row r="784">
          <cell r="A784">
            <v>782</v>
          </cell>
          <cell r="D784" t="str">
            <v/>
          </cell>
          <cell r="G784" t="str">
            <v/>
          </cell>
          <cell r="I784" t="str">
            <v/>
          </cell>
        </row>
        <row r="785">
          <cell r="A785">
            <v>783</v>
          </cell>
          <cell r="D785" t="str">
            <v/>
          </cell>
          <cell r="G785" t="str">
            <v/>
          </cell>
          <cell r="I785" t="str">
            <v/>
          </cell>
        </row>
        <row r="786">
          <cell r="A786">
            <v>784</v>
          </cell>
          <cell r="D786" t="str">
            <v/>
          </cell>
          <cell r="G786" t="str">
            <v/>
          </cell>
          <cell r="I786" t="str">
            <v/>
          </cell>
        </row>
        <row r="787">
          <cell r="A787">
            <v>785</v>
          </cell>
          <cell r="D787" t="str">
            <v/>
          </cell>
          <cell r="G787" t="str">
            <v/>
          </cell>
          <cell r="I787" t="str">
            <v/>
          </cell>
        </row>
        <row r="788">
          <cell r="A788">
            <v>786</v>
          </cell>
          <cell r="D788" t="str">
            <v/>
          </cell>
          <cell r="G788" t="str">
            <v/>
          </cell>
          <cell r="I788" t="str">
            <v/>
          </cell>
        </row>
        <row r="789">
          <cell r="A789">
            <v>787</v>
          </cell>
          <cell r="D789" t="str">
            <v/>
          </cell>
          <cell r="G789" t="str">
            <v/>
          </cell>
          <cell r="I789" t="str">
            <v/>
          </cell>
        </row>
        <row r="790">
          <cell r="A790">
            <v>788</v>
          </cell>
          <cell r="D790" t="str">
            <v/>
          </cell>
          <cell r="G790" t="str">
            <v/>
          </cell>
          <cell r="I790" t="str">
            <v/>
          </cell>
        </row>
        <row r="791">
          <cell r="A791">
            <v>789</v>
          </cell>
          <cell r="D791" t="str">
            <v/>
          </cell>
          <cell r="G791" t="str">
            <v/>
          </cell>
          <cell r="I791" t="str">
            <v/>
          </cell>
        </row>
        <row r="792">
          <cell r="A792">
            <v>790</v>
          </cell>
          <cell r="D792" t="str">
            <v/>
          </cell>
          <cell r="G792" t="str">
            <v/>
          </cell>
          <cell r="I792" t="str">
            <v/>
          </cell>
        </row>
        <row r="793">
          <cell r="A793">
            <v>791</v>
          </cell>
          <cell r="D793" t="str">
            <v/>
          </cell>
          <cell r="G793" t="str">
            <v/>
          </cell>
          <cell r="I793" t="str">
            <v/>
          </cell>
        </row>
        <row r="794">
          <cell r="A794">
            <v>792</v>
          </cell>
          <cell r="D794" t="str">
            <v/>
          </cell>
          <cell r="G794" t="str">
            <v/>
          </cell>
          <cell r="I794" t="str">
            <v/>
          </cell>
        </row>
        <row r="795">
          <cell r="A795">
            <v>793</v>
          </cell>
          <cell r="D795" t="str">
            <v/>
          </cell>
          <cell r="G795" t="str">
            <v/>
          </cell>
          <cell r="I795" t="str">
            <v/>
          </cell>
        </row>
        <row r="796">
          <cell r="A796">
            <v>794</v>
          </cell>
          <cell r="D796" t="str">
            <v/>
          </cell>
          <cell r="G796" t="str">
            <v/>
          </cell>
          <cell r="I796" t="str">
            <v/>
          </cell>
        </row>
        <row r="797">
          <cell r="A797">
            <v>795</v>
          </cell>
          <cell r="D797" t="str">
            <v/>
          </cell>
          <cell r="G797" t="str">
            <v/>
          </cell>
          <cell r="I797" t="str">
            <v/>
          </cell>
        </row>
        <row r="798">
          <cell r="A798">
            <v>796</v>
          </cell>
          <cell r="D798" t="str">
            <v/>
          </cell>
          <cell r="G798" t="str">
            <v/>
          </cell>
          <cell r="I798" t="str">
            <v/>
          </cell>
        </row>
        <row r="799">
          <cell r="A799">
            <v>797</v>
          </cell>
          <cell r="D799" t="str">
            <v/>
          </cell>
          <cell r="G799" t="str">
            <v/>
          </cell>
          <cell r="I799" t="str">
            <v/>
          </cell>
        </row>
        <row r="800">
          <cell r="A800">
            <v>798</v>
          </cell>
          <cell r="D800" t="str">
            <v/>
          </cell>
          <cell r="G800" t="str">
            <v/>
          </cell>
          <cell r="I800" t="str">
            <v/>
          </cell>
        </row>
        <row r="801">
          <cell r="A801">
            <v>799</v>
          </cell>
          <cell r="D801" t="str">
            <v/>
          </cell>
          <cell r="G801" t="str">
            <v/>
          </cell>
          <cell r="I801" t="str">
            <v/>
          </cell>
        </row>
        <row r="802">
          <cell r="A802">
            <v>800</v>
          </cell>
          <cell r="D802" t="str">
            <v/>
          </cell>
          <cell r="G802" t="str">
            <v/>
          </cell>
          <cell r="I802" t="str">
            <v/>
          </cell>
        </row>
        <row r="803">
          <cell r="A803">
            <v>801</v>
          </cell>
          <cell r="D803" t="str">
            <v/>
          </cell>
          <cell r="G803" t="str">
            <v/>
          </cell>
          <cell r="I803" t="str">
            <v/>
          </cell>
        </row>
        <row r="804">
          <cell r="A804">
            <v>802</v>
          </cell>
          <cell r="D804" t="str">
            <v/>
          </cell>
          <cell r="G804" t="str">
            <v/>
          </cell>
          <cell r="I804" t="str">
            <v/>
          </cell>
        </row>
        <row r="805">
          <cell r="A805">
            <v>803</v>
          </cell>
          <cell r="D805" t="str">
            <v/>
          </cell>
          <cell r="G805" t="str">
            <v/>
          </cell>
          <cell r="I805" t="str">
            <v/>
          </cell>
        </row>
        <row r="806">
          <cell r="A806">
            <v>804</v>
          </cell>
          <cell r="D806" t="str">
            <v/>
          </cell>
          <cell r="G806" t="str">
            <v/>
          </cell>
          <cell r="I806" t="str">
            <v/>
          </cell>
        </row>
        <row r="807">
          <cell r="A807">
            <v>805</v>
          </cell>
          <cell r="D807" t="str">
            <v/>
          </cell>
          <cell r="G807" t="str">
            <v/>
          </cell>
          <cell r="I807" t="str">
            <v/>
          </cell>
        </row>
        <row r="808">
          <cell r="A808">
            <v>806</v>
          </cell>
          <cell r="D808" t="str">
            <v/>
          </cell>
          <cell r="G808" t="str">
            <v/>
          </cell>
          <cell r="I808" t="str">
            <v/>
          </cell>
        </row>
        <row r="809">
          <cell r="A809">
            <v>807</v>
          </cell>
          <cell r="D809" t="str">
            <v/>
          </cell>
          <cell r="G809" t="str">
            <v/>
          </cell>
          <cell r="I809" t="str">
            <v/>
          </cell>
        </row>
        <row r="810">
          <cell r="A810">
            <v>808</v>
          </cell>
          <cell r="D810" t="str">
            <v/>
          </cell>
          <cell r="G810" t="str">
            <v/>
          </cell>
          <cell r="I810" t="str">
            <v/>
          </cell>
        </row>
        <row r="811">
          <cell r="A811">
            <v>809</v>
          </cell>
          <cell r="D811" t="str">
            <v/>
          </cell>
          <cell r="G811" t="str">
            <v/>
          </cell>
          <cell r="I811" t="str">
            <v/>
          </cell>
        </row>
        <row r="812">
          <cell r="A812">
            <v>810</v>
          </cell>
          <cell r="D812" t="str">
            <v/>
          </cell>
          <cell r="G812" t="str">
            <v/>
          </cell>
          <cell r="I812" t="str">
            <v/>
          </cell>
        </row>
        <row r="813">
          <cell r="A813">
            <v>811</v>
          </cell>
          <cell r="D813" t="str">
            <v/>
          </cell>
          <cell r="G813" t="str">
            <v/>
          </cell>
          <cell r="I813" t="str">
            <v/>
          </cell>
        </row>
        <row r="814">
          <cell r="A814">
            <v>812</v>
          </cell>
          <cell r="D814" t="str">
            <v/>
          </cell>
          <cell r="G814" t="str">
            <v/>
          </cell>
          <cell r="I814" t="str">
            <v/>
          </cell>
        </row>
        <row r="815">
          <cell r="A815">
            <v>813</v>
          </cell>
          <cell r="D815" t="str">
            <v/>
          </cell>
          <cell r="G815" t="str">
            <v/>
          </cell>
          <cell r="I815" t="str">
            <v/>
          </cell>
        </row>
        <row r="816">
          <cell r="A816">
            <v>814</v>
          </cell>
          <cell r="D816" t="str">
            <v/>
          </cell>
          <cell r="G816" t="str">
            <v/>
          </cell>
          <cell r="I816" t="str">
            <v/>
          </cell>
        </row>
        <row r="817">
          <cell r="A817">
            <v>815</v>
          </cell>
          <cell r="D817" t="str">
            <v/>
          </cell>
          <cell r="G817" t="str">
            <v/>
          </cell>
          <cell r="I817" t="str">
            <v/>
          </cell>
        </row>
        <row r="818">
          <cell r="A818">
            <v>816</v>
          </cell>
          <cell r="D818" t="str">
            <v/>
          </cell>
          <cell r="G818" t="str">
            <v/>
          </cell>
          <cell r="I818" t="str">
            <v/>
          </cell>
        </row>
        <row r="819">
          <cell r="A819">
            <v>817</v>
          </cell>
          <cell r="D819" t="str">
            <v/>
          </cell>
          <cell r="G819" t="str">
            <v/>
          </cell>
          <cell r="I819" t="str">
            <v/>
          </cell>
        </row>
        <row r="820">
          <cell r="A820">
            <v>818</v>
          </cell>
          <cell r="D820" t="str">
            <v/>
          </cell>
          <cell r="G820" t="str">
            <v/>
          </cell>
          <cell r="I820" t="str">
            <v/>
          </cell>
        </row>
        <row r="821">
          <cell r="A821">
            <v>819</v>
          </cell>
          <cell r="D821" t="str">
            <v/>
          </cell>
          <cell r="G821" t="str">
            <v/>
          </cell>
          <cell r="I821" t="str">
            <v/>
          </cell>
        </row>
        <row r="822">
          <cell r="A822">
            <v>820</v>
          </cell>
          <cell r="D822" t="str">
            <v/>
          </cell>
          <cell r="G822" t="str">
            <v/>
          </cell>
          <cell r="I822" t="str">
            <v/>
          </cell>
        </row>
        <row r="823">
          <cell r="A823">
            <v>821</v>
          </cell>
          <cell r="D823" t="str">
            <v/>
          </cell>
          <cell r="G823" t="str">
            <v/>
          </cell>
          <cell r="I823" t="str">
            <v/>
          </cell>
        </row>
        <row r="824">
          <cell r="A824">
            <v>822</v>
          </cell>
          <cell r="D824" t="str">
            <v/>
          </cell>
          <cell r="G824" t="str">
            <v/>
          </cell>
          <cell r="I824" t="str">
            <v/>
          </cell>
        </row>
        <row r="825">
          <cell r="A825">
            <v>823</v>
          </cell>
          <cell r="D825" t="str">
            <v/>
          </cell>
          <cell r="G825" t="str">
            <v/>
          </cell>
          <cell r="I825" t="str">
            <v/>
          </cell>
        </row>
        <row r="826">
          <cell r="A826">
            <v>824</v>
          </cell>
          <cell r="D826" t="str">
            <v/>
          </cell>
          <cell r="G826" t="str">
            <v/>
          </cell>
          <cell r="I826" t="str">
            <v/>
          </cell>
        </row>
        <row r="827">
          <cell r="A827">
            <v>825</v>
          </cell>
          <cell r="D827" t="str">
            <v/>
          </cell>
          <cell r="G827" t="str">
            <v/>
          </cell>
          <cell r="I827" t="str">
            <v/>
          </cell>
        </row>
        <row r="828">
          <cell r="A828">
            <v>826</v>
          </cell>
          <cell r="D828" t="str">
            <v/>
          </cell>
          <cell r="G828" t="str">
            <v/>
          </cell>
          <cell r="I828" t="str">
            <v/>
          </cell>
        </row>
        <row r="829">
          <cell r="A829">
            <v>827</v>
          </cell>
          <cell r="D829" t="str">
            <v/>
          </cell>
          <cell r="G829" t="str">
            <v/>
          </cell>
          <cell r="I829" t="str">
            <v/>
          </cell>
        </row>
        <row r="830">
          <cell r="A830">
            <v>828</v>
          </cell>
          <cell r="D830" t="str">
            <v/>
          </cell>
          <cell r="G830" t="str">
            <v/>
          </cell>
          <cell r="I830" t="str">
            <v/>
          </cell>
        </row>
        <row r="831">
          <cell r="A831">
            <v>829</v>
          </cell>
          <cell r="D831" t="str">
            <v/>
          </cell>
          <cell r="G831" t="str">
            <v/>
          </cell>
          <cell r="I831" t="str">
            <v/>
          </cell>
        </row>
        <row r="832">
          <cell r="A832">
            <v>830</v>
          </cell>
          <cell r="D832" t="str">
            <v/>
          </cell>
          <cell r="G832" t="str">
            <v/>
          </cell>
          <cell r="I832" t="str">
            <v/>
          </cell>
        </row>
        <row r="833">
          <cell r="A833">
            <v>831</v>
          </cell>
          <cell r="D833" t="str">
            <v/>
          </cell>
          <cell r="G833" t="str">
            <v/>
          </cell>
          <cell r="I833" t="str">
            <v/>
          </cell>
        </row>
        <row r="834">
          <cell r="A834">
            <v>832</v>
          </cell>
          <cell r="D834" t="str">
            <v/>
          </cell>
          <cell r="G834" t="str">
            <v/>
          </cell>
          <cell r="I834" t="str">
            <v/>
          </cell>
        </row>
        <row r="835">
          <cell r="A835">
            <v>833</v>
          </cell>
          <cell r="D835" t="str">
            <v/>
          </cell>
          <cell r="G835" t="str">
            <v/>
          </cell>
          <cell r="I835" t="str">
            <v/>
          </cell>
        </row>
        <row r="836">
          <cell r="A836">
            <v>834</v>
          </cell>
          <cell r="D836" t="str">
            <v/>
          </cell>
          <cell r="G836" t="str">
            <v/>
          </cell>
          <cell r="I836" t="str">
            <v/>
          </cell>
        </row>
        <row r="837">
          <cell r="A837">
            <v>835</v>
          </cell>
          <cell r="D837" t="str">
            <v/>
          </cell>
          <cell r="G837" t="str">
            <v/>
          </cell>
          <cell r="I837" t="str">
            <v/>
          </cell>
        </row>
        <row r="838">
          <cell r="A838">
            <v>836</v>
          </cell>
          <cell r="D838" t="str">
            <v/>
          </cell>
          <cell r="G838" t="str">
            <v/>
          </cell>
          <cell r="I838" t="str">
            <v/>
          </cell>
        </row>
        <row r="839">
          <cell r="A839">
            <v>837</v>
          </cell>
          <cell r="D839" t="str">
            <v/>
          </cell>
          <cell r="G839" t="str">
            <v/>
          </cell>
          <cell r="I839" t="str">
            <v/>
          </cell>
        </row>
        <row r="840">
          <cell r="A840">
            <v>838</v>
          </cell>
          <cell r="D840" t="str">
            <v/>
          </cell>
          <cell r="G840" t="str">
            <v/>
          </cell>
          <cell r="I840" t="str">
            <v/>
          </cell>
        </row>
        <row r="841">
          <cell r="A841">
            <v>839</v>
          </cell>
          <cell r="D841" t="str">
            <v/>
          </cell>
          <cell r="G841" t="str">
            <v/>
          </cell>
          <cell r="I841" t="str">
            <v/>
          </cell>
        </row>
        <row r="842">
          <cell r="A842">
            <v>840</v>
          </cell>
          <cell r="D842" t="str">
            <v/>
          </cell>
          <cell r="G842" t="str">
            <v/>
          </cell>
          <cell r="I842" t="str">
            <v/>
          </cell>
        </row>
        <row r="843">
          <cell r="A843">
            <v>841</v>
          </cell>
          <cell r="D843" t="str">
            <v/>
          </cell>
          <cell r="G843" t="str">
            <v/>
          </cell>
          <cell r="I843" t="str">
            <v/>
          </cell>
        </row>
        <row r="844">
          <cell r="A844">
            <v>842</v>
          </cell>
          <cell r="D844" t="str">
            <v/>
          </cell>
          <cell r="G844" t="str">
            <v/>
          </cell>
          <cell r="I844" t="str">
            <v/>
          </cell>
        </row>
        <row r="845">
          <cell r="A845">
            <v>843</v>
          </cell>
          <cell r="D845" t="str">
            <v/>
          </cell>
          <cell r="G845" t="str">
            <v/>
          </cell>
          <cell r="I845" t="str">
            <v/>
          </cell>
        </row>
        <row r="846">
          <cell r="A846">
            <v>844</v>
          </cell>
          <cell r="D846" t="str">
            <v/>
          </cell>
          <cell r="G846" t="str">
            <v/>
          </cell>
          <cell r="I846" t="str">
            <v/>
          </cell>
        </row>
        <row r="847">
          <cell r="A847">
            <v>845</v>
          </cell>
          <cell r="D847" t="str">
            <v/>
          </cell>
          <cell r="G847" t="str">
            <v/>
          </cell>
          <cell r="I847" t="str">
            <v/>
          </cell>
        </row>
        <row r="848">
          <cell r="A848">
            <v>846</v>
          </cell>
          <cell r="D848" t="str">
            <v/>
          </cell>
          <cell r="G848" t="str">
            <v/>
          </cell>
          <cell r="I848" t="str">
            <v/>
          </cell>
        </row>
        <row r="849">
          <cell r="A849">
            <v>847</v>
          </cell>
          <cell r="D849" t="str">
            <v/>
          </cell>
          <cell r="G849" t="str">
            <v/>
          </cell>
          <cell r="I849" t="str">
            <v/>
          </cell>
        </row>
        <row r="850">
          <cell r="A850">
            <v>848</v>
          </cell>
          <cell r="D850" t="str">
            <v/>
          </cell>
          <cell r="G850" t="str">
            <v/>
          </cell>
          <cell r="I850" t="str">
            <v/>
          </cell>
        </row>
        <row r="851">
          <cell r="A851">
            <v>849</v>
          </cell>
          <cell r="D851" t="str">
            <v/>
          </cell>
          <cell r="G851" t="str">
            <v/>
          </cell>
          <cell r="I851" t="str">
            <v/>
          </cell>
        </row>
        <row r="852">
          <cell r="A852">
            <v>850</v>
          </cell>
          <cell r="D852" t="str">
            <v/>
          </cell>
          <cell r="G852" t="str">
            <v/>
          </cell>
          <cell r="I852" t="str">
            <v/>
          </cell>
        </row>
        <row r="853">
          <cell r="A853">
            <v>851</v>
          </cell>
          <cell r="D853" t="str">
            <v/>
          </cell>
          <cell r="G853" t="str">
            <v/>
          </cell>
          <cell r="I853" t="str">
            <v/>
          </cell>
        </row>
        <row r="854">
          <cell r="A854">
            <v>852</v>
          </cell>
          <cell r="D854" t="str">
            <v/>
          </cell>
          <cell r="G854" t="str">
            <v/>
          </cell>
          <cell r="I854" t="str">
            <v/>
          </cell>
        </row>
        <row r="855">
          <cell r="A855">
            <v>853</v>
          </cell>
          <cell r="D855" t="str">
            <v/>
          </cell>
          <cell r="G855" t="str">
            <v/>
          </cell>
          <cell r="I855" t="str">
            <v/>
          </cell>
        </row>
        <row r="856">
          <cell r="A856">
            <v>854</v>
          </cell>
          <cell r="D856" t="str">
            <v/>
          </cell>
          <cell r="G856" t="str">
            <v/>
          </cell>
          <cell r="I856" t="str">
            <v/>
          </cell>
        </row>
        <row r="857">
          <cell r="A857">
            <v>855</v>
          </cell>
          <cell r="D857" t="str">
            <v/>
          </cell>
          <cell r="G857" t="str">
            <v/>
          </cell>
          <cell r="I857" t="str">
            <v/>
          </cell>
        </row>
        <row r="858">
          <cell r="A858">
            <v>856</v>
          </cell>
          <cell r="D858" t="str">
            <v/>
          </cell>
          <cell r="G858" t="str">
            <v/>
          </cell>
          <cell r="I858" t="str">
            <v/>
          </cell>
        </row>
        <row r="859">
          <cell r="A859">
            <v>857</v>
          </cell>
          <cell r="D859" t="str">
            <v/>
          </cell>
          <cell r="G859" t="str">
            <v/>
          </cell>
          <cell r="I859" t="str">
            <v/>
          </cell>
        </row>
        <row r="860">
          <cell r="A860">
            <v>858</v>
          </cell>
          <cell r="D860" t="str">
            <v/>
          </cell>
          <cell r="G860" t="str">
            <v/>
          </cell>
          <cell r="I860" t="str">
            <v/>
          </cell>
        </row>
        <row r="861">
          <cell r="A861">
            <v>859</v>
          </cell>
          <cell r="D861" t="str">
            <v/>
          </cell>
          <cell r="G861" t="str">
            <v/>
          </cell>
          <cell r="I861" t="str">
            <v/>
          </cell>
        </row>
        <row r="862">
          <cell r="A862">
            <v>860</v>
          </cell>
          <cell r="D862" t="str">
            <v/>
          </cell>
          <cell r="G862" t="str">
            <v/>
          </cell>
          <cell r="I862" t="str">
            <v/>
          </cell>
        </row>
        <row r="863">
          <cell r="A863">
            <v>861</v>
          </cell>
          <cell r="D863" t="str">
            <v/>
          </cell>
          <cell r="G863" t="str">
            <v/>
          </cell>
          <cell r="I863" t="str">
            <v/>
          </cell>
        </row>
        <row r="864">
          <cell r="A864">
            <v>862</v>
          </cell>
          <cell r="D864" t="str">
            <v/>
          </cell>
          <cell r="G864" t="str">
            <v/>
          </cell>
          <cell r="I864" t="str">
            <v/>
          </cell>
        </row>
        <row r="865">
          <cell r="A865">
            <v>863</v>
          </cell>
          <cell r="D865" t="str">
            <v/>
          </cell>
          <cell r="G865" t="str">
            <v/>
          </cell>
          <cell r="I865" t="str">
            <v/>
          </cell>
        </row>
        <row r="866">
          <cell r="A866">
            <v>864</v>
          </cell>
          <cell r="D866" t="str">
            <v/>
          </cell>
          <cell r="G866" t="str">
            <v/>
          </cell>
          <cell r="I866" t="str">
            <v/>
          </cell>
        </row>
        <row r="867">
          <cell r="A867">
            <v>865</v>
          </cell>
          <cell r="D867" t="str">
            <v/>
          </cell>
          <cell r="G867" t="str">
            <v/>
          </cell>
          <cell r="I867" t="str">
            <v/>
          </cell>
        </row>
        <row r="868">
          <cell r="A868">
            <v>866</v>
          </cell>
          <cell r="D868" t="str">
            <v/>
          </cell>
          <cell r="G868" t="str">
            <v/>
          </cell>
          <cell r="I868" t="str">
            <v/>
          </cell>
        </row>
        <row r="869">
          <cell r="A869">
            <v>867</v>
          </cell>
          <cell r="D869" t="str">
            <v/>
          </cell>
          <cell r="G869" t="str">
            <v/>
          </cell>
          <cell r="I869" t="str">
            <v/>
          </cell>
        </row>
        <row r="870">
          <cell r="A870">
            <v>868</v>
          </cell>
          <cell r="D870" t="str">
            <v/>
          </cell>
          <cell r="G870" t="str">
            <v/>
          </cell>
          <cell r="I870" t="str">
            <v/>
          </cell>
        </row>
        <row r="871">
          <cell r="A871">
            <v>869</v>
          </cell>
          <cell r="D871" t="str">
            <v/>
          </cell>
          <cell r="G871" t="str">
            <v/>
          </cell>
          <cell r="I871" t="str">
            <v/>
          </cell>
        </row>
        <row r="872">
          <cell r="A872">
            <v>870</v>
          </cell>
          <cell r="D872" t="str">
            <v/>
          </cell>
          <cell r="G872" t="str">
            <v/>
          </cell>
          <cell r="I872" t="str">
            <v/>
          </cell>
        </row>
        <row r="873">
          <cell r="A873">
            <v>871</v>
          </cell>
          <cell r="D873" t="str">
            <v/>
          </cell>
          <cell r="G873" t="str">
            <v/>
          </cell>
          <cell r="I873" t="str">
            <v/>
          </cell>
        </row>
        <row r="874">
          <cell r="A874">
            <v>872</v>
          </cell>
          <cell r="D874" t="str">
            <v/>
          </cell>
          <cell r="G874" t="str">
            <v/>
          </cell>
          <cell r="I874" t="str">
            <v/>
          </cell>
        </row>
        <row r="875">
          <cell r="A875">
            <v>873</v>
          </cell>
          <cell r="D875" t="str">
            <v/>
          </cell>
          <cell r="G875" t="str">
            <v/>
          </cell>
          <cell r="I875" t="str">
            <v/>
          </cell>
        </row>
        <row r="876">
          <cell r="A876">
            <v>874</v>
          </cell>
          <cell r="D876" t="str">
            <v/>
          </cell>
          <cell r="G876" t="str">
            <v/>
          </cell>
          <cell r="I876" t="str">
            <v/>
          </cell>
        </row>
        <row r="877">
          <cell r="A877">
            <v>875</v>
          </cell>
          <cell r="D877" t="str">
            <v/>
          </cell>
          <cell r="G877" t="str">
            <v/>
          </cell>
          <cell r="I877" t="str">
            <v/>
          </cell>
        </row>
        <row r="878">
          <cell r="A878">
            <v>876</v>
          </cell>
          <cell r="D878" t="str">
            <v/>
          </cell>
          <cell r="G878" t="str">
            <v/>
          </cell>
          <cell r="I878" t="str">
            <v/>
          </cell>
        </row>
        <row r="879">
          <cell r="A879">
            <v>877</v>
          </cell>
          <cell r="D879" t="str">
            <v/>
          </cell>
          <cell r="G879" t="str">
            <v/>
          </cell>
          <cell r="I879" t="str">
            <v/>
          </cell>
        </row>
        <row r="880">
          <cell r="A880">
            <v>878</v>
          </cell>
          <cell r="D880" t="str">
            <v/>
          </cell>
          <cell r="G880" t="str">
            <v/>
          </cell>
          <cell r="I880" t="str">
            <v/>
          </cell>
        </row>
        <row r="881">
          <cell r="A881">
            <v>879</v>
          </cell>
          <cell r="D881" t="str">
            <v/>
          </cell>
          <cell r="G881" t="str">
            <v/>
          </cell>
          <cell r="I881" t="str">
            <v/>
          </cell>
        </row>
        <row r="882">
          <cell r="A882">
            <v>880</v>
          </cell>
          <cell r="D882" t="str">
            <v/>
          </cell>
          <cell r="G882" t="str">
            <v/>
          </cell>
          <cell r="I882" t="str">
            <v/>
          </cell>
        </row>
        <row r="883">
          <cell r="A883">
            <v>881</v>
          </cell>
          <cell r="D883" t="str">
            <v/>
          </cell>
          <cell r="G883" t="str">
            <v/>
          </cell>
          <cell r="I883" t="str">
            <v/>
          </cell>
        </row>
        <row r="884">
          <cell r="A884">
            <v>882</v>
          </cell>
          <cell r="D884" t="str">
            <v/>
          </cell>
          <cell r="G884" t="str">
            <v/>
          </cell>
          <cell r="I884" t="str">
            <v/>
          </cell>
        </row>
        <row r="885">
          <cell r="A885">
            <v>883</v>
          </cell>
          <cell r="D885" t="str">
            <v/>
          </cell>
          <cell r="G885" t="str">
            <v/>
          </cell>
          <cell r="I885" t="str">
            <v/>
          </cell>
        </row>
        <row r="886">
          <cell r="A886">
            <v>884</v>
          </cell>
          <cell r="D886" t="str">
            <v/>
          </cell>
          <cell r="G886" t="str">
            <v/>
          </cell>
          <cell r="I886" t="str">
            <v/>
          </cell>
        </row>
        <row r="887">
          <cell r="A887">
            <v>885</v>
          </cell>
          <cell r="D887" t="str">
            <v/>
          </cell>
          <cell r="G887" t="str">
            <v/>
          </cell>
          <cell r="I887" t="str">
            <v/>
          </cell>
        </row>
        <row r="888">
          <cell r="A888">
            <v>886</v>
          </cell>
          <cell r="D888" t="str">
            <v/>
          </cell>
          <cell r="G888" t="str">
            <v/>
          </cell>
          <cell r="I888" t="str">
            <v/>
          </cell>
        </row>
        <row r="889">
          <cell r="A889">
            <v>887</v>
          </cell>
          <cell r="D889" t="str">
            <v/>
          </cell>
          <cell r="G889" t="str">
            <v/>
          </cell>
          <cell r="I889" t="str">
            <v/>
          </cell>
        </row>
        <row r="890">
          <cell r="A890">
            <v>888</v>
          </cell>
          <cell r="D890" t="str">
            <v/>
          </cell>
          <cell r="G890" t="str">
            <v/>
          </cell>
          <cell r="I890" t="str">
            <v/>
          </cell>
        </row>
        <row r="891">
          <cell r="A891">
            <v>889</v>
          </cell>
          <cell r="D891" t="str">
            <v/>
          </cell>
          <cell r="G891" t="str">
            <v/>
          </cell>
          <cell r="I891" t="str">
            <v/>
          </cell>
        </row>
        <row r="892">
          <cell r="A892">
            <v>890</v>
          </cell>
          <cell r="D892" t="str">
            <v/>
          </cell>
          <cell r="G892" t="str">
            <v/>
          </cell>
          <cell r="I892" t="str">
            <v/>
          </cell>
        </row>
        <row r="893">
          <cell r="A893">
            <v>891</v>
          </cell>
          <cell r="D893" t="str">
            <v/>
          </cell>
          <cell r="G893" t="str">
            <v/>
          </cell>
          <cell r="I893" t="str">
            <v/>
          </cell>
        </row>
        <row r="894">
          <cell r="A894">
            <v>892</v>
          </cell>
          <cell r="D894" t="str">
            <v/>
          </cell>
          <cell r="G894" t="str">
            <v/>
          </cell>
          <cell r="I894" t="str">
            <v/>
          </cell>
        </row>
        <row r="895">
          <cell r="A895">
            <v>893</v>
          </cell>
          <cell r="D895" t="str">
            <v/>
          </cell>
          <cell r="G895" t="str">
            <v/>
          </cell>
          <cell r="I895" t="str">
            <v/>
          </cell>
        </row>
        <row r="896">
          <cell r="A896">
            <v>894</v>
          </cell>
          <cell r="D896" t="str">
            <v/>
          </cell>
          <cell r="G896" t="str">
            <v/>
          </cell>
          <cell r="I896" t="str">
            <v/>
          </cell>
        </row>
        <row r="897">
          <cell r="A897">
            <v>895</v>
          </cell>
          <cell r="D897" t="str">
            <v/>
          </cell>
          <cell r="G897" t="str">
            <v/>
          </cell>
          <cell r="I897" t="str">
            <v/>
          </cell>
        </row>
        <row r="898">
          <cell r="A898">
            <v>896</v>
          </cell>
          <cell r="D898" t="str">
            <v/>
          </cell>
          <cell r="G898" t="str">
            <v/>
          </cell>
          <cell r="I898" t="str">
            <v/>
          </cell>
        </row>
        <row r="899">
          <cell r="A899">
            <v>897</v>
          </cell>
          <cell r="D899" t="str">
            <v/>
          </cell>
          <cell r="G899" t="str">
            <v/>
          </cell>
          <cell r="I899" t="str">
            <v/>
          </cell>
        </row>
        <row r="900">
          <cell r="A900">
            <v>898</v>
          </cell>
          <cell r="D900" t="str">
            <v/>
          </cell>
          <cell r="G900" t="str">
            <v/>
          </cell>
          <cell r="I900" t="str">
            <v/>
          </cell>
        </row>
        <row r="901">
          <cell r="A901">
            <v>899</v>
          </cell>
          <cell r="D901" t="str">
            <v/>
          </cell>
          <cell r="G901" t="str">
            <v/>
          </cell>
          <cell r="I901" t="str">
            <v/>
          </cell>
        </row>
        <row r="902">
          <cell r="A902">
            <v>900</v>
          </cell>
          <cell r="D902" t="str">
            <v/>
          </cell>
          <cell r="G902" t="str">
            <v/>
          </cell>
          <cell r="I902" t="str">
            <v/>
          </cell>
        </row>
        <row r="903">
          <cell r="A903">
            <v>901</v>
          </cell>
          <cell r="D903" t="str">
            <v/>
          </cell>
          <cell r="G903" t="str">
            <v/>
          </cell>
          <cell r="I903" t="str">
            <v/>
          </cell>
        </row>
        <row r="904">
          <cell r="A904">
            <v>902</v>
          </cell>
          <cell r="D904" t="str">
            <v/>
          </cell>
          <cell r="G904" t="str">
            <v/>
          </cell>
          <cell r="I904" t="str">
            <v/>
          </cell>
        </row>
        <row r="905">
          <cell r="A905">
            <v>903</v>
          </cell>
          <cell r="D905" t="str">
            <v/>
          </cell>
          <cell r="G905" t="str">
            <v/>
          </cell>
          <cell r="I905" t="str">
            <v/>
          </cell>
        </row>
        <row r="906">
          <cell r="A906">
            <v>904</v>
          </cell>
          <cell r="D906" t="str">
            <v/>
          </cell>
          <cell r="G906" t="str">
            <v/>
          </cell>
          <cell r="I906" t="str">
            <v/>
          </cell>
        </row>
        <row r="907">
          <cell r="A907">
            <v>905</v>
          </cell>
          <cell r="D907" t="str">
            <v/>
          </cell>
          <cell r="G907" t="str">
            <v/>
          </cell>
          <cell r="I907" t="str">
            <v/>
          </cell>
        </row>
        <row r="908">
          <cell r="A908">
            <v>906</v>
          </cell>
          <cell r="D908" t="str">
            <v/>
          </cell>
          <cell r="G908" t="str">
            <v/>
          </cell>
          <cell r="I908" t="str">
            <v/>
          </cell>
        </row>
        <row r="909">
          <cell r="A909">
            <v>907</v>
          </cell>
          <cell r="D909" t="str">
            <v/>
          </cell>
          <cell r="G909" t="str">
            <v/>
          </cell>
          <cell r="I909" t="str">
            <v/>
          </cell>
        </row>
        <row r="910">
          <cell r="A910">
            <v>908</v>
          </cell>
          <cell r="D910" t="str">
            <v/>
          </cell>
          <cell r="G910" t="str">
            <v/>
          </cell>
          <cell r="I910" t="str">
            <v/>
          </cell>
        </row>
        <row r="911">
          <cell r="A911">
            <v>909</v>
          </cell>
          <cell r="D911" t="str">
            <v/>
          </cell>
          <cell r="G911" t="str">
            <v/>
          </cell>
          <cell r="I911" t="str">
            <v/>
          </cell>
        </row>
        <row r="912">
          <cell r="A912">
            <v>910</v>
          </cell>
          <cell r="D912" t="str">
            <v/>
          </cell>
          <cell r="G912" t="str">
            <v/>
          </cell>
          <cell r="I912" t="str">
            <v/>
          </cell>
        </row>
        <row r="913">
          <cell r="A913">
            <v>911</v>
          </cell>
          <cell r="D913" t="str">
            <v/>
          </cell>
          <cell r="G913" t="str">
            <v/>
          </cell>
          <cell r="I913" t="str">
            <v/>
          </cell>
        </row>
        <row r="914">
          <cell r="A914">
            <v>912</v>
          </cell>
          <cell r="D914" t="str">
            <v/>
          </cell>
          <cell r="G914" t="str">
            <v/>
          </cell>
          <cell r="I914" t="str">
            <v/>
          </cell>
        </row>
        <row r="915">
          <cell r="A915">
            <v>913</v>
          </cell>
          <cell r="D915" t="str">
            <v/>
          </cell>
          <cell r="G915" t="str">
            <v/>
          </cell>
          <cell r="I915" t="str">
            <v/>
          </cell>
        </row>
        <row r="916">
          <cell r="A916">
            <v>914</v>
          </cell>
          <cell r="D916" t="str">
            <v/>
          </cell>
          <cell r="G916" t="str">
            <v/>
          </cell>
          <cell r="I916" t="str">
            <v/>
          </cell>
        </row>
        <row r="917">
          <cell r="A917">
            <v>915</v>
          </cell>
          <cell r="D917" t="str">
            <v/>
          </cell>
          <cell r="G917" t="str">
            <v/>
          </cell>
          <cell r="I917" t="str">
            <v/>
          </cell>
        </row>
        <row r="918">
          <cell r="A918">
            <v>916</v>
          </cell>
          <cell r="D918" t="str">
            <v/>
          </cell>
          <cell r="G918" t="str">
            <v/>
          </cell>
          <cell r="I918" t="str">
            <v/>
          </cell>
        </row>
        <row r="919">
          <cell r="A919">
            <v>917</v>
          </cell>
          <cell r="D919" t="str">
            <v/>
          </cell>
          <cell r="G919" t="str">
            <v/>
          </cell>
          <cell r="I919" t="str">
            <v/>
          </cell>
        </row>
        <row r="920">
          <cell r="A920">
            <v>918</v>
          </cell>
          <cell r="D920" t="str">
            <v/>
          </cell>
          <cell r="G920" t="str">
            <v/>
          </cell>
          <cell r="I920" t="str">
            <v/>
          </cell>
        </row>
        <row r="921">
          <cell r="A921">
            <v>919</v>
          </cell>
          <cell r="D921" t="str">
            <v/>
          </cell>
          <cell r="G921" t="str">
            <v/>
          </cell>
          <cell r="I921" t="str">
            <v/>
          </cell>
        </row>
        <row r="922">
          <cell r="A922">
            <v>920</v>
          </cell>
          <cell r="D922" t="str">
            <v/>
          </cell>
          <cell r="G922" t="str">
            <v/>
          </cell>
          <cell r="I922" t="str">
            <v/>
          </cell>
        </row>
        <row r="923">
          <cell r="A923">
            <v>921</v>
          </cell>
          <cell r="D923" t="str">
            <v/>
          </cell>
          <cell r="G923" t="str">
            <v/>
          </cell>
          <cell r="I923" t="str">
            <v/>
          </cell>
        </row>
        <row r="924">
          <cell r="A924">
            <v>922</v>
          </cell>
          <cell r="D924" t="str">
            <v/>
          </cell>
          <cell r="G924" t="str">
            <v/>
          </cell>
          <cell r="I924" t="str">
            <v/>
          </cell>
        </row>
        <row r="925">
          <cell r="A925">
            <v>923</v>
          </cell>
          <cell r="D925" t="str">
            <v/>
          </cell>
          <cell r="G925" t="str">
            <v/>
          </cell>
          <cell r="I925" t="str">
            <v/>
          </cell>
        </row>
        <row r="926">
          <cell r="A926">
            <v>924</v>
          </cell>
          <cell r="D926" t="str">
            <v/>
          </cell>
          <cell r="G926" t="str">
            <v/>
          </cell>
          <cell r="I926" t="str">
            <v/>
          </cell>
        </row>
        <row r="927">
          <cell r="A927">
            <v>925</v>
          </cell>
          <cell r="D927" t="str">
            <v/>
          </cell>
          <cell r="G927" t="str">
            <v/>
          </cell>
          <cell r="I927" t="str">
            <v/>
          </cell>
        </row>
        <row r="928">
          <cell r="A928">
            <v>926</v>
          </cell>
          <cell r="D928" t="str">
            <v/>
          </cell>
          <cell r="G928" t="str">
            <v/>
          </cell>
          <cell r="I928" t="str">
            <v/>
          </cell>
        </row>
        <row r="929">
          <cell r="A929">
            <v>927</v>
          </cell>
          <cell r="D929" t="str">
            <v/>
          </cell>
          <cell r="G929" t="str">
            <v/>
          </cell>
          <cell r="I929" t="str">
            <v/>
          </cell>
        </row>
        <row r="930">
          <cell r="A930">
            <v>928</v>
          </cell>
          <cell r="D930" t="str">
            <v/>
          </cell>
          <cell r="G930" t="str">
            <v/>
          </cell>
          <cell r="I930" t="str">
            <v/>
          </cell>
        </row>
        <row r="931">
          <cell r="A931">
            <v>929</v>
          </cell>
          <cell r="D931" t="str">
            <v/>
          </cell>
          <cell r="G931" t="str">
            <v/>
          </cell>
          <cell r="I931" t="str">
            <v/>
          </cell>
        </row>
        <row r="932">
          <cell r="A932">
            <v>930</v>
          </cell>
          <cell r="D932" t="str">
            <v/>
          </cell>
          <cell r="G932" t="str">
            <v/>
          </cell>
          <cell r="I932" t="str">
            <v/>
          </cell>
        </row>
        <row r="933">
          <cell r="A933">
            <v>931</v>
          </cell>
          <cell r="D933" t="str">
            <v/>
          </cell>
          <cell r="G933" t="str">
            <v/>
          </cell>
          <cell r="I933" t="str">
            <v/>
          </cell>
        </row>
        <row r="934">
          <cell r="A934">
            <v>932</v>
          </cell>
          <cell r="D934" t="str">
            <v/>
          </cell>
          <cell r="G934" t="str">
            <v/>
          </cell>
          <cell r="I934" t="str">
            <v/>
          </cell>
        </row>
        <row r="935">
          <cell r="A935">
            <v>933</v>
          </cell>
          <cell r="D935" t="str">
            <v/>
          </cell>
          <cell r="G935" t="str">
            <v/>
          </cell>
          <cell r="I935" t="str">
            <v/>
          </cell>
        </row>
        <row r="936">
          <cell r="A936">
            <v>934</v>
          </cell>
          <cell r="D936" t="str">
            <v/>
          </cell>
          <cell r="G936" t="str">
            <v/>
          </cell>
          <cell r="I936" t="str">
            <v/>
          </cell>
        </row>
        <row r="937">
          <cell r="A937">
            <v>935</v>
          </cell>
          <cell r="D937" t="str">
            <v/>
          </cell>
          <cell r="G937" t="str">
            <v/>
          </cell>
          <cell r="I937" t="str">
            <v/>
          </cell>
        </row>
        <row r="938">
          <cell r="A938">
            <v>936</v>
          </cell>
          <cell r="D938" t="str">
            <v/>
          </cell>
          <cell r="G938" t="str">
            <v/>
          </cell>
          <cell r="I938" t="str">
            <v/>
          </cell>
        </row>
        <row r="939">
          <cell r="A939">
            <v>937</v>
          </cell>
          <cell r="D939" t="str">
            <v/>
          </cell>
          <cell r="G939" t="str">
            <v/>
          </cell>
          <cell r="I939" t="str">
            <v/>
          </cell>
        </row>
        <row r="940">
          <cell r="A940">
            <v>938</v>
          </cell>
          <cell r="D940" t="str">
            <v/>
          </cell>
          <cell r="G940" t="str">
            <v/>
          </cell>
          <cell r="I940" t="str">
            <v/>
          </cell>
        </row>
        <row r="941">
          <cell r="A941">
            <v>939</v>
          </cell>
          <cell r="D941" t="str">
            <v/>
          </cell>
          <cell r="G941" t="str">
            <v/>
          </cell>
          <cell r="I941" t="str">
            <v/>
          </cell>
        </row>
        <row r="942">
          <cell r="A942">
            <v>940</v>
          </cell>
          <cell r="D942" t="str">
            <v/>
          </cell>
          <cell r="G942" t="str">
            <v/>
          </cell>
          <cell r="I942" t="str">
            <v/>
          </cell>
        </row>
        <row r="943">
          <cell r="A943">
            <v>941</v>
          </cell>
          <cell r="D943" t="str">
            <v/>
          </cell>
          <cell r="G943" t="str">
            <v/>
          </cell>
          <cell r="I943" t="str">
            <v/>
          </cell>
        </row>
        <row r="944">
          <cell r="A944">
            <v>942</v>
          </cell>
          <cell r="D944" t="str">
            <v/>
          </cell>
          <cell r="G944" t="str">
            <v/>
          </cell>
          <cell r="I944" t="str">
            <v/>
          </cell>
        </row>
        <row r="945">
          <cell r="A945">
            <v>943</v>
          </cell>
          <cell r="D945" t="str">
            <v/>
          </cell>
          <cell r="G945" t="str">
            <v/>
          </cell>
          <cell r="I945" t="str">
            <v/>
          </cell>
        </row>
        <row r="946">
          <cell r="A946">
            <v>944</v>
          </cell>
          <cell r="D946" t="str">
            <v/>
          </cell>
          <cell r="G946" t="str">
            <v/>
          </cell>
          <cell r="I946" t="str">
            <v/>
          </cell>
        </row>
        <row r="947">
          <cell r="A947">
            <v>945</v>
          </cell>
          <cell r="D947" t="str">
            <v/>
          </cell>
          <cell r="G947" t="str">
            <v/>
          </cell>
          <cell r="I947" t="str">
            <v/>
          </cell>
        </row>
        <row r="948">
          <cell r="A948">
            <v>946</v>
          </cell>
          <cell r="D948" t="str">
            <v/>
          </cell>
          <cell r="G948" t="str">
            <v/>
          </cell>
          <cell r="I948" t="str">
            <v/>
          </cell>
        </row>
        <row r="949">
          <cell r="A949">
            <v>947</v>
          </cell>
          <cell r="D949" t="str">
            <v/>
          </cell>
          <cell r="G949" t="str">
            <v/>
          </cell>
          <cell r="I949" t="str">
            <v/>
          </cell>
        </row>
        <row r="950">
          <cell r="A950">
            <v>948</v>
          </cell>
          <cell r="D950" t="str">
            <v/>
          </cell>
          <cell r="G950" t="str">
            <v/>
          </cell>
          <cell r="I950" t="str">
            <v/>
          </cell>
        </row>
        <row r="951">
          <cell r="A951">
            <v>949</v>
          </cell>
          <cell r="D951" t="str">
            <v/>
          </cell>
          <cell r="G951" t="str">
            <v/>
          </cell>
          <cell r="I951" t="str">
            <v/>
          </cell>
        </row>
        <row r="952">
          <cell r="A952">
            <v>950</v>
          </cell>
          <cell r="D952" t="str">
            <v/>
          </cell>
          <cell r="G952" t="str">
            <v/>
          </cell>
          <cell r="I952" t="str">
            <v/>
          </cell>
        </row>
        <row r="953">
          <cell r="A953">
            <v>951</v>
          </cell>
          <cell r="D953" t="str">
            <v/>
          </cell>
          <cell r="G953" t="str">
            <v/>
          </cell>
          <cell r="I953" t="str">
            <v/>
          </cell>
        </row>
        <row r="954">
          <cell r="A954">
            <v>952</v>
          </cell>
          <cell r="D954" t="str">
            <v/>
          </cell>
          <cell r="G954" t="str">
            <v/>
          </cell>
          <cell r="I954" t="str">
            <v/>
          </cell>
        </row>
        <row r="955">
          <cell r="A955">
            <v>953</v>
          </cell>
          <cell r="D955" t="str">
            <v/>
          </cell>
          <cell r="G955" t="str">
            <v/>
          </cell>
          <cell r="I955" t="str">
            <v/>
          </cell>
        </row>
        <row r="956">
          <cell r="A956">
            <v>954</v>
          </cell>
          <cell r="D956" t="str">
            <v/>
          </cell>
          <cell r="G956" t="str">
            <v/>
          </cell>
          <cell r="I956" t="str">
            <v/>
          </cell>
        </row>
        <row r="957">
          <cell r="A957">
            <v>955</v>
          </cell>
          <cell r="D957" t="str">
            <v/>
          </cell>
          <cell r="G957" t="str">
            <v/>
          </cell>
          <cell r="I957" t="str">
            <v/>
          </cell>
        </row>
        <row r="958">
          <cell r="A958">
            <v>956</v>
          </cell>
          <cell r="D958" t="str">
            <v/>
          </cell>
          <cell r="G958" t="str">
            <v/>
          </cell>
          <cell r="I958" t="str">
            <v/>
          </cell>
        </row>
        <row r="959">
          <cell r="A959">
            <v>957</v>
          </cell>
          <cell r="D959" t="str">
            <v/>
          </cell>
          <cell r="G959" t="str">
            <v/>
          </cell>
          <cell r="I959" t="str">
            <v/>
          </cell>
        </row>
        <row r="960">
          <cell r="A960">
            <v>958</v>
          </cell>
          <cell r="D960" t="str">
            <v/>
          </cell>
          <cell r="G960" t="str">
            <v/>
          </cell>
          <cell r="I960" t="str">
            <v/>
          </cell>
        </row>
        <row r="961">
          <cell r="A961">
            <v>959</v>
          </cell>
          <cell r="D961" t="str">
            <v/>
          </cell>
          <cell r="G961" t="str">
            <v/>
          </cell>
          <cell r="I961" t="str">
            <v/>
          </cell>
        </row>
        <row r="962">
          <cell r="A962">
            <v>960</v>
          </cell>
          <cell r="D962" t="str">
            <v/>
          </cell>
          <cell r="G962" t="str">
            <v/>
          </cell>
          <cell r="I962" t="str">
            <v/>
          </cell>
        </row>
        <row r="963">
          <cell r="A963">
            <v>961</v>
          </cell>
          <cell r="D963" t="str">
            <v/>
          </cell>
          <cell r="G963" t="str">
            <v/>
          </cell>
          <cell r="I963" t="str">
            <v/>
          </cell>
        </row>
        <row r="964">
          <cell r="A964">
            <v>962</v>
          </cell>
          <cell r="D964" t="str">
            <v/>
          </cell>
          <cell r="G964" t="str">
            <v/>
          </cell>
          <cell r="I964" t="str">
            <v/>
          </cell>
        </row>
        <row r="965">
          <cell r="A965">
            <v>963</v>
          </cell>
          <cell r="D965" t="str">
            <v/>
          </cell>
          <cell r="G965" t="str">
            <v/>
          </cell>
          <cell r="I965" t="str">
            <v/>
          </cell>
        </row>
        <row r="966">
          <cell r="A966">
            <v>964</v>
          </cell>
          <cell r="D966" t="str">
            <v/>
          </cell>
          <cell r="G966" t="str">
            <v/>
          </cell>
          <cell r="I966" t="str">
            <v/>
          </cell>
        </row>
        <row r="967">
          <cell r="A967">
            <v>965</v>
          </cell>
          <cell r="D967" t="str">
            <v/>
          </cell>
          <cell r="G967" t="str">
            <v/>
          </cell>
          <cell r="I967" t="str">
            <v/>
          </cell>
        </row>
        <row r="968">
          <cell r="A968">
            <v>966</v>
          </cell>
          <cell r="D968" t="str">
            <v/>
          </cell>
          <cell r="G968" t="str">
            <v/>
          </cell>
          <cell r="I968" t="str">
            <v/>
          </cell>
        </row>
        <row r="969">
          <cell r="A969">
            <v>967</v>
          </cell>
          <cell r="D969" t="str">
            <v/>
          </cell>
          <cell r="G969" t="str">
            <v/>
          </cell>
          <cell r="I969" t="str">
            <v/>
          </cell>
        </row>
        <row r="970">
          <cell r="A970">
            <v>968</v>
          </cell>
          <cell r="D970" t="str">
            <v/>
          </cell>
          <cell r="G970" t="str">
            <v/>
          </cell>
          <cell r="I970" t="str">
            <v/>
          </cell>
        </row>
        <row r="971">
          <cell r="A971">
            <v>969</v>
          </cell>
          <cell r="D971" t="str">
            <v/>
          </cell>
          <cell r="G971" t="str">
            <v/>
          </cell>
          <cell r="I971" t="str">
            <v/>
          </cell>
        </row>
        <row r="972">
          <cell r="A972">
            <v>970</v>
          </cell>
          <cell r="D972" t="str">
            <v/>
          </cell>
          <cell r="G972" t="str">
            <v/>
          </cell>
          <cell r="I972" t="str">
            <v/>
          </cell>
        </row>
        <row r="973">
          <cell r="A973">
            <v>971</v>
          </cell>
          <cell r="D973" t="str">
            <v/>
          </cell>
          <cell r="G973" t="str">
            <v/>
          </cell>
          <cell r="I973" t="str">
            <v/>
          </cell>
        </row>
        <row r="974">
          <cell r="A974">
            <v>972</v>
          </cell>
          <cell r="D974" t="str">
            <v/>
          </cell>
          <cell r="G974" t="str">
            <v/>
          </cell>
          <cell r="I974" t="str">
            <v/>
          </cell>
        </row>
        <row r="975">
          <cell r="A975">
            <v>973</v>
          </cell>
          <cell r="D975" t="str">
            <v/>
          </cell>
          <cell r="G975" t="str">
            <v/>
          </cell>
          <cell r="I975" t="str">
            <v/>
          </cell>
        </row>
        <row r="976">
          <cell r="A976">
            <v>974</v>
          </cell>
          <cell r="D976" t="str">
            <v/>
          </cell>
          <cell r="G976" t="str">
            <v/>
          </cell>
          <cell r="I976" t="str">
            <v/>
          </cell>
        </row>
        <row r="977">
          <cell r="A977">
            <v>975</v>
          </cell>
          <cell r="D977" t="str">
            <v/>
          </cell>
          <cell r="G977" t="str">
            <v/>
          </cell>
          <cell r="I977" t="str">
            <v/>
          </cell>
        </row>
        <row r="978">
          <cell r="A978">
            <v>976</v>
          </cell>
          <cell r="D978" t="str">
            <v/>
          </cell>
          <cell r="G978" t="str">
            <v/>
          </cell>
          <cell r="I978" t="str">
            <v/>
          </cell>
        </row>
        <row r="979">
          <cell r="A979">
            <v>977</v>
          </cell>
          <cell r="D979" t="str">
            <v/>
          </cell>
          <cell r="G979" t="str">
            <v/>
          </cell>
          <cell r="I979" t="str">
            <v/>
          </cell>
        </row>
        <row r="980">
          <cell r="A980">
            <v>978</v>
          </cell>
          <cell r="D980" t="str">
            <v/>
          </cell>
          <cell r="G980" t="str">
            <v/>
          </cell>
          <cell r="I980" t="str">
            <v/>
          </cell>
        </row>
        <row r="981">
          <cell r="A981">
            <v>979</v>
          </cell>
          <cell r="D981" t="str">
            <v/>
          </cell>
          <cell r="G981" t="str">
            <v/>
          </cell>
          <cell r="I981" t="str">
            <v/>
          </cell>
        </row>
        <row r="982">
          <cell r="A982">
            <v>980</v>
          </cell>
          <cell r="D982" t="str">
            <v/>
          </cell>
          <cell r="G982" t="str">
            <v/>
          </cell>
          <cell r="I982" t="str">
            <v/>
          </cell>
        </row>
        <row r="983">
          <cell r="A983">
            <v>981</v>
          </cell>
          <cell r="D983" t="str">
            <v/>
          </cell>
          <cell r="G983" t="str">
            <v/>
          </cell>
          <cell r="I983" t="str">
            <v/>
          </cell>
        </row>
        <row r="984">
          <cell r="A984">
            <v>982</v>
          </cell>
          <cell r="D984" t="str">
            <v/>
          </cell>
          <cell r="G984" t="str">
            <v/>
          </cell>
          <cell r="I984" t="str">
            <v/>
          </cell>
        </row>
        <row r="985">
          <cell r="A985">
            <v>983</v>
          </cell>
          <cell r="D985" t="str">
            <v/>
          </cell>
          <cell r="G985" t="str">
            <v/>
          </cell>
          <cell r="I985" t="str">
            <v/>
          </cell>
        </row>
        <row r="986">
          <cell r="A986">
            <v>984</v>
          </cell>
          <cell r="D986" t="str">
            <v/>
          </cell>
          <cell r="G986" t="str">
            <v/>
          </cell>
          <cell r="I986" t="str">
            <v/>
          </cell>
        </row>
        <row r="987">
          <cell r="A987">
            <v>985</v>
          </cell>
          <cell r="D987" t="str">
            <v/>
          </cell>
          <cell r="G987" t="str">
            <v/>
          </cell>
          <cell r="I987" t="str">
            <v/>
          </cell>
        </row>
        <row r="988">
          <cell r="A988">
            <v>986</v>
          </cell>
          <cell r="D988" t="str">
            <v/>
          </cell>
          <cell r="G988" t="str">
            <v/>
          </cell>
          <cell r="I988" t="str">
            <v/>
          </cell>
        </row>
        <row r="989">
          <cell r="A989">
            <v>987</v>
          </cell>
          <cell r="D989" t="str">
            <v/>
          </cell>
          <cell r="G989" t="str">
            <v/>
          </cell>
          <cell r="I989" t="str">
            <v/>
          </cell>
        </row>
        <row r="990">
          <cell r="A990">
            <v>988</v>
          </cell>
          <cell r="D990" t="str">
            <v/>
          </cell>
          <cell r="G990" t="str">
            <v/>
          </cell>
          <cell r="I990" t="str">
            <v/>
          </cell>
        </row>
        <row r="991">
          <cell r="A991">
            <v>989</v>
          </cell>
          <cell r="D991" t="str">
            <v/>
          </cell>
          <cell r="G991" t="str">
            <v/>
          </cell>
          <cell r="I991" t="str">
            <v/>
          </cell>
        </row>
        <row r="992">
          <cell r="A992">
            <v>990</v>
          </cell>
          <cell r="D992" t="str">
            <v/>
          </cell>
          <cell r="G992" t="str">
            <v/>
          </cell>
          <cell r="I992" t="str">
            <v/>
          </cell>
        </row>
        <row r="993">
          <cell r="A993">
            <v>991</v>
          </cell>
          <cell r="D993" t="str">
            <v/>
          </cell>
          <cell r="G993" t="str">
            <v/>
          </cell>
          <cell r="I993" t="str">
            <v/>
          </cell>
        </row>
        <row r="994">
          <cell r="A994">
            <v>992</v>
          </cell>
          <cell r="D994" t="str">
            <v/>
          </cell>
          <cell r="G994" t="str">
            <v/>
          </cell>
          <cell r="I994" t="str">
            <v/>
          </cell>
        </row>
        <row r="995">
          <cell r="A995">
            <v>993</v>
          </cell>
          <cell r="D995" t="str">
            <v/>
          </cell>
          <cell r="G995" t="str">
            <v/>
          </cell>
          <cell r="I995" t="str">
            <v/>
          </cell>
        </row>
        <row r="996">
          <cell r="A996">
            <v>994</v>
          </cell>
          <cell r="D996" t="str">
            <v/>
          </cell>
          <cell r="G996" t="str">
            <v/>
          </cell>
          <cell r="I996" t="str">
            <v/>
          </cell>
        </row>
        <row r="997">
          <cell r="A997">
            <v>995</v>
          </cell>
          <cell r="D997" t="str">
            <v/>
          </cell>
          <cell r="G997" t="str">
            <v/>
          </cell>
          <cell r="I997" t="str">
            <v/>
          </cell>
        </row>
        <row r="998">
          <cell r="A998">
            <v>996</v>
          </cell>
          <cell r="D998" t="str">
            <v/>
          </cell>
          <cell r="G998" t="str">
            <v/>
          </cell>
          <cell r="I998" t="str">
            <v/>
          </cell>
        </row>
        <row r="999">
          <cell r="A999">
            <v>997</v>
          </cell>
          <cell r="D999" t="str">
            <v/>
          </cell>
          <cell r="G999" t="str">
            <v/>
          </cell>
          <cell r="I999" t="str">
            <v/>
          </cell>
        </row>
        <row r="1000">
          <cell r="A1000">
            <v>998</v>
          </cell>
          <cell r="D1000" t="str">
            <v/>
          </cell>
          <cell r="G1000" t="str">
            <v/>
          </cell>
          <cell r="I1000" t="str">
            <v/>
          </cell>
        </row>
        <row r="1001">
          <cell r="A1001">
            <v>999</v>
          </cell>
          <cell r="D1001" t="str">
            <v/>
          </cell>
          <cell r="G1001" t="str">
            <v/>
          </cell>
          <cell r="I1001" t="str">
            <v/>
          </cell>
        </row>
        <row r="1002">
          <cell r="A1002">
            <v>1000</v>
          </cell>
          <cell r="D1002" t="str">
            <v/>
          </cell>
          <cell r="G1002" t="str">
            <v/>
          </cell>
          <cell r="I100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62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4.28125" style="0" customWidth="1"/>
    <col min="2" max="2" width="6.7109375" style="0" customWidth="1"/>
    <col min="3" max="3" width="24.421875" style="0" customWidth="1"/>
    <col min="4" max="4" width="5.7109375" style="0" customWidth="1"/>
    <col min="5" max="5" width="31.28125" style="0" customWidth="1"/>
    <col min="6" max="6" width="7.57421875" style="2" customWidth="1"/>
    <col min="7" max="7" width="10.140625" style="1" customWidth="1"/>
    <col min="8" max="8" width="9.28125" style="0" customWidth="1"/>
    <col min="9" max="9" width="9.7109375" style="0" customWidth="1"/>
    <col min="10" max="10" width="25.140625" style="0" customWidth="1"/>
    <col min="11" max="11" width="5.140625" style="0" customWidth="1"/>
    <col min="12" max="12" width="6.00390625" style="0" hidden="1" customWidth="1"/>
    <col min="13" max="14" width="9.140625" style="2" hidden="1" customWidth="1"/>
  </cols>
  <sheetData>
    <row r="1" spans="1:10" ht="18.75">
      <c r="A1" s="90" t="s">
        <v>18</v>
      </c>
      <c r="B1" s="90"/>
      <c r="C1" s="90"/>
      <c r="D1" s="90"/>
      <c r="E1" s="8" t="s">
        <v>19</v>
      </c>
      <c r="F1" s="8" t="s">
        <v>16</v>
      </c>
      <c r="G1" s="22">
        <v>10</v>
      </c>
      <c r="H1" s="8"/>
      <c r="I1" s="8"/>
      <c r="J1" s="4">
        <v>42525</v>
      </c>
    </row>
    <row r="2" spans="1:14" ht="30" customHeight="1">
      <c r="A2" s="3" t="s">
        <v>0</v>
      </c>
      <c r="B2" s="3" t="s">
        <v>9</v>
      </c>
      <c r="C2" s="3" t="s">
        <v>8</v>
      </c>
      <c r="D2" s="3" t="s">
        <v>1</v>
      </c>
      <c r="E2" s="3" t="s">
        <v>2</v>
      </c>
      <c r="F2" s="3" t="s">
        <v>3</v>
      </c>
      <c r="G2" s="23" t="s">
        <v>4</v>
      </c>
      <c r="H2" s="3" t="s">
        <v>14</v>
      </c>
      <c r="I2" s="3" t="s">
        <v>15</v>
      </c>
      <c r="J2" s="3" t="s">
        <v>5</v>
      </c>
      <c r="K2" s="3" t="s">
        <v>17</v>
      </c>
      <c r="L2" s="3" t="s">
        <v>7</v>
      </c>
      <c r="M2" s="10" t="s">
        <v>11</v>
      </c>
      <c r="N2" s="9" t="s">
        <v>12</v>
      </c>
    </row>
    <row r="3" spans="1:14" ht="14.25" customHeight="1">
      <c r="A3" s="29">
        <v>1</v>
      </c>
      <c r="B3" s="15">
        <v>110</v>
      </c>
      <c r="C3" s="16" t="s">
        <v>20</v>
      </c>
      <c r="D3" s="17" t="s">
        <v>21</v>
      </c>
      <c r="E3" s="18" t="s">
        <v>22</v>
      </c>
      <c r="F3" s="17">
        <v>1987</v>
      </c>
      <c r="G3" s="30">
        <v>0.025762847217265517</v>
      </c>
      <c r="H3" s="31">
        <v>16.17316064302973</v>
      </c>
      <c r="I3" s="25">
        <v>0.0025762847217265517</v>
      </c>
      <c r="J3" s="19" t="s">
        <v>153</v>
      </c>
      <c r="K3" s="34">
        <v>1</v>
      </c>
      <c r="L3" s="24"/>
      <c r="M3" s="11">
        <f>IF(B3="","",COUNTIF($D$3:D3,D3)-IF(D3="M",COUNTIF($Q$3:Q3,"M"))-IF(D3="F",COUNTIF($Q$3:Q3,"F")))</f>
        <v>1</v>
      </c>
      <c r="N3" s="2">
        <f>A3</f>
        <v>1</v>
      </c>
    </row>
    <row r="4" spans="1:14" ht="14.25" customHeight="1">
      <c r="A4" s="29">
        <v>2</v>
      </c>
      <c r="B4" s="15">
        <v>1</v>
      </c>
      <c r="C4" s="16" t="s">
        <v>23</v>
      </c>
      <c r="D4" s="17" t="s">
        <v>21</v>
      </c>
      <c r="E4" s="18" t="s">
        <v>24</v>
      </c>
      <c r="F4" s="17">
        <v>1991</v>
      </c>
      <c r="G4" s="30">
        <v>0.02591331017902121</v>
      </c>
      <c r="H4" s="31">
        <v>16.079252854542293</v>
      </c>
      <c r="I4" s="25">
        <v>0.002591331017902121</v>
      </c>
      <c r="J4" s="19" t="s">
        <v>153</v>
      </c>
      <c r="K4" s="34">
        <v>2</v>
      </c>
      <c r="L4" s="24"/>
      <c r="M4" s="11">
        <f>IF(B4="","",COUNTIF($D$3:D4,D4)-IF(D4="M",COUNTIF($Q$3:Q4,"M"))-IF(D4="F",COUNTIF($Q$3:Q4,"F")))</f>
        <v>2</v>
      </c>
      <c r="N4" s="2">
        <f aca="true" t="shared" si="0" ref="N4:N67">A4</f>
        <v>2</v>
      </c>
    </row>
    <row r="5" spans="1:14" ht="14.25" customHeight="1">
      <c r="A5" s="29">
        <v>3</v>
      </c>
      <c r="B5" s="15">
        <v>93</v>
      </c>
      <c r="C5" s="16" t="s">
        <v>25</v>
      </c>
      <c r="D5" s="17" t="s">
        <v>21</v>
      </c>
      <c r="E5" s="18" t="s">
        <v>24</v>
      </c>
      <c r="F5" s="17">
        <v>1975</v>
      </c>
      <c r="G5" s="30">
        <v>0.02602905092498986</v>
      </c>
      <c r="H5" s="31">
        <v>16.007754868489467</v>
      </c>
      <c r="I5" s="25">
        <v>0.002602905092498986</v>
      </c>
      <c r="J5" s="19" t="s">
        <v>153</v>
      </c>
      <c r="K5" s="34">
        <v>3</v>
      </c>
      <c r="L5" s="24"/>
      <c r="M5" s="11">
        <f>IF(B5="","",COUNTIF($D$3:D5,D5)-IF(D5="M",COUNTIF($Q$3:Q5,"M"))-IF(D5="F",COUNTIF($Q$3:Q5,"F")))</f>
        <v>3</v>
      </c>
      <c r="N5" s="2">
        <f t="shared" si="0"/>
        <v>3</v>
      </c>
    </row>
    <row r="6" spans="1:14" ht="14.25" customHeight="1">
      <c r="A6" s="29">
        <v>4</v>
      </c>
      <c r="B6" s="15">
        <v>121</v>
      </c>
      <c r="C6" s="16" t="s">
        <v>26</v>
      </c>
      <c r="D6" s="17" t="s">
        <v>21</v>
      </c>
      <c r="E6" s="18" t="s">
        <v>22</v>
      </c>
      <c r="F6" s="17">
        <v>1967</v>
      </c>
      <c r="G6" s="30">
        <v>0.02651516203331994</v>
      </c>
      <c r="H6" s="31">
        <v>15.714279480663471</v>
      </c>
      <c r="I6" s="25">
        <v>0.002651516203331994</v>
      </c>
      <c r="J6" s="19" t="s">
        <v>153</v>
      </c>
      <c r="K6" s="34">
        <v>4</v>
      </c>
      <c r="L6" s="24"/>
      <c r="M6" s="11">
        <f>IF(B6="","",COUNTIF($D$3:D6,D6)-IF(D6="M",COUNTIF($Q$3:Q6,"M"))-IF(D6="F",COUNTIF($Q$3:Q6,"F")))</f>
        <v>4</v>
      </c>
      <c r="N6" s="2">
        <f t="shared" si="0"/>
        <v>4</v>
      </c>
    </row>
    <row r="7" spans="1:14" ht="14.25" customHeight="1">
      <c r="A7" s="29">
        <v>5</v>
      </c>
      <c r="B7" s="15">
        <v>95</v>
      </c>
      <c r="C7" s="16" t="s">
        <v>27</v>
      </c>
      <c r="D7" s="17" t="s">
        <v>28</v>
      </c>
      <c r="E7" s="18" t="s">
        <v>24</v>
      </c>
      <c r="F7" s="17">
        <v>1987</v>
      </c>
      <c r="G7" s="30">
        <v>0.02680451388732763</v>
      </c>
      <c r="H7" s="31">
        <v>15.544645518218266</v>
      </c>
      <c r="I7" s="25">
        <v>0.002680451388732763</v>
      </c>
      <c r="J7" s="19" t="s">
        <v>154</v>
      </c>
      <c r="K7" s="35">
        <v>1</v>
      </c>
      <c r="L7" s="24"/>
      <c r="M7" s="11">
        <f>IF(B7="","",COUNTIF($D$3:D7,D7)-IF(D7="M",COUNTIF($Q$3:Q7,"M"))-IF(D7="F",COUNTIF($Q$3:Q7,"F")))</f>
        <v>1</v>
      </c>
      <c r="N7" s="2">
        <f t="shared" si="0"/>
        <v>5</v>
      </c>
    </row>
    <row r="8" spans="1:14" ht="14.25" customHeight="1">
      <c r="A8" s="29">
        <v>6</v>
      </c>
      <c r="B8" s="15">
        <v>85</v>
      </c>
      <c r="C8" s="16" t="s">
        <v>29</v>
      </c>
      <c r="D8" s="17" t="s">
        <v>21</v>
      </c>
      <c r="E8" s="18" t="s">
        <v>30</v>
      </c>
      <c r="F8" s="17">
        <v>1990</v>
      </c>
      <c r="G8" s="30">
        <v>0.026897106479736976</v>
      </c>
      <c r="H8" s="31">
        <v>15.491133478635104</v>
      </c>
      <c r="I8" s="25">
        <v>0.002689710647973698</v>
      </c>
      <c r="J8" s="19" t="s">
        <v>153</v>
      </c>
      <c r="K8" s="34">
        <v>5</v>
      </c>
      <c r="L8" s="24"/>
      <c r="M8" s="11">
        <f>IF(B8="","",COUNTIF($D$3:D8,D8)-IF(D8="M",COUNTIF($Q$3:Q8,"M"))-IF(D8="F",COUNTIF($Q$3:Q8,"F")))</f>
        <v>5</v>
      </c>
      <c r="N8" s="2">
        <f t="shared" si="0"/>
        <v>6</v>
      </c>
    </row>
    <row r="9" spans="1:14" ht="14.25" customHeight="1">
      <c r="A9" s="29">
        <v>7</v>
      </c>
      <c r="B9" s="15">
        <v>116</v>
      </c>
      <c r="C9" s="16" t="s">
        <v>31</v>
      </c>
      <c r="D9" s="17" t="s">
        <v>21</v>
      </c>
      <c r="E9" s="18" t="s">
        <v>32</v>
      </c>
      <c r="F9" s="17">
        <v>1980</v>
      </c>
      <c r="G9" s="30">
        <v>0.027174884256965015</v>
      </c>
      <c r="H9" s="31">
        <v>15.332785329522556</v>
      </c>
      <c r="I9" s="25">
        <v>0.0027174884256965016</v>
      </c>
      <c r="J9" s="19" t="s">
        <v>153</v>
      </c>
      <c r="K9" s="34">
        <v>6</v>
      </c>
      <c r="L9" s="24"/>
      <c r="M9" s="11">
        <f>IF(B9="","",COUNTIF($D$3:D9,D9)-IF(D9="M",COUNTIF($Q$3:Q9,"M"))-IF(D9="F",COUNTIF($Q$3:Q9,"F")))</f>
        <v>6</v>
      </c>
      <c r="N9" s="2">
        <f t="shared" si="0"/>
        <v>7</v>
      </c>
    </row>
    <row r="10" spans="1:14" ht="14.25" customHeight="1">
      <c r="A10" s="29">
        <v>8</v>
      </c>
      <c r="B10" s="15">
        <v>122</v>
      </c>
      <c r="C10" s="16" t="s">
        <v>33</v>
      </c>
      <c r="D10" s="17" t="s">
        <v>21</v>
      </c>
      <c r="E10" s="18" t="s">
        <v>24</v>
      </c>
      <c r="F10" s="17">
        <v>1977</v>
      </c>
      <c r="G10" s="30">
        <v>0.027325347218720708</v>
      </c>
      <c r="H10" s="31">
        <v>15.24835762676811</v>
      </c>
      <c r="I10" s="25">
        <v>0.002732534721872071</v>
      </c>
      <c r="J10" s="19" t="s">
        <v>153</v>
      </c>
      <c r="K10" s="34">
        <v>7</v>
      </c>
      <c r="L10" s="24"/>
      <c r="M10" s="11">
        <f>IF(B10="","",COUNTIF($D$3:D10,D10)-IF(D10="M",COUNTIF($Q$3:Q10,"M"))-IF(D10="F",COUNTIF($Q$3:Q10,"F")))</f>
        <v>7</v>
      </c>
      <c r="N10" s="2">
        <f t="shared" si="0"/>
        <v>8</v>
      </c>
    </row>
    <row r="11" spans="1:14" ht="14.25" customHeight="1">
      <c r="A11" s="29">
        <v>9</v>
      </c>
      <c r="B11" s="15">
        <v>101</v>
      </c>
      <c r="C11" s="16" t="s">
        <v>34</v>
      </c>
      <c r="D11" s="17" t="s">
        <v>21</v>
      </c>
      <c r="E11" s="18" t="s">
        <v>24</v>
      </c>
      <c r="F11" s="17">
        <v>1967</v>
      </c>
      <c r="G11" s="30">
        <v>0.0275799768496654</v>
      </c>
      <c r="H11" s="31">
        <v>15.107578550114761</v>
      </c>
      <c r="I11" s="25">
        <v>0.00275799768496654</v>
      </c>
      <c r="J11" s="19" t="s">
        <v>155</v>
      </c>
      <c r="K11" s="33">
        <v>1</v>
      </c>
      <c r="L11" s="24"/>
      <c r="M11" s="11">
        <f>IF(B11="","",COUNTIF($D$3:D11,D11)-IF(D11="M",COUNTIF($Q$3:Q11,"M"))-IF(D11="F",COUNTIF($Q$3:Q11,"F")))</f>
        <v>8</v>
      </c>
      <c r="N11" s="2">
        <f t="shared" si="0"/>
        <v>9</v>
      </c>
    </row>
    <row r="12" spans="1:14" ht="14.25" customHeight="1">
      <c r="A12" s="29">
        <v>10</v>
      </c>
      <c r="B12" s="15">
        <v>115</v>
      </c>
      <c r="C12" s="16" t="s">
        <v>35</v>
      </c>
      <c r="D12" s="17" t="s">
        <v>21</v>
      </c>
      <c r="E12" s="18" t="s">
        <v>32</v>
      </c>
      <c r="F12" s="17">
        <v>1976</v>
      </c>
      <c r="G12" s="30">
        <v>0.027672569442074746</v>
      </c>
      <c r="H12" s="31">
        <v>15.057028496715814</v>
      </c>
      <c r="I12" s="25">
        <v>0.0027672569442074744</v>
      </c>
      <c r="J12" s="19" t="s">
        <v>155</v>
      </c>
      <c r="K12" s="33">
        <v>2</v>
      </c>
      <c r="L12" s="24"/>
      <c r="M12" s="11">
        <f>IF(B12="","",COUNTIF($D$3:D12,D12)-IF(D12="M",COUNTIF($Q$3:Q12,"M"))-IF(D12="F",COUNTIF($Q$3:Q12,"F")))</f>
        <v>9</v>
      </c>
      <c r="N12" s="2">
        <f t="shared" si="0"/>
        <v>10</v>
      </c>
    </row>
    <row r="13" spans="1:14" ht="14.25" customHeight="1">
      <c r="A13" s="29">
        <v>11</v>
      </c>
      <c r="B13" s="15">
        <v>62</v>
      </c>
      <c r="C13" s="16" t="s">
        <v>36</v>
      </c>
      <c r="D13" s="17" t="s">
        <v>21</v>
      </c>
      <c r="E13" s="18" t="s">
        <v>37</v>
      </c>
      <c r="F13" s="17">
        <v>1982</v>
      </c>
      <c r="G13" s="30">
        <v>0.02811238425783813</v>
      </c>
      <c r="H13" s="31">
        <v>14.821463126184115</v>
      </c>
      <c r="I13" s="25">
        <v>0.002811238425783813</v>
      </c>
      <c r="J13" s="19" t="s">
        <v>155</v>
      </c>
      <c r="K13" s="33">
        <v>3</v>
      </c>
      <c r="L13" s="24"/>
      <c r="M13" s="11">
        <f>IF(B13="","",COUNTIF($D$3:D13,D13)-IF(D13="M",COUNTIF($Q$3:Q13,"M"))-IF(D13="F",COUNTIF($Q$3:Q13,"F")))</f>
        <v>10</v>
      </c>
      <c r="N13" s="2">
        <f t="shared" si="0"/>
        <v>11</v>
      </c>
    </row>
    <row r="14" spans="1:14" ht="14.25" customHeight="1">
      <c r="A14" s="29">
        <v>12</v>
      </c>
      <c r="B14" s="15">
        <v>77</v>
      </c>
      <c r="C14" s="16" t="s">
        <v>38</v>
      </c>
      <c r="D14" s="17" t="s">
        <v>21</v>
      </c>
      <c r="E14" s="18" t="s">
        <v>30</v>
      </c>
      <c r="F14" s="17">
        <v>1969</v>
      </c>
      <c r="G14" s="30">
        <v>0.0289572916663019</v>
      </c>
      <c r="H14" s="31">
        <v>14.389006798986967</v>
      </c>
      <c r="I14" s="25">
        <v>0.0028957291666301898</v>
      </c>
      <c r="J14" s="19" t="s">
        <v>155</v>
      </c>
      <c r="K14" s="17">
        <v>4</v>
      </c>
      <c r="L14" s="24"/>
      <c r="M14" s="11">
        <f>IF(B14="","",COUNTIF($D$3:D14,D14)-IF(D14="M",COUNTIF($Q$3:Q14,"M"))-IF(D14="F",COUNTIF($Q$3:Q14,"F")))</f>
        <v>11</v>
      </c>
      <c r="N14" s="2">
        <f t="shared" si="0"/>
        <v>12</v>
      </c>
    </row>
    <row r="15" spans="1:14" ht="14.25" customHeight="1">
      <c r="A15" s="29">
        <v>13</v>
      </c>
      <c r="B15" s="15">
        <v>35</v>
      </c>
      <c r="C15" s="16" t="s">
        <v>39</v>
      </c>
      <c r="D15" s="17" t="s">
        <v>21</v>
      </c>
      <c r="E15" s="18" t="s">
        <v>40</v>
      </c>
      <c r="F15" s="17">
        <v>1973</v>
      </c>
      <c r="G15" s="30">
        <v>0.029049884258711245</v>
      </c>
      <c r="H15" s="31">
        <v>14.343143778334332</v>
      </c>
      <c r="I15" s="25">
        <v>0.0029049884258711247</v>
      </c>
      <c r="J15" s="19" t="s">
        <v>155</v>
      </c>
      <c r="K15" s="17">
        <v>5</v>
      </c>
      <c r="L15" s="24"/>
      <c r="M15" s="11">
        <f>IF(B15="","",COUNTIF($D$3:D15,D15)-IF(D15="M",COUNTIF($Q$3:Q15,"M"))-IF(D15="F",COUNTIF($Q$3:Q15,"F")))</f>
        <v>12</v>
      </c>
      <c r="N15" s="2">
        <f t="shared" si="0"/>
        <v>13</v>
      </c>
    </row>
    <row r="16" spans="1:14" ht="14.25" customHeight="1">
      <c r="A16" s="29">
        <v>14</v>
      </c>
      <c r="B16" s="15">
        <v>11</v>
      </c>
      <c r="C16" s="16" t="s">
        <v>41</v>
      </c>
      <c r="D16" s="17" t="s">
        <v>21</v>
      </c>
      <c r="E16" s="18" t="s">
        <v>42</v>
      </c>
      <c r="F16" s="17">
        <v>1973</v>
      </c>
      <c r="G16" s="30">
        <v>0.029223495366750285</v>
      </c>
      <c r="H16" s="31">
        <v>14.257933947926672</v>
      </c>
      <c r="I16" s="25">
        <v>0.0029223495366750285</v>
      </c>
      <c r="J16" s="19" t="s">
        <v>155</v>
      </c>
      <c r="K16" s="17">
        <v>6</v>
      </c>
      <c r="L16" s="24"/>
      <c r="M16" s="11">
        <f>IF(B16="","",COUNTIF($D$3:D16,D16)-IF(D16="M",COUNTIF($Q$3:Q16,"M"))-IF(D16="F",COUNTIF($Q$3:Q16,"F")))</f>
        <v>13</v>
      </c>
      <c r="N16" s="2">
        <f t="shared" si="0"/>
        <v>14</v>
      </c>
    </row>
    <row r="17" spans="1:14" ht="14.25" customHeight="1">
      <c r="A17" s="29">
        <v>15</v>
      </c>
      <c r="B17" s="15">
        <v>105</v>
      </c>
      <c r="C17" s="16" t="s">
        <v>43</v>
      </c>
      <c r="D17" s="17" t="s">
        <v>28</v>
      </c>
      <c r="E17" s="18" t="s">
        <v>44</v>
      </c>
      <c r="F17" s="17">
        <v>1979</v>
      </c>
      <c r="G17" s="30">
        <v>0.029547569443820976</v>
      </c>
      <c r="H17" s="31">
        <v>14.101554696702829</v>
      </c>
      <c r="I17" s="25">
        <v>0.0029547569443820975</v>
      </c>
      <c r="J17" s="19" t="s">
        <v>154</v>
      </c>
      <c r="K17" s="35">
        <v>2</v>
      </c>
      <c r="L17" s="24"/>
      <c r="M17" s="11">
        <f>IF(B17="","",COUNTIF($D$3:D17,D17)-IF(D17="M",COUNTIF($Q$3:Q17,"M"))-IF(D17="F",COUNTIF($Q$3:Q17,"F")))</f>
        <v>2</v>
      </c>
      <c r="N17" s="2">
        <f t="shared" si="0"/>
        <v>15</v>
      </c>
    </row>
    <row r="18" spans="1:14" ht="14.25" customHeight="1">
      <c r="A18" s="29">
        <v>16</v>
      </c>
      <c r="B18" s="15">
        <v>109</v>
      </c>
      <c r="C18" s="16" t="s">
        <v>45</v>
      </c>
      <c r="D18" s="17" t="s">
        <v>21</v>
      </c>
      <c r="E18" s="18" t="s">
        <v>46</v>
      </c>
      <c r="F18" s="17">
        <v>1967</v>
      </c>
      <c r="G18" s="30">
        <v>0.029651736105734017</v>
      </c>
      <c r="H18" s="31">
        <v>14.052015881326158</v>
      </c>
      <c r="I18" s="25">
        <v>0.0029651736105734015</v>
      </c>
      <c r="J18" s="19" t="s">
        <v>155</v>
      </c>
      <c r="K18" s="17">
        <v>7</v>
      </c>
      <c r="L18" s="24"/>
      <c r="M18" s="11">
        <f>IF(B18="","",COUNTIF($D$3:D18,D18)-IF(D18="M",COUNTIF($Q$3:Q18,"M"))-IF(D18="F",COUNTIF($Q$3:Q18,"F")))</f>
        <v>14</v>
      </c>
      <c r="N18" s="2">
        <f t="shared" si="0"/>
        <v>16</v>
      </c>
    </row>
    <row r="19" spans="1:14" ht="14.25" customHeight="1">
      <c r="A19" s="29">
        <v>17</v>
      </c>
      <c r="B19" s="15">
        <v>119</v>
      </c>
      <c r="C19" s="16" t="s">
        <v>47</v>
      </c>
      <c r="D19" s="17" t="s">
        <v>21</v>
      </c>
      <c r="E19" s="18" t="s">
        <v>44</v>
      </c>
      <c r="F19" s="17">
        <v>1970</v>
      </c>
      <c r="G19" s="30">
        <v>0.029860069444112014</v>
      </c>
      <c r="H19" s="31">
        <v>13.953975138822976</v>
      </c>
      <c r="I19" s="25">
        <v>0.0029860069444112014</v>
      </c>
      <c r="J19" s="19" t="s">
        <v>155</v>
      </c>
      <c r="K19" s="17">
        <v>8</v>
      </c>
      <c r="L19" s="24"/>
      <c r="M19" s="11">
        <f>IF(B19="","",COUNTIF($D$3:D19,D19)-IF(D19="M",COUNTIF($Q$3:Q19,"M"))-IF(D19="F",COUNTIF($Q$3:Q19,"F")))</f>
        <v>15</v>
      </c>
      <c r="N19" s="2">
        <f t="shared" si="0"/>
        <v>17</v>
      </c>
    </row>
    <row r="20" spans="1:14" ht="14.25" customHeight="1">
      <c r="A20" s="29">
        <v>18</v>
      </c>
      <c r="B20" s="15">
        <v>26</v>
      </c>
      <c r="C20" s="16" t="s">
        <v>48</v>
      </c>
      <c r="D20" s="17" t="s">
        <v>21</v>
      </c>
      <c r="E20" s="18" t="s">
        <v>49</v>
      </c>
      <c r="F20" s="17">
        <v>1976</v>
      </c>
      <c r="G20" s="30">
        <v>0.02988321759039536</v>
      </c>
      <c r="H20" s="31">
        <v>13.94316610673764</v>
      </c>
      <c r="I20" s="25">
        <v>0.002988321759039536</v>
      </c>
      <c r="J20" s="19" t="s">
        <v>155</v>
      </c>
      <c r="K20" s="17">
        <v>9</v>
      </c>
      <c r="L20" s="24"/>
      <c r="M20" s="11">
        <f>IF(B20="","",COUNTIF($D$3:D20,D20)-IF(D20="M",COUNTIF($Q$3:Q20,"M"))-IF(D20="F",COUNTIF($Q$3:Q20,"F")))</f>
        <v>16</v>
      </c>
      <c r="N20" s="2">
        <f t="shared" si="0"/>
        <v>18</v>
      </c>
    </row>
    <row r="21" spans="1:14" ht="14.25" customHeight="1">
      <c r="A21" s="29">
        <v>19</v>
      </c>
      <c r="B21" s="15">
        <v>127</v>
      </c>
      <c r="C21" s="16" t="s">
        <v>50</v>
      </c>
      <c r="D21" s="17" t="s">
        <v>21</v>
      </c>
      <c r="E21" s="18" t="s">
        <v>51</v>
      </c>
      <c r="F21" s="17">
        <v>1969</v>
      </c>
      <c r="G21" s="30">
        <v>0.029998958329088055</v>
      </c>
      <c r="H21" s="31">
        <v>13.889371160686332</v>
      </c>
      <c r="I21" s="25">
        <v>0.0029998958329088055</v>
      </c>
      <c r="J21" s="19" t="s">
        <v>155</v>
      </c>
      <c r="K21" s="17">
        <v>10</v>
      </c>
      <c r="L21" s="24"/>
      <c r="M21" s="11">
        <f>IF(B21="","",COUNTIF($D$3:D21,D21)-IF(D21="M",COUNTIF($Q$3:Q21,"M"))-IF(D21="F",COUNTIF($Q$3:Q21,"F")))</f>
        <v>17</v>
      </c>
      <c r="N21" s="2">
        <f t="shared" si="0"/>
        <v>19</v>
      </c>
    </row>
    <row r="22" spans="1:14" ht="14.25" customHeight="1">
      <c r="A22" s="29">
        <v>20</v>
      </c>
      <c r="B22" s="15">
        <v>108</v>
      </c>
      <c r="C22" s="16" t="s">
        <v>52</v>
      </c>
      <c r="D22" s="17" t="s">
        <v>21</v>
      </c>
      <c r="E22" s="18" t="s">
        <v>51</v>
      </c>
      <c r="F22" s="17">
        <v>1993</v>
      </c>
      <c r="G22" s="30">
        <v>0.030253587960032746</v>
      </c>
      <c r="H22" s="31">
        <v>13.77247112696565</v>
      </c>
      <c r="I22" s="25">
        <v>0.0030253587960032747</v>
      </c>
      <c r="J22" s="19" t="s">
        <v>155</v>
      </c>
      <c r="K22" s="17">
        <v>11</v>
      </c>
      <c r="L22" s="24"/>
      <c r="M22" s="11">
        <f>IF(B22="","",COUNTIF($D$3:D22,D22)-IF(D22="M",COUNTIF($Q$3:Q22,"M"))-IF(D22="F",COUNTIF($Q$3:Q22,"F")))</f>
        <v>18</v>
      </c>
      <c r="N22" s="2">
        <f t="shared" si="0"/>
        <v>20</v>
      </c>
    </row>
    <row r="23" spans="1:14" ht="14.25" customHeight="1">
      <c r="A23" s="29">
        <v>21</v>
      </c>
      <c r="B23" s="15">
        <v>117</v>
      </c>
      <c r="C23" s="16" t="s">
        <v>53</v>
      </c>
      <c r="D23" s="17" t="s">
        <v>21</v>
      </c>
      <c r="E23" s="18" t="s">
        <v>54</v>
      </c>
      <c r="F23" s="17">
        <v>1976</v>
      </c>
      <c r="G23" s="30">
        <v>0.03029988425259944</v>
      </c>
      <c r="H23" s="31">
        <v>13.751427668603078</v>
      </c>
      <c r="I23" s="25">
        <v>0.003029988425259944</v>
      </c>
      <c r="J23" s="19" t="s">
        <v>155</v>
      </c>
      <c r="K23" s="17">
        <v>12</v>
      </c>
      <c r="L23" s="24"/>
      <c r="M23" s="11">
        <f>IF(B23="","",COUNTIF($D$3:D23,D23)-IF(D23="M",COUNTIF($Q$3:Q23,"M"))-IF(D23="F",COUNTIF($Q$3:Q23,"F")))</f>
        <v>19</v>
      </c>
      <c r="N23" s="2">
        <f t="shared" si="0"/>
        <v>21</v>
      </c>
    </row>
    <row r="24" spans="1:14" ht="14.25" customHeight="1">
      <c r="A24" s="29">
        <v>22</v>
      </c>
      <c r="B24" s="15">
        <v>97</v>
      </c>
      <c r="C24" s="16" t="s">
        <v>55</v>
      </c>
      <c r="D24" s="17" t="s">
        <v>21</v>
      </c>
      <c r="E24" s="18" t="s">
        <v>24</v>
      </c>
      <c r="F24" s="17">
        <v>1974</v>
      </c>
      <c r="G24" s="30">
        <v>0.03041562499856809</v>
      </c>
      <c r="H24" s="31">
        <v>13.699099284866989</v>
      </c>
      <c r="I24" s="25">
        <v>0.003041562499856809</v>
      </c>
      <c r="J24" s="19" t="s">
        <v>155</v>
      </c>
      <c r="K24" s="17">
        <v>13</v>
      </c>
      <c r="L24" s="24"/>
      <c r="M24" s="11">
        <f>IF(B24="","",COUNTIF($D$3:D24,D24)-IF(D24="M",COUNTIF($Q$3:Q24,"M"))-IF(D24="F",COUNTIF($Q$3:Q24,"F")))</f>
        <v>20</v>
      </c>
      <c r="N24" s="2">
        <f t="shared" si="0"/>
        <v>22</v>
      </c>
    </row>
    <row r="25" spans="1:14" ht="14.25" customHeight="1">
      <c r="A25" s="29">
        <v>23</v>
      </c>
      <c r="B25" s="15">
        <v>56</v>
      </c>
      <c r="C25" s="16" t="s">
        <v>56</v>
      </c>
      <c r="D25" s="17" t="s">
        <v>21</v>
      </c>
      <c r="E25" s="18" t="s">
        <v>37</v>
      </c>
      <c r="F25" s="17">
        <v>1970</v>
      </c>
      <c r="G25" s="30">
        <v>0.03058923610660713</v>
      </c>
      <c r="H25" s="31">
        <v>13.621349196643346</v>
      </c>
      <c r="I25" s="25">
        <v>0.0030589236106607133</v>
      </c>
      <c r="J25" s="19" t="s">
        <v>155</v>
      </c>
      <c r="K25" s="17">
        <v>14</v>
      </c>
      <c r="L25" s="24"/>
      <c r="M25" s="11">
        <f>IF(B25="","",COUNTIF($D$3:D25,D25)-IF(D25="M",COUNTIF($Q$3:Q25,"M"))-IF(D25="F",COUNTIF($Q$3:Q25,"F")))</f>
        <v>21</v>
      </c>
      <c r="N25" s="2">
        <f t="shared" si="0"/>
        <v>23</v>
      </c>
    </row>
    <row r="26" spans="1:14" ht="14.25" customHeight="1">
      <c r="A26" s="29">
        <v>24</v>
      </c>
      <c r="B26" s="15">
        <v>124</v>
      </c>
      <c r="C26" s="16" t="s">
        <v>57</v>
      </c>
      <c r="D26" s="17" t="s">
        <v>21</v>
      </c>
      <c r="E26" s="18" t="s">
        <v>24</v>
      </c>
      <c r="F26" s="17">
        <v>1992</v>
      </c>
      <c r="G26" s="30">
        <v>0.030855439814331476</v>
      </c>
      <c r="H26" s="31">
        <v>13.503831712459883</v>
      </c>
      <c r="I26" s="25">
        <v>0.0030855439814331475</v>
      </c>
      <c r="J26" s="19" t="s">
        <v>155</v>
      </c>
      <c r="K26" s="17">
        <v>15</v>
      </c>
      <c r="L26" s="24"/>
      <c r="M26" s="11">
        <f>IF(B26="","",COUNTIF($D$3:D26,D26)-IF(D26="M",COUNTIF($Q$3:Q26,"M"))-IF(D26="F",COUNTIF($Q$3:Q26,"F")))</f>
        <v>22</v>
      </c>
      <c r="N26" s="2">
        <f t="shared" si="0"/>
        <v>24</v>
      </c>
    </row>
    <row r="27" spans="1:14" ht="14.25" customHeight="1">
      <c r="A27" s="29">
        <v>25</v>
      </c>
      <c r="B27" s="15">
        <v>75</v>
      </c>
      <c r="C27" s="16" t="s">
        <v>58</v>
      </c>
      <c r="D27" s="17" t="s">
        <v>21</v>
      </c>
      <c r="E27" s="18" t="s">
        <v>30</v>
      </c>
      <c r="F27" s="17">
        <v>1970</v>
      </c>
      <c r="G27" s="30">
        <v>0.03100590277608717</v>
      </c>
      <c r="H27" s="31">
        <v>13.438301399435934</v>
      </c>
      <c r="I27" s="25">
        <v>0.0031005902776087167</v>
      </c>
      <c r="J27" s="19" t="s">
        <v>155</v>
      </c>
      <c r="K27" s="17">
        <v>16</v>
      </c>
      <c r="L27" s="24"/>
      <c r="M27" s="11">
        <f>IF(B27="","",COUNTIF($D$3:D27,D27)-IF(D27="M",COUNTIF($Q$3:Q27,"M"))-IF(D27="F",COUNTIF($Q$3:Q27,"F")))</f>
        <v>23</v>
      </c>
      <c r="N27" s="2">
        <f t="shared" si="0"/>
        <v>25</v>
      </c>
    </row>
    <row r="28" spans="1:14" ht="14.25" customHeight="1">
      <c r="A28" s="29">
        <v>26</v>
      </c>
      <c r="B28" s="15">
        <v>103</v>
      </c>
      <c r="C28" s="16" t="s">
        <v>59</v>
      </c>
      <c r="D28" s="17" t="s">
        <v>28</v>
      </c>
      <c r="E28" s="18" t="s">
        <v>44</v>
      </c>
      <c r="F28" s="17">
        <v>1964</v>
      </c>
      <c r="G28" s="30">
        <v>0.03111006943800021</v>
      </c>
      <c r="H28" s="31">
        <v>13.393305582202212</v>
      </c>
      <c r="I28" s="25">
        <v>0.003111006943800021</v>
      </c>
      <c r="J28" s="19" t="s">
        <v>154</v>
      </c>
      <c r="K28" s="35">
        <v>3</v>
      </c>
      <c r="L28" s="24"/>
      <c r="M28" s="11">
        <f>IF(B28="","",COUNTIF($D$3:D28,D28)-IF(D28="M",COUNTIF($Q$3:Q28,"M"))-IF(D28="F",COUNTIF($Q$3:Q28,"F")))</f>
        <v>3</v>
      </c>
      <c r="N28" s="2">
        <f t="shared" si="0"/>
        <v>26</v>
      </c>
    </row>
    <row r="29" spans="1:14" ht="14.25" customHeight="1">
      <c r="A29" s="29">
        <v>27</v>
      </c>
      <c r="B29" s="15">
        <v>106</v>
      </c>
      <c r="C29" s="16" t="s">
        <v>60</v>
      </c>
      <c r="D29" s="17" t="s">
        <v>21</v>
      </c>
      <c r="E29" s="18" t="s">
        <v>44</v>
      </c>
      <c r="F29" s="17">
        <v>1969</v>
      </c>
      <c r="G29" s="30">
        <v>0.0313994212920079</v>
      </c>
      <c r="H29" s="31">
        <v>13.26988363230506</v>
      </c>
      <c r="I29" s="25">
        <v>0.00313994212920079</v>
      </c>
      <c r="J29" s="19" t="s">
        <v>155</v>
      </c>
      <c r="K29" s="17">
        <v>17</v>
      </c>
      <c r="L29" s="24"/>
      <c r="M29" s="11">
        <f>IF(B29="","",COUNTIF($D$3:D29,D29)-IF(D29="M",COUNTIF($Q$3:Q29,"M"))-IF(D29="F",COUNTIF($Q$3:Q29,"F")))</f>
        <v>24</v>
      </c>
      <c r="N29" s="2">
        <f t="shared" si="0"/>
        <v>27</v>
      </c>
    </row>
    <row r="30" spans="1:14" ht="14.25" customHeight="1">
      <c r="A30" s="29">
        <v>28</v>
      </c>
      <c r="B30" s="15">
        <v>61</v>
      </c>
      <c r="C30" s="16" t="s">
        <v>61</v>
      </c>
      <c r="D30" s="17" t="s">
        <v>21</v>
      </c>
      <c r="E30" s="18" t="s">
        <v>37</v>
      </c>
      <c r="F30" s="17">
        <v>1963</v>
      </c>
      <c r="G30" s="30">
        <v>0.03142256943829125</v>
      </c>
      <c r="H30" s="31">
        <v>13.260108072477378</v>
      </c>
      <c r="I30" s="25">
        <v>0.0031422569438291246</v>
      </c>
      <c r="J30" s="19" t="s">
        <v>155</v>
      </c>
      <c r="K30" s="17">
        <v>18</v>
      </c>
      <c r="L30" s="24"/>
      <c r="M30" s="11">
        <f>IF(B30="","",COUNTIF($D$3:D30,D30)-IF(D30="M",COUNTIF($Q$3:Q30,"M"))-IF(D30="F",COUNTIF($Q$3:Q30,"F")))</f>
        <v>25</v>
      </c>
      <c r="N30" s="2">
        <f t="shared" si="0"/>
        <v>28</v>
      </c>
    </row>
    <row r="31" spans="1:14" ht="14.25" customHeight="1">
      <c r="A31" s="29">
        <v>29</v>
      </c>
      <c r="B31" s="15">
        <v>94</v>
      </c>
      <c r="C31" s="16" t="s">
        <v>62</v>
      </c>
      <c r="D31" s="17" t="s">
        <v>21</v>
      </c>
      <c r="E31" s="18" t="s">
        <v>63</v>
      </c>
      <c r="F31" s="17">
        <v>1973</v>
      </c>
      <c r="G31" s="30">
        <v>0.03145729166135425</v>
      </c>
      <c r="H31" s="31">
        <v>13.24547170659793</v>
      </c>
      <c r="I31" s="25">
        <v>0.0031457291661354247</v>
      </c>
      <c r="J31" s="19" t="s">
        <v>155</v>
      </c>
      <c r="K31" s="17">
        <v>19</v>
      </c>
      <c r="L31" s="24"/>
      <c r="M31" s="11">
        <f>IF(B31="","",COUNTIF($D$3:D31,D31)-IF(D31="M",COUNTIF($Q$3:Q31,"M"))-IF(D31="F",COUNTIF($Q$3:Q31,"F")))</f>
        <v>26</v>
      </c>
      <c r="N31" s="2">
        <f t="shared" si="0"/>
        <v>29</v>
      </c>
    </row>
    <row r="32" spans="1:14" ht="14.25" customHeight="1">
      <c r="A32" s="29">
        <v>30</v>
      </c>
      <c r="B32" s="15">
        <v>10</v>
      </c>
      <c r="C32" s="16" t="s">
        <v>64</v>
      </c>
      <c r="D32" s="17" t="s">
        <v>21</v>
      </c>
      <c r="E32" s="18" t="s">
        <v>24</v>
      </c>
      <c r="F32" s="17">
        <v>1974</v>
      </c>
      <c r="G32" s="30">
        <v>0.031873958330834284</v>
      </c>
      <c r="H32" s="31">
        <v>13.072322625947306</v>
      </c>
      <c r="I32" s="25">
        <v>0.0031873958330834286</v>
      </c>
      <c r="J32" s="19" t="s">
        <v>155</v>
      </c>
      <c r="K32" s="17">
        <v>20</v>
      </c>
      <c r="L32" s="24"/>
      <c r="M32" s="11">
        <f>IF(B32="","",COUNTIF($D$3:D32,D32)-IF(D32="M",COUNTIF($Q$3:Q32,"M"))-IF(D32="F",COUNTIF($Q$3:Q32,"F")))</f>
        <v>27</v>
      </c>
      <c r="N32" s="2">
        <f t="shared" si="0"/>
        <v>30</v>
      </c>
    </row>
    <row r="33" spans="1:14" ht="14.25" customHeight="1">
      <c r="A33" s="29">
        <v>31</v>
      </c>
      <c r="B33" s="15">
        <v>87</v>
      </c>
      <c r="C33" s="16" t="s">
        <v>65</v>
      </c>
      <c r="D33" s="17" t="s">
        <v>21</v>
      </c>
      <c r="E33" s="18" t="s">
        <v>66</v>
      </c>
      <c r="F33" s="17">
        <v>1954</v>
      </c>
      <c r="G33" s="30">
        <v>0.03238321759272367</v>
      </c>
      <c r="H33" s="31">
        <v>12.866746964646572</v>
      </c>
      <c r="I33" s="25">
        <v>0.003238321759272367</v>
      </c>
      <c r="J33" s="19" t="s">
        <v>155</v>
      </c>
      <c r="K33" s="17">
        <v>21</v>
      </c>
      <c r="L33" s="24"/>
      <c r="M33" s="11">
        <f>IF(B33="","",COUNTIF($D$3:D33,D33)-IF(D33="M",COUNTIF($Q$3:Q33,"M"))-IF(D33="F",COUNTIF($Q$3:Q33,"F")))</f>
        <v>28</v>
      </c>
      <c r="N33" s="2">
        <f t="shared" si="0"/>
        <v>31</v>
      </c>
    </row>
    <row r="34" spans="1:14" ht="14.25" customHeight="1">
      <c r="A34" s="29">
        <v>32</v>
      </c>
      <c r="B34" s="15">
        <v>96</v>
      </c>
      <c r="C34" s="16" t="s">
        <v>67</v>
      </c>
      <c r="D34" s="17" t="s">
        <v>21</v>
      </c>
      <c r="E34" s="18" t="s">
        <v>24</v>
      </c>
      <c r="F34" s="17">
        <v>1986</v>
      </c>
      <c r="G34" s="30">
        <v>0.032545254623983055</v>
      </c>
      <c r="H34" s="31">
        <v>12.802685721180966</v>
      </c>
      <c r="I34" s="25">
        <v>0.0032545254623983057</v>
      </c>
      <c r="J34" s="19" t="s">
        <v>155</v>
      </c>
      <c r="K34" s="17">
        <v>22</v>
      </c>
      <c r="L34" s="24"/>
      <c r="M34" s="11">
        <f>IF(B34="","",COUNTIF($D$3:D34,D34)-IF(D34="M",COUNTIF($Q$3:Q34,"M"))-IF(D34="F",COUNTIF($Q$3:Q34,"F")))</f>
        <v>29</v>
      </c>
      <c r="N34" s="2">
        <f t="shared" si="0"/>
        <v>32</v>
      </c>
    </row>
    <row r="35" spans="1:14" ht="14.25" customHeight="1">
      <c r="A35" s="29">
        <v>33</v>
      </c>
      <c r="B35" s="15">
        <v>54</v>
      </c>
      <c r="C35" s="16" t="s">
        <v>68</v>
      </c>
      <c r="D35" s="17" t="s">
        <v>21</v>
      </c>
      <c r="E35" s="18" t="s">
        <v>69</v>
      </c>
      <c r="F35" s="17">
        <v>1967</v>
      </c>
      <c r="G35" s="30">
        <v>0.032649421293172054</v>
      </c>
      <c r="H35" s="31">
        <v>12.761839265855649</v>
      </c>
      <c r="I35" s="25">
        <v>0.0032649421293172052</v>
      </c>
      <c r="J35" s="19" t="s">
        <v>155</v>
      </c>
      <c r="K35" s="17">
        <v>23</v>
      </c>
      <c r="L35" s="24"/>
      <c r="M35" s="11">
        <f>IF(B35="","",COUNTIF($D$3:D35,D35)-IF(D35="M",COUNTIF($Q$3:Q35,"M"))-IF(D35="F",COUNTIF($Q$3:Q35,"F")))</f>
        <v>30</v>
      </c>
      <c r="N35" s="2">
        <f t="shared" si="0"/>
        <v>33</v>
      </c>
    </row>
    <row r="36" spans="1:14" ht="14.25" customHeight="1">
      <c r="A36" s="29">
        <v>34</v>
      </c>
      <c r="B36" s="15">
        <v>39</v>
      </c>
      <c r="C36" s="16" t="s">
        <v>70</v>
      </c>
      <c r="D36" s="17" t="s">
        <v>21</v>
      </c>
      <c r="E36" s="18" t="s">
        <v>71</v>
      </c>
      <c r="F36" s="17">
        <v>1968</v>
      </c>
      <c r="G36" s="30">
        <v>0.0327420138855814</v>
      </c>
      <c r="H36" s="31">
        <v>12.725749494906731</v>
      </c>
      <c r="I36" s="25">
        <v>0.00327420138855814</v>
      </c>
      <c r="J36" s="19" t="s">
        <v>155</v>
      </c>
      <c r="K36" s="17">
        <v>24</v>
      </c>
      <c r="L36" s="24"/>
      <c r="M36" s="11">
        <f>IF(B36="","",COUNTIF($D$3:D36,D36)-IF(D36="M",COUNTIF($Q$3:Q36,"M"))-IF(D36="F",COUNTIF($Q$3:Q36,"F")))</f>
        <v>31</v>
      </c>
      <c r="N36" s="2">
        <f t="shared" si="0"/>
        <v>34</v>
      </c>
    </row>
    <row r="37" spans="1:14" ht="14.25" customHeight="1">
      <c r="A37" s="29">
        <v>35</v>
      </c>
      <c r="B37" s="15">
        <v>37</v>
      </c>
      <c r="C37" s="16" t="s">
        <v>72</v>
      </c>
      <c r="D37" s="17" t="s">
        <v>21</v>
      </c>
      <c r="E37" s="18" t="s">
        <v>71</v>
      </c>
      <c r="F37" s="17">
        <v>1978</v>
      </c>
      <c r="G37" s="30">
        <v>0.03275358796236105</v>
      </c>
      <c r="H37" s="31">
        <v>12.721252619575028</v>
      </c>
      <c r="I37" s="25">
        <v>0.003275358796236105</v>
      </c>
      <c r="J37" s="19" t="s">
        <v>155</v>
      </c>
      <c r="K37" s="17">
        <v>25</v>
      </c>
      <c r="L37" s="24"/>
      <c r="M37" s="11">
        <f>IF(B37="","",COUNTIF($D$3:D37,D37)-IF(D37="M",COUNTIF($Q$3:Q37,"M"))-IF(D37="F",COUNTIF($Q$3:Q37,"F")))</f>
        <v>32</v>
      </c>
      <c r="N37" s="2">
        <f t="shared" si="0"/>
        <v>35</v>
      </c>
    </row>
    <row r="38" spans="1:14" ht="14.25" customHeight="1">
      <c r="A38" s="29">
        <v>36</v>
      </c>
      <c r="B38" s="15">
        <v>111</v>
      </c>
      <c r="C38" s="16" t="s">
        <v>73</v>
      </c>
      <c r="D38" s="17" t="s">
        <v>21</v>
      </c>
      <c r="E38" s="18" t="s">
        <v>74</v>
      </c>
      <c r="F38" s="17">
        <v>1966</v>
      </c>
      <c r="G38" s="30">
        <v>0.03279988425492775</v>
      </c>
      <c r="H38" s="31">
        <v>12.703296860081695</v>
      </c>
      <c r="I38" s="25">
        <v>0.003279988425492775</v>
      </c>
      <c r="J38" s="19" t="s">
        <v>155</v>
      </c>
      <c r="K38" s="17">
        <v>26</v>
      </c>
      <c r="L38" s="24"/>
      <c r="M38" s="11">
        <f>IF(B38="","",COUNTIF($D$3:D38,D38)-IF(D38="M",COUNTIF($Q$3:Q38,"M"))-IF(D38="F",COUNTIF($Q$3:Q38,"F")))</f>
        <v>33</v>
      </c>
      <c r="N38" s="2">
        <f t="shared" si="0"/>
        <v>36</v>
      </c>
    </row>
    <row r="39" spans="1:14" ht="14.25" customHeight="1">
      <c r="A39" s="29">
        <v>37</v>
      </c>
      <c r="B39" s="15">
        <v>129</v>
      </c>
      <c r="C39" s="16" t="s">
        <v>75</v>
      </c>
      <c r="D39" s="17" t="s">
        <v>28</v>
      </c>
      <c r="E39" s="18" t="s">
        <v>32</v>
      </c>
      <c r="F39" s="17">
        <v>1966</v>
      </c>
      <c r="G39" s="30">
        <v>0.032834606477990746</v>
      </c>
      <c r="H39" s="31">
        <v>12.689863268072394</v>
      </c>
      <c r="I39" s="25">
        <v>0.0032834606477990746</v>
      </c>
      <c r="J39" s="19" t="s">
        <v>156</v>
      </c>
      <c r="K39" s="17">
        <v>1</v>
      </c>
      <c r="L39" s="24"/>
      <c r="M39" s="11">
        <f>IF(B39="","",COUNTIF($D$3:D39,D39)-IF(D39="M",COUNTIF($Q$3:Q39,"M"))-IF(D39="F",COUNTIF($Q$3:Q39,"F")))</f>
        <v>4</v>
      </c>
      <c r="N39" s="2">
        <f t="shared" si="0"/>
        <v>37</v>
      </c>
    </row>
    <row r="40" spans="1:14" ht="14.25" customHeight="1">
      <c r="A40" s="29">
        <v>38</v>
      </c>
      <c r="B40" s="15">
        <v>92</v>
      </c>
      <c r="C40" s="16" t="s">
        <v>76</v>
      </c>
      <c r="D40" s="17" t="s">
        <v>21</v>
      </c>
      <c r="E40" s="18" t="s">
        <v>66</v>
      </c>
      <c r="F40" s="17">
        <v>1976</v>
      </c>
      <c r="G40" s="30">
        <v>0.0328809027778334</v>
      </c>
      <c r="H40" s="31">
        <v>12.67199594493986</v>
      </c>
      <c r="I40" s="25">
        <v>0.0032880902777833398</v>
      </c>
      <c r="J40" s="19" t="s">
        <v>155</v>
      </c>
      <c r="K40" s="17">
        <v>27</v>
      </c>
      <c r="L40" s="24"/>
      <c r="M40" s="11">
        <f>IF(B40="","",COUNTIF($D$3:D40,D40)-IF(D40="M",COUNTIF($Q$3:Q40,"M"))-IF(D40="F",COUNTIF($Q$3:Q40,"F")))</f>
        <v>34</v>
      </c>
      <c r="N40" s="2">
        <f t="shared" si="0"/>
        <v>38</v>
      </c>
    </row>
    <row r="41" spans="1:14" ht="14.25" customHeight="1">
      <c r="A41" s="29">
        <v>39</v>
      </c>
      <c r="B41" s="15">
        <v>114</v>
      </c>
      <c r="C41" s="16" t="s">
        <v>77</v>
      </c>
      <c r="D41" s="17" t="s">
        <v>21</v>
      </c>
      <c r="E41" s="18" t="s">
        <v>22</v>
      </c>
      <c r="F41" s="17">
        <v>1961</v>
      </c>
      <c r="G41" s="30">
        <v>0.032938773147179745</v>
      </c>
      <c r="H41" s="31">
        <v>12.649732423393012</v>
      </c>
      <c r="I41" s="25">
        <v>0.0032938773147179745</v>
      </c>
      <c r="J41" s="19" t="s">
        <v>155</v>
      </c>
      <c r="K41" s="17">
        <v>28</v>
      </c>
      <c r="L41" s="24"/>
      <c r="M41" s="11">
        <f>IF(B41="","",COUNTIF($D$3:D41,D41)-IF(D41="M",COUNTIF($Q$3:Q41,"M"))-IF(D41="F",COUNTIF($Q$3:Q41,"F")))</f>
        <v>35</v>
      </c>
      <c r="N41" s="2">
        <f t="shared" si="0"/>
        <v>39</v>
      </c>
    </row>
    <row r="42" spans="1:14" ht="14.25" customHeight="1">
      <c r="A42" s="29">
        <v>40</v>
      </c>
      <c r="B42" s="15">
        <v>30</v>
      </c>
      <c r="C42" s="16" t="s">
        <v>78</v>
      </c>
      <c r="D42" s="17" t="s">
        <v>21</v>
      </c>
      <c r="E42" s="18" t="s">
        <v>40</v>
      </c>
      <c r="F42" s="17">
        <v>1963</v>
      </c>
      <c r="G42" s="30">
        <v>0.03305451388587244</v>
      </c>
      <c r="H42" s="31">
        <v>12.605439248185428</v>
      </c>
      <c r="I42" s="25">
        <v>0.003305451388587244</v>
      </c>
      <c r="J42" s="19" t="s">
        <v>155</v>
      </c>
      <c r="K42" s="17">
        <v>29</v>
      </c>
      <c r="L42" s="24"/>
      <c r="M42" s="11">
        <f>IF(B42="","",COUNTIF($D$3:D42,D42)-IF(D42="M",COUNTIF($Q$3:Q42,"M"))-IF(D42="F",COUNTIF($Q$3:Q42,"F")))</f>
        <v>36</v>
      </c>
      <c r="N42" s="2">
        <f t="shared" si="0"/>
        <v>40</v>
      </c>
    </row>
    <row r="43" spans="1:14" ht="14.25" customHeight="1">
      <c r="A43" s="29">
        <v>41</v>
      </c>
      <c r="B43" s="15">
        <v>98</v>
      </c>
      <c r="C43" s="16" t="s">
        <v>79</v>
      </c>
      <c r="D43" s="17" t="s">
        <v>21</v>
      </c>
      <c r="E43" s="18" t="s">
        <v>80</v>
      </c>
      <c r="F43" s="17">
        <v>1971</v>
      </c>
      <c r="G43" s="30">
        <v>0.03313553240150213</v>
      </c>
      <c r="H43" s="31">
        <v>12.574618135538934</v>
      </c>
      <c r="I43" s="25">
        <v>0.0033135532401502134</v>
      </c>
      <c r="J43" s="19" t="s">
        <v>155</v>
      </c>
      <c r="K43" s="17">
        <v>30</v>
      </c>
      <c r="L43" s="24"/>
      <c r="M43" s="11">
        <f>IF(B43="","",COUNTIF($D$3:D43,D43)-IF(D43="M",COUNTIF($Q$3:Q43,"M"))-IF(D43="F",COUNTIF($Q$3:Q43,"F")))</f>
        <v>37</v>
      </c>
      <c r="N43" s="2">
        <f t="shared" si="0"/>
        <v>41</v>
      </c>
    </row>
    <row r="44" spans="1:14" ht="14.25" customHeight="1">
      <c r="A44" s="29">
        <v>42</v>
      </c>
      <c r="B44" s="15">
        <v>13</v>
      </c>
      <c r="C44" s="16" t="s">
        <v>81</v>
      </c>
      <c r="D44" s="17" t="s">
        <v>21</v>
      </c>
      <c r="E44" s="18" t="s">
        <v>82</v>
      </c>
      <c r="F44" s="17">
        <v>1950</v>
      </c>
      <c r="G44" s="30">
        <v>0.033147106478281785</v>
      </c>
      <c r="H44" s="31">
        <v>12.570227417577748</v>
      </c>
      <c r="I44" s="25">
        <v>0.0033147106478281785</v>
      </c>
      <c r="J44" s="19" t="s">
        <v>155</v>
      </c>
      <c r="K44" s="17">
        <v>31</v>
      </c>
      <c r="L44" s="24"/>
      <c r="M44" s="11">
        <f>IF(B44="","",COUNTIF($D$3:D44,D44)-IF(D44="M",COUNTIF($Q$3:Q44,"M"))-IF(D44="F",COUNTIF($Q$3:Q44,"F")))</f>
        <v>38</v>
      </c>
      <c r="N44" s="2">
        <f t="shared" si="0"/>
        <v>42</v>
      </c>
    </row>
    <row r="45" spans="1:14" ht="14.25" customHeight="1">
      <c r="A45" s="29">
        <v>43</v>
      </c>
      <c r="B45" s="15">
        <v>45</v>
      </c>
      <c r="C45" s="16" t="s">
        <v>83</v>
      </c>
      <c r="D45" s="17" t="s">
        <v>21</v>
      </c>
      <c r="E45" s="18" t="s">
        <v>84</v>
      </c>
      <c r="F45" s="17">
        <v>1962</v>
      </c>
      <c r="G45" s="30">
        <v>0.033181828701344784</v>
      </c>
      <c r="H45" s="31">
        <v>12.557073644641536</v>
      </c>
      <c r="I45" s="25">
        <v>0.0033181828701344786</v>
      </c>
      <c r="J45" s="19" t="s">
        <v>155</v>
      </c>
      <c r="K45" s="17">
        <v>32</v>
      </c>
      <c r="L45" s="24"/>
      <c r="M45" s="11">
        <f>IF(B45="","",COUNTIF($D$3:D45,D45)-IF(D45="M",COUNTIF($Q$3:Q45,"M"))-IF(D45="F",COUNTIF($Q$3:Q45,"F")))</f>
        <v>39</v>
      </c>
      <c r="N45" s="2">
        <f t="shared" si="0"/>
        <v>43</v>
      </c>
    </row>
    <row r="46" spans="1:14" ht="14.25" customHeight="1">
      <c r="A46" s="29">
        <v>44</v>
      </c>
      <c r="B46" s="15">
        <v>44</v>
      </c>
      <c r="C46" s="16" t="s">
        <v>85</v>
      </c>
      <c r="D46" s="17" t="s">
        <v>21</v>
      </c>
      <c r="E46" s="18" t="s">
        <v>84</v>
      </c>
      <c r="F46" s="17">
        <v>1979</v>
      </c>
      <c r="G46" s="30">
        <v>0.03319340277812444</v>
      </c>
      <c r="H46" s="31">
        <v>12.552695168127322</v>
      </c>
      <c r="I46" s="25">
        <v>0.0033193402778124437</v>
      </c>
      <c r="J46" s="19" t="s">
        <v>155</v>
      </c>
      <c r="K46" s="17">
        <v>33</v>
      </c>
      <c r="L46" s="24"/>
      <c r="M46" s="11">
        <f>IF(B46="","",COUNTIF($D$3:D46,D46)-IF(D46="M",COUNTIF($Q$3:Q46,"M"))-IF(D46="F",COUNTIF($Q$3:Q46,"F")))</f>
        <v>40</v>
      </c>
      <c r="N46" s="2">
        <f t="shared" si="0"/>
        <v>44</v>
      </c>
    </row>
    <row r="47" spans="1:14" ht="14.25" customHeight="1">
      <c r="A47" s="29">
        <v>45</v>
      </c>
      <c r="B47" s="15">
        <v>21</v>
      </c>
      <c r="C47" s="16" t="s">
        <v>86</v>
      </c>
      <c r="D47" s="17" t="s">
        <v>21</v>
      </c>
      <c r="E47" s="18" t="s">
        <v>87</v>
      </c>
      <c r="F47" s="17">
        <v>1952</v>
      </c>
      <c r="G47" s="30">
        <v>0.033216550924407784</v>
      </c>
      <c r="H47" s="31">
        <v>12.543947371745231</v>
      </c>
      <c r="I47" s="25">
        <v>0.0033216550924407783</v>
      </c>
      <c r="J47" s="19" t="s">
        <v>155</v>
      </c>
      <c r="K47" s="17">
        <v>34</v>
      </c>
      <c r="L47" s="24"/>
      <c r="M47" s="11">
        <f>IF(B47="","",COUNTIF($D$3:D47,D47)-IF(D47="M",COUNTIF($Q$3:Q47,"M"))-IF(D47="F",COUNTIF($Q$3:Q47,"F")))</f>
        <v>41</v>
      </c>
      <c r="N47" s="2">
        <f t="shared" si="0"/>
        <v>45</v>
      </c>
    </row>
    <row r="48" spans="1:14" ht="14.25" customHeight="1">
      <c r="A48" s="29">
        <v>46</v>
      </c>
      <c r="B48" s="15">
        <v>102</v>
      </c>
      <c r="C48" s="16" t="s">
        <v>88</v>
      </c>
      <c r="D48" s="17" t="s">
        <v>21</v>
      </c>
      <c r="E48" s="18" t="s">
        <v>44</v>
      </c>
      <c r="F48" s="17">
        <v>1963</v>
      </c>
      <c r="G48" s="30">
        <v>0.03327442129375413</v>
      </c>
      <c r="H48" s="31">
        <v>12.522131128539813</v>
      </c>
      <c r="I48" s="25">
        <v>0.003327442129375413</v>
      </c>
      <c r="J48" s="19" t="s">
        <v>155</v>
      </c>
      <c r="K48" s="17">
        <v>35</v>
      </c>
      <c r="L48" s="24"/>
      <c r="M48" s="11">
        <f>IF(B48="","",COUNTIF($D$3:D48,D48)-IF(D48="M",COUNTIF($Q$3:Q48,"M"))-IF(D48="F",COUNTIF($Q$3:Q48,"F")))</f>
        <v>42</v>
      </c>
      <c r="N48" s="2">
        <f t="shared" si="0"/>
        <v>46</v>
      </c>
    </row>
    <row r="49" spans="1:14" ht="14.25" customHeight="1">
      <c r="A49" s="29">
        <v>47</v>
      </c>
      <c r="B49" s="15">
        <v>132</v>
      </c>
      <c r="C49" s="16" t="s">
        <v>89</v>
      </c>
      <c r="D49" s="17" t="s">
        <v>21</v>
      </c>
      <c r="E49" s="18" t="s">
        <v>22</v>
      </c>
      <c r="F49" s="17">
        <v>1963</v>
      </c>
      <c r="G49" s="30">
        <v>0.033320717586320825</v>
      </c>
      <c r="H49" s="31">
        <v>12.504732696324675</v>
      </c>
      <c r="I49" s="25">
        <v>0.0033320717586320823</v>
      </c>
      <c r="J49" s="19" t="s">
        <v>155</v>
      </c>
      <c r="K49" s="17">
        <v>36</v>
      </c>
      <c r="L49" s="24"/>
      <c r="M49" s="11">
        <f>IF(B49="","",COUNTIF($D$3:D49,D49)-IF(D49="M",COUNTIF($Q$3:Q49,"M"))-IF(D49="F",COUNTIF($Q$3:Q49,"F")))</f>
        <v>43</v>
      </c>
      <c r="N49" s="2">
        <f t="shared" si="0"/>
        <v>47</v>
      </c>
    </row>
    <row r="50" spans="1:14" ht="14.25" customHeight="1">
      <c r="A50" s="29">
        <v>48</v>
      </c>
      <c r="B50" s="15">
        <v>112</v>
      </c>
      <c r="C50" s="16" t="s">
        <v>90</v>
      </c>
      <c r="D50" s="17" t="s">
        <v>21</v>
      </c>
      <c r="E50" s="18" t="s">
        <v>91</v>
      </c>
      <c r="F50" s="17">
        <v>1974</v>
      </c>
      <c r="G50" s="30">
        <v>0.03334386573988013</v>
      </c>
      <c r="H50" s="31">
        <v>12.496051595131108</v>
      </c>
      <c r="I50" s="25">
        <v>0.003334386573988013</v>
      </c>
      <c r="J50" s="19" t="s">
        <v>155</v>
      </c>
      <c r="K50" s="17">
        <v>37</v>
      </c>
      <c r="L50" s="24"/>
      <c r="M50" s="11">
        <f>IF(B50="","",COUNTIF($D$3:D50,D50)-IF(D50="M",COUNTIF($Q$3:Q50,"M"))-IF(D50="F",COUNTIF($Q$3:Q50,"F")))</f>
        <v>44</v>
      </c>
      <c r="N50" s="2">
        <f t="shared" si="0"/>
        <v>48</v>
      </c>
    </row>
    <row r="51" spans="1:14" ht="14.25" customHeight="1">
      <c r="A51" s="29">
        <v>49</v>
      </c>
      <c r="B51" s="15">
        <v>22</v>
      </c>
      <c r="C51" s="16" t="s">
        <v>92</v>
      </c>
      <c r="D51" s="17" t="s">
        <v>21</v>
      </c>
      <c r="E51" s="18" t="s">
        <v>87</v>
      </c>
      <c r="F51" s="17">
        <v>1947</v>
      </c>
      <c r="G51" s="30">
        <v>0.03349432870163582</v>
      </c>
      <c r="H51" s="31">
        <v>12.439916929767193</v>
      </c>
      <c r="I51" s="25">
        <v>0.003349432870163582</v>
      </c>
      <c r="J51" s="19" t="s">
        <v>155</v>
      </c>
      <c r="K51" s="17">
        <v>38</v>
      </c>
      <c r="L51" s="24"/>
      <c r="M51" s="11">
        <f>IF(B51="","",COUNTIF($D$3:D51,D51)-IF(D51="M",COUNTIF($Q$3:Q51,"M"))-IF(D51="F",COUNTIF($Q$3:Q51,"F")))</f>
        <v>45</v>
      </c>
      <c r="N51" s="2">
        <f t="shared" si="0"/>
        <v>49</v>
      </c>
    </row>
    <row r="52" spans="1:14" ht="14.25" customHeight="1">
      <c r="A52" s="29">
        <v>50</v>
      </c>
      <c r="B52" s="15">
        <v>15</v>
      </c>
      <c r="C52" s="16" t="s">
        <v>93</v>
      </c>
      <c r="D52" s="17" t="s">
        <v>21</v>
      </c>
      <c r="E52" s="18" t="s">
        <v>94</v>
      </c>
      <c r="F52" s="17">
        <v>1961</v>
      </c>
      <c r="G52" s="30">
        <v>0.03351747684791917</v>
      </c>
      <c r="H52" s="31">
        <v>12.43132556060926</v>
      </c>
      <c r="I52" s="25">
        <v>0.003351747684791917</v>
      </c>
      <c r="J52" s="19" t="s">
        <v>155</v>
      </c>
      <c r="K52" s="17">
        <v>39</v>
      </c>
      <c r="L52" s="24"/>
      <c r="M52" s="11">
        <f>IF(B52="","",COUNTIF($D$3:D52,D52)-IF(D52="M",COUNTIF($Q$3:Q52,"M"))-IF(D52="F",COUNTIF($Q$3:Q52,"F")))</f>
        <v>46</v>
      </c>
      <c r="N52" s="2">
        <f t="shared" si="0"/>
        <v>50</v>
      </c>
    </row>
    <row r="53" spans="1:14" ht="14.25" customHeight="1">
      <c r="A53" s="29">
        <v>51</v>
      </c>
      <c r="B53" s="15">
        <v>118</v>
      </c>
      <c r="C53" s="16" t="s">
        <v>95</v>
      </c>
      <c r="D53" s="17" t="s">
        <v>21</v>
      </c>
      <c r="E53" s="18" t="s">
        <v>54</v>
      </c>
      <c r="F53" s="17">
        <v>1972</v>
      </c>
      <c r="G53" s="30">
        <v>0.03372581017902121</v>
      </c>
      <c r="H53" s="31">
        <v>12.354533944624103</v>
      </c>
      <c r="I53" s="25">
        <v>0.003372581017902121</v>
      </c>
      <c r="J53" s="19" t="s">
        <v>155</v>
      </c>
      <c r="K53" s="17">
        <v>40</v>
      </c>
      <c r="L53" s="24"/>
      <c r="M53" s="11">
        <f>IF(B53="","",COUNTIF($D$3:D53,D53)-IF(D53="M",COUNTIF($Q$3:Q53,"M"))-IF(D53="F",COUNTIF($Q$3:Q53,"F")))</f>
        <v>47</v>
      </c>
      <c r="N53" s="2">
        <f t="shared" si="0"/>
        <v>51</v>
      </c>
    </row>
    <row r="54" spans="1:14" ht="14.25" customHeight="1">
      <c r="A54" s="29">
        <v>52</v>
      </c>
      <c r="B54" s="15">
        <v>126</v>
      </c>
      <c r="C54" s="16" t="s">
        <v>96</v>
      </c>
      <c r="D54" s="17" t="s">
        <v>21</v>
      </c>
      <c r="E54" s="18" t="s">
        <v>24</v>
      </c>
      <c r="F54" s="17">
        <v>1972</v>
      </c>
      <c r="G54" s="30">
        <v>0.03393414351739921</v>
      </c>
      <c r="H54" s="31">
        <v>12.27868522607701</v>
      </c>
      <c r="I54" s="25">
        <v>0.0033934143517399206</v>
      </c>
      <c r="J54" s="19" t="s">
        <v>155</v>
      </c>
      <c r="K54" s="17">
        <v>41</v>
      </c>
      <c r="L54" s="24"/>
      <c r="M54" s="11">
        <f>IF(B54="","",COUNTIF($D$3:D54,D54)-IF(D54="M",COUNTIF($Q$3:Q54,"M"))-IF(D54="F",COUNTIF($Q$3:Q54,"F")))</f>
        <v>48</v>
      </c>
      <c r="N54" s="2">
        <f t="shared" si="0"/>
        <v>52</v>
      </c>
    </row>
    <row r="55" spans="1:14" ht="14.25" customHeight="1">
      <c r="A55" s="29">
        <v>53</v>
      </c>
      <c r="B55" s="15">
        <v>104</v>
      </c>
      <c r="C55" s="16" t="s">
        <v>97</v>
      </c>
      <c r="D55" s="17" t="s">
        <v>21</v>
      </c>
      <c r="E55" s="18" t="s">
        <v>44</v>
      </c>
      <c r="F55" s="17">
        <v>1977</v>
      </c>
      <c r="G55" s="30">
        <v>0.034420254625729285</v>
      </c>
      <c r="H55" s="31">
        <v>12.105275547706336</v>
      </c>
      <c r="I55" s="25">
        <v>0.0034420254625729283</v>
      </c>
      <c r="J55" s="19" t="s">
        <v>155</v>
      </c>
      <c r="K55" s="17">
        <v>42</v>
      </c>
      <c r="L55" s="24"/>
      <c r="M55" s="11">
        <f>IF(B55="","",COUNTIF($D$3:D55,D55)-IF(D55="M",COUNTIF($Q$3:Q55,"M"))-IF(D55="F",COUNTIF($Q$3:Q55,"F")))</f>
        <v>49</v>
      </c>
      <c r="N55" s="2">
        <f t="shared" si="0"/>
        <v>53</v>
      </c>
    </row>
    <row r="56" spans="1:14" ht="14.25" customHeight="1">
      <c r="A56" s="29">
        <v>54</v>
      </c>
      <c r="B56" s="15">
        <v>34</v>
      </c>
      <c r="C56" s="16" t="s">
        <v>98</v>
      </c>
      <c r="D56" s="17" t="s">
        <v>21</v>
      </c>
      <c r="E56" s="18" t="s">
        <v>40</v>
      </c>
      <c r="F56" s="17">
        <v>1962</v>
      </c>
      <c r="G56" s="30">
        <v>0.03453599536442198</v>
      </c>
      <c r="H56" s="31">
        <v>12.064707047531778</v>
      </c>
      <c r="I56" s="25">
        <v>0.003453599536442198</v>
      </c>
      <c r="J56" s="19" t="s">
        <v>155</v>
      </c>
      <c r="K56" s="17">
        <v>43</v>
      </c>
      <c r="L56" s="24"/>
      <c r="M56" s="11">
        <f>IF(B56="","",COUNTIF($D$3:D56,D56)-IF(D56="M",COUNTIF($Q$3:Q56,"M"))-IF(D56="F",COUNTIF($Q$3:Q56,"F")))</f>
        <v>50</v>
      </c>
      <c r="N56" s="2">
        <f t="shared" si="0"/>
        <v>54</v>
      </c>
    </row>
    <row r="57" spans="1:14" ht="14.25" customHeight="1">
      <c r="A57" s="29">
        <v>55</v>
      </c>
      <c r="B57" s="15">
        <v>65</v>
      </c>
      <c r="C57" s="16" t="s">
        <v>99</v>
      </c>
      <c r="D57" s="17" t="s">
        <v>21</v>
      </c>
      <c r="E57" s="18" t="s">
        <v>37</v>
      </c>
      <c r="F57" s="17">
        <v>1974</v>
      </c>
      <c r="G57" s="30">
        <v>0.035195717588067055</v>
      </c>
      <c r="H57" s="31">
        <v>11.838561484762442</v>
      </c>
      <c r="I57" s="25">
        <v>0.0035195717588067054</v>
      </c>
      <c r="J57" s="19" t="s">
        <v>155</v>
      </c>
      <c r="K57" s="17">
        <v>44</v>
      </c>
      <c r="L57" s="24"/>
      <c r="M57" s="11">
        <f>IF(B57="","",COUNTIF($D$3:D57,D57)-IF(D57="M",COUNTIF($Q$3:Q57,"M"))-IF(D57="F",COUNTIF($Q$3:Q57,"F")))</f>
        <v>51</v>
      </c>
      <c r="N57" s="2">
        <f t="shared" si="0"/>
        <v>55</v>
      </c>
    </row>
    <row r="58" spans="1:14" ht="14.25" customHeight="1">
      <c r="A58" s="29">
        <v>56</v>
      </c>
      <c r="B58" s="15">
        <v>82</v>
      </c>
      <c r="C58" s="16" t="s">
        <v>100</v>
      </c>
      <c r="D58" s="17" t="s">
        <v>21</v>
      </c>
      <c r="E58" s="18" t="s">
        <v>30</v>
      </c>
      <c r="F58" s="17">
        <v>1966</v>
      </c>
      <c r="G58" s="30">
        <v>0.035404050919169094</v>
      </c>
      <c r="H58" s="31">
        <v>11.76889807378137</v>
      </c>
      <c r="I58" s="25">
        <v>0.0035404050919169094</v>
      </c>
      <c r="J58" s="19" t="s">
        <v>155</v>
      </c>
      <c r="K58" s="17">
        <v>45</v>
      </c>
      <c r="L58" s="24"/>
      <c r="M58" s="11">
        <f>IF(B58="","",COUNTIF($D$3:D58,D58)-IF(D58="M",COUNTIF($Q$3:Q58,"M"))-IF(D58="F",COUNTIF($Q$3:Q58,"F")))</f>
        <v>52</v>
      </c>
      <c r="N58" s="2">
        <f t="shared" si="0"/>
        <v>56</v>
      </c>
    </row>
    <row r="59" spans="1:14" ht="14.25" customHeight="1">
      <c r="A59" s="29">
        <v>57</v>
      </c>
      <c r="B59" s="15">
        <v>120</v>
      </c>
      <c r="C59" s="16" t="s">
        <v>101</v>
      </c>
      <c r="D59" s="17" t="s">
        <v>28</v>
      </c>
      <c r="E59" s="18" t="s">
        <v>22</v>
      </c>
      <c r="F59" s="17">
        <v>1966</v>
      </c>
      <c r="G59" s="30">
        <v>0.03550821758835809</v>
      </c>
      <c r="H59" s="31">
        <v>11.734372913251415</v>
      </c>
      <c r="I59" s="25">
        <v>0.0035508217588358093</v>
      </c>
      <c r="J59" s="19" t="s">
        <v>156</v>
      </c>
      <c r="K59" s="17">
        <v>2</v>
      </c>
      <c r="L59" s="24"/>
      <c r="M59" s="11">
        <f>IF(B59="","",COUNTIF($D$3:D59,D59)-IF(D59="M",COUNTIF($Q$3:Q59,"M"))-IF(D59="F",COUNTIF($Q$3:Q59,"F")))</f>
        <v>5</v>
      </c>
      <c r="N59" s="2">
        <f t="shared" si="0"/>
        <v>57</v>
      </c>
    </row>
    <row r="60" spans="1:14" ht="14.25" customHeight="1">
      <c r="A60" s="29">
        <v>58</v>
      </c>
      <c r="B60" s="15">
        <v>47</v>
      </c>
      <c r="C60" s="16" t="s">
        <v>102</v>
      </c>
      <c r="D60" s="17" t="s">
        <v>21</v>
      </c>
      <c r="E60" s="18" t="s">
        <v>84</v>
      </c>
      <c r="F60" s="17">
        <v>1959</v>
      </c>
      <c r="G60" s="30">
        <v>0.03553136573464144</v>
      </c>
      <c r="H60" s="31">
        <v>11.726728147137782</v>
      </c>
      <c r="I60" s="25">
        <v>0.003553136573464144</v>
      </c>
      <c r="J60" s="19" t="s">
        <v>155</v>
      </c>
      <c r="K60" s="17">
        <v>46</v>
      </c>
      <c r="L60" s="24"/>
      <c r="M60" s="11">
        <f>IF(B60="","",COUNTIF($D$3:D60,D60)-IF(D60="M",COUNTIF($Q$3:Q60,"M"))-IF(D60="F",COUNTIF($Q$3:Q60,"F")))</f>
        <v>53</v>
      </c>
      <c r="N60" s="2">
        <f t="shared" si="0"/>
        <v>58</v>
      </c>
    </row>
    <row r="61" spans="1:14" ht="14.25" customHeight="1">
      <c r="A61" s="29">
        <v>59</v>
      </c>
      <c r="B61" s="15">
        <v>23</v>
      </c>
      <c r="C61" s="16" t="s">
        <v>103</v>
      </c>
      <c r="D61" s="17" t="s">
        <v>21</v>
      </c>
      <c r="E61" s="18" t="s">
        <v>87</v>
      </c>
      <c r="F61" s="17">
        <v>1947</v>
      </c>
      <c r="G61" s="30">
        <v>0.03564710648061009</v>
      </c>
      <c r="H61" s="31">
        <v>11.688653240153128</v>
      </c>
      <c r="I61" s="25">
        <v>0.003564710648061009</v>
      </c>
      <c r="J61" s="19" t="s">
        <v>155</v>
      </c>
      <c r="K61" s="17">
        <v>47</v>
      </c>
      <c r="L61" s="24"/>
      <c r="M61" s="11">
        <f>IF(B61="","",COUNTIF($D$3:D61,D61)-IF(D61="M",COUNTIF($Q$3:Q61,"M"))-IF(D61="F",COUNTIF($Q$3:Q61,"F")))</f>
        <v>54</v>
      </c>
      <c r="N61" s="2">
        <f t="shared" si="0"/>
        <v>59</v>
      </c>
    </row>
    <row r="62" spans="1:14" ht="14.25" customHeight="1">
      <c r="A62" s="29">
        <v>60</v>
      </c>
      <c r="B62" s="15">
        <v>100</v>
      </c>
      <c r="C62" s="16" t="s">
        <v>104</v>
      </c>
      <c r="D62" s="17" t="s">
        <v>21</v>
      </c>
      <c r="E62" s="18" t="s">
        <v>24</v>
      </c>
      <c r="F62" s="17">
        <v>1968</v>
      </c>
      <c r="G62" s="30">
        <v>0.03568182870367309</v>
      </c>
      <c r="H62" s="31">
        <v>11.677278934523189</v>
      </c>
      <c r="I62" s="25">
        <v>0.003568182870367309</v>
      </c>
      <c r="J62" s="19" t="s">
        <v>155</v>
      </c>
      <c r="K62" s="17">
        <v>48</v>
      </c>
      <c r="L62" s="24"/>
      <c r="M62" s="11">
        <f>IF(B62="","",COUNTIF($D$3:D62,D62)-IF(D62="M",COUNTIF($Q$3:Q62,"M"))-IF(D62="F",COUNTIF($Q$3:Q62,"F")))</f>
        <v>55</v>
      </c>
      <c r="N62" s="2">
        <f t="shared" si="0"/>
        <v>60</v>
      </c>
    </row>
    <row r="63" spans="1:14" ht="14.25" customHeight="1">
      <c r="A63" s="29">
        <v>61</v>
      </c>
      <c r="B63" s="15">
        <v>12</v>
      </c>
      <c r="C63" s="16" t="s">
        <v>105</v>
      </c>
      <c r="D63" s="17" t="s">
        <v>28</v>
      </c>
      <c r="E63" s="18" t="s">
        <v>82</v>
      </c>
      <c r="F63" s="17">
        <v>1967</v>
      </c>
      <c r="G63" s="30">
        <v>0.036017476850247476</v>
      </c>
      <c r="H63" s="31">
        <v>11.568457957204288</v>
      </c>
      <c r="I63" s="25">
        <v>0.0036017476850247476</v>
      </c>
      <c r="J63" s="19" t="s">
        <v>156</v>
      </c>
      <c r="K63" s="17">
        <v>3</v>
      </c>
      <c r="L63" s="24"/>
      <c r="M63" s="11">
        <f>IF(B63="","",COUNTIF($D$3:D63,D63)-IF(D63="M",COUNTIF($Q$3:Q63,"M"))-IF(D63="F",COUNTIF($Q$3:Q63,"F")))</f>
        <v>6</v>
      </c>
      <c r="N63" s="2">
        <f t="shared" si="0"/>
        <v>61</v>
      </c>
    </row>
    <row r="64" spans="1:14" ht="14.25" customHeight="1">
      <c r="A64" s="29">
        <v>62</v>
      </c>
      <c r="B64" s="15">
        <v>76</v>
      </c>
      <c r="C64" s="16" t="s">
        <v>106</v>
      </c>
      <c r="D64" s="17" t="s">
        <v>21</v>
      </c>
      <c r="E64" s="18" t="s">
        <v>30</v>
      </c>
      <c r="F64" s="17">
        <v>1965</v>
      </c>
      <c r="G64" s="30">
        <v>0.036086921296373475</v>
      </c>
      <c r="H64" s="31">
        <v>11.546196009481674</v>
      </c>
      <c r="I64" s="25">
        <v>0.0036086921296373474</v>
      </c>
      <c r="J64" s="19" t="s">
        <v>155</v>
      </c>
      <c r="K64" s="17">
        <v>49</v>
      </c>
      <c r="L64" s="24"/>
      <c r="M64" s="11">
        <f>IF(B64="","",COUNTIF($D$3:D64,D64)-IF(D64="M",COUNTIF($Q$3:Q64,"M"))-IF(D64="F",COUNTIF($Q$3:Q64,"F")))</f>
        <v>56</v>
      </c>
      <c r="N64" s="2">
        <f t="shared" si="0"/>
        <v>62</v>
      </c>
    </row>
    <row r="65" spans="1:14" ht="14.25" customHeight="1">
      <c r="A65" s="29">
        <v>63</v>
      </c>
      <c r="B65" s="15">
        <v>80</v>
      </c>
      <c r="C65" s="16" t="s">
        <v>107</v>
      </c>
      <c r="D65" s="17" t="s">
        <v>21</v>
      </c>
      <c r="E65" s="18" t="s">
        <v>30</v>
      </c>
      <c r="F65" s="17">
        <v>1965</v>
      </c>
      <c r="G65" s="30">
        <v>0.03635312499682186</v>
      </c>
      <c r="H65" s="31">
        <v>11.461646466516795</v>
      </c>
      <c r="I65" s="25">
        <v>0.003635312499682186</v>
      </c>
      <c r="J65" s="19" t="s">
        <v>155</v>
      </c>
      <c r="K65" s="17">
        <v>50</v>
      </c>
      <c r="L65" s="24"/>
      <c r="M65" s="11">
        <f>IF(B65="","",COUNTIF($D$3:D65,D65)-IF(D65="M",COUNTIF($Q$3:Q65,"M"))-IF(D65="F",COUNTIF($Q$3:Q65,"F")))</f>
        <v>57</v>
      </c>
      <c r="N65" s="2">
        <f t="shared" si="0"/>
        <v>63</v>
      </c>
    </row>
    <row r="66" spans="1:14" ht="14.25" customHeight="1">
      <c r="A66" s="29">
        <v>64</v>
      </c>
      <c r="B66" s="15">
        <v>49</v>
      </c>
      <c r="C66" s="16" t="s">
        <v>108</v>
      </c>
      <c r="D66" s="17" t="s">
        <v>21</v>
      </c>
      <c r="E66" s="18" t="s">
        <v>84</v>
      </c>
      <c r="F66" s="17">
        <v>1963</v>
      </c>
      <c r="G66" s="30">
        <v>0.03648043981229421</v>
      </c>
      <c r="H66" s="31">
        <v>11.421645923420215</v>
      </c>
      <c r="I66" s="25">
        <v>0.0036480439812294208</v>
      </c>
      <c r="J66" s="19" t="s">
        <v>155</v>
      </c>
      <c r="K66" s="17">
        <v>51</v>
      </c>
      <c r="L66" s="24"/>
      <c r="M66" s="11">
        <f>IF(B66="","",COUNTIF($D$3:D66,D66)-IF(D66="M",COUNTIF($Q$3:Q66,"M"))-IF(D66="F",COUNTIF($Q$3:Q66,"F")))</f>
        <v>58</v>
      </c>
      <c r="N66" s="2">
        <f t="shared" si="0"/>
        <v>64</v>
      </c>
    </row>
    <row r="67" spans="1:14" ht="14.25" customHeight="1">
      <c r="A67" s="29">
        <v>65</v>
      </c>
      <c r="B67" s="15">
        <v>19</v>
      </c>
      <c r="C67" s="16" t="s">
        <v>109</v>
      </c>
      <c r="D67" s="17" t="s">
        <v>21</v>
      </c>
      <c r="E67" s="18" t="s">
        <v>87</v>
      </c>
      <c r="F67" s="17">
        <v>1971</v>
      </c>
      <c r="G67" s="30">
        <v>0.0367697916663019</v>
      </c>
      <c r="H67" s="31">
        <v>11.331765772513899</v>
      </c>
      <c r="I67" s="25">
        <v>0.00367697916663019</v>
      </c>
      <c r="J67" s="19" t="s">
        <v>155</v>
      </c>
      <c r="K67" s="17">
        <v>52</v>
      </c>
      <c r="L67" s="24"/>
      <c r="M67" s="11">
        <f>IF(B67="","",COUNTIF($D$3:D67,D67)-IF(D67="M",COUNTIF($Q$3:Q67,"M"))-IF(D67="F",COUNTIF($Q$3:Q67,"F")))</f>
        <v>59</v>
      </c>
      <c r="N67" s="2">
        <f t="shared" si="0"/>
        <v>65</v>
      </c>
    </row>
    <row r="68" spans="1:14" ht="14.25" customHeight="1">
      <c r="A68" s="29">
        <v>66</v>
      </c>
      <c r="B68" s="15">
        <v>89</v>
      </c>
      <c r="C68" s="16" t="s">
        <v>110</v>
      </c>
      <c r="D68" s="17" t="s">
        <v>21</v>
      </c>
      <c r="E68" s="18" t="s">
        <v>66</v>
      </c>
      <c r="F68" s="17">
        <v>1968</v>
      </c>
      <c r="G68" s="30">
        <v>0.03704756944352994</v>
      </c>
      <c r="H68" s="31">
        <v>11.246801691046812</v>
      </c>
      <c r="I68" s="25">
        <v>0.003704756944352994</v>
      </c>
      <c r="J68" s="19" t="s">
        <v>155</v>
      </c>
      <c r="K68" s="17">
        <v>53</v>
      </c>
      <c r="L68" s="24"/>
      <c r="M68" s="11">
        <f>IF(B68="","",COUNTIF($D$3:D68,D68)-IF(D68="M",COUNTIF($Q$3:Q68,"M"))-IF(D68="F",COUNTIF($Q$3:Q68,"F")))</f>
        <v>60</v>
      </c>
      <c r="N68" s="2">
        <f aca="true" t="shared" si="1" ref="N68:N108">A68</f>
        <v>66</v>
      </c>
    </row>
    <row r="69" spans="1:14" ht="14.25" customHeight="1">
      <c r="A69" s="29">
        <v>67</v>
      </c>
      <c r="B69" s="15">
        <v>91</v>
      </c>
      <c r="C69" s="16" t="s">
        <v>111</v>
      </c>
      <c r="D69" s="17" t="s">
        <v>21</v>
      </c>
      <c r="E69" s="18" t="s">
        <v>66</v>
      </c>
      <c r="F69" s="17">
        <v>1967</v>
      </c>
      <c r="G69" s="30">
        <v>0.03705914351303363</v>
      </c>
      <c r="H69" s="31">
        <v>11.24328916344561</v>
      </c>
      <c r="I69" s="25">
        <v>0.0037059143513033634</v>
      </c>
      <c r="J69" s="19" t="s">
        <v>155</v>
      </c>
      <c r="K69" s="17">
        <v>54</v>
      </c>
      <c r="L69" s="24"/>
      <c r="M69" s="11">
        <f>IF(B69="","",COUNTIF($D$3:D69,D69)-IF(D69="M",COUNTIF($Q$3:Q69,"M"))-IF(D69="F",COUNTIF($Q$3:Q69,"F")))</f>
        <v>61</v>
      </c>
      <c r="N69" s="2">
        <f t="shared" si="1"/>
        <v>67</v>
      </c>
    </row>
    <row r="70" spans="1:14" ht="14.25" customHeight="1">
      <c r="A70" s="29">
        <v>68</v>
      </c>
      <c r="B70" s="15">
        <v>99</v>
      </c>
      <c r="C70" s="16" t="s">
        <v>112</v>
      </c>
      <c r="D70" s="17" t="s">
        <v>28</v>
      </c>
      <c r="E70" s="18" t="s">
        <v>22</v>
      </c>
      <c r="F70" s="17">
        <v>1967</v>
      </c>
      <c r="G70" s="30">
        <v>0.037070717589813285</v>
      </c>
      <c r="H70" s="31">
        <v>11.23977882697267</v>
      </c>
      <c r="I70" s="25">
        <v>0.0037070717589813285</v>
      </c>
      <c r="J70" s="19" t="s">
        <v>156</v>
      </c>
      <c r="K70" s="17">
        <v>4</v>
      </c>
      <c r="L70" s="24"/>
      <c r="M70" s="11">
        <f>IF(B70="","",COUNTIF($D$3:D70,D70)-IF(D70="M",COUNTIF($Q$3:Q70,"M"))-IF(D70="F",COUNTIF($Q$3:Q70,"F")))</f>
        <v>7</v>
      </c>
      <c r="N70" s="2">
        <f t="shared" si="1"/>
        <v>68</v>
      </c>
    </row>
    <row r="71" spans="1:14" ht="14.25" customHeight="1">
      <c r="A71" s="29">
        <v>69</v>
      </c>
      <c r="B71" s="15">
        <v>43</v>
      </c>
      <c r="C71" s="16" t="s">
        <v>113</v>
      </c>
      <c r="D71" s="17" t="s">
        <v>21</v>
      </c>
      <c r="E71" s="18" t="s">
        <v>84</v>
      </c>
      <c r="F71" s="17">
        <v>1957</v>
      </c>
      <c r="G71" s="30">
        <v>0.03716331018222263</v>
      </c>
      <c r="H71" s="31">
        <v>11.211774855997154</v>
      </c>
      <c r="I71" s="25">
        <v>0.003716331018222263</v>
      </c>
      <c r="J71" s="19" t="s">
        <v>155</v>
      </c>
      <c r="K71" s="17">
        <v>55</v>
      </c>
      <c r="L71" s="24"/>
      <c r="M71" s="11">
        <f>IF(B71="","",COUNTIF($D$3:D71,D71)-IF(D71="M",COUNTIF($Q$3:Q71,"M"))-IF(D71="F",COUNTIF($Q$3:Q71,"F")))</f>
        <v>62</v>
      </c>
      <c r="N71" s="2">
        <f t="shared" si="1"/>
        <v>69</v>
      </c>
    </row>
    <row r="72" spans="1:14" ht="14.25" customHeight="1">
      <c r="A72" s="29">
        <v>70</v>
      </c>
      <c r="B72" s="15">
        <v>8</v>
      </c>
      <c r="C72" s="16" t="s">
        <v>114</v>
      </c>
      <c r="D72" s="17" t="s">
        <v>28</v>
      </c>
      <c r="E72" s="18" t="s">
        <v>24</v>
      </c>
      <c r="F72" s="17">
        <v>1979</v>
      </c>
      <c r="G72" s="30">
        <v>0.03718645832850598</v>
      </c>
      <c r="H72" s="31">
        <v>11.204795653993836</v>
      </c>
      <c r="I72" s="25">
        <v>0.003718645832850598</v>
      </c>
      <c r="J72" s="19" t="s">
        <v>156</v>
      </c>
      <c r="K72" s="17">
        <v>5</v>
      </c>
      <c r="L72" s="24"/>
      <c r="M72" s="11">
        <f>IF(B72="","",COUNTIF($D$3:D72,D72)-IF(D72="M",COUNTIF($Q$3:Q72,"M"))-IF(D72="F",COUNTIF($Q$3:Q72,"F")))</f>
        <v>8</v>
      </c>
      <c r="N72" s="2">
        <f t="shared" si="1"/>
        <v>70</v>
      </c>
    </row>
    <row r="73" spans="1:14" ht="14.25" customHeight="1">
      <c r="A73" s="29">
        <v>71</v>
      </c>
      <c r="B73" s="15">
        <v>9</v>
      </c>
      <c r="C73" s="16" t="s">
        <v>115</v>
      </c>
      <c r="D73" s="17" t="s">
        <v>28</v>
      </c>
      <c r="E73" s="18" t="s">
        <v>24</v>
      </c>
      <c r="F73" s="17">
        <v>1969</v>
      </c>
      <c r="G73" s="30">
        <v>0.03719803240528563</v>
      </c>
      <c r="H73" s="31">
        <v>11.201309309238106</v>
      </c>
      <c r="I73" s="25">
        <v>0.003719803240528563</v>
      </c>
      <c r="J73" s="19" t="s">
        <v>156</v>
      </c>
      <c r="K73" s="17">
        <v>6</v>
      </c>
      <c r="L73" s="24"/>
      <c r="M73" s="11">
        <f>IF(B73="","",COUNTIF($D$3:D73,D73)-IF(D73="M",COUNTIF($Q$3:Q73,"M"))-IF(D73="F",COUNTIF($Q$3:Q73,"F")))</f>
        <v>9</v>
      </c>
      <c r="N73" s="2">
        <f t="shared" si="1"/>
        <v>71</v>
      </c>
    </row>
    <row r="74" spans="1:14" ht="14.25" customHeight="1">
      <c r="A74" s="29">
        <v>72</v>
      </c>
      <c r="B74" s="15">
        <v>131</v>
      </c>
      <c r="C74" s="16" t="s">
        <v>116</v>
      </c>
      <c r="D74" s="17" t="s">
        <v>21</v>
      </c>
      <c r="E74" s="18" t="s">
        <v>24</v>
      </c>
      <c r="F74" s="17">
        <v>1969</v>
      </c>
      <c r="G74" s="30">
        <v>0.03746423610573402</v>
      </c>
      <c r="H74" s="31">
        <v>11.121717936293237</v>
      </c>
      <c r="I74" s="25">
        <v>0.0037464236105734018</v>
      </c>
      <c r="J74" s="19" t="s">
        <v>155</v>
      </c>
      <c r="K74" s="17">
        <v>56</v>
      </c>
      <c r="L74" s="24"/>
      <c r="M74" s="11">
        <f>IF(B74="","",COUNTIF($D$3:D74,D74)-IF(D74="M",COUNTIF($Q$3:Q74,"M"))-IF(D74="F",COUNTIF($Q$3:Q74,"F")))</f>
        <v>63</v>
      </c>
      <c r="N74" s="2">
        <f t="shared" si="1"/>
        <v>72</v>
      </c>
    </row>
    <row r="75" spans="1:14" ht="14.25" customHeight="1">
      <c r="A75" s="29">
        <v>73</v>
      </c>
      <c r="B75" s="15">
        <v>3</v>
      </c>
      <c r="C75" s="16" t="s">
        <v>117</v>
      </c>
      <c r="D75" s="17" t="s">
        <v>21</v>
      </c>
      <c r="E75" s="18" t="s">
        <v>24</v>
      </c>
      <c r="F75" s="17">
        <v>1988</v>
      </c>
      <c r="G75" s="30">
        <v>0.03759155092120636</v>
      </c>
      <c r="H75" s="31">
        <v>11.084050975710456</v>
      </c>
      <c r="I75" s="25">
        <v>0.0037591550921206363</v>
      </c>
      <c r="J75" s="19" t="s">
        <v>155</v>
      </c>
      <c r="K75" s="17">
        <v>57</v>
      </c>
      <c r="L75" s="24"/>
      <c r="M75" s="11">
        <f>IF(B75="","",COUNTIF($D$3:D75,D75)-IF(D75="M",COUNTIF($Q$3:Q75,"M"))-IF(D75="F",COUNTIF($Q$3:Q75,"F")))</f>
        <v>64</v>
      </c>
      <c r="N75" s="2">
        <f t="shared" si="1"/>
        <v>73</v>
      </c>
    </row>
    <row r="76" spans="1:14" ht="14.25" customHeight="1">
      <c r="A76" s="29">
        <v>74</v>
      </c>
      <c r="B76" s="15">
        <v>123</v>
      </c>
      <c r="C76" s="16" t="s">
        <v>118</v>
      </c>
      <c r="D76" s="17" t="s">
        <v>28</v>
      </c>
      <c r="E76" s="18" t="s">
        <v>119</v>
      </c>
      <c r="F76" s="17">
        <v>1965</v>
      </c>
      <c r="G76" s="30">
        <v>0.03769571759039536</v>
      </c>
      <c r="H76" s="31">
        <v>11.053421802290634</v>
      </c>
      <c r="I76" s="25">
        <v>0.0037695717590395363</v>
      </c>
      <c r="J76" s="19" t="s">
        <v>156</v>
      </c>
      <c r="K76" s="17">
        <v>7</v>
      </c>
      <c r="L76" s="24"/>
      <c r="M76" s="11">
        <f>IF(B76="","",COUNTIF($D$3:D76,D76)-IF(D76="M",COUNTIF($Q$3:Q76,"M"))-IF(D76="F",COUNTIF($Q$3:Q76,"F")))</f>
        <v>10</v>
      </c>
      <c r="N76" s="2">
        <f t="shared" si="1"/>
        <v>74</v>
      </c>
    </row>
    <row r="77" spans="1:14" ht="14.25" customHeight="1">
      <c r="A77" s="29">
        <v>75</v>
      </c>
      <c r="B77" s="15">
        <v>5</v>
      </c>
      <c r="C77" s="16" t="s">
        <v>120</v>
      </c>
      <c r="D77" s="17" t="s">
        <v>21</v>
      </c>
      <c r="E77" s="18" t="s">
        <v>24</v>
      </c>
      <c r="F77" s="17">
        <v>1976</v>
      </c>
      <c r="G77" s="30">
        <v>0.03775358795974171</v>
      </c>
      <c r="H77" s="31">
        <v>11.036478628494237</v>
      </c>
      <c r="I77" s="25">
        <v>0.0037753587959741706</v>
      </c>
      <c r="J77" s="19" t="s">
        <v>155</v>
      </c>
      <c r="K77" s="17">
        <v>58</v>
      </c>
      <c r="L77" s="24"/>
      <c r="M77" s="11">
        <f>IF(B77="","",COUNTIF($D$3:D77,D77)-IF(D77="M",COUNTIF($Q$3:Q77,"M"))-IF(D77="F",COUNTIF($Q$3:Q77,"F")))</f>
        <v>65</v>
      </c>
      <c r="N77" s="2">
        <f t="shared" si="1"/>
        <v>75</v>
      </c>
    </row>
    <row r="78" spans="1:14" ht="14.25" customHeight="1">
      <c r="A78" s="29">
        <v>76</v>
      </c>
      <c r="B78" s="15">
        <v>6</v>
      </c>
      <c r="C78" s="16" t="s">
        <v>121</v>
      </c>
      <c r="D78" s="17" t="s">
        <v>21</v>
      </c>
      <c r="E78" s="18" t="s">
        <v>24</v>
      </c>
      <c r="F78" s="17">
        <v>1984</v>
      </c>
      <c r="G78" s="30">
        <v>0.03779988425958436</v>
      </c>
      <c r="H78" s="31">
        <v>11.022961440973688</v>
      </c>
      <c r="I78" s="25">
        <v>0.003779988425958436</v>
      </c>
      <c r="J78" s="19" t="s">
        <v>155</v>
      </c>
      <c r="K78" s="17">
        <v>59</v>
      </c>
      <c r="L78" s="24"/>
      <c r="M78" s="11">
        <f>IF(B78="","",COUNTIF($D$3:D78,D78)-IF(D78="M",COUNTIF($Q$3:Q78,"M"))-IF(D78="F",COUNTIF($Q$3:Q78,"F")))</f>
        <v>66</v>
      </c>
      <c r="N78" s="2">
        <f t="shared" si="1"/>
        <v>76</v>
      </c>
    </row>
    <row r="79" spans="1:14" ht="14.25" customHeight="1">
      <c r="A79" s="29">
        <v>77</v>
      </c>
      <c r="B79" s="15">
        <v>125</v>
      </c>
      <c r="C79" s="16" t="s">
        <v>122</v>
      </c>
      <c r="D79" s="17" t="s">
        <v>28</v>
      </c>
      <c r="E79" s="18" t="s">
        <v>24</v>
      </c>
      <c r="F79" s="17">
        <v>1993</v>
      </c>
      <c r="G79" s="30">
        <v>0.03791562499827705</v>
      </c>
      <c r="H79" s="31">
        <v>10.989312893710725</v>
      </c>
      <c r="I79" s="25">
        <v>0.0037915624998277053</v>
      </c>
      <c r="J79" s="19" t="s">
        <v>156</v>
      </c>
      <c r="K79" s="17">
        <v>8</v>
      </c>
      <c r="L79" s="24"/>
      <c r="M79" s="11">
        <f>IF(B79="","",COUNTIF($D$3:D79,D79)-IF(D79="M",COUNTIF($Q$3:Q79,"M"))-IF(D79="F",COUNTIF($Q$3:Q79,"F")))</f>
        <v>11</v>
      </c>
      <c r="N79" s="2">
        <f t="shared" si="1"/>
        <v>77</v>
      </c>
    </row>
    <row r="80" spans="1:14" ht="14.25" customHeight="1">
      <c r="A80" s="29">
        <v>78</v>
      </c>
      <c r="B80" s="15">
        <v>32</v>
      </c>
      <c r="C80" s="16" t="s">
        <v>123</v>
      </c>
      <c r="D80" s="17" t="s">
        <v>21</v>
      </c>
      <c r="E80" s="18" t="s">
        <v>40</v>
      </c>
      <c r="F80" s="17">
        <v>1967</v>
      </c>
      <c r="G80" s="30">
        <v>0.03829756944469409</v>
      </c>
      <c r="H80" s="31">
        <v>10.879715676692726</v>
      </c>
      <c r="I80" s="25">
        <v>0.003829756944469409</v>
      </c>
      <c r="J80" s="19" t="s">
        <v>155</v>
      </c>
      <c r="K80" s="17">
        <v>60</v>
      </c>
      <c r="L80" s="24"/>
      <c r="M80" s="11">
        <f>IF(B80="","",COUNTIF($D$3:D80,D80)-IF(D80="M",COUNTIF($Q$3:Q80,"M"))-IF(D80="F",COUNTIF($Q$3:Q80,"F")))</f>
        <v>67</v>
      </c>
      <c r="N80" s="2">
        <f t="shared" si="1"/>
        <v>78</v>
      </c>
    </row>
    <row r="81" spans="1:14" ht="14.25" customHeight="1">
      <c r="A81" s="29">
        <v>79</v>
      </c>
      <c r="B81" s="15">
        <v>42</v>
      </c>
      <c r="C81" s="16" t="s">
        <v>124</v>
      </c>
      <c r="D81" s="17" t="s">
        <v>21</v>
      </c>
      <c r="E81" s="18" t="s">
        <v>84</v>
      </c>
      <c r="F81" s="17">
        <v>1953</v>
      </c>
      <c r="G81" s="30">
        <v>0.03865636573755182</v>
      </c>
      <c r="H81" s="31">
        <v>10.778733559577887</v>
      </c>
      <c r="I81" s="25">
        <v>0.0038656365737551822</v>
      </c>
      <c r="J81" s="19" t="s">
        <v>155</v>
      </c>
      <c r="K81" s="17">
        <v>61</v>
      </c>
      <c r="L81" s="24"/>
      <c r="M81" s="11">
        <f>IF(B81="","",COUNTIF($D$3:D81,D81)-IF(D81="M",COUNTIF($Q$3:Q81,"M"))-IF(D81="F",COUNTIF($Q$3:Q81,"F")))</f>
        <v>68</v>
      </c>
      <c r="N81" s="2">
        <f t="shared" si="1"/>
        <v>79</v>
      </c>
    </row>
    <row r="82" spans="1:14" ht="14.25" customHeight="1">
      <c r="A82" s="29">
        <v>80</v>
      </c>
      <c r="B82" s="15">
        <v>40</v>
      </c>
      <c r="C82" s="16" t="s">
        <v>125</v>
      </c>
      <c r="D82" s="17" t="s">
        <v>28</v>
      </c>
      <c r="E82" s="18" t="s">
        <v>71</v>
      </c>
      <c r="F82" s="17">
        <v>1957</v>
      </c>
      <c r="G82" s="30">
        <v>0.03869108796061482</v>
      </c>
      <c r="H82" s="31">
        <v>10.769060489868055</v>
      </c>
      <c r="I82" s="25">
        <v>0.0038691087960614824</v>
      </c>
      <c r="J82" s="19" t="s">
        <v>156</v>
      </c>
      <c r="K82" s="17">
        <v>9</v>
      </c>
      <c r="L82" s="24"/>
      <c r="M82" s="11">
        <f>IF(B82="","",COUNTIF($D$3:D82,D82)-IF(D82="M",COUNTIF($Q$3:Q82,"M"))-IF(D82="F",COUNTIF($Q$3:Q82,"F")))</f>
        <v>12</v>
      </c>
      <c r="N82" s="2">
        <f t="shared" si="1"/>
        <v>80</v>
      </c>
    </row>
    <row r="83" spans="1:14" ht="14.25" customHeight="1">
      <c r="A83" s="29">
        <v>81</v>
      </c>
      <c r="B83" s="15">
        <v>18</v>
      </c>
      <c r="C83" s="16" t="s">
        <v>126</v>
      </c>
      <c r="D83" s="17" t="s">
        <v>28</v>
      </c>
      <c r="E83" s="18" t="s">
        <v>87</v>
      </c>
      <c r="F83" s="17">
        <v>1980</v>
      </c>
      <c r="G83" s="30">
        <v>0.03876053240674082</v>
      </c>
      <c r="H83" s="31">
        <v>10.749766342069243</v>
      </c>
      <c r="I83" s="25">
        <v>0.003876053240674082</v>
      </c>
      <c r="J83" s="19" t="s">
        <v>156</v>
      </c>
      <c r="K83" s="17">
        <v>10</v>
      </c>
      <c r="L83" s="24"/>
      <c r="M83" s="11">
        <f>IF(B83="","",COUNTIF($D$3:D83,D83)-IF(D83="M",COUNTIF($Q$3:Q83,"M"))-IF(D83="F",COUNTIF($Q$3:Q83,"F")))</f>
        <v>13</v>
      </c>
      <c r="N83" s="2">
        <f t="shared" si="1"/>
        <v>81</v>
      </c>
    </row>
    <row r="84" spans="1:14" ht="14.25" customHeight="1">
      <c r="A84" s="29">
        <v>82</v>
      </c>
      <c r="B84" s="15">
        <v>24</v>
      </c>
      <c r="C84" s="16" t="s">
        <v>127</v>
      </c>
      <c r="D84" s="17" t="s">
        <v>21</v>
      </c>
      <c r="E84" s="18" t="s">
        <v>87</v>
      </c>
      <c r="F84" s="17">
        <v>1946</v>
      </c>
      <c r="G84" s="30">
        <v>0.03878368055302417</v>
      </c>
      <c r="H84" s="31">
        <v>10.743350314496569</v>
      </c>
      <c r="I84" s="25">
        <v>0.003878368055302417</v>
      </c>
      <c r="J84" s="19" t="s">
        <v>155</v>
      </c>
      <c r="K84" s="17">
        <v>62</v>
      </c>
      <c r="L84" s="24"/>
      <c r="M84" s="11">
        <f>IF(B84="","",COUNTIF($D$3:D84,D84)-IF(D84="M",COUNTIF($Q$3:Q84,"M"))-IF(D84="F",COUNTIF($Q$3:Q84,"F")))</f>
        <v>69</v>
      </c>
      <c r="N84" s="2">
        <f t="shared" si="1"/>
        <v>82</v>
      </c>
    </row>
    <row r="85" spans="1:14" ht="14.25" customHeight="1">
      <c r="A85" s="29">
        <v>83</v>
      </c>
      <c r="B85" s="15">
        <v>20</v>
      </c>
      <c r="C85" s="16" t="s">
        <v>128</v>
      </c>
      <c r="D85" s="17" t="s">
        <v>21</v>
      </c>
      <c r="E85" s="18" t="s">
        <v>87</v>
      </c>
      <c r="F85" s="17">
        <v>1956</v>
      </c>
      <c r="G85" s="30">
        <v>0.03881840277608717</v>
      </c>
      <c r="H85" s="31">
        <v>10.73374061962541</v>
      </c>
      <c r="I85" s="25">
        <v>0.003881840277608717</v>
      </c>
      <c r="J85" s="19" t="s">
        <v>155</v>
      </c>
      <c r="K85" s="17">
        <v>63</v>
      </c>
      <c r="L85" s="24"/>
      <c r="M85" s="11">
        <f>IF(B85="","",COUNTIF($D$3:D85,D85)-IF(D85="M",COUNTIF($Q$3:Q85,"M"))-IF(D85="F",COUNTIF($Q$3:Q85,"F")))</f>
        <v>70</v>
      </c>
      <c r="N85" s="2">
        <f t="shared" si="1"/>
        <v>83</v>
      </c>
    </row>
    <row r="86" spans="1:14" ht="14.25" customHeight="1">
      <c r="A86" s="29">
        <v>84</v>
      </c>
      <c r="B86" s="15">
        <v>14</v>
      </c>
      <c r="C86" s="16" t="s">
        <v>129</v>
      </c>
      <c r="D86" s="17" t="s">
        <v>21</v>
      </c>
      <c r="E86" s="18" t="s">
        <v>82</v>
      </c>
      <c r="F86" s="17">
        <v>1970</v>
      </c>
      <c r="G86" s="30">
        <v>0.038841550922370516</v>
      </c>
      <c r="H86" s="31">
        <v>10.727343702094307</v>
      </c>
      <c r="I86" s="25">
        <v>0.0038841550922370516</v>
      </c>
      <c r="J86" s="19" t="s">
        <v>155</v>
      </c>
      <c r="K86" s="17">
        <v>64</v>
      </c>
      <c r="L86" s="24"/>
      <c r="M86" s="11">
        <f>IF(B86="","",COUNTIF($D$3:D86,D86)-IF(D86="M",COUNTIF($Q$3:Q86,"M"))-IF(D86="F",COUNTIF($Q$3:Q86,"F")))</f>
        <v>71</v>
      </c>
      <c r="N86" s="2">
        <f t="shared" si="1"/>
        <v>84</v>
      </c>
    </row>
    <row r="87" spans="1:14" ht="14.25" customHeight="1">
      <c r="A87" s="29">
        <v>85</v>
      </c>
      <c r="B87" s="15">
        <v>4</v>
      </c>
      <c r="C87" s="16" t="s">
        <v>130</v>
      </c>
      <c r="D87" s="17" t="s">
        <v>21</v>
      </c>
      <c r="E87" s="18" t="s">
        <v>24</v>
      </c>
      <c r="F87" s="17">
        <v>1973</v>
      </c>
      <c r="G87" s="30">
        <v>0.038876273145433515</v>
      </c>
      <c r="H87" s="31">
        <v>10.71776260826095</v>
      </c>
      <c r="I87" s="25">
        <v>0.0038876273145433517</v>
      </c>
      <c r="J87" s="19" t="s">
        <v>155</v>
      </c>
      <c r="K87" s="17">
        <v>65</v>
      </c>
      <c r="L87" s="24"/>
      <c r="M87" s="11">
        <f>IF(B87="","",COUNTIF($D$3:D87,D87)-IF(D87="M",COUNTIF($Q$3:Q87,"M"))-IF(D87="F",COUNTIF($Q$3:Q87,"F")))</f>
        <v>72</v>
      </c>
      <c r="N87" s="2">
        <f t="shared" si="1"/>
        <v>85</v>
      </c>
    </row>
    <row r="88" spans="1:14" ht="14.25" customHeight="1">
      <c r="A88" s="29">
        <v>86</v>
      </c>
      <c r="B88" s="15">
        <v>90</v>
      </c>
      <c r="C88" s="16" t="s">
        <v>131</v>
      </c>
      <c r="D88" s="17" t="s">
        <v>28</v>
      </c>
      <c r="E88" s="18" t="s">
        <v>66</v>
      </c>
      <c r="F88" s="17">
        <v>1969</v>
      </c>
      <c r="G88" s="30">
        <v>0.03889942129171686</v>
      </c>
      <c r="H88" s="31">
        <v>10.711384715519934</v>
      </c>
      <c r="I88" s="25">
        <v>0.0038899421291716863</v>
      </c>
      <c r="J88" s="19" t="s">
        <v>156</v>
      </c>
      <c r="K88" s="17">
        <v>11</v>
      </c>
      <c r="L88" s="24"/>
      <c r="M88" s="11">
        <f>IF(B88="","",COUNTIF($D$3:D88,D88)-IF(D88="M",COUNTIF($Q$3:Q88,"M"))-IF(D88="F",COUNTIF($Q$3:Q88,"F")))</f>
        <v>14</v>
      </c>
      <c r="N88" s="2">
        <f t="shared" si="1"/>
        <v>86</v>
      </c>
    </row>
    <row r="89" spans="1:14" ht="14.25" customHeight="1">
      <c r="A89" s="29">
        <v>87</v>
      </c>
      <c r="B89" s="15">
        <v>2</v>
      </c>
      <c r="C89" s="16" t="s">
        <v>132</v>
      </c>
      <c r="D89" s="17" t="s">
        <v>21</v>
      </c>
      <c r="E89" s="18" t="s">
        <v>24</v>
      </c>
      <c r="F89" s="17">
        <v>1972</v>
      </c>
      <c r="G89" s="30">
        <v>0.03906145833025221</v>
      </c>
      <c r="H89" s="31">
        <v>10.666951119537897</v>
      </c>
      <c r="I89" s="25">
        <v>0.0039061458330252206</v>
      </c>
      <c r="J89" s="19" t="s">
        <v>155</v>
      </c>
      <c r="K89" s="17">
        <v>66</v>
      </c>
      <c r="L89" s="24"/>
      <c r="M89" s="11">
        <f>IF(B89="","",COUNTIF($D$3:D89,D89)-IF(D89="M",COUNTIF($Q$3:Q89,"M"))-IF(D89="F",COUNTIF($Q$3:Q89,"F")))</f>
        <v>73</v>
      </c>
      <c r="N89" s="2">
        <f t="shared" si="1"/>
        <v>87</v>
      </c>
    </row>
    <row r="90" spans="1:14" ht="14.25" customHeight="1">
      <c r="A90" s="29">
        <v>88</v>
      </c>
      <c r="B90" s="15">
        <v>88</v>
      </c>
      <c r="C90" s="16" t="s">
        <v>133</v>
      </c>
      <c r="D90" s="17" t="s">
        <v>28</v>
      </c>
      <c r="E90" s="18" t="s">
        <v>66</v>
      </c>
      <c r="F90" s="17">
        <v>1970</v>
      </c>
      <c r="G90" s="30">
        <v>0.03951284721551929</v>
      </c>
      <c r="H90" s="31">
        <v>10.545093457679616</v>
      </c>
      <c r="I90" s="25">
        <v>0.003951284721551929</v>
      </c>
      <c r="J90" s="19" t="s">
        <v>156</v>
      </c>
      <c r="K90" s="17">
        <v>12</v>
      </c>
      <c r="L90" s="24"/>
      <c r="M90" s="11">
        <f>IF(B90="","",COUNTIF($D$3:D90,D90)-IF(D90="M",COUNTIF($Q$3:Q90,"M"))-IF(D90="F",COUNTIF($Q$3:Q90,"F")))</f>
        <v>15</v>
      </c>
      <c r="N90" s="2">
        <f t="shared" si="1"/>
        <v>88</v>
      </c>
    </row>
    <row r="91" spans="1:14" ht="14.25" customHeight="1">
      <c r="A91" s="29">
        <v>89</v>
      </c>
      <c r="B91" s="15">
        <v>48</v>
      </c>
      <c r="C91" s="16" t="s">
        <v>134</v>
      </c>
      <c r="D91" s="17" t="s">
        <v>21</v>
      </c>
      <c r="E91" s="18" t="s">
        <v>84</v>
      </c>
      <c r="F91" s="17">
        <v>1967</v>
      </c>
      <c r="G91" s="30">
        <v>0.03996423610806232</v>
      </c>
      <c r="H91" s="31">
        <v>10.425988514831364</v>
      </c>
      <c r="I91" s="25">
        <v>0.003996423610806233</v>
      </c>
      <c r="J91" s="19" t="s">
        <v>155</v>
      </c>
      <c r="K91" s="17">
        <v>67</v>
      </c>
      <c r="L91" s="24"/>
      <c r="M91" s="11">
        <f>IF(B91="","",COUNTIF($D$3:D91,D91)-IF(D91="M",COUNTIF($Q$3:Q91,"M"))-IF(D91="F",COUNTIF($Q$3:Q91,"F")))</f>
        <v>74</v>
      </c>
      <c r="N91" s="2">
        <f t="shared" si="1"/>
        <v>89</v>
      </c>
    </row>
    <row r="92" spans="1:14" ht="14.25" customHeight="1">
      <c r="A92" s="29">
        <v>90</v>
      </c>
      <c r="B92" s="15">
        <v>46</v>
      </c>
      <c r="C92" s="16" t="s">
        <v>135</v>
      </c>
      <c r="D92" s="17" t="s">
        <v>21</v>
      </c>
      <c r="E92" s="18" t="s">
        <v>84</v>
      </c>
      <c r="F92" s="17">
        <v>1964</v>
      </c>
      <c r="G92" s="30">
        <v>0.03998738425434567</v>
      </c>
      <c r="H92" s="31">
        <v>10.419953053603026</v>
      </c>
      <c r="I92" s="25">
        <v>0.003998738425434567</v>
      </c>
      <c r="J92" s="19" t="s">
        <v>155</v>
      </c>
      <c r="K92" s="17">
        <v>68</v>
      </c>
      <c r="L92" s="24"/>
      <c r="M92" s="11">
        <f>IF(B92="","",COUNTIF($D$3:D92,D92)-IF(D92="M",COUNTIF($Q$3:Q92,"M"))-IF(D92="F",COUNTIF($Q$3:Q92,"F")))</f>
        <v>75</v>
      </c>
      <c r="N92" s="2">
        <f t="shared" si="1"/>
        <v>90</v>
      </c>
    </row>
    <row r="93" spans="1:14" ht="14.25" customHeight="1">
      <c r="A93" s="29">
        <v>91</v>
      </c>
      <c r="B93" s="15">
        <v>33</v>
      </c>
      <c r="C93" s="16" t="s">
        <v>136</v>
      </c>
      <c r="D93" s="17" t="s">
        <v>21</v>
      </c>
      <c r="E93" s="18" t="s">
        <v>40</v>
      </c>
      <c r="F93" s="17">
        <v>1957</v>
      </c>
      <c r="G93" s="30">
        <v>0.04001053240062902</v>
      </c>
      <c r="H93" s="31">
        <v>10.41392457602279</v>
      </c>
      <c r="I93" s="25">
        <v>0.004001053240062902</v>
      </c>
      <c r="J93" s="19" t="s">
        <v>155</v>
      </c>
      <c r="K93" s="17">
        <v>69</v>
      </c>
      <c r="L93" s="24"/>
      <c r="M93" s="11">
        <f>IF(B93="","",COUNTIF($D$3:D93,D93)-IF(D93="M",COUNTIF($Q$3:Q93,"M"))-IF(D93="F",COUNTIF($Q$3:Q93,"F")))</f>
        <v>76</v>
      </c>
      <c r="N93" s="2">
        <f t="shared" si="1"/>
        <v>91</v>
      </c>
    </row>
    <row r="94" spans="1:14" ht="14.25" customHeight="1">
      <c r="A94" s="29">
        <v>92</v>
      </c>
      <c r="B94" s="15">
        <v>52</v>
      </c>
      <c r="C94" s="16" t="s">
        <v>137</v>
      </c>
      <c r="D94" s="17" t="s">
        <v>21</v>
      </c>
      <c r="E94" s="18" t="s">
        <v>69</v>
      </c>
      <c r="F94" s="17">
        <v>1952</v>
      </c>
      <c r="G94" s="30">
        <v>0.04038090277754236</v>
      </c>
      <c r="H94" s="31">
        <v>10.318408901407567</v>
      </c>
      <c r="I94" s="25">
        <v>0.004038090277754236</v>
      </c>
      <c r="J94" s="19" t="s">
        <v>155</v>
      </c>
      <c r="K94" s="17">
        <v>70</v>
      </c>
      <c r="L94" s="24"/>
      <c r="M94" s="11">
        <f>IF(B94="","",COUNTIF($D$3:D94,D94)-IF(D94="M",COUNTIF($Q$3:Q94,"M"))-IF(D94="F",COUNTIF($Q$3:Q94,"F")))</f>
        <v>77</v>
      </c>
      <c r="N94" s="2">
        <f t="shared" si="1"/>
        <v>92</v>
      </c>
    </row>
    <row r="95" spans="1:14" ht="14.25" customHeight="1">
      <c r="A95" s="29">
        <v>93</v>
      </c>
      <c r="B95" s="15">
        <v>51</v>
      </c>
      <c r="C95" s="16" t="s">
        <v>138</v>
      </c>
      <c r="D95" s="17" t="s">
        <v>28</v>
      </c>
      <c r="E95" s="18" t="s">
        <v>69</v>
      </c>
      <c r="F95" s="17">
        <v>1961</v>
      </c>
      <c r="G95" s="30">
        <v>0.04040405092382571</v>
      </c>
      <c r="H95" s="31">
        <v>10.312497314989871</v>
      </c>
      <c r="I95" s="25">
        <v>0.004040405092382571</v>
      </c>
      <c r="J95" s="19" t="s">
        <v>156</v>
      </c>
      <c r="K95" s="17">
        <v>13</v>
      </c>
      <c r="L95" s="24"/>
      <c r="M95" s="11">
        <f>IF(B95="","",COUNTIF($D$3:D95,D95)-IF(D95="M",COUNTIF($Q$3:Q95,"M"))-IF(D95="F",COUNTIF($Q$3:Q95,"F")))</f>
        <v>16</v>
      </c>
      <c r="N95" s="2">
        <f t="shared" si="1"/>
        <v>93</v>
      </c>
    </row>
    <row r="96" spans="1:14" ht="14.25" customHeight="1">
      <c r="A96" s="29">
        <v>94</v>
      </c>
      <c r="B96" s="15">
        <v>113</v>
      </c>
      <c r="C96" s="16" t="s">
        <v>139</v>
      </c>
      <c r="D96" s="17" t="s">
        <v>28</v>
      </c>
      <c r="E96" s="18" t="s">
        <v>24</v>
      </c>
      <c r="F96" s="17">
        <v>1976</v>
      </c>
      <c r="G96" s="30">
        <v>0.04057766203186475</v>
      </c>
      <c r="H96" s="31">
        <v>10.268375401704207</v>
      </c>
      <c r="I96" s="25">
        <v>0.004057766203186475</v>
      </c>
      <c r="J96" s="19" t="s">
        <v>156</v>
      </c>
      <c r="K96" s="17">
        <v>14</v>
      </c>
      <c r="L96" s="24"/>
      <c r="M96" s="11">
        <f>IF(B96="","",COUNTIF($D$3:D96,D96)-IF(D96="M",COUNTIF($Q$3:Q96,"M"))-IF(D96="F",COUNTIF($Q$3:Q96,"F")))</f>
        <v>17</v>
      </c>
      <c r="N96" s="2">
        <f t="shared" si="1"/>
        <v>94</v>
      </c>
    </row>
    <row r="97" spans="1:14" ht="14.25" customHeight="1">
      <c r="A97" s="29">
        <v>95</v>
      </c>
      <c r="B97" s="15">
        <v>84</v>
      </c>
      <c r="C97" s="16" t="s">
        <v>140</v>
      </c>
      <c r="D97" s="17" t="s">
        <v>21</v>
      </c>
      <c r="E97" s="18" t="s">
        <v>30</v>
      </c>
      <c r="F97" s="17">
        <v>1985</v>
      </c>
      <c r="G97" s="30">
        <v>0.0406239583317074</v>
      </c>
      <c r="H97" s="31">
        <v>10.256673248442514</v>
      </c>
      <c r="I97" s="25">
        <v>0.00406239583317074</v>
      </c>
      <c r="J97" s="19" t="s">
        <v>155</v>
      </c>
      <c r="K97" s="17">
        <v>71</v>
      </c>
      <c r="L97" s="24"/>
      <c r="M97" s="11">
        <f>IF(B97="","",COUNTIF($D$3:D97,D97)-IF(D97="M",COUNTIF($Q$3:Q97,"M"))-IF(D97="F",COUNTIF($Q$3:Q97,"F")))</f>
        <v>78</v>
      </c>
      <c r="N97" s="2">
        <f t="shared" si="1"/>
        <v>95</v>
      </c>
    </row>
    <row r="98" spans="1:14" ht="14.25" customHeight="1">
      <c r="A98" s="29">
        <v>96</v>
      </c>
      <c r="B98" s="15">
        <v>130</v>
      </c>
      <c r="C98" s="16" t="s">
        <v>141</v>
      </c>
      <c r="D98" s="17" t="s">
        <v>28</v>
      </c>
      <c r="E98" s="18" t="s">
        <v>142</v>
      </c>
      <c r="F98" s="17">
        <v>1967</v>
      </c>
      <c r="G98" s="30">
        <v>0.043251273142232094</v>
      </c>
      <c r="H98" s="31">
        <v>9.633627784700247</v>
      </c>
      <c r="I98" s="25">
        <v>0.00432512731422321</v>
      </c>
      <c r="J98" s="19" t="s">
        <v>156</v>
      </c>
      <c r="K98" s="17">
        <v>15</v>
      </c>
      <c r="L98" s="24"/>
      <c r="M98" s="11">
        <f>IF(B98="","",COUNTIF($D$3:D98,D98)-IF(D98="M",COUNTIF($Q$3:Q98,"M"))-IF(D98="F",COUNTIF($Q$3:Q98,"F")))</f>
        <v>18</v>
      </c>
      <c r="N98" s="2">
        <f t="shared" si="1"/>
        <v>96</v>
      </c>
    </row>
    <row r="99" spans="1:14" ht="14.25" customHeight="1">
      <c r="A99" s="29">
        <v>97</v>
      </c>
      <c r="B99" s="15">
        <v>128</v>
      </c>
      <c r="C99" s="16" t="s">
        <v>143</v>
      </c>
      <c r="D99" s="17" t="s">
        <v>21</v>
      </c>
      <c r="E99" s="18" t="s">
        <v>32</v>
      </c>
      <c r="F99" s="17">
        <v>1967</v>
      </c>
      <c r="G99" s="30">
        <v>0.0433091435188544</v>
      </c>
      <c r="H99" s="31">
        <v>9.62075517575805</v>
      </c>
      <c r="I99" s="25">
        <v>0.00433091435188544</v>
      </c>
      <c r="J99" s="19" t="s">
        <v>155</v>
      </c>
      <c r="K99" s="17">
        <v>72</v>
      </c>
      <c r="L99" s="24"/>
      <c r="M99" s="11">
        <f>IF(B99="","",COUNTIF($D$3:D99,D99)-IF(D99="M",COUNTIF($Q$3:Q99,"M"))-IF(D99="F",COUNTIF($Q$3:Q99,"F")))</f>
        <v>79</v>
      </c>
      <c r="N99" s="2">
        <f t="shared" si="1"/>
        <v>97</v>
      </c>
    </row>
    <row r="100" spans="1:14" ht="14.25" customHeight="1">
      <c r="A100" s="29">
        <v>98</v>
      </c>
      <c r="B100" s="15">
        <v>74</v>
      </c>
      <c r="C100" s="16" t="s">
        <v>144</v>
      </c>
      <c r="D100" s="17" t="s">
        <v>21</v>
      </c>
      <c r="E100" s="18" t="s">
        <v>37</v>
      </c>
      <c r="F100" s="17">
        <v>1948</v>
      </c>
      <c r="G100" s="30">
        <v>0.04332071758835809</v>
      </c>
      <c r="H100" s="31">
        <v>9.618184782300114</v>
      </c>
      <c r="I100" s="25">
        <v>0.004332071758835809</v>
      </c>
      <c r="J100" s="19" t="s">
        <v>155</v>
      </c>
      <c r="K100" s="17">
        <v>73</v>
      </c>
      <c r="L100" s="24"/>
      <c r="M100" s="11">
        <f>IF(B100="","",COUNTIF($D$3:D100,D100)-IF(D100="M",COUNTIF($Q$3:Q100,"M"))-IF(D100="F",COUNTIF($Q$3:Q100,"F")))</f>
        <v>80</v>
      </c>
      <c r="N100" s="2">
        <f t="shared" si="1"/>
        <v>98</v>
      </c>
    </row>
    <row r="101" spans="1:14" ht="14.25" customHeight="1">
      <c r="A101" s="29">
        <v>99</v>
      </c>
      <c r="B101" s="15">
        <v>107</v>
      </c>
      <c r="C101" s="16" t="s">
        <v>145</v>
      </c>
      <c r="D101" s="17" t="s">
        <v>28</v>
      </c>
      <c r="E101" s="18" t="s">
        <v>24</v>
      </c>
      <c r="F101" s="17">
        <v>1964</v>
      </c>
      <c r="G101" s="30">
        <v>0.046121643514197785</v>
      </c>
      <c r="H101" s="31">
        <v>9.034081071686067</v>
      </c>
      <c r="I101" s="25">
        <v>0.004612164351419779</v>
      </c>
      <c r="J101" s="19" t="s">
        <v>156</v>
      </c>
      <c r="K101" s="17">
        <v>16</v>
      </c>
      <c r="L101" s="24"/>
      <c r="M101" s="11">
        <f>IF(B101="","",COUNTIF($D$3:D101,D101)-IF(D101="M",COUNTIF($Q$3:Q101,"M"))-IF(D101="F",COUNTIF($Q$3:Q101,"F")))</f>
        <v>19</v>
      </c>
      <c r="N101" s="2">
        <f t="shared" si="1"/>
        <v>99</v>
      </c>
    </row>
    <row r="102" spans="1:14" ht="14.25" customHeight="1">
      <c r="A102" s="29">
        <v>100</v>
      </c>
      <c r="B102" s="15">
        <v>38</v>
      </c>
      <c r="C102" s="16" t="s">
        <v>146</v>
      </c>
      <c r="D102" s="17" t="s">
        <v>21</v>
      </c>
      <c r="E102" s="18" t="s">
        <v>71</v>
      </c>
      <c r="F102" s="17">
        <v>1956</v>
      </c>
      <c r="G102" s="30">
        <v>0.046156365737260785</v>
      </c>
      <c r="H102" s="31">
        <v>9.027284969498865</v>
      </c>
      <c r="I102" s="25">
        <v>0.004615636573726078</v>
      </c>
      <c r="J102" s="19" t="s">
        <v>155</v>
      </c>
      <c r="K102" s="17">
        <v>74</v>
      </c>
      <c r="L102" s="24"/>
      <c r="M102" s="11">
        <f>IF(B102="","",COUNTIF($D$3:D102,D102)-IF(D102="M",COUNTIF($Q$3:Q102,"M"))-IF(D102="F",COUNTIF($Q$3:Q102,"F")))</f>
        <v>81</v>
      </c>
      <c r="N102" s="2">
        <f t="shared" si="1"/>
        <v>100</v>
      </c>
    </row>
    <row r="103" spans="1:14" ht="14.25" customHeight="1">
      <c r="A103" s="29">
        <v>101</v>
      </c>
      <c r="B103" s="15">
        <v>63</v>
      </c>
      <c r="C103" s="16" t="s">
        <v>147</v>
      </c>
      <c r="D103" s="17" t="s">
        <v>21</v>
      </c>
      <c r="E103" s="18" t="s">
        <v>37</v>
      </c>
      <c r="F103" s="17">
        <v>1960</v>
      </c>
      <c r="G103" s="30">
        <v>0.046966550922661554</v>
      </c>
      <c r="H103" s="31">
        <v>8.871561962316106</v>
      </c>
      <c r="I103" s="25">
        <v>0.004696655092266156</v>
      </c>
      <c r="J103" s="19" t="s">
        <v>155</v>
      </c>
      <c r="K103" s="17">
        <v>75</v>
      </c>
      <c r="L103" s="24"/>
      <c r="M103" s="11">
        <f>IF(B103="","",COUNTIF($D$3:D103,D103)-IF(D103="M",COUNTIF($Q$3:Q103,"M"))-IF(D103="F",COUNTIF($Q$3:Q103,"F")))</f>
        <v>82</v>
      </c>
      <c r="N103" s="2">
        <f t="shared" si="1"/>
        <v>101</v>
      </c>
    </row>
    <row r="104" spans="1:14" ht="14.25" customHeight="1">
      <c r="A104" s="29">
        <v>102</v>
      </c>
      <c r="B104" s="15">
        <v>133</v>
      </c>
      <c r="C104" s="16" t="s">
        <v>148</v>
      </c>
      <c r="D104" s="17" t="s">
        <v>28</v>
      </c>
      <c r="E104" s="18" t="s">
        <v>22</v>
      </c>
      <c r="F104" s="17">
        <v>1968</v>
      </c>
      <c r="G104" s="30">
        <v>0.0483322916625184</v>
      </c>
      <c r="H104" s="31">
        <v>8.62087545064185</v>
      </c>
      <c r="I104" s="25">
        <v>0.00483322916625184</v>
      </c>
      <c r="J104" s="19" t="s">
        <v>156</v>
      </c>
      <c r="K104" s="17">
        <v>17</v>
      </c>
      <c r="L104" s="24"/>
      <c r="M104" s="11">
        <f>IF(B104="","",COUNTIF($D$3:D104,D104)-IF(D104="M",COUNTIF($Q$3:Q104,"M"))-IF(D104="F",COUNTIF($Q$3:Q104,"F")))</f>
        <v>20</v>
      </c>
      <c r="N104" s="2">
        <f t="shared" si="1"/>
        <v>102</v>
      </c>
    </row>
    <row r="105" spans="1:14" ht="14.25" customHeight="1">
      <c r="A105" s="29">
        <v>103</v>
      </c>
      <c r="B105" s="15">
        <v>66</v>
      </c>
      <c r="C105" s="16" t="s">
        <v>149</v>
      </c>
      <c r="D105" s="17" t="s">
        <v>21</v>
      </c>
      <c r="E105" s="18" t="s">
        <v>37</v>
      </c>
      <c r="F105" s="17">
        <v>1938</v>
      </c>
      <c r="G105" s="30">
        <v>0.04874895833199844</v>
      </c>
      <c r="H105" s="31">
        <v>8.547191179532751</v>
      </c>
      <c r="I105" s="25">
        <v>0.004874895833199844</v>
      </c>
      <c r="J105" s="19" t="s">
        <v>155</v>
      </c>
      <c r="K105" s="17">
        <v>76</v>
      </c>
      <c r="L105" s="24"/>
      <c r="M105" s="11">
        <f>IF(B105="","",COUNTIF($D$3:D105,D105)-IF(D105="M",COUNTIF($Q$3:Q105,"M"))-IF(D105="F",COUNTIF($Q$3:Q105,"F")))</f>
        <v>83</v>
      </c>
      <c r="N105" s="2">
        <f t="shared" si="1"/>
        <v>103</v>
      </c>
    </row>
    <row r="106" spans="1:14" ht="14.25" customHeight="1">
      <c r="A106" s="29">
        <v>104</v>
      </c>
      <c r="B106" s="15">
        <v>67</v>
      </c>
      <c r="C106" s="16" t="s">
        <v>150</v>
      </c>
      <c r="D106" s="17" t="s">
        <v>28</v>
      </c>
      <c r="E106" s="18" t="s">
        <v>37</v>
      </c>
      <c r="F106" s="17">
        <v>1968</v>
      </c>
      <c r="G106" s="30">
        <v>0.04903831017873017</v>
      </c>
      <c r="H106" s="31">
        <v>8.496758251824739</v>
      </c>
      <c r="I106" s="25">
        <v>0.004903831017873017</v>
      </c>
      <c r="J106" s="19" t="s">
        <v>156</v>
      </c>
      <c r="K106" s="17">
        <v>18</v>
      </c>
      <c r="L106" s="24"/>
      <c r="M106" s="11">
        <f>IF(B106="","",COUNTIF($D$3:D106,D106)-IF(D106="M",COUNTIF($Q$3:Q106,"M"))-IF(D106="F",COUNTIF($Q$3:Q106,"F")))</f>
        <v>21</v>
      </c>
      <c r="N106" s="2">
        <f t="shared" si="1"/>
        <v>104</v>
      </c>
    </row>
    <row r="107" spans="1:14" ht="14.25" customHeight="1">
      <c r="A107" s="29">
        <v>105</v>
      </c>
      <c r="B107" s="15">
        <v>53</v>
      </c>
      <c r="C107" s="16" t="s">
        <v>151</v>
      </c>
      <c r="D107" s="17" t="s">
        <v>21</v>
      </c>
      <c r="E107" s="18" t="s">
        <v>69</v>
      </c>
      <c r="F107" s="17">
        <v>1947</v>
      </c>
      <c r="G107" s="30">
        <v>0.049061458332289476</v>
      </c>
      <c r="H107" s="31">
        <v>8.492749315452782</v>
      </c>
      <c r="I107" s="25">
        <v>0.004906145833228947</v>
      </c>
      <c r="J107" s="19" t="s">
        <v>155</v>
      </c>
      <c r="K107" s="17">
        <v>77</v>
      </c>
      <c r="L107" s="24"/>
      <c r="M107" s="11">
        <f>IF(B107="","",COUNTIF($D$3:D107,D107)-IF(D107="M",COUNTIF($Q$3:Q107,"M"))-IF(D107="F",COUNTIF($Q$3:Q107,"F")))</f>
        <v>84</v>
      </c>
      <c r="N107" s="2">
        <f t="shared" si="1"/>
        <v>105</v>
      </c>
    </row>
    <row r="108" spans="1:14" ht="14.25" customHeight="1">
      <c r="A108" s="29">
        <v>106</v>
      </c>
      <c r="B108" s="15">
        <v>73</v>
      </c>
      <c r="C108" s="16" t="s">
        <v>152</v>
      </c>
      <c r="D108" s="17" t="s">
        <v>21</v>
      </c>
      <c r="E108" s="18" t="s">
        <v>37</v>
      </c>
      <c r="F108" s="17">
        <v>1948</v>
      </c>
      <c r="G108" s="32">
        <v>0.05454756943800021</v>
      </c>
      <c r="H108" s="31">
        <v>7.638592717504266</v>
      </c>
      <c r="I108" s="25">
        <v>0.005454756943800021</v>
      </c>
      <c r="J108" s="19" t="s">
        <v>155</v>
      </c>
      <c r="K108" s="17">
        <v>78</v>
      </c>
      <c r="L108" s="24"/>
      <c r="M108" s="11">
        <f>IF(B108="","",COUNTIF($D$3:D108,D108)-IF(D108="M",COUNTIF($Q$3:Q108,"M"))-IF(D108="F",COUNTIF($Q$3:Q108,"F")))</f>
        <v>85</v>
      </c>
      <c r="N108" s="2">
        <f t="shared" si="1"/>
        <v>106</v>
      </c>
    </row>
    <row r="109" spans="7:14" ht="15">
      <c r="G109" s="27"/>
      <c r="H109" s="12"/>
      <c r="I109" s="26"/>
      <c r="K109" s="2"/>
      <c r="L109" s="2"/>
      <c r="M109" s="11">
        <f>IF(B109="","",COUNTIF($D$3:D109,D109)-IF(D109="M",COUNTIF($Q$3:Q109,"M"))-IF(D109="F",COUNTIF($Q$3:Q109,"F")))</f>
      </c>
      <c r="N109" s="2">
        <f aca="true" t="shared" si="2" ref="N109:N118">A109</f>
        <v>0</v>
      </c>
    </row>
    <row r="110" spans="7:14" ht="15">
      <c r="G110" s="27"/>
      <c r="H110" s="12"/>
      <c r="I110" s="26"/>
      <c r="K110" s="2"/>
      <c r="L110" s="2"/>
      <c r="M110" s="11">
        <f>IF(B110="","",COUNTIF($D$3:D110,D110)-IF(D110="M",COUNTIF($Q$3:Q110,"M"))-IF(D110="F",COUNTIF($Q$3:Q110,"F")))</f>
      </c>
      <c r="N110" s="2">
        <f t="shared" si="2"/>
        <v>0</v>
      </c>
    </row>
    <row r="111" spans="7:14" ht="15">
      <c r="G111" s="27"/>
      <c r="H111" s="12"/>
      <c r="I111" s="26"/>
      <c r="K111" s="2"/>
      <c r="L111" s="2"/>
      <c r="M111" s="11">
        <f>IF(B111="","",COUNTIF($D$3:D111,D111)-IF(D111="M",COUNTIF($Q$3:Q111,"M"))-IF(D111="F",COUNTIF($Q$3:Q111,"F")))</f>
      </c>
      <c r="N111" s="2">
        <f t="shared" si="2"/>
        <v>0</v>
      </c>
    </row>
    <row r="112" spans="7:14" ht="15">
      <c r="G112" s="27"/>
      <c r="H112" s="12"/>
      <c r="I112" s="26"/>
      <c r="K112" s="2"/>
      <c r="L112" s="2"/>
      <c r="M112" s="11">
        <f>IF(B112="","",COUNTIF($D$3:D112,D112)-IF(D112="M",COUNTIF($Q$3:Q112,"M"))-IF(D112="F",COUNTIF($Q$3:Q112,"F")))</f>
      </c>
      <c r="N112" s="2">
        <f t="shared" si="2"/>
        <v>0</v>
      </c>
    </row>
    <row r="113" spans="7:14" ht="15">
      <c r="G113" s="27"/>
      <c r="H113" s="12"/>
      <c r="I113" s="26"/>
      <c r="K113" s="2"/>
      <c r="L113" s="2"/>
      <c r="M113" s="11">
        <f>IF(B113="","",COUNTIF($D$3:D113,D113)-IF(D113="M",COUNTIF($Q$3:Q113,"M"))-IF(D113="F",COUNTIF($Q$3:Q113,"F")))</f>
      </c>
      <c r="N113" s="2">
        <f t="shared" si="2"/>
        <v>0</v>
      </c>
    </row>
    <row r="114" spans="7:14" ht="15">
      <c r="G114" s="27"/>
      <c r="H114" s="12"/>
      <c r="I114" s="26"/>
      <c r="K114" s="2"/>
      <c r="L114" s="2"/>
      <c r="M114" s="11">
        <f>IF(B114="","",COUNTIF($D$3:D114,D114)-IF(D114="M",COUNTIF($Q$3:Q114,"M"))-IF(D114="F",COUNTIF($Q$3:Q114,"F")))</f>
      </c>
      <c r="N114" s="2">
        <f t="shared" si="2"/>
        <v>0</v>
      </c>
    </row>
    <row r="115" spans="7:14" ht="15">
      <c r="G115" s="27"/>
      <c r="H115" s="12"/>
      <c r="I115" s="26"/>
      <c r="K115" s="2"/>
      <c r="L115" s="2"/>
      <c r="M115" s="11">
        <f>IF(B115="","",COUNTIF($D$3:D115,D115)-IF(D115="M",COUNTIF($Q$3:Q115,"M"))-IF(D115="F",COUNTIF($Q$3:Q115,"F")))</f>
      </c>
      <c r="N115" s="2">
        <f t="shared" si="2"/>
        <v>0</v>
      </c>
    </row>
    <row r="116" spans="7:14" ht="15">
      <c r="G116" s="27"/>
      <c r="H116" s="12"/>
      <c r="I116" s="26"/>
      <c r="K116" s="2"/>
      <c r="L116" s="2"/>
      <c r="M116" s="11">
        <f>IF(B116="","",COUNTIF($D$3:D116,D116)-IF(D116="M",COUNTIF($Q$3:Q116,"M"))-IF(D116="F",COUNTIF($Q$3:Q116,"F")))</f>
      </c>
      <c r="N116" s="2">
        <f t="shared" si="2"/>
        <v>0</v>
      </c>
    </row>
    <row r="117" spans="7:14" ht="15">
      <c r="G117" s="27"/>
      <c r="H117" s="12"/>
      <c r="I117" s="26"/>
      <c r="K117" s="2"/>
      <c r="L117" s="2"/>
      <c r="M117" s="11">
        <f>IF(B117="","",COUNTIF($D$3:D117,D117)-IF(D117="M",COUNTIF($Q$3:Q117,"M"))-IF(D117="F",COUNTIF($Q$3:Q117,"F")))</f>
      </c>
      <c r="N117" s="2">
        <f t="shared" si="2"/>
        <v>0</v>
      </c>
    </row>
    <row r="118" spans="7:14" ht="15">
      <c r="G118" s="27"/>
      <c r="H118" s="12"/>
      <c r="I118" s="26"/>
      <c r="K118" s="2"/>
      <c r="L118" s="2"/>
      <c r="M118" s="11">
        <f>IF(B118="","",COUNTIF($D$3:D118,D118)-IF(D118="M",COUNTIF($Q$3:Q118,"M"))-IF(D118="F",COUNTIF($Q$3:Q118,"F")))</f>
      </c>
      <c r="N118" s="2">
        <f t="shared" si="2"/>
        <v>0</v>
      </c>
    </row>
    <row r="119" spans="7:14" ht="15">
      <c r="G119" s="27"/>
      <c r="H119" s="12"/>
      <c r="I119" s="26"/>
      <c r="K119" s="2"/>
      <c r="L119" s="2"/>
      <c r="M119" s="11">
        <f>IF(B119="","",COUNTIF($D$3:D119,D119)-IF(D119="M",COUNTIF($Q$3:Q119,"M"))-IF(D119="F",COUNTIF($Q$3:Q119,"F")))</f>
      </c>
      <c r="N119" s="2">
        <f aca="true" t="shared" si="3" ref="N119:N182">A119</f>
        <v>0</v>
      </c>
    </row>
    <row r="120" spans="7:14" ht="15">
      <c r="G120" s="27"/>
      <c r="H120" s="12"/>
      <c r="I120" s="26"/>
      <c r="K120" s="2"/>
      <c r="L120" s="2"/>
      <c r="M120" s="11">
        <f>IF(B120="","",COUNTIF($D$3:D120,D120)-IF(D120="M",COUNTIF($Q$3:Q120,"M"))-IF(D120="F",COUNTIF($Q$3:Q120,"F")))</f>
      </c>
      <c r="N120" s="2">
        <f t="shared" si="3"/>
        <v>0</v>
      </c>
    </row>
    <row r="121" spans="7:14" ht="15">
      <c r="G121" s="27"/>
      <c r="H121" s="12"/>
      <c r="I121" s="26"/>
      <c r="K121" s="2"/>
      <c r="L121" s="2"/>
      <c r="M121" s="11">
        <f>IF(B121="","",COUNTIF($D$3:D121,D121)-IF(D121="M",COUNTIF($Q$3:Q121,"M"))-IF(D121="F",COUNTIF($Q$3:Q121,"F")))</f>
      </c>
      <c r="N121" s="2">
        <f t="shared" si="3"/>
        <v>0</v>
      </c>
    </row>
    <row r="122" spans="7:14" ht="15">
      <c r="G122" s="27"/>
      <c r="H122" s="12"/>
      <c r="I122" s="26"/>
      <c r="K122" s="2"/>
      <c r="L122" s="2"/>
      <c r="M122" s="11">
        <f>IF(B122="","",COUNTIF($D$3:D122,D122)-IF(D122="M",COUNTIF($Q$3:Q122,"M"))-IF(D122="F",COUNTIF($Q$3:Q122,"F")))</f>
      </c>
      <c r="N122" s="2">
        <f t="shared" si="3"/>
        <v>0</v>
      </c>
    </row>
    <row r="123" spans="7:14" ht="15">
      <c r="G123" s="27"/>
      <c r="H123" s="12"/>
      <c r="I123" s="26"/>
      <c r="K123" s="2"/>
      <c r="L123" s="2"/>
      <c r="M123" s="11">
        <f>IF(B123="","",COUNTIF($D$3:D123,D123)-IF(D123="M",COUNTIF($Q$3:Q123,"M"))-IF(D123="F",COUNTIF($Q$3:Q123,"F")))</f>
      </c>
      <c r="N123" s="2">
        <f t="shared" si="3"/>
        <v>0</v>
      </c>
    </row>
    <row r="124" spans="7:14" ht="15">
      <c r="G124" s="27"/>
      <c r="H124" s="12"/>
      <c r="I124" s="26"/>
      <c r="K124" s="2"/>
      <c r="L124" s="2"/>
      <c r="M124" s="11">
        <f>IF(B124="","",COUNTIF($D$3:D124,D124)-IF(D124="M",COUNTIF($Q$3:Q124,"M"))-IF(D124="F",COUNTIF($Q$3:Q124,"F")))</f>
      </c>
      <c r="N124" s="2">
        <f t="shared" si="3"/>
        <v>0</v>
      </c>
    </row>
    <row r="125" spans="7:14" ht="15">
      <c r="G125" s="27"/>
      <c r="H125" s="12"/>
      <c r="I125" s="26"/>
      <c r="K125" s="2"/>
      <c r="L125" s="2"/>
      <c r="M125" s="11">
        <f>IF(B125="","",COUNTIF($D$3:D125,D125)-IF(D125="M",COUNTIF($Q$3:Q125,"M"))-IF(D125="F",COUNTIF($Q$3:Q125,"F")))</f>
      </c>
      <c r="N125" s="2">
        <f t="shared" si="3"/>
        <v>0</v>
      </c>
    </row>
    <row r="126" spans="7:14" ht="15">
      <c r="G126" s="27"/>
      <c r="H126" s="12"/>
      <c r="I126" s="26"/>
      <c r="K126" s="2"/>
      <c r="L126" s="2"/>
      <c r="M126" s="11">
        <f>IF(B126="","",COUNTIF($D$3:D126,D126)-IF(D126="M",COUNTIF($Q$3:Q126,"M"))-IF(D126="F",COUNTIF($Q$3:Q126,"F")))</f>
      </c>
      <c r="N126" s="2">
        <f t="shared" si="3"/>
        <v>0</v>
      </c>
    </row>
    <row r="127" spans="7:14" ht="15">
      <c r="G127" s="27"/>
      <c r="H127" s="12"/>
      <c r="I127" s="26"/>
      <c r="K127" s="2"/>
      <c r="L127" s="2"/>
      <c r="M127" s="11">
        <f>IF(B127="","",COUNTIF($D$3:D127,D127)-IF(D127="M",COUNTIF($Q$3:Q127,"M"))-IF(D127="F",COUNTIF($Q$3:Q127,"F")))</f>
      </c>
      <c r="N127" s="2">
        <f t="shared" si="3"/>
        <v>0</v>
      </c>
    </row>
    <row r="128" spans="7:14" ht="15">
      <c r="G128" s="27"/>
      <c r="H128" s="12"/>
      <c r="I128" s="26"/>
      <c r="K128" s="2"/>
      <c r="L128" s="2"/>
      <c r="M128" s="11">
        <f>IF(B128="","",COUNTIF($D$3:D128,D128)-IF(D128="M",COUNTIF($Q$3:Q128,"M"))-IF(D128="F",COUNTIF($Q$3:Q128,"F")))</f>
      </c>
      <c r="N128" s="2">
        <f t="shared" si="3"/>
        <v>0</v>
      </c>
    </row>
    <row r="129" spans="7:14" ht="15">
      <c r="G129" s="27"/>
      <c r="H129" s="12"/>
      <c r="I129" s="26"/>
      <c r="K129" s="2"/>
      <c r="L129" s="2"/>
      <c r="M129" s="11">
        <f>IF(B129="","",COUNTIF($D$3:D129,D129)-IF(D129="M",COUNTIF($Q$3:Q129,"M"))-IF(D129="F",COUNTIF($Q$3:Q129,"F")))</f>
      </c>
      <c r="N129" s="2">
        <f t="shared" si="3"/>
        <v>0</v>
      </c>
    </row>
    <row r="130" spans="7:14" ht="15">
      <c r="G130" s="27"/>
      <c r="H130" s="12"/>
      <c r="I130" s="26"/>
      <c r="K130" s="2"/>
      <c r="L130" s="2"/>
      <c r="M130" s="11">
        <f>IF(B130="","",COUNTIF($D$3:D130,D130)-IF(D130="M",COUNTIF($Q$3:Q130,"M"))-IF(D130="F",COUNTIF($Q$3:Q130,"F")))</f>
      </c>
      <c r="N130" s="2">
        <f t="shared" si="3"/>
        <v>0</v>
      </c>
    </row>
    <row r="131" spans="7:14" ht="15">
      <c r="G131" s="27"/>
      <c r="H131" s="12"/>
      <c r="I131" s="26"/>
      <c r="K131" s="2"/>
      <c r="L131" s="2"/>
      <c r="M131" s="11">
        <f>IF(B131="","",COUNTIF($D$3:D131,D131)-IF(D131="M",COUNTIF($Q$3:Q131,"M"))-IF(D131="F",COUNTIF($Q$3:Q131,"F")))</f>
      </c>
      <c r="N131" s="2">
        <f t="shared" si="3"/>
        <v>0</v>
      </c>
    </row>
    <row r="132" spans="7:14" ht="15">
      <c r="G132" s="27"/>
      <c r="H132" s="12"/>
      <c r="I132" s="26"/>
      <c r="K132" s="2"/>
      <c r="L132" s="2"/>
      <c r="M132" s="11">
        <f>IF(B132="","",COUNTIF($D$3:D132,D132)-IF(D132="M",COUNTIF($Q$3:Q132,"M"))-IF(D132="F",COUNTIF($Q$3:Q132,"F")))</f>
      </c>
      <c r="N132" s="2">
        <f t="shared" si="3"/>
        <v>0</v>
      </c>
    </row>
    <row r="133" spans="7:14" ht="15">
      <c r="G133" s="27"/>
      <c r="H133" s="12"/>
      <c r="I133" s="26"/>
      <c r="K133" s="2"/>
      <c r="L133" s="2"/>
      <c r="M133" s="11">
        <f>IF(B133="","",COUNTIF($D$3:D133,D133)-IF(D133="M",COUNTIF($Q$3:Q133,"M"))-IF(D133="F",COUNTIF($Q$3:Q133,"F")))</f>
      </c>
      <c r="N133" s="2">
        <f t="shared" si="3"/>
        <v>0</v>
      </c>
    </row>
    <row r="134" spans="7:14" ht="15">
      <c r="G134" s="27"/>
      <c r="H134" s="12"/>
      <c r="I134" s="26"/>
      <c r="K134" s="2"/>
      <c r="L134" s="2"/>
      <c r="M134" s="11">
        <f>IF(B134="","",COUNTIF($D$3:D134,D134)-IF(D134="M",COUNTIF($Q$3:Q134,"M"))-IF(D134="F",COUNTIF($Q$3:Q134,"F")))</f>
      </c>
      <c r="N134" s="2">
        <f t="shared" si="3"/>
        <v>0</v>
      </c>
    </row>
    <row r="135" spans="7:14" ht="15">
      <c r="G135" s="27"/>
      <c r="H135" s="12"/>
      <c r="I135" s="26"/>
      <c r="K135" s="2"/>
      <c r="L135" s="2"/>
      <c r="M135" s="11">
        <f>IF(B135="","",COUNTIF($D$3:D135,D135)-IF(D135="M",COUNTIF($Q$3:Q135,"M"))-IF(D135="F",COUNTIF($Q$3:Q135,"F")))</f>
      </c>
      <c r="N135" s="2">
        <f t="shared" si="3"/>
        <v>0</v>
      </c>
    </row>
    <row r="136" spans="7:14" ht="15">
      <c r="G136" s="27"/>
      <c r="H136" s="12"/>
      <c r="I136" s="26"/>
      <c r="K136" s="2"/>
      <c r="L136" s="2"/>
      <c r="M136" s="11">
        <f>IF(B136="","",COUNTIF($D$3:D136,D136)-IF(D136="M",COUNTIF($Q$3:Q136,"M"))-IF(D136="F",COUNTIF($Q$3:Q136,"F")))</f>
      </c>
      <c r="N136" s="2">
        <f t="shared" si="3"/>
        <v>0</v>
      </c>
    </row>
    <row r="137" spans="7:14" ht="15">
      <c r="G137" s="27"/>
      <c r="H137" s="12"/>
      <c r="I137" s="26"/>
      <c r="K137" s="2"/>
      <c r="L137" s="2"/>
      <c r="M137" s="11">
        <f>IF(B137="","",COUNTIF($D$3:D137,D137)-IF(D137="M",COUNTIF($Q$3:Q137,"M"))-IF(D137="F",COUNTIF($Q$3:Q137,"F")))</f>
      </c>
      <c r="N137" s="2">
        <f t="shared" si="3"/>
        <v>0</v>
      </c>
    </row>
    <row r="138" spans="7:14" ht="15">
      <c r="G138" s="27"/>
      <c r="H138" s="12"/>
      <c r="I138" s="26"/>
      <c r="K138" s="2"/>
      <c r="L138" s="2"/>
      <c r="M138" s="11">
        <f>IF(B138="","",COUNTIF($D$3:D138,D138)-IF(D138="M",COUNTIF($Q$3:Q138,"M"))-IF(D138="F",COUNTIF($Q$3:Q138,"F")))</f>
      </c>
      <c r="N138" s="2">
        <f t="shared" si="3"/>
        <v>0</v>
      </c>
    </row>
    <row r="139" spans="7:14" ht="15">
      <c r="G139" s="27"/>
      <c r="H139" s="12"/>
      <c r="I139" s="26"/>
      <c r="K139" s="2"/>
      <c r="L139" s="2"/>
      <c r="M139" s="11">
        <f>IF(B139="","",COUNTIF($D$3:D139,D139)-IF(D139="M",COUNTIF($Q$3:Q139,"M"))-IF(D139="F",COUNTIF($Q$3:Q139,"F")))</f>
      </c>
      <c r="N139" s="2">
        <f t="shared" si="3"/>
        <v>0</v>
      </c>
    </row>
    <row r="140" spans="7:14" ht="15">
      <c r="G140" s="27"/>
      <c r="H140" s="12"/>
      <c r="I140" s="26"/>
      <c r="K140" s="2"/>
      <c r="L140" s="2"/>
      <c r="M140" s="11">
        <f>IF(B140="","",COUNTIF($D$3:D140,D140)-IF(D140="M",COUNTIF($Q$3:Q140,"M"))-IF(D140="F",COUNTIF($Q$3:Q140,"F")))</f>
      </c>
      <c r="N140" s="2">
        <f t="shared" si="3"/>
        <v>0</v>
      </c>
    </row>
    <row r="141" spans="7:14" ht="15">
      <c r="G141" s="27"/>
      <c r="H141" s="12"/>
      <c r="I141" s="26"/>
      <c r="K141" s="2"/>
      <c r="L141" s="2"/>
      <c r="M141" s="11">
        <f>IF(B141="","",COUNTIF($D$3:D141,D141)-IF(D141="M",COUNTIF($Q$3:Q141,"M"))-IF(D141="F",COUNTIF($Q$3:Q141,"F")))</f>
      </c>
      <c r="N141" s="2">
        <f t="shared" si="3"/>
        <v>0</v>
      </c>
    </row>
    <row r="142" spans="7:14" ht="15">
      <c r="G142" s="27"/>
      <c r="H142" s="12"/>
      <c r="I142" s="26"/>
      <c r="K142" s="2"/>
      <c r="L142" s="2"/>
      <c r="M142" s="11">
        <f>IF(B142="","",COUNTIF($D$3:D142,D142)-IF(D142="M",COUNTIF($Q$3:Q142,"M"))-IF(D142="F",COUNTIF($Q$3:Q142,"F")))</f>
      </c>
      <c r="N142" s="2">
        <f t="shared" si="3"/>
        <v>0</v>
      </c>
    </row>
    <row r="143" spans="7:14" ht="15">
      <c r="G143" s="27"/>
      <c r="H143" s="12"/>
      <c r="I143" s="26"/>
      <c r="K143" s="2"/>
      <c r="L143" s="2"/>
      <c r="M143" s="11">
        <f>IF(B143="","",COUNTIF($D$3:D143,D143)-IF(D143="M",COUNTIF($Q$3:Q143,"M"))-IF(D143="F",COUNTIF($Q$3:Q143,"F")))</f>
      </c>
      <c r="N143" s="2">
        <f t="shared" si="3"/>
        <v>0</v>
      </c>
    </row>
    <row r="144" spans="7:14" ht="15">
      <c r="G144" s="27"/>
      <c r="H144" s="12"/>
      <c r="I144" s="26"/>
      <c r="K144" s="2"/>
      <c r="L144" s="2"/>
      <c r="M144" s="11">
        <f>IF(B144="","",COUNTIF($D$3:D144,D144)-IF(D144="M",COUNTIF($Q$3:Q144,"M"))-IF(D144="F",COUNTIF($Q$3:Q144,"F")))</f>
      </c>
      <c r="N144" s="2">
        <f t="shared" si="3"/>
        <v>0</v>
      </c>
    </row>
    <row r="145" spans="7:14" ht="15">
      <c r="G145" s="27"/>
      <c r="H145" s="12"/>
      <c r="I145" s="26"/>
      <c r="K145" s="2"/>
      <c r="L145" s="2"/>
      <c r="M145" s="11">
        <f>IF(B145="","",COUNTIF($D$3:D145,D145)-IF(D145="M",COUNTIF($Q$3:Q145,"M"))-IF(D145="F",COUNTIF($Q$3:Q145,"F")))</f>
      </c>
      <c r="N145" s="2">
        <f t="shared" si="3"/>
        <v>0</v>
      </c>
    </row>
    <row r="146" spans="7:14" ht="15">
      <c r="G146" s="27"/>
      <c r="H146" s="12"/>
      <c r="I146" s="26"/>
      <c r="K146" s="2"/>
      <c r="L146" s="2"/>
      <c r="M146" s="11">
        <f>IF(B146="","",COUNTIF($D$3:D146,D146)-IF(D146="M",COUNTIF($Q$3:Q146,"M"))-IF(D146="F",COUNTIF($Q$3:Q146,"F")))</f>
      </c>
      <c r="N146" s="2">
        <f t="shared" si="3"/>
        <v>0</v>
      </c>
    </row>
    <row r="147" spans="7:14" ht="15">
      <c r="G147" s="27"/>
      <c r="H147" s="12"/>
      <c r="I147" s="26"/>
      <c r="K147" s="2"/>
      <c r="L147" s="2"/>
      <c r="M147" s="11">
        <f>IF(B147="","",COUNTIF($D$3:D147,D147)-IF(D147="M",COUNTIF($Q$3:Q147,"M"))-IF(D147="F",COUNTIF($Q$3:Q147,"F")))</f>
      </c>
      <c r="N147" s="2">
        <f t="shared" si="3"/>
        <v>0</v>
      </c>
    </row>
    <row r="148" spans="7:14" ht="15">
      <c r="G148" s="27"/>
      <c r="H148" s="12"/>
      <c r="I148" s="26"/>
      <c r="K148" s="2"/>
      <c r="L148" s="2"/>
      <c r="M148" s="11">
        <f>IF(B148="","",COUNTIF($D$3:D148,D148)-IF(D148="M",COUNTIF($Q$3:Q148,"M"))-IF(D148="F",COUNTIF($Q$3:Q148,"F")))</f>
      </c>
      <c r="N148" s="2">
        <f t="shared" si="3"/>
        <v>0</v>
      </c>
    </row>
    <row r="149" spans="7:14" ht="15">
      <c r="G149" s="27"/>
      <c r="H149" s="12"/>
      <c r="I149" s="26"/>
      <c r="K149" s="2"/>
      <c r="L149" s="2"/>
      <c r="M149" s="11">
        <f>IF(B149="","",COUNTIF($D$3:D149,D149)-IF(D149="M",COUNTIF($Q$3:Q149,"M"))-IF(D149="F",COUNTIF($Q$3:Q149,"F")))</f>
      </c>
      <c r="N149" s="2">
        <f t="shared" si="3"/>
        <v>0</v>
      </c>
    </row>
    <row r="150" spans="7:14" ht="15">
      <c r="G150" s="27"/>
      <c r="H150" s="12"/>
      <c r="I150" s="26"/>
      <c r="K150" s="2"/>
      <c r="L150" s="2"/>
      <c r="M150" s="11">
        <f>IF(B150="","",COUNTIF($D$3:D150,D150)-IF(D150="M",COUNTIF($Q$3:Q150,"M"))-IF(D150="F",COUNTIF($Q$3:Q150,"F")))</f>
      </c>
      <c r="N150" s="2">
        <f t="shared" si="3"/>
        <v>0</v>
      </c>
    </row>
    <row r="151" spans="7:14" ht="15">
      <c r="G151" s="27"/>
      <c r="H151" s="12"/>
      <c r="I151" s="26"/>
      <c r="K151" s="2"/>
      <c r="L151" s="2"/>
      <c r="M151" s="11">
        <f>IF(B151="","",COUNTIF($D$3:D151,D151)-IF(D151="M",COUNTIF($Q$3:Q151,"M"))-IF(D151="F",COUNTIF($Q$3:Q151,"F")))</f>
      </c>
      <c r="N151" s="2">
        <f t="shared" si="3"/>
        <v>0</v>
      </c>
    </row>
    <row r="152" spans="7:14" ht="15">
      <c r="G152" s="27"/>
      <c r="H152" s="12"/>
      <c r="I152" s="26"/>
      <c r="K152" s="2"/>
      <c r="L152" s="2"/>
      <c r="M152" s="11">
        <f>IF(B152="","",COUNTIF($D$3:D152,D152)-IF(D152="M",COUNTIF($Q$3:Q152,"M"))-IF(D152="F",COUNTIF($Q$3:Q152,"F")))</f>
      </c>
      <c r="N152" s="2">
        <f t="shared" si="3"/>
        <v>0</v>
      </c>
    </row>
    <row r="153" spans="7:14" ht="15">
      <c r="G153" s="27"/>
      <c r="H153" s="12"/>
      <c r="I153" s="26"/>
      <c r="K153" s="2"/>
      <c r="L153" s="2"/>
      <c r="M153" s="11">
        <f>IF(B153="","",COUNTIF($D$3:D153,D153)-IF(D153="M",COUNTIF($Q$3:Q153,"M"))-IF(D153="F",COUNTIF($Q$3:Q153,"F")))</f>
      </c>
      <c r="N153" s="2">
        <f t="shared" si="3"/>
        <v>0</v>
      </c>
    </row>
    <row r="154" spans="7:14" ht="15">
      <c r="G154" s="27"/>
      <c r="H154" s="12"/>
      <c r="I154" s="26"/>
      <c r="K154" s="2"/>
      <c r="L154" s="2"/>
      <c r="M154" s="11">
        <f>IF(B154="","",COUNTIF($D$3:D154,D154)-IF(D154="M",COUNTIF($Q$3:Q154,"M"))-IF(D154="F",COUNTIF($Q$3:Q154,"F")))</f>
      </c>
      <c r="N154" s="2">
        <f t="shared" si="3"/>
        <v>0</v>
      </c>
    </row>
    <row r="155" spans="7:14" ht="15">
      <c r="G155" s="27"/>
      <c r="H155" s="12"/>
      <c r="I155" s="26"/>
      <c r="K155" s="2"/>
      <c r="L155" s="2"/>
      <c r="M155" s="11">
        <f>IF(B155="","",COUNTIF($D$3:D155,D155)-IF(D155="M",COUNTIF($Q$3:Q155,"M"))-IF(D155="F",COUNTIF($Q$3:Q155,"F")))</f>
      </c>
      <c r="N155" s="2">
        <f t="shared" si="3"/>
        <v>0</v>
      </c>
    </row>
    <row r="156" spans="7:14" ht="15">
      <c r="G156" s="27"/>
      <c r="H156" s="12"/>
      <c r="I156" s="26"/>
      <c r="K156" s="2"/>
      <c r="L156" s="2"/>
      <c r="M156" s="11">
        <f>IF(B156="","",COUNTIF($D$3:D156,D156)-IF(D156="M",COUNTIF($Q$3:Q156,"M"))-IF(D156="F",COUNTIF($Q$3:Q156,"F")))</f>
      </c>
      <c r="N156" s="2">
        <f t="shared" si="3"/>
        <v>0</v>
      </c>
    </row>
    <row r="157" spans="7:14" ht="15">
      <c r="G157" s="27"/>
      <c r="H157" s="12"/>
      <c r="I157" s="26"/>
      <c r="K157" s="2"/>
      <c r="L157" s="2"/>
      <c r="M157" s="11">
        <f>IF(B157="","",COUNTIF($D$3:D157,D157)-IF(D157="M",COUNTIF($Q$3:Q157,"M"))-IF(D157="F",COUNTIF($Q$3:Q157,"F")))</f>
      </c>
      <c r="N157" s="2">
        <f t="shared" si="3"/>
        <v>0</v>
      </c>
    </row>
    <row r="158" spans="7:14" ht="15">
      <c r="G158" s="27"/>
      <c r="H158" s="12"/>
      <c r="I158" s="26"/>
      <c r="K158" s="2"/>
      <c r="L158" s="2"/>
      <c r="M158" s="11">
        <f>IF(B158="","",COUNTIF($D$3:D158,D158)-IF(D158="M",COUNTIF($Q$3:Q158,"M"))-IF(D158="F",COUNTIF($Q$3:Q158,"F")))</f>
      </c>
      <c r="N158" s="2">
        <f t="shared" si="3"/>
        <v>0</v>
      </c>
    </row>
    <row r="159" spans="7:14" ht="15">
      <c r="G159" s="27"/>
      <c r="H159" s="12"/>
      <c r="I159" s="26"/>
      <c r="K159" s="2"/>
      <c r="L159" s="2"/>
      <c r="M159" s="11">
        <f>IF(B159="","",COUNTIF($D$3:D159,D159)-IF(D159="M",COUNTIF($Q$3:Q159,"M"))-IF(D159="F",COUNTIF($Q$3:Q159,"F")))</f>
      </c>
      <c r="N159" s="2">
        <f t="shared" si="3"/>
        <v>0</v>
      </c>
    </row>
    <row r="160" spans="7:14" ht="15">
      <c r="G160" s="27"/>
      <c r="H160" s="12"/>
      <c r="I160" s="26"/>
      <c r="K160" s="2"/>
      <c r="L160" s="2"/>
      <c r="M160" s="11">
        <f>IF(B160="","",COUNTIF($D$3:D160,D160)-IF(D160="M",COUNTIF($Q$3:Q160,"M"))-IF(D160="F",COUNTIF($Q$3:Q160,"F")))</f>
      </c>
      <c r="N160" s="2">
        <f t="shared" si="3"/>
        <v>0</v>
      </c>
    </row>
    <row r="161" spans="7:14" ht="15">
      <c r="G161" s="27"/>
      <c r="H161" s="12"/>
      <c r="I161" s="26"/>
      <c r="K161" s="2"/>
      <c r="L161" s="2"/>
      <c r="M161" s="11">
        <f>IF(B161="","",COUNTIF($D$3:D161,D161)-IF(D161="M",COUNTIF($Q$3:Q161,"M"))-IF(D161="F",COUNTIF($Q$3:Q161,"F")))</f>
      </c>
      <c r="N161" s="2">
        <f t="shared" si="3"/>
        <v>0</v>
      </c>
    </row>
    <row r="162" spans="7:14" ht="15">
      <c r="G162" s="27"/>
      <c r="H162" s="12"/>
      <c r="I162" s="26"/>
      <c r="K162" s="2"/>
      <c r="L162" s="2"/>
      <c r="M162" s="11">
        <f>IF(B162="","",COUNTIF($D$3:D162,D162)-IF(D162="M",COUNTIF($Q$3:Q162,"M"))-IF(D162="F",COUNTIF($Q$3:Q162,"F")))</f>
      </c>
      <c r="N162" s="2">
        <f t="shared" si="3"/>
        <v>0</v>
      </c>
    </row>
    <row r="163" spans="7:14" ht="15">
      <c r="G163" s="27"/>
      <c r="H163" s="12"/>
      <c r="I163" s="26"/>
      <c r="K163" s="2"/>
      <c r="L163" s="2"/>
      <c r="M163" s="11">
        <f>IF(B163="","",COUNTIF($D$3:D163,D163)-IF(D163="M",COUNTIF($Q$3:Q163,"M"))-IF(D163="F",COUNTIF($Q$3:Q163,"F")))</f>
      </c>
      <c r="N163" s="2">
        <f t="shared" si="3"/>
        <v>0</v>
      </c>
    </row>
    <row r="164" spans="7:14" ht="15">
      <c r="G164" s="27"/>
      <c r="H164" s="12"/>
      <c r="I164" s="26"/>
      <c r="K164" s="2"/>
      <c r="L164" s="2"/>
      <c r="M164" s="11">
        <f>IF(B164="","",COUNTIF($D$3:D164,D164)-IF(D164="M",COUNTIF($Q$3:Q164,"M"))-IF(D164="F",COUNTIF($Q$3:Q164,"F")))</f>
      </c>
      <c r="N164" s="2">
        <f t="shared" si="3"/>
        <v>0</v>
      </c>
    </row>
    <row r="165" spans="7:14" ht="15">
      <c r="G165" s="27"/>
      <c r="H165" s="12"/>
      <c r="I165" s="26"/>
      <c r="K165" s="2"/>
      <c r="L165" s="2"/>
      <c r="M165" s="11">
        <f>IF(B165="","",COUNTIF($D$3:D165,D165)-IF(D165="M",COUNTIF($Q$3:Q165,"M"))-IF(D165="F",COUNTIF($Q$3:Q165,"F")))</f>
      </c>
      <c r="N165" s="2">
        <f t="shared" si="3"/>
        <v>0</v>
      </c>
    </row>
    <row r="166" spans="7:14" ht="15">
      <c r="G166" s="27"/>
      <c r="H166" s="12"/>
      <c r="I166" s="26"/>
      <c r="K166" s="2"/>
      <c r="L166" s="2"/>
      <c r="M166" s="11">
        <f>IF(B166="","",COUNTIF($D$3:D166,D166)-IF(D166="M",COUNTIF($Q$3:Q166,"M"))-IF(D166="F",COUNTIF($Q$3:Q166,"F")))</f>
      </c>
      <c r="N166" s="2">
        <f t="shared" si="3"/>
        <v>0</v>
      </c>
    </row>
    <row r="167" spans="7:14" ht="15">
      <c r="G167" s="27"/>
      <c r="H167" s="12"/>
      <c r="I167" s="26"/>
      <c r="K167" s="2"/>
      <c r="L167" s="2"/>
      <c r="M167" s="11">
        <f>IF(B167="","",COUNTIF($D$3:D167,D167)-IF(D167="M",COUNTIF($Q$3:Q167,"M"))-IF(D167="F",COUNTIF($Q$3:Q167,"F")))</f>
      </c>
      <c r="N167" s="2">
        <f t="shared" si="3"/>
        <v>0</v>
      </c>
    </row>
    <row r="168" spans="7:14" ht="15">
      <c r="G168" s="27"/>
      <c r="H168" s="12"/>
      <c r="I168" s="26"/>
      <c r="K168" s="2"/>
      <c r="L168" s="2"/>
      <c r="M168" s="11">
        <f>IF(B168="","",COUNTIF($D$3:D168,D168)-IF(D168="M",COUNTIF($Q$3:Q168,"M"))-IF(D168="F",COUNTIF($Q$3:Q168,"F")))</f>
      </c>
      <c r="N168" s="2">
        <f t="shared" si="3"/>
        <v>0</v>
      </c>
    </row>
    <row r="169" spans="7:14" ht="15">
      <c r="G169" s="27"/>
      <c r="H169" s="12"/>
      <c r="I169" s="26"/>
      <c r="K169" s="2"/>
      <c r="L169" s="2"/>
      <c r="M169" s="11">
        <f>IF(B169="","",COUNTIF($D$3:D169,D169)-IF(D169="M",COUNTIF($Q$3:Q169,"M"))-IF(D169="F",COUNTIF($Q$3:Q169,"F")))</f>
      </c>
      <c r="N169" s="2">
        <f t="shared" si="3"/>
        <v>0</v>
      </c>
    </row>
    <row r="170" spans="7:14" ht="15">
      <c r="G170" s="27"/>
      <c r="H170" s="12"/>
      <c r="I170" s="26"/>
      <c r="K170" s="2"/>
      <c r="L170" s="2"/>
      <c r="M170" s="11">
        <f>IF(B170="","",COUNTIF($D$3:D170,D170)-IF(D170="M",COUNTIF($Q$3:Q170,"M"))-IF(D170="F",COUNTIF($Q$3:Q170,"F")))</f>
      </c>
      <c r="N170" s="2">
        <f t="shared" si="3"/>
        <v>0</v>
      </c>
    </row>
    <row r="171" spans="7:14" ht="15">
      <c r="G171" s="27"/>
      <c r="H171" s="12"/>
      <c r="I171" s="26"/>
      <c r="K171" s="2"/>
      <c r="L171" s="2"/>
      <c r="M171" s="11">
        <f>IF(B171="","",COUNTIF($D$3:D171,D171)-IF(D171="M",COUNTIF($Q$3:Q171,"M"))-IF(D171="F",COUNTIF($Q$3:Q171,"F")))</f>
      </c>
      <c r="N171" s="2">
        <f t="shared" si="3"/>
        <v>0</v>
      </c>
    </row>
    <row r="172" spans="7:14" ht="15">
      <c r="G172" s="27"/>
      <c r="H172" s="12"/>
      <c r="I172" s="26"/>
      <c r="K172" s="2"/>
      <c r="L172" s="2"/>
      <c r="M172" s="11">
        <f>IF(B172="","",COUNTIF($D$3:D172,D172)-IF(D172="M",COUNTIF($Q$3:Q172,"M"))-IF(D172="F",COUNTIF($Q$3:Q172,"F")))</f>
      </c>
      <c r="N172" s="2">
        <f t="shared" si="3"/>
        <v>0</v>
      </c>
    </row>
    <row r="173" spans="7:14" ht="15">
      <c r="G173" s="27"/>
      <c r="H173" s="12"/>
      <c r="I173" s="26"/>
      <c r="K173" s="2"/>
      <c r="L173" s="2"/>
      <c r="M173" s="11">
        <f>IF(B173="","",COUNTIF($D$3:D173,D173)-IF(D173="M",COUNTIF($Q$3:Q173,"M"))-IF(D173="F",COUNTIF($Q$3:Q173,"F")))</f>
      </c>
      <c r="N173" s="2">
        <f t="shared" si="3"/>
        <v>0</v>
      </c>
    </row>
    <row r="174" spans="7:14" ht="15">
      <c r="G174" s="27"/>
      <c r="H174" s="12"/>
      <c r="I174" s="26"/>
      <c r="K174" s="2"/>
      <c r="L174" s="2"/>
      <c r="M174" s="11">
        <f>IF(B174="","",COUNTIF($D$3:D174,D174)-IF(D174="M",COUNTIF($Q$3:Q174,"M"))-IF(D174="F",COUNTIF($Q$3:Q174,"F")))</f>
      </c>
      <c r="N174" s="2">
        <f t="shared" si="3"/>
        <v>0</v>
      </c>
    </row>
    <row r="175" spans="7:14" ht="15">
      <c r="G175" s="27"/>
      <c r="H175" s="12"/>
      <c r="I175" s="26"/>
      <c r="K175" s="2"/>
      <c r="L175" s="2"/>
      <c r="M175" s="11">
        <f>IF(B175="","",COUNTIF($D$3:D175,D175)-IF(D175="M",COUNTIF($Q$3:Q175,"M"))-IF(D175="F",COUNTIF($Q$3:Q175,"F")))</f>
      </c>
      <c r="N175" s="2">
        <f t="shared" si="3"/>
        <v>0</v>
      </c>
    </row>
    <row r="176" spans="7:14" ht="15">
      <c r="G176" s="27"/>
      <c r="H176" s="12"/>
      <c r="I176" s="26"/>
      <c r="K176" s="2"/>
      <c r="L176" s="2"/>
      <c r="M176" s="11">
        <f>IF(B176="","",COUNTIF($D$3:D176,D176)-IF(D176="M",COUNTIF($Q$3:Q176,"M"))-IF(D176="F",COUNTIF($Q$3:Q176,"F")))</f>
      </c>
      <c r="N176" s="2">
        <f t="shared" si="3"/>
        <v>0</v>
      </c>
    </row>
    <row r="177" spans="7:14" ht="15">
      <c r="G177" s="27"/>
      <c r="H177" s="12"/>
      <c r="I177" s="26"/>
      <c r="K177" s="2"/>
      <c r="L177" s="2"/>
      <c r="M177" s="11">
        <f>IF(B177="","",COUNTIF($D$3:D177,D177)-IF(D177="M",COUNTIF($Q$3:Q177,"M"))-IF(D177="F",COUNTIF($Q$3:Q177,"F")))</f>
      </c>
      <c r="N177" s="2">
        <f t="shared" si="3"/>
        <v>0</v>
      </c>
    </row>
    <row r="178" spans="7:14" ht="15">
      <c r="G178" s="27"/>
      <c r="H178" s="12"/>
      <c r="I178" s="26"/>
      <c r="K178" s="2"/>
      <c r="L178" s="2"/>
      <c r="M178" s="11">
        <f>IF(B178="","",COUNTIF($D$3:D178,D178)-IF(D178="M",COUNTIF($Q$3:Q178,"M"))-IF(D178="F",COUNTIF($Q$3:Q178,"F")))</f>
      </c>
      <c r="N178" s="2">
        <f t="shared" si="3"/>
        <v>0</v>
      </c>
    </row>
    <row r="179" spans="7:14" ht="15">
      <c r="G179" s="27"/>
      <c r="H179" s="12"/>
      <c r="I179" s="26"/>
      <c r="K179" s="2"/>
      <c r="L179" s="2"/>
      <c r="M179" s="11">
        <f>IF(B179="","",COUNTIF($D$3:D179,D179)-IF(D179="M",COUNTIF($Q$3:Q179,"M"))-IF(D179="F",COUNTIF($Q$3:Q179,"F")))</f>
      </c>
      <c r="N179" s="2">
        <f t="shared" si="3"/>
        <v>0</v>
      </c>
    </row>
    <row r="180" spans="7:14" ht="15">
      <c r="G180" s="27"/>
      <c r="H180" s="12"/>
      <c r="I180" s="26"/>
      <c r="K180" s="2"/>
      <c r="L180" s="2"/>
      <c r="M180" s="11">
        <f>IF(B180="","",COUNTIF($D$3:D180,D180)-IF(D180="M",COUNTIF($Q$3:Q180,"M"))-IF(D180="F",COUNTIF($Q$3:Q180,"F")))</f>
      </c>
      <c r="N180" s="2">
        <f t="shared" si="3"/>
        <v>0</v>
      </c>
    </row>
    <row r="181" spans="7:14" ht="15">
      <c r="G181" s="27"/>
      <c r="H181" s="12"/>
      <c r="I181" s="26"/>
      <c r="K181" s="2"/>
      <c r="L181" s="2"/>
      <c r="M181" s="11">
        <f>IF(B181="","",COUNTIF($D$3:D181,D181)-IF(D181="M",COUNTIF($Q$3:Q181,"M"))-IF(D181="F",COUNTIF($Q$3:Q181,"F")))</f>
      </c>
      <c r="N181" s="2">
        <f t="shared" si="3"/>
        <v>0</v>
      </c>
    </row>
    <row r="182" spans="7:14" ht="15">
      <c r="G182" s="27"/>
      <c r="H182" s="12"/>
      <c r="I182" s="26"/>
      <c r="K182" s="2"/>
      <c r="L182" s="2"/>
      <c r="M182" s="11">
        <f>IF(B182="","",COUNTIF($D$3:D182,D182)-IF(D182="M",COUNTIF($Q$3:Q182,"M"))-IF(D182="F",COUNTIF($Q$3:Q182,"F")))</f>
      </c>
      <c r="N182" s="2">
        <f t="shared" si="3"/>
        <v>0</v>
      </c>
    </row>
    <row r="183" spans="7:14" ht="15">
      <c r="G183" s="27"/>
      <c r="H183" s="12"/>
      <c r="I183" s="26"/>
      <c r="K183" s="2"/>
      <c r="L183" s="2"/>
      <c r="M183" s="11">
        <f>IF(B183="","",COUNTIF($D$3:D183,D183)-IF(D183="M",COUNTIF($Q$3:Q183,"M"))-IF(D183="F",COUNTIF($Q$3:Q183,"F")))</f>
      </c>
      <c r="N183" s="2">
        <f aca="true" t="shared" si="4" ref="N183:N246">A183</f>
        <v>0</v>
      </c>
    </row>
    <row r="184" spans="7:14" ht="15">
      <c r="G184" s="27"/>
      <c r="H184" s="12"/>
      <c r="I184" s="26"/>
      <c r="K184" s="2"/>
      <c r="L184" s="2"/>
      <c r="M184" s="11">
        <f>IF(B184="","",COUNTIF($D$3:D184,D184)-IF(D184="M",COUNTIF($Q$3:Q184,"M"))-IF(D184="F",COUNTIF($Q$3:Q184,"F")))</f>
      </c>
      <c r="N184" s="2">
        <f t="shared" si="4"/>
        <v>0</v>
      </c>
    </row>
    <row r="185" spans="7:14" ht="15">
      <c r="G185" s="27"/>
      <c r="H185" s="12"/>
      <c r="I185" s="26"/>
      <c r="K185" s="2"/>
      <c r="L185" s="2"/>
      <c r="M185" s="11">
        <f>IF(B185="","",COUNTIF($D$3:D185,D185)-IF(D185="M",COUNTIF($Q$3:Q185,"M"))-IF(D185="F",COUNTIF($Q$3:Q185,"F")))</f>
      </c>
      <c r="N185" s="2">
        <f t="shared" si="4"/>
        <v>0</v>
      </c>
    </row>
    <row r="186" spans="7:14" ht="15">
      <c r="G186" s="27"/>
      <c r="H186" s="12"/>
      <c r="I186" s="26"/>
      <c r="K186" s="2"/>
      <c r="L186" s="2"/>
      <c r="M186" s="11">
        <f>IF(B186="","",COUNTIF($D$3:D186,D186)-IF(D186="M",COUNTIF($Q$3:Q186,"M"))-IF(D186="F",COUNTIF($Q$3:Q186,"F")))</f>
      </c>
      <c r="N186" s="2">
        <f t="shared" si="4"/>
        <v>0</v>
      </c>
    </row>
    <row r="187" spans="7:14" ht="15">
      <c r="G187" s="27"/>
      <c r="H187" s="12"/>
      <c r="I187" s="26"/>
      <c r="K187" s="2"/>
      <c r="L187" s="2"/>
      <c r="M187" s="11">
        <f>IF(B187="","",COUNTIF($D$3:D187,D187)-IF(D187="M",COUNTIF($Q$3:Q187,"M"))-IF(D187="F",COUNTIF($Q$3:Q187,"F")))</f>
      </c>
      <c r="N187" s="2">
        <f t="shared" si="4"/>
        <v>0</v>
      </c>
    </row>
    <row r="188" spans="7:14" ht="15">
      <c r="G188" s="27"/>
      <c r="H188" s="12"/>
      <c r="I188" s="26"/>
      <c r="K188" s="2"/>
      <c r="L188" s="2"/>
      <c r="M188" s="11">
        <f>IF(B188="","",COUNTIF($D$3:D188,D188)-IF(D188="M",COUNTIF($Q$3:Q188,"M"))-IF(D188="F",COUNTIF($Q$3:Q188,"F")))</f>
      </c>
      <c r="N188" s="2">
        <f t="shared" si="4"/>
        <v>0</v>
      </c>
    </row>
    <row r="189" spans="7:14" ht="15">
      <c r="G189" s="27"/>
      <c r="H189" s="12"/>
      <c r="I189" s="26"/>
      <c r="K189" s="2"/>
      <c r="L189" s="2"/>
      <c r="M189" s="11">
        <f>IF(B189="","",COUNTIF($D$3:D189,D189)-IF(D189="M",COUNTIF($Q$3:Q189,"M"))-IF(D189="F",COUNTIF($Q$3:Q189,"F")))</f>
      </c>
      <c r="N189" s="2">
        <f t="shared" si="4"/>
        <v>0</v>
      </c>
    </row>
    <row r="190" spans="7:14" ht="15">
      <c r="G190" s="27"/>
      <c r="H190" s="12"/>
      <c r="I190" s="26"/>
      <c r="K190" s="2"/>
      <c r="L190" s="2"/>
      <c r="M190" s="11">
        <f>IF(B190="","",COUNTIF($D$3:D190,D190)-IF(D190="M",COUNTIF($Q$3:Q190,"M"))-IF(D190="F",COUNTIF($Q$3:Q190,"F")))</f>
      </c>
      <c r="N190" s="2">
        <f t="shared" si="4"/>
        <v>0</v>
      </c>
    </row>
    <row r="191" spans="7:14" ht="15">
      <c r="G191" s="27"/>
      <c r="H191" s="12"/>
      <c r="I191" s="26"/>
      <c r="K191" s="2"/>
      <c r="L191" s="2"/>
      <c r="M191" s="11">
        <f>IF(B191="","",COUNTIF($D$3:D191,D191)-IF(D191="M",COUNTIF($Q$3:Q191,"M"))-IF(D191="F",COUNTIF($Q$3:Q191,"F")))</f>
      </c>
      <c r="N191" s="2">
        <f t="shared" si="4"/>
        <v>0</v>
      </c>
    </row>
    <row r="192" spans="7:14" ht="15">
      <c r="G192" s="27"/>
      <c r="H192" s="12"/>
      <c r="I192" s="26"/>
      <c r="K192" s="2"/>
      <c r="L192" s="2"/>
      <c r="M192" s="11">
        <f>IF(B192="","",COUNTIF($D$3:D192,D192)-IF(D192="M",COUNTIF($Q$3:Q192,"M"))-IF(D192="F",COUNTIF($Q$3:Q192,"F")))</f>
      </c>
      <c r="N192" s="2">
        <f t="shared" si="4"/>
        <v>0</v>
      </c>
    </row>
    <row r="193" spans="7:14" ht="15">
      <c r="G193" s="27"/>
      <c r="H193" s="12"/>
      <c r="I193" s="26"/>
      <c r="K193" s="2"/>
      <c r="L193" s="2"/>
      <c r="M193" s="11">
        <f>IF(B193="","",COUNTIF($D$3:D193,D193)-IF(D193="M",COUNTIF($Q$3:Q193,"M"))-IF(D193="F",COUNTIF($Q$3:Q193,"F")))</f>
      </c>
      <c r="N193" s="2">
        <f t="shared" si="4"/>
        <v>0</v>
      </c>
    </row>
    <row r="194" spans="7:14" ht="15">
      <c r="G194" s="27"/>
      <c r="H194" s="12"/>
      <c r="I194" s="26"/>
      <c r="K194" s="2"/>
      <c r="L194" s="2"/>
      <c r="M194" s="11">
        <f>IF(B194="","",COUNTIF($D$3:D194,D194)-IF(D194="M",COUNTIF($Q$3:Q194,"M"))-IF(D194="F",COUNTIF($Q$3:Q194,"F")))</f>
      </c>
      <c r="N194" s="2">
        <f t="shared" si="4"/>
        <v>0</v>
      </c>
    </row>
    <row r="195" spans="7:14" ht="15">
      <c r="G195" s="27"/>
      <c r="H195" s="12"/>
      <c r="I195" s="26"/>
      <c r="K195" s="2"/>
      <c r="L195" s="2"/>
      <c r="M195" s="11">
        <f>IF(B195="","",COUNTIF($D$3:D195,D195)-IF(D195="M",COUNTIF($Q$3:Q195,"M"))-IF(D195="F",COUNTIF($Q$3:Q195,"F")))</f>
      </c>
      <c r="N195" s="2">
        <f t="shared" si="4"/>
        <v>0</v>
      </c>
    </row>
    <row r="196" spans="7:14" ht="15">
      <c r="G196" s="27"/>
      <c r="H196" s="12"/>
      <c r="I196" s="26"/>
      <c r="K196" s="2"/>
      <c r="L196" s="2"/>
      <c r="M196" s="11">
        <f>IF(B196="","",COUNTIF($D$3:D196,D196)-IF(D196="M",COUNTIF($Q$3:Q196,"M"))-IF(D196="F",COUNTIF($Q$3:Q196,"F")))</f>
      </c>
      <c r="N196" s="2">
        <f t="shared" si="4"/>
        <v>0</v>
      </c>
    </row>
    <row r="197" spans="7:14" ht="15">
      <c r="G197" s="27"/>
      <c r="H197" s="12"/>
      <c r="I197" s="26"/>
      <c r="K197" s="2"/>
      <c r="L197" s="2"/>
      <c r="M197" s="11">
        <f>IF(B197="","",COUNTIF($D$3:D197,D197)-IF(D197="M",COUNTIF($Q$3:Q197,"M"))-IF(D197="F",COUNTIF($Q$3:Q197,"F")))</f>
      </c>
      <c r="N197" s="2">
        <f t="shared" si="4"/>
        <v>0</v>
      </c>
    </row>
    <row r="198" spans="7:14" ht="15">
      <c r="G198" s="27"/>
      <c r="H198" s="12"/>
      <c r="I198" s="26"/>
      <c r="K198" s="2"/>
      <c r="L198" s="2"/>
      <c r="M198" s="11">
        <f>IF(B198="","",COUNTIF($D$3:D198,D198)-IF(D198="M",COUNTIF($Q$3:Q198,"M"))-IF(D198="F",COUNTIF($Q$3:Q198,"F")))</f>
      </c>
      <c r="N198" s="2">
        <f t="shared" si="4"/>
        <v>0</v>
      </c>
    </row>
    <row r="199" spans="7:14" ht="15">
      <c r="G199" s="27"/>
      <c r="H199" s="12"/>
      <c r="I199" s="26"/>
      <c r="K199" s="2"/>
      <c r="L199" s="2"/>
      <c r="M199" s="11">
        <f>IF(B199="","",COUNTIF($D$3:D199,D199)-IF(D199="M",COUNTIF($Q$3:Q199,"M"))-IF(D199="F",COUNTIF($Q$3:Q199,"F")))</f>
      </c>
      <c r="N199" s="2">
        <f t="shared" si="4"/>
        <v>0</v>
      </c>
    </row>
    <row r="200" spans="7:14" ht="15">
      <c r="G200" s="27"/>
      <c r="H200" s="12"/>
      <c r="I200" s="26"/>
      <c r="K200" s="2"/>
      <c r="L200" s="2"/>
      <c r="M200" s="11">
        <f>IF(B200="","",COUNTIF($D$3:D200,D200)-IF(D200="M",COUNTIF($Q$3:Q200,"M"))-IF(D200="F",COUNTIF($Q$3:Q200,"F")))</f>
      </c>
      <c r="N200" s="2">
        <f t="shared" si="4"/>
        <v>0</v>
      </c>
    </row>
    <row r="201" spans="7:14" ht="15">
      <c r="G201" s="27"/>
      <c r="H201" s="12"/>
      <c r="I201" s="26"/>
      <c r="K201" s="2"/>
      <c r="L201" s="2"/>
      <c r="M201" s="11">
        <f>IF(B201="","",COUNTIF($D$3:D201,D201)-IF(D201="M",COUNTIF($Q$3:Q201,"M"))-IF(D201="F",COUNTIF($Q$3:Q201,"F")))</f>
      </c>
      <c r="N201" s="2">
        <f t="shared" si="4"/>
        <v>0</v>
      </c>
    </row>
    <row r="202" spans="7:14" ht="15">
      <c r="G202" s="27"/>
      <c r="H202" s="12"/>
      <c r="I202" s="26"/>
      <c r="K202" s="2"/>
      <c r="L202" s="2"/>
      <c r="M202" s="11">
        <f>IF(B202="","",COUNTIF($D$3:D202,D202)-IF(D202="M",COUNTIF($Q$3:Q202,"M"))-IF(D202="F",COUNTIF($Q$3:Q202,"F")))</f>
      </c>
      <c r="N202" s="2">
        <f t="shared" si="4"/>
        <v>0</v>
      </c>
    </row>
    <row r="203" spans="7:14" ht="15">
      <c r="G203" s="27"/>
      <c r="H203" s="12"/>
      <c r="I203" s="26"/>
      <c r="K203" s="2"/>
      <c r="L203" s="2"/>
      <c r="M203" s="11">
        <f>IF(B203="","",COUNTIF($D$3:D203,D203)-IF(D203="M",COUNTIF($Q$3:Q203,"M"))-IF(D203="F",COUNTIF($Q$3:Q203,"F")))</f>
      </c>
      <c r="N203" s="2">
        <f t="shared" si="4"/>
        <v>0</v>
      </c>
    </row>
    <row r="204" spans="7:14" ht="15">
      <c r="G204" s="27"/>
      <c r="H204" s="12"/>
      <c r="I204" s="26"/>
      <c r="K204" s="2"/>
      <c r="L204" s="2"/>
      <c r="M204" s="11">
        <f>IF(B204="","",COUNTIF($D$3:D204,D204)-IF(D204="M",COUNTIF($Q$3:Q204,"M"))-IF(D204="F",COUNTIF($Q$3:Q204,"F")))</f>
      </c>
      <c r="N204" s="2">
        <f t="shared" si="4"/>
        <v>0</v>
      </c>
    </row>
    <row r="205" spans="7:14" ht="15">
      <c r="G205" s="27"/>
      <c r="H205" s="12"/>
      <c r="I205" s="26"/>
      <c r="K205" s="2"/>
      <c r="L205" s="2"/>
      <c r="M205" s="11">
        <f>IF(B205="","",COUNTIF($D$3:D205,D205)-IF(D205="M",COUNTIF($Q$3:Q205,"M"))-IF(D205="F",COUNTIF($Q$3:Q205,"F")))</f>
      </c>
      <c r="N205" s="2">
        <f t="shared" si="4"/>
        <v>0</v>
      </c>
    </row>
    <row r="206" spans="7:14" ht="15">
      <c r="G206" s="27"/>
      <c r="H206" s="12"/>
      <c r="I206" s="26"/>
      <c r="K206" s="2"/>
      <c r="L206" s="2"/>
      <c r="M206" s="11">
        <f>IF(B206="","",COUNTIF($D$3:D206,D206)-IF(D206="M",COUNTIF($Q$3:Q206,"M"))-IF(D206="F",COUNTIF($Q$3:Q206,"F")))</f>
      </c>
      <c r="N206" s="2">
        <f t="shared" si="4"/>
        <v>0</v>
      </c>
    </row>
    <row r="207" spans="7:14" ht="15">
      <c r="G207" s="27"/>
      <c r="H207" s="12"/>
      <c r="I207" s="26"/>
      <c r="K207" s="2"/>
      <c r="L207" s="2"/>
      <c r="M207" s="11">
        <f>IF(B207="","",COUNTIF($D$3:D207,D207)-IF(D207="M",COUNTIF($Q$3:Q207,"M"))-IF(D207="F",COUNTIF($Q$3:Q207,"F")))</f>
      </c>
      <c r="N207" s="2">
        <f t="shared" si="4"/>
        <v>0</v>
      </c>
    </row>
    <row r="208" spans="7:14" ht="15">
      <c r="G208" s="27"/>
      <c r="H208" s="12"/>
      <c r="I208" s="26"/>
      <c r="K208" s="2"/>
      <c r="L208" s="2"/>
      <c r="M208" s="11">
        <f>IF(B208="","",COUNTIF($D$3:D208,D208)-IF(D208="M",COUNTIF($Q$3:Q208,"M"))-IF(D208="F",COUNTIF($Q$3:Q208,"F")))</f>
      </c>
      <c r="N208" s="2">
        <f t="shared" si="4"/>
        <v>0</v>
      </c>
    </row>
    <row r="209" spans="7:14" ht="15">
      <c r="G209" s="27"/>
      <c r="H209" s="12"/>
      <c r="I209" s="26"/>
      <c r="K209" s="2"/>
      <c r="L209" s="2"/>
      <c r="M209" s="11">
        <f>IF(B209="","",COUNTIF($D$3:D209,D209)-IF(D209="M",COUNTIF($Q$3:Q209,"M"))-IF(D209="F",COUNTIF($Q$3:Q209,"F")))</f>
      </c>
      <c r="N209" s="2">
        <f t="shared" si="4"/>
        <v>0</v>
      </c>
    </row>
    <row r="210" spans="7:14" ht="15">
      <c r="G210" s="27"/>
      <c r="H210" s="12"/>
      <c r="I210" s="26"/>
      <c r="K210" s="2"/>
      <c r="L210" s="2"/>
      <c r="M210" s="11">
        <f>IF(B210="","",COUNTIF($D$3:D210,D210)-IF(D210="M",COUNTIF($Q$3:Q210,"M"))-IF(D210="F",COUNTIF($Q$3:Q210,"F")))</f>
      </c>
      <c r="N210" s="2">
        <f t="shared" si="4"/>
        <v>0</v>
      </c>
    </row>
    <row r="211" spans="7:14" ht="15">
      <c r="G211" s="27"/>
      <c r="H211" s="12"/>
      <c r="I211" s="26"/>
      <c r="K211" s="2"/>
      <c r="L211" s="2"/>
      <c r="M211" s="11">
        <f>IF(B211="","",COUNTIF($D$3:D211,D211)-IF(D211="M",COUNTIF($Q$3:Q211,"M"))-IF(D211="F",COUNTIF($Q$3:Q211,"F")))</f>
      </c>
      <c r="N211" s="2">
        <f t="shared" si="4"/>
        <v>0</v>
      </c>
    </row>
    <row r="212" spans="7:14" ht="15">
      <c r="G212" s="27"/>
      <c r="H212" s="12"/>
      <c r="I212" s="26"/>
      <c r="K212" s="2"/>
      <c r="L212" s="2"/>
      <c r="M212" s="11">
        <f>IF(B212="","",COUNTIF($D$3:D212,D212)-IF(D212="M",COUNTIF($Q$3:Q212,"M"))-IF(D212="F",COUNTIF($Q$3:Q212,"F")))</f>
      </c>
      <c r="N212" s="2">
        <f t="shared" si="4"/>
        <v>0</v>
      </c>
    </row>
    <row r="213" spans="7:14" ht="15">
      <c r="G213" s="27"/>
      <c r="H213" s="12"/>
      <c r="I213" s="26"/>
      <c r="K213" s="2"/>
      <c r="L213" s="2"/>
      <c r="M213" s="11">
        <f>IF(B213="","",COUNTIF($D$3:D213,D213)-IF(D213="M",COUNTIF($Q$3:Q213,"M"))-IF(D213="F",COUNTIF($Q$3:Q213,"F")))</f>
      </c>
      <c r="N213" s="2">
        <f t="shared" si="4"/>
        <v>0</v>
      </c>
    </row>
    <row r="214" spans="7:14" ht="15">
      <c r="G214" s="27"/>
      <c r="H214" s="12"/>
      <c r="I214" s="26"/>
      <c r="K214" s="2"/>
      <c r="L214" s="2"/>
      <c r="M214" s="11">
        <f>IF(B214="","",COUNTIF($D$3:D214,D214)-IF(D214="M",COUNTIF($Q$3:Q214,"M"))-IF(D214="F",COUNTIF($Q$3:Q214,"F")))</f>
      </c>
      <c r="N214" s="2">
        <f t="shared" si="4"/>
        <v>0</v>
      </c>
    </row>
    <row r="215" spans="7:14" ht="15">
      <c r="G215" s="27"/>
      <c r="H215" s="12"/>
      <c r="I215" s="26"/>
      <c r="K215" s="2"/>
      <c r="L215" s="2"/>
      <c r="M215" s="11">
        <f>IF(B215="","",COUNTIF($D$3:D215,D215)-IF(D215="M",COUNTIF($Q$3:Q215,"M"))-IF(D215="F",COUNTIF($Q$3:Q215,"F")))</f>
      </c>
      <c r="N215" s="2">
        <f t="shared" si="4"/>
        <v>0</v>
      </c>
    </row>
    <row r="216" spans="7:14" ht="15">
      <c r="G216" s="27"/>
      <c r="H216" s="12"/>
      <c r="I216" s="26"/>
      <c r="K216" s="2"/>
      <c r="L216" s="2"/>
      <c r="M216" s="11">
        <f>IF(B216="","",COUNTIF($D$3:D216,D216)-IF(D216="M",COUNTIF($Q$3:Q216,"M"))-IF(D216="F",COUNTIF($Q$3:Q216,"F")))</f>
      </c>
      <c r="N216" s="2">
        <f t="shared" si="4"/>
        <v>0</v>
      </c>
    </row>
    <row r="217" spans="7:14" ht="15">
      <c r="G217" s="27"/>
      <c r="H217" s="12"/>
      <c r="I217" s="26"/>
      <c r="K217" s="2"/>
      <c r="L217" s="2"/>
      <c r="M217" s="11">
        <f>IF(B217="","",COUNTIF($D$3:D217,D217)-IF(D217="M",COUNTIF($Q$3:Q217,"M"))-IF(D217="F",COUNTIF($Q$3:Q217,"F")))</f>
      </c>
      <c r="N217" s="2">
        <f t="shared" si="4"/>
        <v>0</v>
      </c>
    </row>
    <row r="218" spans="7:14" ht="15">
      <c r="G218" s="27"/>
      <c r="H218" s="12"/>
      <c r="I218" s="26"/>
      <c r="K218" s="2"/>
      <c r="L218" s="2"/>
      <c r="M218" s="11">
        <f>IF(B218="","",COUNTIF($D$3:D218,D218)-IF(D218="M",COUNTIF($Q$3:Q218,"M"))-IF(D218="F",COUNTIF($Q$3:Q218,"F")))</f>
      </c>
      <c r="N218" s="2">
        <f t="shared" si="4"/>
        <v>0</v>
      </c>
    </row>
    <row r="219" spans="7:14" ht="15">
      <c r="G219" s="27"/>
      <c r="H219" s="12"/>
      <c r="I219" s="26"/>
      <c r="K219" s="2"/>
      <c r="L219" s="2"/>
      <c r="M219" s="11">
        <f>IF(B219="","",COUNTIF($D$3:D219,D219)-IF(D219="M",COUNTIF($Q$3:Q219,"M"))-IF(D219="F",COUNTIF($Q$3:Q219,"F")))</f>
      </c>
      <c r="N219" s="2">
        <f t="shared" si="4"/>
        <v>0</v>
      </c>
    </row>
    <row r="220" spans="7:14" ht="15">
      <c r="G220" s="27"/>
      <c r="H220" s="12"/>
      <c r="I220" s="26"/>
      <c r="K220" s="2"/>
      <c r="L220" s="2"/>
      <c r="M220" s="11">
        <f>IF(B220="","",COUNTIF($D$3:D220,D220)-IF(D220="M",COUNTIF($Q$3:Q220,"M"))-IF(D220="F",COUNTIF($Q$3:Q220,"F")))</f>
      </c>
      <c r="N220" s="2">
        <f t="shared" si="4"/>
        <v>0</v>
      </c>
    </row>
    <row r="221" spans="7:14" ht="15">
      <c r="G221" s="27"/>
      <c r="H221" s="12"/>
      <c r="I221" s="26"/>
      <c r="K221" s="2"/>
      <c r="L221" s="2"/>
      <c r="M221" s="11">
        <f>IF(B221="","",COUNTIF($D$3:D221,D221)-IF(D221="M",COUNTIF($Q$3:Q221,"M"))-IF(D221="F",COUNTIF($Q$3:Q221,"F")))</f>
      </c>
      <c r="N221" s="2">
        <f t="shared" si="4"/>
        <v>0</v>
      </c>
    </row>
    <row r="222" spans="7:14" ht="15">
      <c r="G222" s="27"/>
      <c r="H222" s="12"/>
      <c r="I222" s="26"/>
      <c r="K222" s="2"/>
      <c r="L222" s="2"/>
      <c r="M222" s="11">
        <f>IF(B222="","",COUNTIF($D$3:D222,D222)-IF(D222="M",COUNTIF($Q$3:Q222,"M"))-IF(D222="F",COUNTIF($Q$3:Q222,"F")))</f>
      </c>
      <c r="N222" s="2">
        <f t="shared" si="4"/>
        <v>0</v>
      </c>
    </row>
    <row r="223" spans="7:14" ht="15">
      <c r="G223" s="27"/>
      <c r="H223" s="12"/>
      <c r="I223" s="26"/>
      <c r="K223" s="2"/>
      <c r="L223" s="2"/>
      <c r="M223" s="11">
        <f>IF(B223="","",COUNTIF($D$3:D223,D223)-IF(D223="M",COUNTIF($Q$3:Q223,"M"))-IF(D223="F",COUNTIF($Q$3:Q223,"F")))</f>
      </c>
      <c r="N223" s="2">
        <f t="shared" si="4"/>
        <v>0</v>
      </c>
    </row>
    <row r="224" spans="7:14" ht="15">
      <c r="G224" s="27"/>
      <c r="H224" s="12"/>
      <c r="I224" s="26"/>
      <c r="K224" s="2"/>
      <c r="L224" s="2"/>
      <c r="M224" s="11">
        <f>IF(B224="","",COUNTIF($D$3:D224,D224)-IF(D224="M",COUNTIF($Q$3:Q224,"M"))-IF(D224="F",COUNTIF($Q$3:Q224,"F")))</f>
      </c>
      <c r="N224" s="2">
        <f t="shared" si="4"/>
        <v>0</v>
      </c>
    </row>
    <row r="225" spans="7:14" ht="15">
      <c r="G225" s="27"/>
      <c r="H225" s="12"/>
      <c r="I225" s="26"/>
      <c r="K225" s="2"/>
      <c r="L225" s="2"/>
      <c r="M225" s="11">
        <f>IF(B225="","",COUNTIF($D$3:D225,D225)-IF(D225="M",COUNTIF($Q$3:Q225,"M"))-IF(D225="F",COUNTIF($Q$3:Q225,"F")))</f>
      </c>
      <c r="N225" s="2">
        <f t="shared" si="4"/>
        <v>0</v>
      </c>
    </row>
    <row r="226" spans="7:14" ht="15">
      <c r="G226" s="27"/>
      <c r="H226" s="12"/>
      <c r="I226" s="26"/>
      <c r="K226" s="2"/>
      <c r="L226" s="2"/>
      <c r="M226" s="11">
        <f>IF(B226="","",COUNTIF($D$3:D226,D226)-IF(D226="M",COUNTIF($Q$3:Q226,"M"))-IF(D226="F",COUNTIF($Q$3:Q226,"F")))</f>
      </c>
      <c r="N226" s="2">
        <f t="shared" si="4"/>
        <v>0</v>
      </c>
    </row>
    <row r="227" spans="7:14" ht="15">
      <c r="G227" s="27"/>
      <c r="H227" s="12"/>
      <c r="I227" s="26"/>
      <c r="K227" s="2"/>
      <c r="L227" s="2"/>
      <c r="M227" s="11">
        <f>IF(B227="","",COUNTIF($D$3:D227,D227)-IF(D227="M",COUNTIF($Q$3:Q227,"M"))-IF(D227="F",COUNTIF($Q$3:Q227,"F")))</f>
      </c>
      <c r="N227" s="2">
        <f t="shared" si="4"/>
        <v>0</v>
      </c>
    </row>
    <row r="228" spans="7:14" ht="15">
      <c r="G228" s="27"/>
      <c r="H228" s="12"/>
      <c r="I228" s="26"/>
      <c r="K228" s="2"/>
      <c r="L228" s="2"/>
      <c r="M228" s="11">
        <f>IF(B228="","",COUNTIF($D$3:D228,D228)-IF(D228="M",COUNTIF($Q$3:Q228,"M"))-IF(D228="F",COUNTIF($Q$3:Q228,"F")))</f>
      </c>
      <c r="N228" s="2">
        <f t="shared" si="4"/>
        <v>0</v>
      </c>
    </row>
    <row r="229" spans="7:14" ht="15">
      <c r="G229" s="27"/>
      <c r="H229" s="12"/>
      <c r="I229" s="26"/>
      <c r="K229" s="2"/>
      <c r="L229" s="2"/>
      <c r="M229" s="11">
        <f>IF(B229="","",COUNTIF($D$3:D229,D229)-IF(D229="M",COUNTIF($Q$3:Q229,"M"))-IF(D229="F",COUNTIF($Q$3:Q229,"F")))</f>
      </c>
      <c r="N229" s="2">
        <f t="shared" si="4"/>
        <v>0</v>
      </c>
    </row>
    <row r="230" spans="7:14" ht="15">
      <c r="G230" s="27"/>
      <c r="H230" s="12"/>
      <c r="I230" s="26"/>
      <c r="K230" s="2"/>
      <c r="L230" s="2"/>
      <c r="M230" s="11">
        <f>IF(B230="","",COUNTIF($D$3:D230,D230)-IF(D230="M",COUNTIF($Q$3:Q230,"M"))-IF(D230="F",COUNTIF($Q$3:Q230,"F")))</f>
      </c>
      <c r="N230" s="2">
        <f t="shared" si="4"/>
        <v>0</v>
      </c>
    </row>
    <row r="231" spans="7:14" ht="15">
      <c r="G231" s="27"/>
      <c r="H231" s="12"/>
      <c r="I231" s="26"/>
      <c r="K231" s="2"/>
      <c r="L231" s="2"/>
      <c r="M231" s="11">
        <f>IF(B231="","",COUNTIF($D$3:D231,D231)-IF(D231="M",COUNTIF($Q$3:Q231,"M"))-IF(D231="F",COUNTIF($Q$3:Q231,"F")))</f>
      </c>
      <c r="N231" s="2">
        <f t="shared" si="4"/>
        <v>0</v>
      </c>
    </row>
    <row r="232" spans="7:14" ht="15">
      <c r="G232" s="27"/>
      <c r="H232" s="12"/>
      <c r="I232" s="26"/>
      <c r="K232" s="2"/>
      <c r="L232" s="2"/>
      <c r="M232" s="11">
        <f>IF(B232="","",COUNTIF($D$3:D232,D232)-IF(D232="M",COUNTIF($Q$3:Q232,"M"))-IF(D232="F",COUNTIF($Q$3:Q232,"F")))</f>
      </c>
      <c r="N232" s="2">
        <f t="shared" si="4"/>
        <v>0</v>
      </c>
    </row>
    <row r="233" spans="7:14" ht="15">
      <c r="G233" s="27"/>
      <c r="H233" s="12"/>
      <c r="I233" s="26"/>
      <c r="K233" s="2"/>
      <c r="L233" s="2"/>
      <c r="M233" s="11">
        <f>IF(B233="","",COUNTIF($D$3:D233,D233)-IF(D233="M",COUNTIF($Q$3:Q233,"M"))-IF(D233="F",COUNTIF($Q$3:Q233,"F")))</f>
      </c>
      <c r="N233" s="2">
        <f t="shared" si="4"/>
        <v>0</v>
      </c>
    </row>
    <row r="234" spans="7:14" ht="15">
      <c r="G234" s="27"/>
      <c r="H234" s="12"/>
      <c r="I234" s="26"/>
      <c r="K234" s="2"/>
      <c r="L234" s="2"/>
      <c r="M234" s="11">
        <f>IF(B234="","",COUNTIF($D$3:D234,D234)-IF(D234="M",COUNTIF($Q$3:Q234,"M"))-IF(D234="F",COUNTIF($Q$3:Q234,"F")))</f>
      </c>
      <c r="N234" s="2">
        <f t="shared" si="4"/>
        <v>0</v>
      </c>
    </row>
    <row r="235" spans="7:14" ht="15">
      <c r="G235" s="27"/>
      <c r="H235" s="12"/>
      <c r="I235" s="26"/>
      <c r="K235" s="2"/>
      <c r="L235" s="2"/>
      <c r="M235" s="11">
        <f>IF(B235="","",COUNTIF($D$3:D235,D235)-IF(D235="M",COUNTIF($Q$3:Q235,"M"))-IF(D235="F",COUNTIF($Q$3:Q235,"F")))</f>
      </c>
      <c r="N235" s="2">
        <f t="shared" si="4"/>
        <v>0</v>
      </c>
    </row>
    <row r="236" spans="7:14" ht="15">
      <c r="G236" s="27"/>
      <c r="H236" s="12"/>
      <c r="I236" s="26"/>
      <c r="K236" s="2"/>
      <c r="L236" s="2"/>
      <c r="M236" s="11">
        <f>IF(B236="","",COUNTIF($D$3:D236,D236)-IF(D236="M",COUNTIF($Q$3:Q236,"M"))-IF(D236="F",COUNTIF($Q$3:Q236,"F")))</f>
      </c>
      <c r="N236" s="2">
        <f t="shared" si="4"/>
        <v>0</v>
      </c>
    </row>
    <row r="237" spans="7:14" ht="15">
      <c r="G237" s="27"/>
      <c r="H237" s="12"/>
      <c r="I237" s="26"/>
      <c r="K237" s="2"/>
      <c r="L237" s="2"/>
      <c r="M237" s="11">
        <f>IF(B237="","",COUNTIF($D$3:D237,D237)-IF(D237="M",COUNTIF($Q$3:Q237,"M"))-IF(D237="F",COUNTIF($Q$3:Q237,"F")))</f>
      </c>
      <c r="N237" s="2">
        <f t="shared" si="4"/>
        <v>0</v>
      </c>
    </row>
    <row r="238" spans="7:14" ht="15">
      <c r="G238" s="27"/>
      <c r="H238" s="12"/>
      <c r="I238" s="26"/>
      <c r="K238" s="2"/>
      <c r="L238" s="2"/>
      <c r="M238" s="11">
        <f>IF(B238="","",COUNTIF($D$3:D238,D238)-IF(D238="M",COUNTIF($Q$3:Q238,"M"))-IF(D238="F",COUNTIF($Q$3:Q238,"F")))</f>
      </c>
      <c r="N238" s="2">
        <f t="shared" si="4"/>
        <v>0</v>
      </c>
    </row>
    <row r="239" spans="7:14" ht="15">
      <c r="G239" s="27"/>
      <c r="H239" s="12"/>
      <c r="I239" s="26"/>
      <c r="K239" s="2"/>
      <c r="L239" s="2"/>
      <c r="M239" s="11">
        <f>IF(B239="","",COUNTIF($D$3:D239,D239)-IF(D239="M",COUNTIF($Q$3:Q239,"M"))-IF(D239="F",COUNTIF($Q$3:Q239,"F")))</f>
      </c>
      <c r="N239" s="2">
        <f t="shared" si="4"/>
        <v>0</v>
      </c>
    </row>
    <row r="240" spans="7:14" ht="15">
      <c r="G240" s="27"/>
      <c r="H240" s="12"/>
      <c r="I240" s="26"/>
      <c r="K240" s="2"/>
      <c r="L240" s="2"/>
      <c r="M240" s="11">
        <f>IF(B240="","",COUNTIF($D$3:D240,D240)-IF(D240="M",COUNTIF($Q$3:Q240,"M"))-IF(D240="F",COUNTIF($Q$3:Q240,"F")))</f>
      </c>
      <c r="N240" s="2">
        <f t="shared" si="4"/>
        <v>0</v>
      </c>
    </row>
    <row r="241" spans="7:14" ht="15">
      <c r="G241" s="27"/>
      <c r="H241" s="12"/>
      <c r="I241" s="26"/>
      <c r="K241" s="2"/>
      <c r="L241" s="2"/>
      <c r="M241" s="11">
        <f>IF(B241="","",COUNTIF($D$3:D241,D241)-IF(D241="M",COUNTIF($Q$3:Q241,"M"))-IF(D241="F",COUNTIF($Q$3:Q241,"F")))</f>
      </c>
      <c r="N241" s="2">
        <f t="shared" si="4"/>
        <v>0</v>
      </c>
    </row>
    <row r="242" spans="7:14" ht="15">
      <c r="G242" s="27"/>
      <c r="H242" s="12"/>
      <c r="I242" s="26"/>
      <c r="K242" s="2"/>
      <c r="L242" s="2"/>
      <c r="M242" s="11">
        <f>IF(B242="","",COUNTIF($D$3:D242,D242)-IF(D242="M",COUNTIF($Q$3:Q242,"M"))-IF(D242="F",COUNTIF($Q$3:Q242,"F")))</f>
      </c>
      <c r="N242" s="2">
        <f t="shared" si="4"/>
        <v>0</v>
      </c>
    </row>
    <row r="243" spans="7:14" ht="15">
      <c r="G243" s="27"/>
      <c r="H243" s="12"/>
      <c r="I243" s="26"/>
      <c r="K243" s="2"/>
      <c r="L243" s="2"/>
      <c r="M243" s="11">
        <f>IF(B243="","",COUNTIF($D$3:D243,D243)-IF(D243="M",COUNTIF($Q$3:Q243,"M"))-IF(D243="F",COUNTIF($Q$3:Q243,"F")))</f>
      </c>
      <c r="N243" s="2">
        <f t="shared" si="4"/>
        <v>0</v>
      </c>
    </row>
    <row r="244" spans="7:14" ht="15">
      <c r="G244" s="27"/>
      <c r="H244" s="12"/>
      <c r="I244" s="26"/>
      <c r="K244" s="2"/>
      <c r="L244" s="2"/>
      <c r="M244" s="11">
        <f>IF(B244="","",COUNTIF($D$3:D244,D244)-IF(D244="M",COUNTIF($Q$3:Q244,"M"))-IF(D244="F",COUNTIF($Q$3:Q244,"F")))</f>
      </c>
      <c r="N244" s="2">
        <f t="shared" si="4"/>
        <v>0</v>
      </c>
    </row>
    <row r="245" spans="7:14" ht="15">
      <c r="G245" s="27"/>
      <c r="H245" s="12"/>
      <c r="I245" s="26"/>
      <c r="K245" s="2"/>
      <c r="L245" s="2"/>
      <c r="M245" s="11">
        <f>IF(B245="","",COUNTIF($D$3:D245,D245)-IF(D245="M",COUNTIF($Q$3:Q245,"M"))-IF(D245="F",COUNTIF($Q$3:Q245,"F")))</f>
      </c>
      <c r="N245" s="2">
        <f t="shared" si="4"/>
        <v>0</v>
      </c>
    </row>
    <row r="246" spans="7:14" ht="15">
      <c r="G246" s="27"/>
      <c r="H246" s="12"/>
      <c r="I246" s="26"/>
      <c r="K246" s="2"/>
      <c r="L246" s="2"/>
      <c r="M246" s="11">
        <f>IF(B246="","",COUNTIF($D$3:D246,D246)-IF(D246="M",COUNTIF($Q$3:Q246,"M"))-IF(D246="F",COUNTIF($Q$3:Q246,"F")))</f>
      </c>
      <c r="N246" s="2">
        <f t="shared" si="4"/>
        <v>0</v>
      </c>
    </row>
    <row r="247" spans="7:14" ht="15">
      <c r="G247" s="27"/>
      <c r="H247" s="12"/>
      <c r="I247" s="26"/>
      <c r="K247" s="2"/>
      <c r="L247" s="2"/>
      <c r="M247" s="11">
        <f>IF(B247="","",COUNTIF($D$3:D247,D247)-IF(D247="M",COUNTIF($Q$3:Q247,"M"))-IF(D247="F",COUNTIF($Q$3:Q247,"F")))</f>
      </c>
      <c r="N247" s="2">
        <f aca="true" t="shared" si="5" ref="N247:N310">A247</f>
        <v>0</v>
      </c>
    </row>
    <row r="248" spans="7:14" ht="15">
      <c r="G248" s="27"/>
      <c r="H248" s="12"/>
      <c r="I248" s="26"/>
      <c r="K248" s="2"/>
      <c r="L248" s="2"/>
      <c r="M248" s="11">
        <f>IF(B248="","",COUNTIF($D$3:D248,D248)-IF(D248="M",COUNTIF($Q$3:Q248,"M"))-IF(D248="F",COUNTIF($Q$3:Q248,"F")))</f>
      </c>
      <c r="N248" s="2">
        <f t="shared" si="5"/>
        <v>0</v>
      </c>
    </row>
    <row r="249" spans="7:14" ht="15">
      <c r="G249" s="27"/>
      <c r="H249" s="12"/>
      <c r="I249" s="26"/>
      <c r="K249" s="2"/>
      <c r="L249" s="2"/>
      <c r="M249" s="11">
        <f>IF(B249="","",COUNTIF($D$3:D249,D249)-IF(D249="M",COUNTIF($Q$3:Q249,"M"))-IF(D249="F",COUNTIF($Q$3:Q249,"F")))</f>
      </c>
      <c r="N249" s="2">
        <f t="shared" si="5"/>
        <v>0</v>
      </c>
    </row>
    <row r="250" spans="7:14" ht="15">
      <c r="G250" s="27"/>
      <c r="H250" s="12"/>
      <c r="I250" s="26"/>
      <c r="K250" s="2"/>
      <c r="L250" s="2"/>
      <c r="M250" s="11">
        <f>IF(B250="","",COUNTIF($D$3:D250,D250)-IF(D250="M",COUNTIF($Q$3:Q250,"M"))-IF(D250="F",COUNTIF($Q$3:Q250,"F")))</f>
      </c>
      <c r="N250" s="2">
        <f t="shared" si="5"/>
        <v>0</v>
      </c>
    </row>
    <row r="251" spans="7:14" ht="15">
      <c r="G251" s="27"/>
      <c r="H251" s="12"/>
      <c r="I251" s="26"/>
      <c r="K251" s="2"/>
      <c r="L251" s="2"/>
      <c r="M251" s="11">
        <f>IF(B251="","",COUNTIF($D$3:D251,D251)-IF(D251="M",COUNTIF($Q$3:Q251,"M"))-IF(D251="F",COUNTIF($Q$3:Q251,"F")))</f>
      </c>
      <c r="N251" s="2">
        <f t="shared" si="5"/>
        <v>0</v>
      </c>
    </row>
    <row r="252" spans="7:14" ht="15">
      <c r="G252" s="27"/>
      <c r="H252" s="12"/>
      <c r="I252" s="26"/>
      <c r="K252" s="2"/>
      <c r="L252" s="2"/>
      <c r="M252" s="11">
        <f>IF(B252="","",COUNTIF($D$3:D252,D252)-IF(D252="M",COUNTIF($Q$3:Q252,"M"))-IF(D252="F",COUNTIF($Q$3:Q252,"F")))</f>
      </c>
      <c r="N252" s="2">
        <f t="shared" si="5"/>
        <v>0</v>
      </c>
    </row>
    <row r="253" spans="7:14" ht="15">
      <c r="G253" s="27"/>
      <c r="H253" s="12"/>
      <c r="I253" s="26"/>
      <c r="K253" s="2"/>
      <c r="L253" s="2"/>
      <c r="M253" s="11">
        <f>IF(B253="","",COUNTIF($D$3:D253,D253)-IF(D253="M",COUNTIF($Q$3:Q253,"M"))-IF(D253="F",COUNTIF($Q$3:Q253,"F")))</f>
      </c>
      <c r="N253" s="2">
        <f t="shared" si="5"/>
        <v>0</v>
      </c>
    </row>
    <row r="254" spans="7:14" ht="15">
      <c r="G254" s="27"/>
      <c r="H254" s="12"/>
      <c r="I254" s="26"/>
      <c r="K254" s="2"/>
      <c r="L254" s="2"/>
      <c r="M254" s="11">
        <f>IF(B254="","",COUNTIF($D$3:D254,D254)-IF(D254="M",COUNTIF($Q$3:Q254,"M"))-IF(D254="F",COUNTIF($Q$3:Q254,"F")))</f>
      </c>
      <c r="N254" s="2">
        <f t="shared" si="5"/>
        <v>0</v>
      </c>
    </row>
    <row r="255" spans="7:14" ht="15">
      <c r="G255" s="27"/>
      <c r="H255" s="12"/>
      <c r="I255" s="26"/>
      <c r="K255" s="2"/>
      <c r="L255" s="2"/>
      <c r="M255" s="11">
        <f>IF(B255="","",COUNTIF($D$3:D255,D255)-IF(D255="M",COUNTIF($Q$3:Q255,"M"))-IF(D255="F",COUNTIF($Q$3:Q255,"F")))</f>
      </c>
      <c r="N255" s="2">
        <f t="shared" si="5"/>
        <v>0</v>
      </c>
    </row>
    <row r="256" spans="7:14" ht="15">
      <c r="G256" s="27"/>
      <c r="H256" s="12"/>
      <c r="I256" s="26"/>
      <c r="K256" s="2"/>
      <c r="L256" s="2"/>
      <c r="M256" s="11">
        <f>IF(B256="","",COUNTIF($D$3:D256,D256)-IF(D256="M",COUNTIF($Q$3:Q256,"M"))-IF(D256="F",COUNTIF($Q$3:Q256,"F")))</f>
      </c>
      <c r="N256" s="2">
        <f t="shared" si="5"/>
        <v>0</v>
      </c>
    </row>
    <row r="257" spans="7:14" ht="15">
      <c r="G257" s="27"/>
      <c r="H257" s="12"/>
      <c r="I257" s="26"/>
      <c r="K257" s="2"/>
      <c r="L257" s="2"/>
      <c r="M257" s="11">
        <f>IF(B257="","",COUNTIF($D$3:D257,D257)-IF(D257="M",COUNTIF($Q$3:Q257,"M"))-IF(D257="F",COUNTIF($Q$3:Q257,"F")))</f>
      </c>
      <c r="N257" s="2">
        <f t="shared" si="5"/>
        <v>0</v>
      </c>
    </row>
    <row r="258" spans="7:14" ht="15">
      <c r="G258" s="27"/>
      <c r="H258" s="12"/>
      <c r="I258" s="26"/>
      <c r="K258" s="2"/>
      <c r="L258" s="2"/>
      <c r="M258" s="11">
        <f>IF(B258="","",COUNTIF($D$3:D258,D258)-IF(D258="M",COUNTIF($Q$3:Q258,"M"))-IF(D258="F",COUNTIF($Q$3:Q258,"F")))</f>
      </c>
      <c r="N258" s="2">
        <f t="shared" si="5"/>
        <v>0</v>
      </c>
    </row>
    <row r="259" spans="7:14" ht="15">
      <c r="G259" s="27"/>
      <c r="H259" s="12"/>
      <c r="I259" s="26"/>
      <c r="K259" s="2"/>
      <c r="L259" s="2"/>
      <c r="M259" s="11">
        <f>IF(B259="","",COUNTIF($D$3:D259,D259)-IF(D259="M",COUNTIF($Q$3:Q259,"M"))-IF(D259="F",COUNTIF($Q$3:Q259,"F")))</f>
      </c>
      <c r="N259" s="2">
        <f t="shared" si="5"/>
        <v>0</v>
      </c>
    </row>
    <row r="260" spans="7:14" ht="15">
      <c r="G260" s="27"/>
      <c r="H260" s="12"/>
      <c r="I260" s="26"/>
      <c r="K260" s="2"/>
      <c r="L260" s="2"/>
      <c r="M260" s="11">
        <f>IF(B260="","",COUNTIF($D$3:D260,D260)-IF(D260="M",COUNTIF($Q$3:Q260,"M"))-IF(D260="F",COUNTIF($Q$3:Q260,"F")))</f>
      </c>
      <c r="N260" s="2">
        <f t="shared" si="5"/>
        <v>0</v>
      </c>
    </row>
    <row r="261" spans="7:14" ht="15">
      <c r="G261" s="27"/>
      <c r="H261" s="12"/>
      <c r="I261" s="26"/>
      <c r="K261" s="2"/>
      <c r="L261" s="2"/>
      <c r="M261" s="11">
        <f>IF(B261="","",COUNTIF($D$3:D261,D261)-IF(D261="M",COUNTIF($Q$3:Q261,"M"))-IF(D261="F",COUNTIF($Q$3:Q261,"F")))</f>
      </c>
      <c r="N261" s="2">
        <f t="shared" si="5"/>
        <v>0</v>
      </c>
    </row>
    <row r="262" spans="7:14" ht="15">
      <c r="G262" s="27"/>
      <c r="H262" s="12"/>
      <c r="I262" s="26"/>
      <c r="K262" s="2"/>
      <c r="L262" s="2"/>
      <c r="M262" s="11">
        <f>IF(B262="","",COUNTIF($D$3:D262,D262)-IF(D262="M",COUNTIF($Q$3:Q262,"M"))-IF(D262="F",COUNTIF($Q$3:Q262,"F")))</f>
      </c>
      <c r="N262" s="2">
        <f t="shared" si="5"/>
        <v>0</v>
      </c>
    </row>
    <row r="263" spans="7:14" ht="15">
      <c r="G263" s="27"/>
      <c r="H263" s="12"/>
      <c r="I263" s="26"/>
      <c r="K263" s="2"/>
      <c r="L263" s="2"/>
      <c r="M263" s="11">
        <f>IF(B263="","",COUNTIF($D$3:D263,D263)-IF(D263="M",COUNTIF($Q$3:Q263,"M"))-IF(D263="F",COUNTIF($Q$3:Q263,"F")))</f>
      </c>
      <c r="N263" s="2">
        <f t="shared" si="5"/>
        <v>0</v>
      </c>
    </row>
    <row r="264" spans="7:14" ht="15">
      <c r="G264" s="27"/>
      <c r="H264" s="12"/>
      <c r="I264" s="26"/>
      <c r="K264" s="2"/>
      <c r="L264" s="2"/>
      <c r="M264" s="11">
        <f>IF(B264="","",COUNTIF($D$3:D264,D264)-IF(D264="M",COUNTIF($Q$3:Q264,"M"))-IF(D264="F",COUNTIF($Q$3:Q264,"F")))</f>
      </c>
      <c r="N264" s="2">
        <f t="shared" si="5"/>
        <v>0</v>
      </c>
    </row>
    <row r="265" spans="7:14" ht="15">
      <c r="G265" s="27"/>
      <c r="H265" s="12"/>
      <c r="I265" s="26"/>
      <c r="K265" s="2"/>
      <c r="L265" s="2"/>
      <c r="M265" s="11">
        <f>IF(B265="","",COUNTIF($D$3:D265,D265)-IF(D265="M",COUNTIF($Q$3:Q265,"M"))-IF(D265="F",COUNTIF($Q$3:Q265,"F")))</f>
      </c>
      <c r="N265" s="2">
        <f t="shared" si="5"/>
        <v>0</v>
      </c>
    </row>
    <row r="266" spans="7:14" ht="15">
      <c r="G266" s="27"/>
      <c r="H266" s="12"/>
      <c r="I266" s="26"/>
      <c r="K266" s="2"/>
      <c r="L266" s="2"/>
      <c r="M266" s="11">
        <f>IF(B266="","",COUNTIF($D$3:D266,D266)-IF(D266="M",COUNTIF($Q$3:Q266,"M"))-IF(D266="F",COUNTIF($Q$3:Q266,"F")))</f>
      </c>
      <c r="N266" s="2">
        <f t="shared" si="5"/>
        <v>0</v>
      </c>
    </row>
    <row r="267" spans="7:14" ht="15">
      <c r="G267" s="27"/>
      <c r="H267" s="12"/>
      <c r="I267" s="26"/>
      <c r="K267" s="2"/>
      <c r="L267" s="2"/>
      <c r="M267" s="11">
        <f>IF(B267="","",COUNTIF($D$3:D267,D267)-IF(D267="M",COUNTIF($Q$3:Q267,"M"))-IF(D267="F",COUNTIF($Q$3:Q267,"F")))</f>
      </c>
      <c r="N267" s="2">
        <f t="shared" si="5"/>
        <v>0</v>
      </c>
    </row>
    <row r="268" spans="7:14" ht="15">
      <c r="G268" s="27"/>
      <c r="H268" s="12"/>
      <c r="I268" s="26"/>
      <c r="K268" s="2"/>
      <c r="L268" s="2"/>
      <c r="M268" s="11">
        <f>IF(B268="","",COUNTIF($D$3:D268,D268)-IF(D268="M",COUNTIF($Q$3:Q268,"M"))-IF(D268="F",COUNTIF($Q$3:Q268,"F")))</f>
      </c>
      <c r="N268" s="2">
        <f t="shared" si="5"/>
        <v>0</v>
      </c>
    </row>
    <row r="269" spans="7:14" ht="15">
      <c r="G269" s="27"/>
      <c r="H269" s="12"/>
      <c r="I269" s="26"/>
      <c r="K269" s="2"/>
      <c r="L269" s="2"/>
      <c r="M269" s="11">
        <f>IF(B269="","",COUNTIF($D$3:D269,D269)-IF(D269="M",COUNTIF($Q$3:Q269,"M"))-IF(D269="F",COUNTIF($Q$3:Q269,"F")))</f>
      </c>
      <c r="N269" s="2">
        <f t="shared" si="5"/>
        <v>0</v>
      </c>
    </row>
    <row r="270" spans="7:14" ht="15">
      <c r="G270" s="27"/>
      <c r="H270" s="12"/>
      <c r="I270" s="26"/>
      <c r="K270" s="2"/>
      <c r="L270" s="2"/>
      <c r="M270" s="11">
        <f>IF(B270="","",COUNTIF($D$3:D270,D270)-IF(D270="M",COUNTIF($Q$3:Q270,"M"))-IF(D270="F",COUNTIF($Q$3:Q270,"F")))</f>
      </c>
      <c r="N270" s="2">
        <f t="shared" si="5"/>
        <v>0</v>
      </c>
    </row>
    <row r="271" spans="7:14" ht="15">
      <c r="G271" s="27"/>
      <c r="H271" s="12"/>
      <c r="I271" s="26"/>
      <c r="K271" s="2"/>
      <c r="L271" s="2"/>
      <c r="M271" s="11">
        <f>IF(B271="","",COUNTIF($D$3:D271,D271)-IF(D271="M",COUNTIF($Q$3:Q271,"M"))-IF(D271="F",COUNTIF($Q$3:Q271,"F")))</f>
      </c>
      <c r="N271" s="2">
        <f t="shared" si="5"/>
        <v>0</v>
      </c>
    </row>
    <row r="272" spans="7:14" ht="15">
      <c r="G272" s="27"/>
      <c r="H272" s="12"/>
      <c r="I272" s="26"/>
      <c r="K272" s="2"/>
      <c r="L272" s="2"/>
      <c r="M272" s="11">
        <f>IF(B272="","",COUNTIF($D$3:D272,D272)-IF(D272="M",COUNTIF($Q$3:Q272,"M"))-IF(D272="F",COUNTIF($Q$3:Q272,"F")))</f>
      </c>
      <c r="N272" s="2">
        <f t="shared" si="5"/>
        <v>0</v>
      </c>
    </row>
    <row r="273" spans="7:14" ht="15">
      <c r="G273" s="27"/>
      <c r="H273" s="12"/>
      <c r="I273" s="26"/>
      <c r="K273" s="2"/>
      <c r="L273" s="2"/>
      <c r="M273" s="11">
        <f>IF(B273="","",COUNTIF($D$3:D273,D273)-IF(D273="M",COUNTIF($Q$3:Q273,"M"))-IF(D273="F",COUNTIF($Q$3:Q273,"F")))</f>
      </c>
      <c r="N273" s="2">
        <f t="shared" si="5"/>
        <v>0</v>
      </c>
    </row>
    <row r="274" spans="7:14" ht="15">
      <c r="G274" s="27"/>
      <c r="H274" s="12"/>
      <c r="I274" s="26"/>
      <c r="K274" s="2"/>
      <c r="L274" s="2"/>
      <c r="M274" s="11">
        <f>IF(B274="","",COUNTIF($D$3:D274,D274)-IF(D274="M",COUNTIF($Q$3:Q274,"M"))-IF(D274="F",COUNTIF($Q$3:Q274,"F")))</f>
      </c>
      <c r="N274" s="2">
        <f t="shared" si="5"/>
        <v>0</v>
      </c>
    </row>
    <row r="275" spans="7:14" ht="15">
      <c r="G275" s="27"/>
      <c r="H275" s="12"/>
      <c r="I275" s="26"/>
      <c r="K275" s="2"/>
      <c r="L275" s="2"/>
      <c r="M275" s="11">
        <f>IF(B275="","",COUNTIF($D$3:D275,D275)-IF(D275="M",COUNTIF($Q$3:Q275,"M"))-IF(D275="F",COUNTIF($Q$3:Q275,"F")))</f>
      </c>
      <c r="N275" s="2">
        <f t="shared" si="5"/>
        <v>0</v>
      </c>
    </row>
    <row r="276" spans="7:14" ht="15">
      <c r="G276" s="27"/>
      <c r="H276" s="12"/>
      <c r="I276" s="26"/>
      <c r="K276" s="2"/>
      <c r="L276" s="2"/>
      <c r="M276" s="11">
        <f>IF(B276="","",COUNTIF($D$3:D276,D276)-IF(D276="M",COUNTIF($Q$3:Q276,"M"))-IF(D276="F",COUNTIF($Q$3:Q276,"F")))</f>
      </c>
      <c r="N276" s="2">
        <f t="shared" si="5"/>
        <v>0</v>
      </c>
    </row>
    <row r="277" spans="7:14" ht="15">
      <c r="G277" s="27"/>
      <c r="H277" s="12"/>
      <c r="I277" s="26"/>
      <c r="K277" s="2"/>
      <c r="L277" s="2"/>
      <c r="M277" s="11">
        <f>IF(B277="","",COUNTIF($D$3:D277,D277)-IF(D277="M",COUNTIF($Q$3:Q277,"M"))-IF(D277="F",COUNTIF($Q$3:Q277,"F")))</f>
      </c>
      <c r="N277" s="2">
        <f t="shared" si="5"/>
        <v>0</v>
      </c>
    </row>
    <row r="278" spans="7:14" ht="15">
      <c r="G278" s="27"/>
      <c r="H278" s="12"/>
      <c r="I278" s="26"/>
      <c r="K278" s="2"/>
      <c r="L278" s="2"/>
      <c r="M278" s="11">
        <f>IF(B278="","",COUNTIF($D$3:D278,D278)-IF(D278="M",COUNTIF($Q$3:Q278,"M"))-IF(D278="F",COUNTIF($Q$3:Q278,"F")))</f>
      </c>
      <c r="N278" s="2">
        <f t="shared" si="5"/>
        <v>0</v>
      </c>
    </row>
    <row r="279" spans="7:14" ht="15">
      <c r="G279" s="27"/>
      <c r="H279" s="12"/>
      <c r="I279" s="26"/>
      <c r="K279" s="2"/>
      <c r="L279" s="2"/>
      <c r="M279" s="11">
        <f>IF(B279="","",COUNTIF($D$3:D279,D279)-IF(D279="M",COUNTIF($Q$3:Q279,"M"))-IF(D279="F",COUNTIF($Q$3:Q279,"F")))</f>
      </c>
      <c r="N279" s="2">
        <f t="shared" si="5"/>
        <v>0</v>
      </c>
    </row>
    <row r="280" spans="7:14" ht="15">
      <c r="G280" s="27"/>
      <c r="H280" s="12"/>
      <c r="I280" s="26"/>
      <c r="K280" s="2"/>
      <c r="L280" s="2"/>
      <c r="M280" s="11">
        <f>IF(B280="","",COUNTIF($D$3:D280,D280)-IF(D280="M",COUNTIF($Q$3:Q280,"M"))-IF(D280="F",COUNTIF($Q$3:Q280,"F")))</f>
      </c>
      <c r="N280" s="2">
        <f t="shared" si="5"/>
        <v>0</v>
      </c>
    </row>
    <row r="281" spans="7:14" ht="15">
      <c r="G281" s="27"/>
      <c r="H281" s="12"/>
      <c r="I281" s="26"/>
      <c r="K281" s="2"/>
      <c r="L281" s="2"/>
      <c r="M281" s="11">
        <f>IF(B281="","",COUNTIF($D$3:D281,D281)-IF(D281="M",COUNTIF($Q$3:Q281,"M"))-IF(D281="F",COUNTIF($Q$3:Q281,"F")))</f>
      </c>
      <c r="N281" s="2">
        <f t="shared" si="5"/>
        <v>0</v>
      </c>
    </row>
    <row r="282" spans="7:14" ht="15">
      <c r="G282" s="27"/>
      <c r="H282" s="12"/>
      <c r="I282" s="26"/>
      <c r="K282" s="2"/>
      <c r="L282" s="2"/>
      <c r="M282" s="11">
        <f>IF(B282="","",COUNTIF($D$3:D282,D282)-IF(D282="M",COUNTIF($Q$3:Q282,"M"))-IF(D282="F",COUNTIF($Q$3:Q282,"F")))</f>
      </c>
      <c r="N282" s="2">
        <f t="shared" si="5"/>
        <v>0</v>
      </c>
    </row>
    <row r="283" spans="7:14" ht="15">
      <c r="G283" s="27"/>
      <c r="H283" s="12"/>
      <c r="I283" s="26"/>
      <c r="K283" s="2"/>
      <c r="L283" s="2"/>
      <c r="M283" s="11">
        <f>IF(B283="","",COUNTIF($D$3:D283,D283)-IF(D283="M",COUNTIF($Q$3:Q283,"M"))-IF(D283="F",COUNTIF($Q$3:Q283,"F")))</f>
      </c>
      <c r="N283" s="2">
        <f t="shared" si="5"/>
        <v>0</v>
      </c>
    </row>
    <row r="284" spans="7:14" ht="15">
      <c r="G284" s="27"/>
      <c r="H284" s="12"/>
      <c r="I284" s="26"/>
      <c r="K284" s="2"/>
      <c r="L284" s="2"/>
      <c r="M284" s="11">
        <f>IF(B284="","",COUNTIF($D$3:D284,D284)-IF(D284="M",COUNTIF($Q$3:Q284,"M"))-IF(D284="F",COUNTIF($Q$3:Q284,"F")))</f>
      </c>
      <c r="N284" s="2">
        <f t="shared" si="5"/>
        <v>0</v>
      </c>
    </row>
    <row r="285" spans="7:14" ht="15">
      <c r="G285" s="27"/>
      <c r="H285" s="12"/>
      <c r="I285" s="26"/>
      <c r="K285" s="2"/>
      <c r="L285" s="2"/>
      <c r="M285" s="11">
        <f>IF(B285="","",COUNTIF($D$3:D285,D285)-IF(D285="M",COUNTIF($Q$3:Q285,"M"))-IF(D285="F",COUNTIF($Q$3:Q285,"F")))</f>
      </c>
      <c r="N285" s="2">
        <f t="shared" si="5"/>
        <v>0</v>
      </c>
    </row>
    <row r="286" spans="7:14" ht="15">
      <c r="G286" s="27"/>
      <c r="H286" s="12"/>
      <c r="I286" s="26"/>
      <c r="K286" s="2"/>
      <c r="L286" s="2"/>
      <c r="M286" s="11">
        <f>IF(B286="","",COUNTIF($D$3:D286,D286)-IF(D286="M",COUNTIF($Q$3:Q286,"M"))-IF(D286="F",COUNTIF($Q$3:Q286,"F")))</f>
      </c>
      <c r="N286" s="2">
        <f t="shared" si="5"/>
        <v>0</v>
      </c>
    </row>
    <row r="287" spans="7:14" ht="15">
      <c r="G287" s="27"/>
      <c r="H287" s="12"/>
      <c r="I287" s="26"/>
      <c r="K287" s="2"/>
      <c r="L287" s="2"/>
      <c r="M287" s="11">
        <f>IF(B287="","",COUNTIF($D$3:D287,D287)-IF(D287="M",COUNTIF($Q$3:Q287,"M"))-IF(D287="F",COUNTIF($Q$3:Q287,"F")))</f>
      </c>
      <c r="N287" s="2">
        <f t="shared" si="5"/>
        <v>0</v>
      </c>
    </row>
    <row r="288" spans="7:14" ht="15">
      <c r="G288" s="27"/>
      <c r="H288" s="12"/>
      <c r="I288" s="26"/>
      <c r="K288" s="2"/>
      <c r="L288" s="2"/>
      <c r="M288" s="11">
        <f>IF(B288="","",COUNTIF($D$3:D288,D288)-IF(D288="M",COUNTIF($Q$3:Q288,"M"))-IF(D288="F",COUNTIF($Q$3:Q288,"F")))</f>
      </c>
      <c r="N288" s="2">
        <f t="shared" si="5"/>
        <v>0</v>
      </c>
    </row>
    <row r="289" spans="7:14" ht="15">
      <c r="G289" s="27"/>
      <c r="H289" s="12"/>
      <c r="I289" s="26"/>
      <c r="K289" s="2"/>
      <c r="L289" s="2"/>
      <c r="M289" s="11">
        <f>IF(B289="","",COUNTIF($D$3:D289,D289)-IF(D289="M",COUNTIF($Q$3:Q289,"M"))-IF(D289="F",COUNTIF($Q$3:Q289,"F")))</f>
      </c>
      <c r="N289" s="2">
        <f t="shared" si="5"/>
        <v>0</v>
      </c>
    </row>
    <row r="290" spans="7:14" ht="15">
      <c r="G290" s="27"/>
      <c r="H290" s="12"/>
      <c r="I290" s="26"/>
      <c r="K290" s="2"/>
      <c r="L290" s="2"/>
      <c r="M290" s="11">
        <f>IF(B290="","",COUNTIF($D$3:D290,D290)-IF(D290="M",COUNTIF($Q$3:Q290,"M"))-IF(D290="F",COUNTIF($Q$3:Q290,"F")))</f>
      </c>
      <c r="N290" s="2">
        <f t="shared" si="5"/>
        <v>0</v>
      </c>
    </row>
    <row r="291" spans="7:14" ht="15">
      <c r="G291" s="27"/>
      <c r="H291" s="12"/>
      <c r="I291" s="26"/>
      <c r="K291" s="2"/>
      <c r="L291" s="2"/>
      <c r="M291" s="11">
        <f>IF(B291="","",COUNTIF($D$3:D291,D291)-IF(D291="M",COUNTIF($Q$3:Q291,"M"))-IF(D291="F",COUNTIF($Q$3:Q291,"F")))</f>
      </c>
      <c r="N291" s="2">
        <f t="shared" si="5"/>
        <v>0</v>
      </c>
    </row>
    <row r="292" spans="7:14" ht="15">
      <c r="G292" s="27"/>
      <c r="H292" s="12"/>
      <c r="I292" s="26"/>
      <c r="K292" s="2"/>
      <c r="L292" s="2"/>
      <c r="M292" s="11">
        <f>IF(B292="","",COUNTIF($D$3:D292,D292)-IF(D292="M",COUNTIF($Q$3:Q292,"M"))-IF(D292="F",COUNTIF($Q$3:Q292,"F")))</f>
      </c>
      <c r="N292" s="2">
        <f t="shared" si="5"/>
        <v>0</v>
      </c>
    </row>
    <row r="293" spans="7:14" ht="15">
      <c r="G293" s="27"/>
      <c r="H293" s="12"/>
      <c r="I293" s="26"/>
      <c r="K293" s="2"/>
      <c r="L293" s="2"/>
      <c r="M293" s="11">
        <f>IF(B293="","",COUNTIF($D$3:D293,D293)-IF(D293="M",COUNTIF($Q$3:Q293,"M"))-IF(D293="F",COUNTIF($Q$3:Q293,"F")))</f>
      </c>
      <c r="N293" s="2">
        <f t="shared" si="5"/>
        <v>0</v>
      </c>
    </row>
    <row r="294" spans="7:14" ht="15">
      <c r="G294" s="27"/>
      <c r="H294" s="12"/>
      <c r="I294" s="26"/>
      <c r="K294" s="2"/>
      <c r="L294" s="2"/>
      <c r="M294" s="11">
        <f>IF(B294="","",COUNTIF($D$3:D294,D294)-IF(D294="M",COUNTIF($Q$3:Q294,"M"))-IF(D294="F",COUNTIF($Q$3:Q294,"F")))</f>
      </c>
      <c r="N294" s="2">
        <f t="shared" si="5"/>
        <v>0</v>
      </c>
    </row>
    <row r="295" spans="7:14" ht="15">
      <c r="G295" s="27"/>
      <c r="H295" s="12"/>
      <c r="I295" s="26"/>
      <c r="K295" s="2"/>
      <c r="L295" s="2"/>
      <c r="M295" s="11">
        <f>IF(B295="","",COUNTIF($D$3:D295,D295)-IF(D295="M",COUNTIF($Q$3:Q295,"M"))-IF(D295="F",COUNTIF($Q$3:Q295,"F")))</f>
      </c>
      <c r="N295" s="2">
        <f t="shared" si="5"/>
        <v>0</v>
      </c>
    </row>
    <row r="296" spans="7:14" ht="15">
      <c r="G296" s="27"/>
      <c r="H296" s="12"/>
      <c r="I296" s="26"/>
      <c r="K296" s="2"/>
      <c r="L296" s="2"/>
      <c r="M296" s="11">
        <f>IF(B296="","",COUNTIF($D$3:D296,D296)-IF(D296="M",COUNTIF($Q$3:Q296,"M"))-IF(D296="F",COUNTIF($Q$3:Q296,"F")))</f>
      </c>
      <c r="N296" s="2">
        <f t="shared" si="5"/>
        <v>0</v>
      </c>
    </row>
    <row r="297" spans="7:14" ht="15">
      <c r="G297" s="27"/>
      <c r="H297" s="12"/>
      <c r="I297" s="26"/>
      <c r="K297" s="2"/>
      <c r="L297" s="2"/>
      <c r="M297" s="11">
        <f>IF(B297="","",COUNTIF($D$3:D297,D297)-IF(D297="M",COUNTIF($Q$3:Q297,"M"))-IF(D297="F",COUNTIF($Q$3:Q297,"F")))</f>
      </c>
      <c r="N297" s="2">
        <f t="shared" si="5"/>
        <v>0</v>
      </c>
    </row>
    <row r="298" spans="7:14" ht="15">
      <c r="G298" s="27"/>
      <c r="H298" s="12"/>
      <c r="I298" s="26"/>
      <c r="K298" s="2"/>
      <c r="L298" s="2"/>
      <c r="M298" s="11">
        <f>IF(B298="","",COUNTIF($D$3:D298,D298)-IF(D298="M",COUNTIF($Q$3:Q298,"M"))-IF(D298="F",COUNTIF($Q$3:Q298,"F")))</f>
      </c>
      <c r="N298" s="2">
        <f t="shared" si="5"/>
        <v>0</v>
      </c>
    </row>
    <row r="299" spans="7:14" ht="15">
      <c r="G299" s="27"/>
      <c r="H299" s="12"/>
      <c r="I299" s="26"/>
      <c r="K299" s="2"/>
      <c r="L299" s="2"/>
      <c r="M299" s="11">
        <f>IF(B299="","",COUNTIF($D$3:D299,D299)-IF(D299="M",COUNTIF($Q$3:Q299,"M"))-IF(D299="F",COUNTIF($Q$3:Q299,"F")))</f>
      </c>
      <c r="N299" s="2">
        <f t="shared" si="5"/>
        <v>0</v>
      </c>
    </row>
    <row r="300" spans="7:14" ht="15">
      <c r="G300" s="27"/>
      <c r="H300" s="12"/>
      <c r="I300" s="26"/>
      <c r="K300" s="2"/>
      <c r="L300" s="2"/>
      <c r="M300" s="11">
        <f>IF(B300="","",COUNTIF($D$3:D300,D300)-IF(D300="M",COUNTIF($Q$3:Q300,"M"))-IF(D300="F",COUNTIF($Q$3:Q300,"F")))</f>
      </c>
      <c r="N300" s="2">
        <f t="shared" si="5"/>
        <v>0</v>
      </c>
    </row>
    <row r="301" spans="7:14" ht="15">
      <c r="G301" s="27"/>
      <c r="H301" s="12"/>
      <c r="I301" s="26"/>
      <c r="K301" s="2"/>
      <c r="L301" s="2"/>
      <c r="M301" s="11">
        <f>IF(B301="","",COUNTIF($D$3:D301,D301)-IF(D301="M",COUNTIF($Q$3:Q301,"M"))-IF(D301="F",COUNTIF($Q$3:Q301,"F")))</f>
      </c>
      <c r="N301" s="2">
        <f t="shared" si="5"/>
        <v>0</v>
      </c>
    </row>
    <row r="302" spans="7:14" ht="15">
      <c r="G302" s="27"/>
      <c r="H302" s="12"/>
      <c r="I302" s="26"/>
      <c r="K302" s="2"/>
      <c r="L302" s="2"/>
      <c r="M302" s="11">
        <f>IF(B302="","",COUNTIF($D$3:D302,D302)-IF(D302="M",COUNTIF($Q$3:Q302,"M"))-IF(D302="F",COUNTIF($Q$3:Q302,"F")))</f>
      </c>
      <c r="N302" s="2">
        <f t="shared" si="5"/>
        <v>0</v>
      </c>
    </row>
    <row r="303" spans="7:14" ht="15">
      <c r="G303" s="27"/>
      <c r="H303" s="12"/>
      <c r="I303" s="26"/>
      <c r="K303" s="2"/>
      <c r="L303" s="2"/>
      <c r="M303" s="11">
        <f>IF(B303="","",COUNTIF($D$3:D303,D303)-IF(D303="M",COUNTIF($Q$3:Q303,"M"))-IF(D303="F",COUNTIF($Q$3:Q303,"F")))</f>
      </c>
      <c r="N303" s="2">
        <f t="shared" si="5"/>
        <v>0</v>
      </c>
    </row>
    <row r="304" spans="7:14" ht="15">
      <c r="G304" s="27"/>
      <c r="H304" s="12"/>
      <c r="I304" s="26"/>
      <c r="K304" s="2"/>
      <c r="L304" s="2"/>
      <c r="M304" s="11">
        <f>IF(B304="","",COUNTIF($D$3:D304,D304)-IF(D304="M",COUNTIF($Q$3:Q304,"M"))-IF(D304="F",COUNTIF($Q$3:Q304,"F")))</f>
      </c>
      <c r="N304" s="2">
        <f t="shared" si="5"/>
        <v>0</v>
      </c>
    </row>
    <row r="305" spans="7:14" ht="15">
      <c r="G305" s="27"/>
      <c r="H305" s="12"/>
      <c r="I305" s="26"/>
      <c r="K305" s="2"/>
      <c r="L305" s="2"/>
      <c r="M305" s="11">
        <f>IF(B305="","",COUNTIF($D$3:D305,D305)-IF(D305="M",COUNTIF($Q$3:Q305,"M"))-IF(D305="F",COUNTIF($Q$3:Q305,"F")))</f>
      </c>
      <c r="N305" s="2">
        <f t="shared" si="5"/>
        <v>0</v>
      </c>
    </row>
    <row r="306" spans="7:14" ht="15">
      <c r="G306" s="27"/>
      <c r="H306" s="12"/>
      <c r="I306" s="26"/>
      <c r="K306" s="2"/>
      <c r="L306" s="2"/>
      <c r="M306" s="11">
        <f>IF(B306="","",COUNTIF($D$3:D306,D306)-IF(D306="M",COUNTIF($Q$3:Q306,"M"))-IF(D306="F",COUNTIF($Q$3:Q306,"F")))</f>
      </c>
      <c r="N306" s="2">
        <f t="shared" si="5"/>
        <v>0</v>
      </c>
    </row>
    <row r="307" spans="7:14" ht="15">
      <c r="G307" s="27"/>
      <c r="H307" s="12"/>
      <c r="I307" s="26"/>
      <c r="K307" s="2"/>
      <c r="L307" s="2"/>
      <c r="M307" s="11">
        <f>IF(B307="","",COUNTIF($D$3:D307,D307)-IF(D307="M",COUNTIF($Q$3:Q307,"M"))-IF(D307="F",COUNTIF($Q$3:Q307,"F")))</f>
      </c>
      <c r="N307" s="2">
        <f t="shared" si="5"/>
        <v>0</v>
      </c>
    </row>
    <row r="308" spans="7:14" ht="15">
      <c r="G308" s="27"/>
      <c r="H308" s="12"/>
      <c r="I308" s="26"/>
      <c r="K308" s="2"/>
      <c r="L308" s="2"/>
      <c r="M308" s="11">
        <f>IF(B308="","",COUNTIF($D$3:D308,D308)-IF(D308="M",COUNTIF($Q$3:Q308,"M"))-IF(D308="F",COUNTIF($Q$3:Q308,"F")))</f>
      </c>
      <c r="N308" s="2">
        <f t="shared" si="5"/>
        <v>0</v>
      </c>
    </row>
    <row r="309" spans="7:14" ht="15">
      <c r="G309" s="27"/>
      <c r="H309" s="12"/>
      <c r="I309" s="26"/>
      <c r="K309" s="2"/>
      <c r="L309" s="2"/>
      <c r="M309" s="11">
        <f>IF(B309="","",COUNTIF($D$3:D309,D309)-IF(D309="M",COUNTIF($Q$3:Q309,"M"))-IF(D309="F",COUNTIF($Q$3:Q309,"F")))</f>
      </c>
      <c r="N309" s="2">
        <f t="shared" si="5"/>
        <v>0</v>
      </c>
    </row>
    <row r="310" spans="7:14" ht="15">
      <c r="G310" s="27"/>
      <c r="H310" s="12"/>
      <c r="I310" s="26"/>
      <c r="K310" s="2"/>
      <c r="L310" s="2"/>
      <c r="M310" s="11">
        <f>IF(B310="","",COUNTIF($D$3:D310,D310)-IF(D310="M",COUNTIF($Q$3:Q310,"M"))-IF(D310="F",COUNTIF($Q$3:Q310,"F")))</f>
      </c>
      <c r="N310" s="2">
        <f t="shared" si="5"/>
        <v>0</v>
      </c>
    </row>
    <row r="311" spans="7:14" ht="15">
      <c r="G311" s="27"/>
      <c r="H311" s="12"/>
      <c r="I311" s="26"/>
      <c r="K311" s="2"/>
      <c r="L311" s="2"/>
      <c r="M311" s="11">
        <f>IF(B311="","",COUNTIF($D$3:D311,D311)-IF(D311="M",COUNTIF($Q$3:Q311,"M"))-IF(D311="F",COUNTIF($Q$3:Q311,"F")))</f>
      </c>
      <c r="N311" s="2">
        <f aca="true" t="shared" si="6" ref="N311:N374">A311</f>
        <v>0</v>
      </c>
    </row>
    <row r="312" spans="7:14" ht="15">
      <c r="G312" s="27"/>
      <c r="H312" s="12"/>
      <c r="I312" s="26"/>
      <c r="K312" s="2"/>
      <c r="L312" s="2"/>
      <c r="M312" s="11">
        <f>IF(B312="","",COUNTIF($D$3:D312,D312)-IF(D312="M",COUNTIF($Q$3:Q312,"M"))-IF(D312="F",COUNTIF($Q$3:Q312,"F")))</f>
      </c>
      <c r="N312" s="2">
        <f t="shared" si="6"/>
        <v>0</v>
      </c>
    </row>
    <row r="313" spans="7:14" ht="15">
      <c r="G313" s="27"/>
      <c r="H313" s="12"/>
      <c r="I313" s="26"/>
      <c r="K313" s="2"/>
      <c r="L313" s="2"/>
      <c r="M313" s="11">
        <f>IF(B313="","",COUNTIF($D$3:D313,D313)-IF(D313="M",COUNTIF($Q$3:Q313,"M"))-IF(D313="F",COUNTIF($Q$3:Q313,"F")))</f>
      </c>
      <c r="N313" s="2">
        <f t="shared" si="6"/>
        <v>0</v>
      </c>
    </row>
    <row r="314" spans="7:14" ht="15">
      <c r="G314" s="27"/>
      <c r="H314" s="12"/>
      <c r="I314" s="26"/>
      <c r="K314" s="2"/>
      <c r="L314" s="2"/>
      <c r="M314" s="11">
        <f>IF(B314="","",COUNTIF($D$3:D314,D314)-IF(D314="M",COUNTIF($Q$3:Q314,"M"))-IF(D314="F",COUNTIF($Q$3:Q314,"F")))</f>
      </c>
      <c r="N314" s="2">
        <f t="shared" si="6"/>
        <v>0</v>
      </c>
    </row>
    <row r="315" spans="7:14" ht="15">
      <c r="G315" s="27"/>
      <c r="H315" s="12"/>
      <c r="I315" s="26"/>
      <c r="K315" s="2"/>
      <c r="L315" s="2"/>
      <c r="M315" s="11">
        <f>IF(B315="","",COUNTIF($D$3:D315,D315)-IF(D315="M",COUNTIF($Q$3:Q315,"M"))-IF(D315="F",COUNTIF($Q$3:Q315,"F")))</f>
      </c>
      <c r="N315" s="2">
        <f t="shared" si="6"/>
        <v>0</v>
      </c>
    </row>
    <row r="316" spans="7:14" ht="15">
      <c r="G316" s="27"/>
      <c r="H316" s="12"/>
      <c r="I316" s="26"/>
      <c r="K316" s="2"/>
      <c r="L316" s="2"/>
      <c r="M316" s="11">
        <f>IF(B316="","",COUNTIF($D$3:D316,D316)-IF(D316="M",COUNTIF($Q$3:Q316,"M"))-IF(D316="F",COUNTIF($Q$3:Q316,"F")))</f>
      </c>
      <c r="N316" s="2">
        <f t="shared" si="6"/>
        <v>0</v>
      </c>
    </row>
    <row r="317" spans="7:14" ht="15">
      <c r="G317" s="27"/>
      <c r="H317" s="12"/>
      <c r="I317" s="26"/>
      <c r="K317" s="2"/>
      <c r="L317" s="2"/>
      <c r="M317" s="11">
        <f>IF(B317="","",COUNTIF($D$3:D317,D317)-IF(D317="M",COUNTIF($Q$3:Q317,"M"))-IF(D317="F",COUNTIF($Q$3:Q317,"F")))</f>
      </c>
      <c r="N317" s="2">
        <f t="shared" si="6"/>
        <v>0</v>
      </c>
    </row>
    <row r="318" spans="7:14" ht="15">
      <c r="G318" s="27"/>
      <c r="H318" s="12"/>
      <c r="I318" s="26"/>
      <c r="K318" s="2"/>
      <c r="L318" s="2"/>
      <c r="M318" s="11">
        <f>IF(B318="","",COUNTIF($D$3:D318,D318)-IF(D318="M",COUNTIF($Q$3:Q318,"M"))-IF(D318="F",COUNTIF($Q$3:Q318,"F")))</f>
      </c>
      <c r="N318" s="2">
        <f t="shared" si="6"/>
        <v>0</v>
      </c>
    </row>
    <row r="319" spans="7:14" ht="15">
      <c r="G319" s="27"/>
      <c r="H319" s="12"/>
      <c r="I319" s="26"/>
      <c r="K319" s="2"/>
      <c r="L319" s="2"/>
      <c r="M319" s="11">
        <f>IF(B319="","",COUNTIF($D$3:D319,D319)-IF(D319="M",COUNTIF($Q$3:Q319,"M"))-IF(D319="F",COUNTIF($Q$3:Q319,"F")))</f>
      </c>
      <c r="N319" s="2">
        <f t="shared" si="6"/>
        <v>0</v>
      </c>
    </row>
    <row r="320" spans="7:14" ht="15">
      <c r="G320" s="27"/>
      <c r="H320" s="12"/>
      <c r="I320" s="26"/>
      <c r="K320" s="2"/>
      <c r="L320" s="2"/>
      <c r="M320" s="11">
        <f>IF(B320="","",COUNTIF($D$3:D320,D320)-IF(D320="M",COUNTIF($Q$3:Q320,"M"))-IF(D320="F",COUNTIF($Q$3:Q320,"F")))</f>
      </c>
      <c r="N320" s="2">
        <f t="shared" si="6"/>
        <v>0</v>
      </c>
    </row>
    <row r="321" spans="7:14" ht="15">
      <c r="G321" s="27"/>
      <c r="H321" s="12"/>
      <c r="I321" s="26"/>
      <c r="K321" s="2"/>
      <c r="L321" s="2"/>
      <c r="M321" s="11">
        <f>IF(B321="","",COUNTIF($D$3:D321,D321)-IF(D321="M",COUNTIF($Q$3:Q321,"M"))-IF(D321="F",COUNTIF($Q$3:Q321,"F")))</f>
      </c>
      <c r="N321" s="2">
        <f t="shared" si="6"/>
        <v>0</v>
      </c>
    </row>
    <row r="322" spans="7:14" ht="15">
      <c r="G322" s="27"/>
      <c r="H322" s="12"/>
      <c r="I322" s="26"/>
      <c r="K322" s="2"/>
      <c r="L322" s="2"/>
      <c r="M322" s="11">
        <f>IF(B322="","",COUNTIF($D$3:D322,D322)-IF(D322="M",COUNTIF($Q$3:Q322,"M"))-IF(D322="F",COUNTIF($Q$3:Q322,"F")))</f>
      </c>
      <c r="N322" s="2">
        <f t="shared" si="6"/>
        <v>0</v>
      </c>
    </row>
    <row r="323" spans="7:14" ht="15">
      <c r="G323" s="27"/>
      <c r="H323" s="12"/>
      <c r="I323" s="26"/>
      <c r="K323" s="2"/>
      <c r="L323" s="2"/>
      <c r="M323" s="11">
        <f>IF(B323="","",COUNTIF($D$3:D323,D323)-IF(D323="M",COUNTIF($Q$3:Q323,"M"))-IF(D323="F",COUNTIF($Q$3:Q323,"F")))</f>
      </c>
      <c r="N323" s="2">
        <f t="shared" si="6"/>
        <v>0</v>
      </c>
    </row>
    <row r="324" spans="7:14" ht="15">
      <c r="G324" s="27"/>
      <c r="H324" s="12"/>
      <c r="I324" s="26"/>
      <c r="K324" s="2"/>
      <c r="L324" s="2"/>
      <c r="M324" s="11">
        <f>IF(B324="","",COUNTIF($D$3:D324,D324)-IF(D324="M",COUNTIF($Q$3:Q324,"M"))-IF(D324="F",COUNTIF($Q$3:Q324,"F")))</f>
      </c>
      <c r="N324" s="2">
        <f t="shared" si="6"/>
        <v>0</v>
      </c>
    </row>
    <row r="325" spans="7:14" ht="15">
      <c r="G325" s="27"/>
      <c r="H325" s="12"/>
      <c r="I325" s="26"/>
      <c r="K325" s="2"/>
      <c r="L325" s="2"/>
      <c r="M325" s="11">
        <f>IF(B325="","",COUNTIF($D$3:D325,D325)-IF(D325="M",COUNTIF($Q$3:Q325,"M"))-IF(D325="F",COUNTIF($Q$3:Q325,"F")))</f>
      </c>
      <c r="N325" s="2">
        <f t="shared" si="6"/>
        <v>0</v>
      </c>
    </row>
    <row r="326" spans="7:14" ht="15">
      <c r="G326" s="27"/>
      <c r="H326" s="12"/>
      <c r="I326" s="26"/>
      <c r="K326" s="2"/>
      <c r="L326" s="2"/>
      <c r="M326" s="11">
        <f>IF(B326="","",COUNTIF($D$3:D326,D326)-IF(D326="M",COUNTIF($Q$3:Q326,"M"))-IF(D326="F",COUNTIF($Q$3:Q326,"F")))</f>
      </c>
      <c r="N326" s="2">
        <f t="shared" si="6"/>
        <v>0</v>
      </c>
    </row>
    <row r="327" spans="7:14" ht="15">
      <c r="G327" s="27"/>
      <c r="H327" s="12"/>
      <c r="I327" s="26"/>
      <c r="K327" s="2"/>
      <c r="L327" s="2"/>
      <c r="M327" s="11">
        <f>IF(B327="","",COUNTIF($D$3:D327,D327)-IF(D327="M",COUNTIF($Q$3:Q327,"M"))-IF(D327="F",COUNTIF($Q$3:Q327,"F")))</f>
      </c>
      <c r="N327" s="2">
        <f t="shared" si="6"/>
        <v>0</v>
      </c>
    </row>
    <row r="328" spans="7:14" ht="15">
      <c r="G328" s="27"/>
      <c r="H328" s="12"/>
      <c r="I328" s="26"/>
      <c r="K328" s="2"/>
      <c r="L328" s="2"/>
      <c r="M328" s="11">
        <f>IF(B328="","",COUNTIF($D$3:D328,D328)-IF(D328="M",COUNTIF($Q$3:Q328,"M"))-IF(D328="F",COUNTIF($Q$3:Q328,"F")))</f>
      </c>
      <c r="N328" s="2">
        <f t="shared" si="6"/>
        <v>0</v>
      </c>
    </row>
    <row r="329" spans="7:14" ht="15">
      <c r="G329" s="27"/>
      <c r="H329" s="12"/>
      <c r="I329" s="26"/>
      <c r="K329" s="2"/>
      <c r="L329" s="2"/>
      <c r="M329" s="11">
        <f>IF(B329="","",COUNTIF($D$3:D329,D329)-IF(D329="M",COUNTIF($Q$3:Q329,"M"))-IF(D329="F",COUNTIF($Q$3:Q329,"F")))</f>
      </c>
      <c r="N329" s="2">
        <f t="shared" si="6"/>
        <v>0</v>
      </c>
    </row>
    <row r="330" spans="7:14" ht="15">
      <c r="G330" s="27"/>
      <c r="H330" s="12"/>
      <c r="I330" s="26"/>
      <c r="K330" s="2"/>
      <c r="L330" s="2"/>
      <c r="M330" s="11">
        <f>IF(B330="","",COUNTIF($D$3:D330,D330)-IF(D330="M",COUNTIF($Q$3:Q330,"M"))-IF(D330="F",COUNTIF($Q$3:Q330,"F")))</f>
      </c>
      <c r="N330" s="2">
        <f t="shared" si="6"/>
        <v>0</v>
      </c>
    </row>
    <row r="331" spans="7:14" ht="15">
      <c r="G331" s="27"/>
      <c r="H331" s="12"/>
      <c r="I331" s="26"/>
      <c r="K331" s="2"/>
      <c r="L331" s="2"/>
      <c r="M331" s="11">
        <f>IF(B331="","",COUNTIF($D$3:D331,D331)-IF(D331="M",COUNTIF($Q$3:Q331,"M"))-IF(D331="F",COUNTIF($Q$3:Q331,"F")))</f>
      </c>
      <c r="N331" s="2">
        <f t="shared" si="6"/>
        <v>0</v>
      </c>
    </row>
    <row r="332" spans="7:14" ht="15">
      <c r="G332" s="27"/>
      <c r="H332" s="12"/>
      <c r="I332" s="26"/>
      <c r="K332" s="2"/>
      <c r="L332" s="2"/>
      <c r="M332" s="11">
        <f>IF(B332="","",COUNTIF($D$3:D332,D332)-IF(D332="M",COUNTIF($Q$3:Q332,"M"))-IF(D332="F",COUNTIF($Q$3:Q332,"F")))</f>
      </c>
      <c r="N332" s="2">
        <f t="shared" si="6"/>
        <v>0</v>
      </c>
    </row>
    <row r="333" spans="7:14" ht="15">
      <c r="G333" s="27"/>
      <c r="H333" s="12"/>
      <c r="I333" s="26"/>
      <c r="K333" s="2"/>
      <c r="L333" s="2"/>
      <c r="M333" s="11">
        <f>IF(B333="","",COUNTIF($D$3:D333,D333)-IF(D333="M",COUNTIF($Q$3:Q333,"M"))-IF(D333="F",COUNTIF($Q$3:Q333,"F")))</f>
      </c>
      <c r="N333" s="2">
        <f t="shared" si="6"/>
        <v>0</v>
      </c>
    </row>
    <row r="334" spans="7:14" ht="15">
      <c r="G334" s="27"/>
      <c r="H334" s="12"/>
      <c r="I334" s="26"/>
      <c r="K334" s="2"/>
      <c r="L334" s="2"/>
      <c r="M334" s="11">
        <f>IF(B334="","",COUNTIF($D$3:D334,D334)-IF(D334="M",COUNTIF($Q$3:Q334,"M"))-IF(D334="F",COUNTIF($Q$3:Q334,"F")))</f>
      </c>
      <c r="N334" s="2">
        <f t="shared" si="6"/>
        <v>0</v>
      </c>
    </row>
    <row r="335" spans="7:14" ht="15">
      <c r="G335" s="27"/>
      <c r="H335" s="12"/>
      <c r="I335" s="26"/>
      <c r="K335" s="2"/>
      <c r="L335" s="2"/>
      <c r="M335" s="11">
        <f>IF(B335="","",COUNTIF($D$3:D335,D335)-IF(D335="M",COUNTIF($Q$3:Q335,"M"))-IF(D335="F",COUNTIF($Q$3:Q335,"F")))</f>
      </c>
      <c r="N335" s="2">
        <f t="shared" si="6"/>
        <v>0</v>
      </c>
    </row>
    <row r="336" spans="7:14" ht="15">
      <c r="G336" s="27"/>
      <c r="H336" s="12"/>
      <c r="I336" s="26"/>
      <c r="K336" s="2"/>
      <c r="L336" s="2"/>
      <c r="M336" s="11">
        <f>IF(B336="","",COUNTIF($D$3:D336,D336)-IF(D336="M",COUNTIF($Q$3:Q336,"M"))-IF(D336="F",COUNTIF($Q$3:Q336,"F")))</f>
      </c>
      <c r="N336" s="2">
        <f t="shared" si="6"/>
        <v>0</v>
      </c>
    </row>
    <row r="337" spans="7:14" ht="15">
      <c r="G337" s="27"/>
      <c r="H337" s="12"/>
      <c r="I337" s="26"/>
      <c r="K337" s="2"/>
      <c r="L337" s="2"/>
      <c r="M337" s="11">
        <f>IF(B337="","",COUNTIF($D$3:D337,D337)-IF(D337="M",COUNTIF($Q$3:Q337,"M"))-IF(D337="F",COUNTIF($Q$3:Q337,"F")))</f>
      </c>
      <c r="N337" s="2">
        <f t="shared" si="6"/>
        <v>0</v>
      </c>
    </row>
    <row r="338" spans="7:14" ht="15">
      <c r="G338" s="27"/>
      <c r="H338" s="12"/>
      <c r="I338" s="26"/>
      <c r="K338" s="2"/>
      <c r="L338" s="2"/>
      <c r="M338" s="11">
        <f>IF(B338="","",COUNTIF($D$3:D338,D338)-IF(D338="M",COUNTIF($Q$3:Q338,"M"))-IF(D338="F",COUNTIF($Q$3:Q338,"F")))</f>
      </c>
      <c r="N338" s="2">
        <f t="shared" si="6"/>
        <v>0</v>
      </c>
    </row>
    <row r="339" spans="7:14" ht="15">
      <c r="G339" s="27"/>
      <c r="H339" s="12"/>
      <c r="I339" s="26"/>
      <c r="K339" s="2"/>
      <c r="L339" s="2"/>
      <c r="M339" s="11">
        <f>IF(B339="","",COUNTIF($D$3:D339,D339)-IF(D339="M",COUNTIF($Q$3:Q339,"M"))-IF(D339="F",COUNTIF($Q$3:Q339,"F")))</f>
      </c>
      <c r="N339" s="2">
        <f t="shared" si="6"/>
        <v>0</v>
      </c>
    </row>
    <row r="340" spans="7:14" ht="15">
      <c r="G340" s="27"/>
      <c r="H340" s="12"/>
      <c r="I340" s="26"/>
      <c r="K340" s="2"/>
      <c r="L340" s="2"/>
      <c r="M340" s="11">
        <f>IF(B340="","",COUNTIF($D$3:D340,D340)-IF(D340="M",COUNTIF($Q$3:Q340,"M"))-IF(D340="F",COUNTIF($Q$3:Q340,"F")))</f>
      </c>
      <c r="N340" s="2">
        <f t="shared" si="6"/>
        <v>0</v>
      </c>
    </row>
    <row r="341" spans="7:14" ht="15">
      <c r="G341" s="27"/>
      <c r="H341" s="12"/>
      <c r="I341" s="26"/>
      <c r="K341" s="2"/>
      <c r="L341" s="2"/>
      <c r="M341" s="11">
        <f>IF(B341="","",COUNTIF($D$3:D341,D341)-IF(D341="M",COUNTIF($Q$3:Q341,"M"))-IF(D341="F",COUNTIF($Q$3:Q341,"F")))</f>
      </c>
      <c r="N341" s="2">
        <f t="shared" si="6"/>
        <v>0</v>
      </c>
    </row>
    <row r="342" spans="7:14" ht="15">
      <c r="G342" s="27"/>
      <c r="H342" s="12"/>
      <c r="I342" s="26"/>
      <c r="K342" s="2"/>
      <c r="L342" s="2"/>
      <c r="M342" s="11">
        <f>IF(B342="","",COUNTIF($D$3:D342,D342)-IF(D342="M",COUNTIF($Q$3:Q342,"M"))-IF(D342="F",COUNTIF($Q$3:Q342,"F")))</f>
      </c>
      <c r="N342" s="2">
        <f t="shared" si="6"/>
        <v>0</v>
      </c>
    </row>
    <row r="343" spans="7:14" ht="15">
      <c r="G343" s="27"/>
      <c r="H343" s="12"/>
      <c r="I343" s="26"/>
      <c r="K343" s="2"/>
      <c r="L343" s="2"/>
      <c r="M343" s="11">
        <f>IF(B343="","",COUNTIF($D$3:D343,D343)-IF(D343="M",COUNTIF($Q$3:Q343,"M"))-IF(D343="F",COUNTIF($Q$3:Q343,"F")))</f>
      </c>
      <c r="N343" s="2">
        <f t="shared" si="6"/>
        <v>0</v>
      </c>
    </row>
    <row r="344" spans="7:14" ht="15">
      <c r="G344" s="27"/>
      <c r="H344" s="12"/>
      <c r="I344" s="26"/>
      <c r="K344" s="2"/>
      <c r="L344" s="2"/>
      <c r="M344" s="11">
        <f>IF(B344="","",COUNTIF($D$3:D344,D344)-IF(D344="M",COUNTIF($Q$3:Q344,"M"))-IF(D344="F",COUNTIF($Q$3:Q344,"F")))</f>
      </c>
      <c r="N344" s="2">
        <f t="shared" si="6"/>
        <v>0</v>
      </c>
    </row>
    <row r="345" spans="7:14" ht="15">
      <c r="G345" s="27"/>
      <c r="H345" s="12"/>
      <c r="I345" s="26"/>
      <c r="K345" s="2"/>
      <c r="L345" s="2"/>
      <c r="M345" s="11">
        <f>IF(B345="","",COUNTIF($D$3:D345,D345)-IF(D345="M",COUNTIF($Q$3:Q345,"M"))-IF(D345="F",COUNTIF($Q$3:Q345,"F")))</f>
      </c>
      <c r="N345" s="2">
        <f t="shared" si="6"/>
        <v>0</v>
      </c>
    </row>
    <row r="346" spans="7:14" ht="15">
      <c r="G346" s="27"/>
      <c r="H346" s="12"/>
      <c r="I346" s="26"/>
      <c r="K346" s="2"/>
      <c r="L346" s="2"/>
      <c r="M346" s="11">
        <f>IF(B346="","",COUNTIF($D$3:D346,D346)-IF(D346="M",COUNTIF($Q$3:Q346,"M"))-IF(D346="F",COUNTIF($Q$3:Q346,"F")))</f>
      </c>
      <c r="N346" s="2">
        <f t="shared" si="6"/>
        <v>0</v>
      </c>
    </row>
    <row r="347" spans="7:14" ht="15">
      <c r="G347" s="27"/>
      <c r="H347" s="12"/>
      <c r="I347" s="26"/>
      <c r="K347" s="2"/>
      <c r="L347" s="2"/>
      <c r="M347" s="11">
        <f>IF(B347="","",COUNTIF($D$3:D347,D347)-IF(D347="M",COUNTIF($Q$3:Q347,"M"))-IF(D347="F",COUNTIF($Q$3:Q347,"F")))</f>
      </c>
      <c r="N347" s="2">
        <f t="shared" si="6"/>
        <v>0</v>
      </c>
    </row>
    <row r="348" spans="7:14" ht="15">
      <c r="G348" s="27"/>
      <c r="H348" s="12"/>
      <c r="I348" s="26"/>
      <c r="K348" s="2"/>
      <c r="L348" s="2"/>
      <c r="M348" s="11">
        <f>IF(B348="","",COUNTIF($D$3:D348,D348)-IF(D348="M",COUNTIF($Q$3:Q348,"M"))-IF(D348="F",COUNTIF($Q$3:Q348,"F")))</f>
      </c>
      <c r="N348" s="2">
        <f t="shared" si="6"/>
        <v>0</v>
      </c>
    </row>
    <row r="349" spans="7:14" ht="15">
      <c r="G349" s="27"/>
      <c r="H349" s="12"/>
      <c r="I349" s="26"/>
      <c r="K349" s="2"/>
      <c r="L349" s="2"/>
      <c r="M349" s="11">
        <f>IF(B349="","",COUNTIF($D$3:D349,D349)-IF(D349="M",COUNTIF($Q$3:Q349,"M"))-IF(D349="F",COUNTIF($Q$3:Q349,"F")))</f>
      </c>
      <c r="N349" s="2">
        <f t="shared" si="6"/>
        <v>0</v>
      </c>
    </row>
    <row r="350" spans="7:14" ht="15">
      <c r="G350" s="27"/>
      <c r="H350" s="12"/>
      <c r="I350" s="26"/>
      <c r="K350" s="2"/>
      <c r="L350" s="2"/>
      <c r="M350" s="11">
        <f>IF(B350="","",COUNTIF($D$3:D350,D350)-IF(D350="M",COUNTIF($Q$3:Q350,"M"))-IF(D350="F",COUNTIF($Q$3:Q350,"F")))</f>
      </c>
      <c r="N350" s="2">
        <f t="shared" si="6"/>
        <v>0</v>
      </c>
    </row>
    <row r="351" spans="7:14" ht="15">
      <c r="G351" s="27"/>
      <c r="H351" s="12"/>
      <c r="I351" s="26"/>
      <c r="K351" s="2"/>
      <c r="L351" s="2"/>
      <c r="M351" s="11">
        <f>IF(B351="","",COUNTIF($D$3:D351,D351)-IF(D351="M",COUNTIF($Q$3:Q351,"M"))-IF(D351="F",COUNTIF($Q$3:Q351,"F")))</f>
      </c>
      <c r="N351" s="2">
        <f t="shared" si="6"/>
        <v>0</v>
      </c>
    </row>
    <row r="352" spans="7:14" ht="15">
      <c r="G352" s="27"/>
      <c r="H352" s="12"/>
      <c r="I352" s="26"/>
      <c r="K352" s="2"/>
      <c r="L352" s="2"/>
      <c r="M352" s="11">
        <f>IF(B352="","",COUNTIF($D$3:D352,D352)-IF(D352="M",COUNTIF($Q$3:Q352,"M"))-IF(D352="F",COUNTIF($Q$3:Q352,"F")))</f>
      </c>
      <c r="N352" s="2">
        <f t="shared" si="6"/>
        <v>0</v>
      </c>
    </row>
    <row r="353" spans="7:14" ht="15">
      <c r="G353" s="27"/>
      <c r="H353" s="12"/>
      <c r="I353" s="26"/>
      <c r="K353" s="2"/>
      <c r="L353" s="2"/>
      <c r="M353" s="11">
        <f>IF(B353="","",COUNTIF($D$3:D353,D353)-IF(D353="M",COUNTIF($Q$3:Q353,"M"))-IF(D353="F",COUNTIF($Q$3:Q353,"F")))</f>
      </c>
      <c r="N353" s="2">
        <f t="shared" si="6"/>
        <v>0</v>
      </c>
    </row>
    <row r="354" spans="7:14" ht="15">
      <c r="G354" s="27"/>
      <c r="H354" s="12"/>
      <c r="I354" s="26"/>
      <c r="K354" s="2"/>
      <c r="L354" s="2"/>
      <c r="M354" s="11">
        <f>IF(B354="","",COUNTIF($D$3:D354,D354)-IF(D354="M",COUNTIF($Q$3:Q354,"M"))-IF(D354="F",COUNTIF($Q$3:Q354,"F")))</f>
      </c>
      <c r="N354" s="2">
        <f t="shared" si="6"/>
        <v>0</v>
      </c>
    </row>
    <row r="355" spans="7:14" ht="15">
      <c r="G355" s="27"/>
      <c r="H355" s="12"/>
      <c r="I355" s="26"/>
      <c r="K355" s="2"/>
      <c r="L355" s="2"/>
      <c r="M355" s="11">
        <f>IF(B355="","",COUNTIF($D$3:D355,D355)-IF(D355="M",COUNTIF($Q$3:Q355,"M"))-IF(D355="F",COUNTIF($Q$3:Q355,"F")))</f>
      </c>
      <c r="N355" s="2">
        <f t="shared" si="6"/>
        <v>0</v>
      </c>
    </row>
    <row r="356" spans="7:14" ht="15">
      <c r="G356" s="27"/>
      <c r="H356" s="12"/>
      <c r="I356" s="26"/>
      <c r="K356" s="2"/>
      <c r="L356" s="2"/>
      <c r="M356" s="11">
        <f>IF(B356="","",COUNTIF($D$3:D356,D356)-IF(D356="M",COUNTIF($Q$3:Q356,"M"))-IF(D356="F",COUNTIF($Q$3:Q356,"F")))</f>
      </c>
      <c r="N356" s="2">
        <f t="shared" si="6"/>
        <v>0</v>
      </c>
    </row>
    <row r="357" spans="7:14" ht="15">
      <c r="G357" s="27"/>
      <c r="H357" s="12"/>
      <c r="I357" s="26"/>
      <c r="K357" s="2"/>
      <c r="L357" s="2"/>
      <c r="M357" s="11">
        <f>IF(B357="","",COUNTIF($D$3:D357,D357)-IF(D357="M",COUNTIF($Q$3:Q357,"M"))-IF(D357="F",COUNTIF($Q$3:Q357,"F")))</f>
      </c>
      <c r="N357" s="2">
        <f t="shared" si="6"/>
        <v>0</v>
      </c>
    </row>
    <row r="358" spans="7:14" ht="15">
      <c r="G358" s="27"/>
      <c r="H358" s="12"/>
      <c r="I358" s="26"/>
      <c r="K358" s="2"/>
      <c r="L358" s="2"/>
      <c r="M358" s="11">
        <f>IF(B358="","",COUNTIF($D$3:D358,D358)-IF(D358="M",COUNTIF($Q$3:Q358,"M"))-IF(D358="F",COUNTIF($Q$3:Q358,"F")))</f>
      </c>
      <c r="N358" s="2">
        <f t="shared" si="6"/>
        <v>0</v>
      </c>
    </row>
    <row r="359" spans="7:14" ht="15">
      <c r="G359" s="27"/>
      <c r="H359" s="12"/>
      <c r="I359" s="26"/>
      <c r="K359" s="2"/>
      <c r="L359" s="2"/>
      <c r="M359" s="11">
        <f>IF(B359="","",COUNTIF($D$3:D359,D359)-IF(D359="M",COUNTIF($Q$3:Q359,"M"))-IF(D359="F",COUNTIF($Q$3:Q359,"F")))</f>
      </c>
      <c r="N359" s="2">
        <f t="shared" si="6"/>
        <v>0</v>
      </c>
    </row>
    <row r="360" spans="7:14" ht="15">
      <c r="G360" s="27"/>
      <c r="H360" s="12"/>
      <c r="I360" s="26"/>
      <c r="K360" s="2"/>
      <c r="L360" s="2"/>
      <c r="M360" s="11">
        <f>IF(B360="","",COUNTIF($D$3:D360,D360)-IF(D360="M",COUNTIF($Q$3:Q360,"M"))-IF(D360="F",COUNTIF($Q$3:Q360,"F")))</f>
      </c>
      <c r="N360" s="2">
        <f t="shared" si="6"/>
        <v>0</v>
      </c>
    </row>
    <row r="361" spans="7:14" ht="15">
      <c r="G361" s="27"/>
      <c r="H361" s="12"/>
      <c r="I361" s="26"/>
      <c r="K361" s="2"/>
      <c r="L361" s="2"/>
      <c r="M361" s="11">
        <f>IF(B361="","",COUNTIF($D$3:D361,D361)-IF(D361="M",COUNTIF($Q$3:Q361,"M"))-IF(D361="F",COUNTIF($Q$3:Q361,"F")))</f>
      </c>
      <c r="N361" s="2">
        <f t="shared" si="6"/>
        <v>0</v>
      </c>
    </row>
    <row r="362" spans="7:14" ht="15">
      <c r="G362" s="27"/>
      <c r="H362" s="12"/>
      <c r="I362" s="26"/>
      <c r="K362" s="2"/>
      <c r="L362" s="2"/>
      <c r="M362" s="11">
        <f>IF(B362="","",COUNTIF($D$3:D362,D362)-IF(D362="M",COUNTIF($Q$3:Q362,"M"))-IF(D362="F",COUNTIF($Q$3:Q362,"F")))</f>
      </c>
      <c r="N362" s="2">
        <f t="shared" si="6"/>
        <v>0</v>
      </c>
    </row>
    <row r="363" spans="7:14" ht="15">
      <c r="G363" s="27"/>
      <c r="H363" s="12"/>
      <c r="I363" s="26"/>
      <c r="K363" s="2"/>
      <c r="L363" s="2"/>
      <c r="M363" s="11">
        <f>IF(B363="","",COUNTIF($D$3:D363,D363)-IF(D363="M",COUNTIF($Q$3:Q363,"M"))-IF(D363="F",COUNTIF($Q$3:Q363,"F")))</f>
      </c>
      <c r="N363" s="2">
        <f t="shared" si="6"/>
        <v>0</v>
      </c>
    </row>
    <row r="364" spans="7:14" ht="15">
      <c r="G364" s="27"/>
      <c r="H364" s="12"/>
      <c r="I364" s="26"/>
      <c r="K364" s="2"/>
      <c r="L364" s="2"/>
      <c r="M364" s="11">
        <f>IF(B364="","",COUNTIF($D$3:D364,D364)-IF(D364="M",COUNTIF($Q$3:Q364,"M"))-IF(D364="F",COUNTIF($Q$3:Q364,"F")))</f>
      </c>
      <c r="N364" s="2">
        <f t="shared" si="6"/>
        <v>0</v>
      </c>
    </row>
    <row r="365" spans="7:14" ht="15">
      <c r="G365" s="27"/>
      <c r="H365" s="12"/>
      <c r="I365" s="26"/>
      <c r="K365" s="2"/>
      <c r="L365" s="2"/>
      <c r="M365" s="11">
        <f>IF(B365="","",COUNTIF($D$3:D365,D365)-IF(D365="M",COUNTIF($Q$3:Q365,"M"))-IF(D365="F",COUNTIF($Q$3:Q365,"F")))</f>
      </c>
      <c r="N365" s="2">
        <f t="shared" si="6"/>
        <v>0</v>
      </c>
    </row>
    <row r="366" spans="7:14" ht="15">
      <c r="G366" s="27"/>
      <c r="H366" s="12"/>
      <c r="I366" s="26"/>
      <c r="K366" s="2"/>
      <c r="L366" s="2"/>
      <c r="M366" s="11">
        <f>IF(B366="","",COUNTIF($D$3:D366,D366)-IF(D366="M",COUNTIF($Q$3:Q366,"M"))-IF(D366="F",COUNTIF($Q$3:Q366,"F")))</f>
      </c>
      <c r="N366" s="2">
        <f t="shared" si="6"/>
        <v>0</v>
      </c>
    </row>
    <row r="367" spans="7:14" ht="15">
      <c r="G367" s="27"/>
      <c r="H367" s="12"/>
      <c r="I367" s="26"/>
      <c r="K367" s="2"/>
      <c r="L367" s="2"/>
      <c r="M367" s="11">
        <f>IF(B367="","",COUNTIF($D$3:D367,D367)-IF(D367="M",COUNTIF($Q$3:Q367,"M"))-IF(D367="F",COUNTIF($Q$3:Q367,"F")))</f>
      </c>
      <c r="N367" s="2">
        <f t="shared" si="6"/>
        <v>0</v>
      </c>
    </row>
    <row r="368" spans="7:14" ht="15">
      <c r="G368" s="27"/>
      <c r="H368" s="12"/>
      <c r="I368" s="26"/>
      <c r="K368" s="2"/>
      <c r="L368" s="2"/>
      <c r="M368" s="11">
        <f>IF(B368="","",COUNTIF($D$3:D368,D368)-IF(D368="M",COUNTIF($Q$3:Q368,"M"))-IF(D368="F",COUNTIF($Q$3:Q368,"F")))</f>
      </c>
      <c r="N368" s="2">
        <f t="shared" si="6"/>
        <v>0</v>
      </c>
    </row>
    <row r="369" spans="7:14" ht="15">
      <c r="G369" s="27"/>
      <c r="H369" s="12"/>
      <c r="I369" s="26"/>
      <c r="K369" s="2"/>
      <c r="L369" s="2"/>
      <c r="M369" s="11">
        <f>IF(B369="","",COUNTIF($D$3:D369,D369)-IF(D369="M",COUNTIF($Q$3:Q369,"M"))-IF(D369="F",COUNTIF($Q$3:Q369,"F")))</f>
      </c>
      <c r="N369" s="2">
        <f t="shared" si="6"/>
        <v>0</v>
      </c>
    </row>
    <row r="370" spans="7:14" ht="15">
      <c r="G370" s="27"/>
      <c r="H370" s="12"/>
      <c r="I370" s="26"/>
      <c r="K370" s="2"/>
      <c r="L370" s="2"/>
      <c r="M370" s="11">
        <f>IF(B370="","",COUNTIF($D$3:D370,D370)-IF(D370="M",COUNTIF($Q$3:Q370,"M"))-IF(D370="F",COUNTIF($Q$3:Q370,"F")))</f>
      </c>
      <c r="N370" s="2">
        <f t="shared" si="6"/>
        <v>0</v>
      </c>
    </row>
    <row r="371" spans="7:14" ht="15">
      <c r="G371" s="27"/>
      <c r="H371" s="12"/>
      <c r="I371" s="26"/>
      <c r="K371" s="2"/>
      <c r="L371" s="2"/>
      <c r="M371" s="11">
        <f>IF(B371="","",COUNTIF($D$3:D371,D371)-IF(D371="M",COUNTIF($Q$3:Q371,"M"))-IF(D371="F",COUNTIF($Q$3:Q371,"F")))</f>
      </c>
      <c r="N371" s="2">
        <f t="shared" si="6"/>
        <v>0</v>
      </c>
    </row>
    <row r="372" spans="7:14" ht="15">
      <c r="G372" s="27"/>
      <c r="H372" s="12"/>
      <c r="I372" s="26"/>
      <c r="K372" s="2"/>
      <c r="L372" s="2"/>
      <c r="M372" s="11">
        <f>IF(B372="","",COUNTIF($D$3:D372,D372)-IF(D372="M",COUNTIF($Q$3:Q372,"M"))-IF(D372="F",COUNTIF($Q$3:Q372,"F")))</f>
      </c>
      <c r="N372" s="2">
        <f t="shared" si="6"/>
        <v>0</v>
      </c>
    </row>
    <row r="373" spans="7:14" ht="15">
      <c r="G373" s="27"/>
      <c r="H373" s="12"/>
      <c r="I373" s="26"/>
      <c r="K373" s="2"/>
      <c r="L373" s="2"/>
      <c r="M373" s="11">
        <f>IF(B373="","",COUNTIF($D$3:D373,D373)-IF(D373="M",COUNTIF($Q$3:Q373,"M"))-IF(D373="F",COUNTIF($Q$3:Q373,"F")))</f>
      </c>
      <c r="N373" s="2">
        <f t="shared" si="6"/>
        <v>0</v>
      </c>
    </row>
    <row r="374" spans="7:14" ht="15">
      <c r="G374" s="27"/>
      <c r="H374" s="12"/>
      <c r="I374" s="26"/>
      <c r="K374" s="2"/>
      <c r="L374" s="2"/>
      <c r="M374" s="11">
        <f>IF(B374="","",COUNTIF($D$3:D374,D374)-IF(D374="M",COUNTIF($Q$3:Q374,"M"))-IF(D374="F",COUNTIF($Q$3:Q374,"F")))</f>
      </c>
      <c r="N374" s="2">
        <f t="shared" si="6"/>
        <v>0</v>
      </c>
    </row>
    <row r="375" spans="7:14" ht="15">
      <c r="G375" s="27"/>
      <c r="H375" s="12"/>
      <c r="I375" s="26"/>
      <c r="K375" s="2"/>
      <c r="L375" s="2"/>
      <c r="M375" s="11">
        <f>IF(B375="","",COUNTIF($D$3:D375,D375)-IF(D375="M",COUNTIF($Q$3:Q375,"M"))-IF(D375="F",COUNTIF($Q$3:Q375,"F")))</f>
      </c>
      <c r="N375" s="2">
        <f aca="true" t="shared" si="7" ref="N375:N438">A375</f>
        <v>0</v>
      </c>
    </row>
    <row r="376" spans="7:14" ht="15">
      <c r="G376" s="27"/>
      <c r="H376" s="12"/>
      <c r="I376" s="26"/>
      <c r="K376" s="2"/>
      <c r="L376" s="2"/>
      <c r="M376" s="11">
        <f>IF(B376="","",COUNTIF($D$3:D376,D376)-IF(D376="M",COUNTIF($Q$3:Q376,"M"))-IF(D376="F",COUNTIF($Q$3:Q376,"F")))</f>
      </c>
      <c r="N376" s="2">
        <f t="shared" si="7"/>
        <v>0</v>
      </c>
    </row>
    <row r="377" spans="7:14" ht="15">
      <c r="G377" s="27"/>
      <c r="H377" s="12"/>
      <c r="I377" s="26"/>
      <c r="K377" s="2"/>
      <c r="L377" s="2"/>
      <c r="M377" s="11">
        <f>IF(B377="","",COUNTIF($D$3:D377,D377)-IF(D377="M",COUNTIF($Q$3:Q377,"M"))-IF(D377="F",COUNTIF($Q$3:Q377,"F")))</f>
      </c>
      <c r="N377" s="2">
        <f t="shared" si="7"/>
        <v>0</v>
      </c>
    </row>
    <row r="378" spans="7:14" ht="15">
      <c r="G378" s="27"/>
      <c r="H378" s="12"/>
      <c r="I378" s="26"/>
      <c r="K378" s="2"/>
      <c r="L378" s="2"/>
      <c r="M378" s="11">
        <f>IF(B378="","",COUNTIF($D$3:D378,D378)-IF(D378="M",COUNTIF($Q$3:Q378,"M"))-IF(D378="F",COUNTIF($Q$3:Q378,"F")))</f>
      </c>
      <c r="N378" s="2">
        <f t="shared" si="7"/>
        <v>0</v>
      </c>
    </row>
    <row r="379" spans="7:14" ht="15">
      <c r="G379" s="27"/>
      <c r="H379" s="12"/>
      <c r="I379" s="26"/>
      <c r="K379" s="2"/>
      <c r="L379" s="2"/>
      <c r="M379" s="11">
        <f>IF(B379="","",COUNTIF($D$3:D379,D379)-IF(D379="M",COUNTIF($Q$3:Q379,"M"))-IF(D379="F",COUNTIF($Q$3:Q379,"F")))</f>
      </c>
      <c r="N379" s="2">
        <f t="shared" si="7"/>
        <v>0</v>
      </c>
    </row>
    <row r="380" spans="7:14" ht="15">
      <c r="G380" s="27"/>
      <c r="H380" s="12"/>
      <c r="I380" s="26"/>
      <c r="K380" s="2"/>
      <c r="L380" s="2"/>
      <c r="M380" s="11">
        <f>IF(B380="","",COUNTIF($D$3:D380,D380)-IF(D380="M",COUNTIF($Q$3:Q380,"M"))-IF(D380="F",COUNTIF($Q$3:Q380,"F")))</f>
      </c>
      <c r="N380" s="2">
        <f t="shared" si="7"/>
        <v>0</v>
      </c>
    </row>
    <row r="381" spans="7:14" ht="15">
      <c r="G381" s="27"/>
      <c r="H381" s="12"/>
      <c r="I381" s="26"/>
      <c r="K381" s="2"/>
      <c r="L381" s="2"/>
      <c r="M381" s="11">
        <f>IF(B381="","",COUNTIF($D$3:D381,D381)-IF(D381="M",COUNTIF($Q$3:Q381,"M"))-IF(D381="F",COUNTIF($Q$3:Q381,"F")))</f>
      </c>
      <c r="N381" s="2">
        <f t="shared" si="7"/>
        <v>0</v>
      </c>
    </row>
    <row r="382" spans="7:14" ht="15">
      <c r="G382" s="27"/>
      <c r="H382" s="12"/>
      <c r="I382" s="26"/>
      <c r="K382" s="2"/>
      <c r="L382" s="2"/>
      <c r="M382" s="11">
        <f>IF(B382="","",COUNTIF($D$3:D382,D382)-IF(D382="M",COUNTIF($Q$3:Q382,"M"))-IF(D382="F",COUNTIF($Q$3:Q382,"F")))</f>
      </c>
      <c r="N382" s="2">
        <f t="shared" si="7"/>
        <v>0</v>
      </c>
    </row>
    <row r="383" spans="7:14" ht="15">
      <c r="G383" s="27"/>
      <c r="H383" s="12"/>
      <c r="I383" s="26"/>
      <c r="K383" s="2"/>
      <c r="L383" s="2"/>
      <c r="M383" s="11">
        <f>IF(B383="","",COUNTIF($D$3:D383,D383)-IF(D383="M",COUNTIF($Q$3:Q383,"M"))-IF(D383="F",COUNTIF($Q$3:Q383,"F")))</f>
      </c>
      <c r="N383" s="2">
        <f t="shared" si="7"/>
        <v>0</v>
      </c>
    </row>
    <row r="384" spans="7:14" ht="15">
      <c r="G384" s="27"/>
      <c r="H384" s="12"/>
      <c r="I384" s="26"/>
      <c r="K384" s="2"/>
      <c r="L384" s="2"/>
      <c r="M384" s="11">
        <f>IF(B384="","",COUNTIF($D$3:D384,D384)-IF(D384="M",COUNTIF($Q$3:Q384,"M"))-IF(D384="F",COUNTIF($Q$3:Q384,"F")))</f>
      </c>
      <c r="N384" s="2">
        <f t="shared" si="7"/>
        <v>0</v>
      </c>
    </row>
    <row r="385" spans="7:14" ht="15">
      <c r="G385" s="27"/>
      <c r="H385" s="12"/>
      <c r="I385" s="26"/>
      <c r="K385" s="2"/>
      <c r="L385" s="2"/>
      <c r="M385" s="11">
        <f>IF(B385="","",COUNTIF($D$3:D385,D385)-IF(D385="M",COUNTIF($Q$3:Q385,"M"))-IF(D385="F",COUNTIF($Q$3:Q385,"F")))</f>
      </c>
      <c r="N385" s="2">
        <f t="shared" si="7"/>
        <v>0</v>
      </c>
    </row>
    <row r="386" spans="7:14" ht="15">
      <c r="G386" s="27"/>
      <c r="H386" s="12"/>
      <c r="I386" s="26"/>
      <c r="K386" s="2"/>
      <c r="L386" s="2"/>
      <c r="M386" s="11">
        <f>IF(B386="","",COUNTIF($D$3:D386,D386)-IF(D386="M",COUNTIF($Q$3:Q386,"M"))-IF(D386="F",COUNTIF($Q$3:Q386,"F")))</f>
      </c>
      <c r="N386" s="2">
        <f t="shared" si="7"/>
        <v>0</v>
      </c>
    </row>
    <row r="387" spans="7:14" ht="15">
      <c r="G387" s="27"/>
      <c r="H387" s="12"/>
      <c r="I387" s="26"/>
      <c r="K387" s="2"/>
      <c r="L387" s="2"/>
      <c r="M387" s="11">
        <f>IF(B387="","",COUNTIF($D$3:D387,D387)-IF(D387="M",COUNTIF($Q$3:Q387,"M"))-IF(D387="F",COUNTIF($Q$3:Q387,"F")))</f>
      </c>
      <c r="N387" s="2">
        <f t="shared" si="7"/>
        <v>0</v>
      </c>
    </row>
    <row r="388" spans="7:14" ht="15">
      <c r="G388" s="27"/>
      <c r="H388" s="12"/>
      <c r="I388" s="26"/>
      <c r="K388" s="2"/>
      <c r="L388" s="2"/>
      <c r="M388" s="11">
        <f>IF(B388="","",COUNTIF($D$3:D388,D388)-IF(D388="M",COUNTIF($Q$3:Q388,"M"))-IF(D388="F",COUNTIF($Q$3:Q388,"F")))</f>
      </c>
      <c r="N388" s="2">
        <f t="shared" si="7"/>
        <v>0</v>
      </c>
    </row>
    <row r="389" spans="7:14" ht="15">
      <c r="G389" s="27"/>
      <c r="H389" s="12"/>
      <c r="I389" s="26"/>
      <c r="K389" s="2"/>
      <c r="L389" s="2"/>
      <c r="M389" s="11">
        <f>IF(B389="","",COUNTIF($D$3:D389,D389)-IF(D389="M",COUNTIF($Q$3:Q389,"M"))-IF(D389="F",COUNTIF($Q$3:Q389,"F")))</f>
      </c>
      <c r="N389" s="2">
        <f t="shared" si="7"/>
        <v>0</v>
      </c>
    </row>
    <row r="390" spans="7:14" ht="15">
      <c r="G390" s="27"/>
      <c r="H390" s="12"/>
      <c r="I390" s="26"/>
      <c r="K390" s="2"/>
      <c r="L390" s="2"/>
      <c r="M390" s="11">
        <f>IF(B390="","",COUNTIF($D$3:D390,D390)-IF(D390="M",COUNTIF($Q$3:Q390,"M"))-IF(D390="F",COUNTIF($Q$3:Q390,"F")))</f>
      </c>
      <c r="N390" s="2">
        <f t="shared" si="7"/>
        <v>0</v>
      </c>
    </row>
    <row r="391" spans="7:14" ht="15">
      <c r="G391" s="27"/>
      <c r="H391" s="12"/>
      <c r="I391" s="26"/>
      <c r="K391" s="2"/>
      <c r="L391" s="2"/>
      <c r="M391" s="11">
        <f>IF(B391="","",COUNTIF($D$3:D391,D391)-IF(D391="M",COUNTIF($Q$3:Q391,"M"))-IF(D391="F",COUNTIF($Q$3:Q391,"F")))</f>
      </c>
      <c r="N391" s="2">
        <f t="shared" si="7"/>
        <v>0</v>
      </c>
    </row>
    <row r="392" spans="7:14" ht="15">
      <c r="G392" s="27"/>
      <c r="H392" s="12"/>
      <c r="I392" s="26"/>
      <c r="K392" s="2"/>
      <c r="L392" s="2"/>
      <c r="M392" s="11">
        <f>IF(B392="","",COUNTIF($D$3:D392,D392)-IF(D392="M",COUNTIF($Q$3:Q392,"M"))-IF(D392="F",COUNTIF($Q$3:Q392,"F")))</f>
      </c>
      <c r="N392" s="2">
        <f t="shared" si="7"/>
        <v>0</v>
      </c>
    </row>
    <row r="393" spans="7:14" ht="15">
      <c r="G393" s="27"/>
      <c r="H393" s="12"/>
      <c r="I393" s="26"/>
      <c r="K393" s="2"/>
      <c r="L393" s="2"/>
      <c r="M393" s="11">
        <f>IF(B393="","",COUNTIF($D$3:D393,D393)-IF(D393="M",COUNTIF($Q$3:Q393,"M"))-IF(D393="F",COUNTIF($Q$3:Q393,"F")))</f>
      </c>
      <c r="N393" s="2">
        <f t="shared" si="7"/>
        <v>0</v>
      </c>
    </row>
    <row r="394" spans="7:14" ht="15">
      <c r="G394" s="27"/>
      <c r="H394" s="12"/>
      <c r="I394" s="26"/>
      <c r="K394" s="2"/>
      <c r="L394" s="2"/>
      <c r="M394" s="11">
        <f>IF(B394="","",COUNTIF($D$3:D394,D394)-IF(D394="M",COUNTIF($Q$3:Q394,"M"))-IF(D394="F",COUNTIF($Q$3:Q394,"F")))</f>
      </c>
      <c r="N394" s="2">
        <f t="shared" si="7"/>
        <v>0</v>
      </c>
    </row>
    <row r="395" spans="7:14" ht="15">
      <c r="G395" s="27"/>
      <c r="H395" s="12"/>
      <c r="I395" s="26"/>
      <c r="K395" s="2"/>
      <c r="L395" s="2"/>
      <c r="M395" s="11">
        <f>IF(B395="","",COUNTIF($D$3:D395,D395)-IF(D395="M",COUNTIF($Q$3:Q395,"M"))-IF(D395="F",COUNTIF($Q$3:Q395,"F")))</f>
      </c>
      <c r="N395" s="2">
        <f t="shared" si="7"/>
        <v>0</v>
      </c>
    </row>
    <row r="396" spans="7:14" ht="15">
      <c r="G396" s="27"/>
      <c r="H396" s="12"/>
      <c r="I396" s="26"/>
      <c r="K396" s="2"/>
      <c r="L396" s="2"/>
      <c r="M396" s="11">
        <f>IF(B396="","",COUNTIF($D$3:D396,D396)-IF(D396="M",COUNTIF($Q$3:Q396,"M"))-IF(D396="F",COUNTIF($Q$3:Q396,"F")))</f>
      </c>
      <c r="N396" s="2">
        <f t="shared" si="7"/>
        <v>0</v>
      </c>
    </row>
    <row r="397" spans="7:14" ht="15">
      <c r="G397" s="27"/>
      <c r="H397" s="12"/>
      <c r="I397" s="26"/>
      <c r="K397" s="2"/>
      <c r="L397" s="2"/>
      <c r="M397" s="11">
        <f>IF(B397="","",COUNTIF($D$3:D397,D397)-IF(D397="M",COUNTIF($Q$3:Q397,"M"))-IF(D397="F",COUNTIF($Q$3:Q397,"F")))</f>
      </c>
      <c r="N397" s="2">
        <f t="shared" si="7"/>
        <v>0</v>
      </c>
    </row>
    <row r="398" spans="7:14" ht="15">
      <c r="G398" s="27"/>
      <c r="H398" s="12"/>
      <c r="I398" s="26"/>
      <c r="K398" s="2"/>
      <c r="L398" s="2"/>
      <c r="M398" s="11">
        <f>IF(B398="","",COUNTIF($D$3:D398,D398)-IF(D398="M",COUNTIF($Q$3:Q398,"M"))-IF(D398="F",COUNTIF($Q$3:Q398,"F")))</f>
      </c>
      <c r="N398" s="2">
        <f t="shared" si="7"/>
        <v>0</v>
      </c>
    </row>
    <row r="399" spans="7:14" ht="15">
      <c r="G399" s="27"/>
      <c r="H399" s="12"/>
      <c r="I399" s="26"/>
      <c r="K399" s="2"/>
      <c r="L399" s="2"/>
      <c r="M399" s="11">
        <f>IF(B399="","",COUNTIF($D$3:D399,D399)-IF(D399="M",COUNTIF($Q$3:Q399,"M"))-IF(D399="F",COUNTIF($Q$3:Q399,"F")))</f>
      </c>
      <c r="N399" s="2">
        <f t="shared" si="7"/>
        <v>0</v>
      </c>
    </row>
    <row r="400" spans="7:14" ht="15">
      <c r="G400" s="27"/>
      <c r="H400" s="12"/>
      <c r="I400" s="26"/>
      <c r="K400" s="2"/>
      <c r="L400" s="2"/>
      <c r="M400" s="11">
        <f>IF(B400="","",COUNTIF($D$3:D400,D400)-IF(D400="M",COUNTIF($Q$3:Q400,"M"))-IF(D400="F",COUNTIF($Q$3:Q400,"F")))</f>
      </c>
      <c r="N400" s="2">
        <f t="shared" si="7"/>
        <v>0</v>
      </c>
    </row>
    <row r="401" spans="7:14" ht="15">
      <c r="G401" s="27"/>
      <c r="H401" s="12"/>
      <c r="I401" s="26"/>
      <c r="K401" s="2"/>
      <c r="L401" s="2"/>
      <c r="M401" s="11">
        <f>IF(B401="","",COUNTIF($D$3:D401,D401)-IF(D401="M",COUNTIF($Q$3:Q401,"M"))-IF(D401="F",COUNTIF($Q$3:Q401,"F")))</f>
      </c>
      <c r="N401" s="2">
        <f t="shared" si="7"/>
        <v>0</v>
      </c>
    </row>
    <row r="402" spans="7:14" ht="15">
      <c r="G402" s="27"/>
      <c r="H402" s="12"/>
      <c r="I402" s="26"/>
      <c r="K402" s="2"/>
      <c r="L402" s="2"/>
      <c r="M402" s="11">
        <f>IF(B402="","",COUNTIF($D$3:D402,D402)-IF(D402="M",COUNTIF($Q$3:Q402,"M"))-IF(D402="F",COUNTIF($Q$3:Q402,"F")))</f>
      </c>
      <c r="N402" s="2">
        <f t="shared" si="7"/>
        <v>0</v>
      </c>
    </row>
    <row r="403" spans="7:14" ht="15">
      <c r="G403" s="27"/>
      <c r="H403" s="12"/>
      <c r="I403" s="26"/>
      <c r="K403" s="2"/>
      <c r="L403" s="2"/>
      <c r="M403" s="11">
        <f>IF(B403="","",COUNTIF($D$3:D403,D403)-IF(D403="M",COUNTIF($Q$3:Q403,"M"))-IF(D403="F",COUNTIF($Q$3:Q403,"F")))</f>
      </c>
      <c r="N403" s="2">
        <f t="shared" si="7"/>
        <v>0</v>
      </c>
    </row>
    <row r="404" spans="7:14" ht="15">
      <c r="G404" s="27"/>
      <c r="H404" s="12"/>
      <c r="I404" s="26"/>
      <c r="K404" s="2"/>
      <c r="L404" s="2"/>
      <c r="M404" s="11">
        <f>IF(B404="","",COUNTIF($D$3:D404,D404)-IF(D404="M",COUNTIF($Q$3:Q404,"M"))-IF(D404="F",COUNTIF($Q$3:Q404,"F")))</f>
      </c>
      <c r="N404" s="2">
        <f t="shared" si="7"/>
        <v>0</v>
      </c>
    </row>
    <row r="405" spans="7:14" ht="15">
      <c r="G405" s="27"/>
      <c r="H405" s="12"/>
      <c r="I405" s="26"/>
      <c r="K405" s="2"/>
      <c r="L405" s="2"/>
      <c r="M405" s="11">
        <f>IF(B405="","",COUNTIF($D$3:D405,D405)-IF(D405="M",COUNTIF($Q$3:Q405,"M"))-IF(D405="F",COUNTIF($Q$3:Q405,"F")))</f>
      </c>
      <c r="N405" s="2">
        <f t="shared" si="7"/>
        <v>0</v>
      </c>
    </row>
    <row r="406" spans="7:14" ht="15">
      <c r="G406" s="27"/>
      <c r="H406" s="12"/>
      <c r="I406" s="26"/>
      <c r="K406" s="2"/>
      <c r="L406" s="2"/>
      <c r="M406" s="11">
        <f>IF(B406="","",COUNTIF($D$3:D406,D406)-IF(D406="M",COUNTIF($Q$3:Q406,"M"))-IF(D406="F",COUNTIF($Q$3:Q406,"F")))</f>
      </c>
      <c r="N406" s="2">
        <f t="shared" si="7"/>
        <v>0</v>
      </c>
    </row>
    <row r="407" spans="7:14" ht="15">
      <c r="G407" s="27"/>
      <c r="H407" s="12"/>
      <c r="I407" s="26"/>
      <c r="K407" s="2"/>
      <c r="L407" s="2"/>
      <c r="M407" s="11">
        <f>IF(B407="","",COUNTIF($D$3:D407,D407)-IF(D407="M",COUNTIF($Q$3:Q407,"M"))-IF(D407="F",COUNTIF($Q$3:Q407,"F")))</f>
      </c>
      <c r="N407" s="2">
        <f t="shared" si="7"/>
        <v>0</v>
      </c>
    </row>
    <row r="408" spans="7:14" ht="15">
      <c r="G408" s="27"/>
      <c r="H408" s="12"/>
      <c r="I408" s="26"/>
      <c r="K408" s="2"/>
      <c r="L408" s="2"/>
      <c r="M408" s="11">
        <f>IF(B408="","",COUNTIF($D$3:D408,D408)-IF(D408="M",COUNTIF($Q$3:Q408,"M"))-IF(D408="F",COUNTIF($Q$3:Q408,"F")))</f>
      </c>
      <c r="N408" s="2">
        <f t="shared" si="7"/>
        <v>0</v>
      </c>
    </row>
    <row r="409" spans="7:14" ht="15">
      <c r="G409" s="27"/>
      <c r="H409" s="12"/>
      <c r="I409" s="26"/>
      <c r="K409" s="2"/>
      <c r="L409" s="2"/>
      <c r="M409" s="11">
        <f>IF(B409="","",COUNTIF($D$3:D409,D409)-IF(D409="M",COUNTIF($Q$3:Q409,"M"))-IF(D409="F",COUNTIF($Q$3:Q409,"F")))</f>
      </c>
      <c r="N409" s="2">
        <f t="shared" si="7"/>
        <v>0</v>
      </c>
    </row>
    <row r="410" spans="7:14" ht="15">
      <c r="G410" s="27"/>
      <c r="H410" s="12"/>
      <c r="I410" s="26"/>
      <c r="K410" s="2"/>
      <c r="L410" s="2"/>
      <c r="M410" s="11">
        <f>IF(B410="","",COUNTIF($D$3:D410,D410)-IF(D410="M",COUNTIF($Q$3:Q410,"M"))-IF(D410="F",COUNTIF($Q$3:Q410,"F")))</f>
      </c>
      <c r="N410" s="2">
        <f t="shared" si="7"/>
        <v>0</v>
      </c>
    </row>
    <row r="411" spans="7:14" ht="15">
      <c r="G411" s="27"/>
      <c r="H411" s="12"/>
      <c r="I411" s="26"/>
      <c r="K411" s="2"/>
      <c r="L411" s="2"/>
      <c r="M411" s="11">
        <f>IF(B411="","",COUNTIF($D$3:D411,D411)-IF(D411="M",COUNTIF($Q$3:Q411,"M"))-IF(D411="F",COUNTIF($Q$3:Q411,"F")))</f>
      </c>
      <c r="N411" s="2">
        <f t="shared" si="7"/>
        <v>0</v>
      </c>
    </row>
    <row r="412" spans="7:14" ht="15">
      <c r="G412" s="27"/>
      <c r="H412" s="12"/>
      <c r="I412" s="26"/>
      <c r="K412" s="2"/>
      <c r="L412" s="2"/>
      <c r="M412" s="11">
        <f>IF(B412="","",COUNTIF($D$3:D412,D412)-IF(D412="M",COUNTIF($Q$3:Q412,"M"))-IF(D412="F",COUNTIF($Q$3:Q412,"F")))</f>
      </c>
      <c r="N412" s="2">
        <f t="shared" si="7"/>
        <v>0</v>
      </c>
    </row>
    <row r="413" spans="7:14" ht="15">
      <c r="G413" s="27"/>
      <c r="H413" s="12"/>
      <c r="I413" s="26"/>
      <c r="K413" s="2"/>
      <c r="L413" s="2"/>
      <c r="M413" s="11">
        <f>IF(B413="","",COUNTIF($D$3:D413,D413)-IF(D413="M",COUNTIF($Q$3:Q413,"M"))-IF(D413="F",COUNTIF($Q$3:Q413,"F")))</f>
      </c>
      <c r="N413" s="2">
        <f t="shared" si="7"/>
        <v>0</v>
      </c>
    </row>
    <row r="414" spans="7:14" ht="15">
      <c r="G414" s="27"/>
      <c r="H414" s="12"/>
      <c r="I414" s="26"/>
      <c r="K414" s="2"/>
      <c r="L414" s="2"/>
      <c r="M414" s="11">
        <f>IF(B414="","",COUNTIF($D$3:D414,D414)-IF(D414="M",COUNTIF($Q$3:Q414,"M"))-IF(D414="F",COUNTIF($Q$3:Q414,"F")))</f>
      </c>
      <c r="N414" s="2">
        <f t="shared" si="7"/>
        <v>0</v>
      </c>
    </row>
    <row r="415" spans="7:14" ht="15">
      <c r="G415" s="27"/>
      <c r="H415" s="12"/>
      <c r="I415" s="26"/>
      <c r="K415" s="2"/>
      <c r="L415" s="2"/>
      <c r="M415" s="11">
        <f>IF(B415="","",COUNTIF($D$3:D415,D415)-IF(D415="M",COUNTIF($Q$3:Q415,"M"))-IF(D415="F",COUNTIF($Q$3:Q415,"F")))</f>
      </c>
      <c r="N415" s="2">
        <f t="shared" si="7"/>
        <v>0</v>
      </c>
    </row>
    <row r="416" spans="7:14" ht="15">
      <c r="G416" s="27"/>
      <c r="H416" s="12"/>
      <c r="I416" s="26"/>
      <c r="K416" s="2"/>
      <c r="L416" s="2"/>
      <c r="M416" s="11">
        <f>IF(B416="","",COUNTIF($D$3:D416,D416)-IF(D416="M",COUNTIF($Q$3:Q416,"M"))-IF(D416="F",COUNTIF($Q$3:Q416,"F")))</f>
      </c>
      <c r="N416" s="2">
        <f t="shared" si="7"/>
        <v>0</v>
      </c>
    </row>
    <row r="417" spans="7:14" ht="15">
      <c r="G417" s="27"/>
      <c r="H417" s="12"/>
      <c r="I417" s="26"/>
      <c r="K417" s="2"/>
      <c r="L417" s="2"/>
      <c r="M417" s="11">
        <f>IF(B417="","",COUNTIF($D$3:D417,D417)-IF(D417="M",COUNTIF($Q$3:Q417,"M"))-IF(D417="F",COUNTIF($Q$3:Q417,"F")))</f>
      </c>
      <c r="N417" s="2">
        <f t="shared" si="7"/>
        <v>0</v>
      </c>
    </row>
    <row r="418" spans="7:14" ht="15">
      <c r="G418" s="27"/>
      <c r="H418" s="12"/>
      <c r="I418" s="26"/>
      <c r="K418" s="2"/>
      <c r="L418" s="2"/>
      <c r="M418" s="11">
        <f>IF(B418="","",COUNTIF($D$3:D418,D418)-IF(D418="M",COUNTIF($Q$3:Q418,"M"))-IF(D418="F",COUNTIF($Q$3:Q418,"F")))</f>
      </c>
      <c r="N418" s="2">
        <f t="shared" si="7"/>
        <v>0</v>
      </c>
    </row>
    <row r="419" spans="7:14" ht="15">
      <c r="G419" s="27"/>
      <c r="H419" s="12"/>
      <c r="I419" s="26"/>
      <c r="K419" s="2"/>
      <c r="L419" s="2"/>
      <c r="M419" s="11">
        <f>IF(B419="","",COUNTIF($D$3:D419,D419)-IF(D419="M",COUNTIF($Q$3:Q419,"M"))-IF(D419="F",COUNTIF($Q$3:Q419,"F")))</f>
      </c>
      <c r="N419" s="2">
        <f t="shared" si="7"/>
        <v>0</v>
      </c>
    </row>
    <row r="420" spans="7:14" ht="15">
      <c r="G420" s="27"/>
      <c r="H420" s="12"/>
      <c r="I420" s="26"/>
      <c r="K420" s="2"/>
      <c r="L420" s="2"/>
      <c r="M420" s="11">
        <f>IF(B420="","",COUNTIF($D$3:D420,D420)-IF(D420="M",COUNTIF($Q$3:Q420,"M"))-IF(D420="F",COUNTIF($Q$3:Q420,"F")))</f>
      </c>
      <c r="N420" s="2">
        <f t="shared" si="7"/>
        <v>0</v>
      </c>
    </row>
    <row r="421" spans="7:14" ht="15">
      <c r="G421" s="27"/>
      <c r="H421" s="12"/>
      <c r="I421" s="26"/>
      <c r="K421" s="2"/>
      <c r="L421" s="2"/>
      <c r="M421" s="11">
        <f>IF(B421="","",COUNTIF($D$3:D421,D421)-IF(D421="M",COUNTIF($Q$3:Q421,"M"))-IF(D421="F",COUNTIF($Q$3:Q421,"F")))</f>
      </c>
      <c r="N421" s="2">
        <f t="shared" si="7"/>
        <v>0</v>
      </c>
    </row>
    <row r="422" spans="7:14" ht="15">
      <c r="G422" s="27"/>
      <c r="H422" s="12"/>
      <c r="I422" s="26"/>
      <c r="K422" s="2"/>
      <c r="L422" s="2"/>
      <c r="M422" s="11">
        <f>IF(B422="","",COUNTIF($D$3:D422,D422)-IF(D422="M",COUNTIF($Q$3:Q422,"M"))-IF(D422="F",COUNTIF($Q$3:Q422,"F")))</f>
      </c>
      <c r="N422" s="2">
        <f t="shared" si="7"/>
        <v>0</v>
      </c>
    </row>
    <row r="423" spans="7:14" ht="15">
      <c r="G423" s="27"/>
      <c r="H423" s="12"/>
      <c r="I423" s="26"/>
      <c r="K423" s="2"/>
      <c r="L423" s="2"/>
      <c r="M423" s="11">
        <f>IF(B423="","",COUNTIF($D$3:D423,D423)-IF(D423="M",COUNTIF($Q$3:Q423,"M"))-IF(D423="F",COUNTIF($Q$3:Q423,"F")))</f>
      </c>
      <c r="N423" s="2">
        <f t="shared" si="7"/>
        <v>0</v>
      </c>
    </row>
    <row r="424" spans="7:14" ht="15">
      <c r="G424" s="27"/>
      <c r="H424" s="12"/>
      <c r="I424" s="26"/>
      <c r="K424" s="2"/>
      <c r="L424" s="2"/>
      <c r="M424" s="11">
        <f>IF(B424="","",COUNTIF($D$3:D424,D424)-IF(D424="M",COUNTIF($Q$3:Q424,"M"))-IF(D424="F",COUNTIF($Q$3:Q424,"F")))</f>
      </c>
      <c r="N424" s="2">
        <f t="shared" si="7"/>
        <v>0</v>
      </c>
    </row>
    <row r="425" spans="7:14" ht="15">
      <c r="G425" s="27"/>
      <c r="H425" s="12"/>
      <c r="I425" s="26"/>
      <c r="K425" s="2"/>
      <c r="L425" s="2"/>
      <c r="M425" s="11">
        <f>IF(B425="","",COUNTIF($D$3:D425,D425)-IF(D425="M",COUNTIF($Q$3:Q425,"M"))-IF(D425="F",COUNTIF($Q$3:Q425,"F")))</f>
      </c>
      <c r="N425" s="2">
        <f t="shared" si="7"/>
        <v>0</v>
      </c>
    </row>
    <row r="426" spans="7:14" ht="15">
      <c r="G426" s="27"/>
      <c r="H426" s="12"/>
      <c r="I426" s="26"/>
      <c r="K426" s="2"/>
      <c r="L426" s="2"/>
      <c r="M426" s="11">
        <f>IF(B426="","",COUNTIF($D$3:D426,D426)-IF(D426="M",COUNTIF($Q$3:Q426,"M"))-IF(D426="F",COUNTIF($Q$3:Q426,"F")))</f>
      </c>
      <c r="N426" s="2">
        <f t="shared" si="7"/>
        <v>0</v>
      </c>
    </row>
    <row r="427" spans="7:14" ht="15">
      <c r="G427" s="27"/>
      <c r="H427" s="12"/>
      <c r="I427" s="26"/>
      <c r="K427" s="2"/>
      <c r="L427" s="2"/>
      <c r="M427" s="11">
        <f>IF(B427="","",COUNTIF($D$3:D427,D427)-IF(D427="M",COUNTIF($Q$3:Q427,"M"))-IF(D427="F",COUNTIF($Q$3:Q427,"F")))</f>
      </c>
      <c r="N427" s="2">
        <f t="shared" si="7"/>
        <v>0</v>
      </c>
    </row>
    <row r="428" spans="7:14" ht="15">
      <c r="G428" s="27"/>
      <c r="H428" s="12"/>
      <c r="I428" s="26"/>
      <c r="K428" s="2"/>
      <c r="L428" s="2"/>
      <c r="M428" s="11">
        <f>IF(B428="","",COUNTIF($D$3:D428,D428)-IF(D428="M",COUNTIF($Q$3:Q428,"M"))-IF(D428="F",COUNTIF($Q$3:Q428,"F")))</f>
      </c>
      <c r="N428" s="2">
        <f t="shared" si="7"/>
        <v>0</v>
      </c>
    </row>
    <row r="429" spans="7:14" ht="15">
      <c r="G429" s="27"/>
      <c r="H429" s="12"/>
      <c r="I429" s="26"/>
      <c r="K429" s="2"/>
      <c r="L429" s="2"/>
      <c r="M429" s="11">
        <f>IF(B429="","",COUNTIF($D$3:D429,D429)-IF(D429="M",COUNTIF($Q$3:Q429,"M"))-IF(D429="F",COUNTIF($Q$3:Q429,"F")))</f>
      </c>
      <c r="N429" s="2">
        <f t="shared" si="7"/>
        <v>0</v>
      </c>
    </row>
    <row r="430" spans="7:14" ht="15">
      <c r="G430" s="27"/>
      <c r="H430" s="12"/>
      <c r="I430" s="26"/>
      <c r="K430" s="2"/>
      <c r="L430" s="2"/>
      <c r="M430" s="11">
        <f>IF(B430="","",COUNTIF($D$3:D430,D430)-IF(D430="M",COUNTIF($Q$3:Q430,"M"))-IF(D430="F",COUNTIF($Q$3:Q430,"F")))</f>
      </c>
      <c r="N430" s="2">
        <f t="shared" si="7"/>
        <v>0</v>
      </c>
    </row>
    <row r="431" spans="7:14" ht="15">
      <c r="G431" s="27"/>
      <c r="H431" s="12"/>
      <c r="I431" s="26"/>
      <c r="K431" s="2"/>
      <c r="L431" s="2"/>
      <c r="M431" s="11">
        <f>IF(B431="","",COUNTIF($D$3:D431,D431)-IF(D431="M",COUNTIF($Q$3:Q431,"M"))-IF(D431="F",COUNTIF($Q$3:Q431,"F")))</f>
      </c>
      <c r="N431" s="2">
        <f t="shared" si="7"/>
        <v>0</v>
      </c>
    </row>
    <row r="432" spans="7:14" ht="15">
      <c r="G432" s="27"/>
      <c r="H432" s="12"/>
      <c r="I432" s="26"/>
      <c r="K432" s="2"/>
      <c r="L432" s="2"/>
      <c r="M432" s="11">
        <f>IF(B432="","",COUNTIF($D$3:D432,D432)-IF(D432="M",COUNTIF($Q$3:Q432,"M"))-IF(D432="F",COUNTIF($Q$3:Q432,"F")))</f>
      </c>
      <c r="N432" s="2">
        <f t="shared" si="7"/>
        <v>0</v>
      </c>
    </row>
    <row r="433" spans="7:14" ht="15">
      <c r="G433" s="27"/>
      <c r="H433" s="12"/>
      <c r="I433" s="26"/>
      <c r="K433" s="2"/>
      <c r="L433" s="2"/>
      <c r="M433" s="11">
        <f>IF(B433="","",COUNTIF($D$3:D433,D433)-IF(D433="M",COUNTIF($Q$3:Q433,"M"))-IF(D433="F",COUNTIF($Q$3:Q433,"F")))</f>
      </c>
      <c r="N433" s="2">
        <f t="shared" si="7"/>
        <v>0</v>
      </c>
    </row>
    <row r="434" spans="7:14" ht="15">
      <c r="G434" s="27"/>
      <c r="H434" s="12"/>
      <c r="I434" s="26"/>
      <c r="K434" s="2"/>
      <c r="L434" s="2"/>
      <c r="M434" s="11">
        <f>IF(B434="","",COUNTIF($D$3:D434,D434)-IF(D434="M",COUNTIF($Q$3:Q434,"M"))-IF(D434="F",COUNTIF($Q$3:Q434,"F")))</f>
      </c>
      <c r="N434" s="2">
        <f t="shared" si="7"/>
        <v>0</v>
      </c>
    </row>
    <row r="435" spans="7:14" ht="15">
      <c r="G435" s="27"/>
      <c r="H435" s="12"/>
      <c r="I435" s="26"/>
      <c r="K435" s="2"/>
      <c r="L435" s="2"/>
      <c r="M435" s="11">
        <f>IF(B435="","",COUNTIF($D$3:D435,D435)-IF(D435="M",COUNTIF($Q$3:Q435,"M"))-IF(D435="F",COUNTIF($Q$3:Q435,"F")))</f>
      </c>
      <c r="N435" s="2">
        <f t="shared" si="7"/>
        <v>0</v>
      </c>
    </row>
    <row r="436" spans="7:14" ht="15">
      <c r="G436" s="27"/>
      <c r="H436" s="12"/>
      <c r="I436" s="26"/>
      <c r="K436" s="2"/>
      <c r="L436" s="2"/>
      <c r="M436" s="11">
        <f>IF(B436="","",COUNTIF($D$3:D436,D436)-IF(D436="M",COUNTIF($Q$3:Q436,"M"))-IF(D436="F",COUNTIF($Q$3:Q436,"F")))</f>
      </c>
      <c r="N436" s="2">
        <f t="shared" si="7"/>
        <v>0</v>
      </c>
    </row>
    <row r="437" spans="7:14" ht="15">
      <c r="G437" s="27"/>
      <c r="H437" s="12"/>
      <c r="I437" s="26"/>
      <c r="K437" s="2"/>
      <c r="L437" s="2"/>
      <c r="M437" s="11">
        <f>IF(B437="","",COUNTIF($D$3:D437,D437)-IF(D437="M",COUNTIF($Q$3:Q437,"M"))-IF(D437="F",COUNTIF($Q$3:Q437,"F")))</f>
      </c>
      <c r="N437" s="2">
        <f t="shared" si="7"/>
        <v>0</v>
      </c>
    </row>
    <row r="438" spans="7:14" ht="15">
      <c r="G438" s="27"/>
      <c r="H438" s="12"/>
      <c r="I438" s="26"/>
      <c r="K438" s="2"/>
      <c r="L438" s="2"/>
      <c r="M438" s="11">
        <f>IF(B438="","",COUNTIF($D$3:D438,D438)-IF(D438="M",COUNTIF($Q$3:Q438,"M"))-IF(D438="F",COUNTIF($Q$3:Q438,"F")))</f>
      </c>
      <c r="N438" s="2">
        <f t="shared" si="7"/>
        <v>0</v>
      </c>
    </row>
    <row r="439" spans="7:14" ht="15">
      <c r="G439" s="27"/>
      <c r="H439" s="12"/>
      <c r="I439" s="26"/>
      <c r="K439" s="2"/>
      <c r="L439" s="2"/>
      <c r="M439" s="11">
        <f>IF(B439="","",COUNTIF($D$3:D439,D439)-IF(D439="M",COUNTIF($Q$3:Q439,"M"))-IF(D439="F",COUNTIF($Q$3:Q439,"F")))</f>
      </c>
      <c r="N439" s="2">
        <f aca="true" t="shared" si="8" ref="N439:N502">A439</f>
        <v>0</v>
      </c>
    </row>
    <row r="440" spans="7:14" ht="15">
      <c r="G440" s="27"/>
      <c r="H440" s="12"/>
      <c r="I440" s="26"/>
      <c r="K440" s="2"/>
      <c r="L440" s="2"/>
      <c r="M440" s="11">
        <f>IF(B440="","",COUNTIF($D$3:D440,D440)-IF(D440="M",COUNTIF($Q$3:Q440,"M"))-IF(D440="F",COUNTIF($Q$3:Q440,"F")))</f>
      </c>
      <c r="N440" s="2">
        <f t="shared" si="8"/>
        <v>0</v>
      </c>
    </row>
    <row r="441" spans="7:14" ht="15">
      <c r="G441" s="27"/>
      <c r="H441" s="12"/>
      <c r="I441" s="26"/>
      <c r="K441" s="2"/>
      <c r="L441" s="2"/>
      <c r="M441" s="11">
        <f>IF(B441="","",COUNTIF($D$3:D441,D441)-IF(D441="M",COUNTIF($Q$3:Q441,"M"))-IF(D441="F",COUNTIF($Q$3:Q441,"F")))</f>
      </c>
      <c r="N441" s="2">
        <f t="shared" si="8"/>
        <v>0</v>
      </c>
    </row>
    <row r="442" spans="7:14" ht="15">
      <c r="G442" s="27"/>
      <c r="H442" s="12"/>
      <c r="I442" s="26"/>
      <c r="K442" s="2"/>
      <c r="L442" s="2"/>
      <c r="M442" s="11">
        <f>IF(B442="","",COUNTIF($D$3:D442,D442)-IF(D442="M",COUNTIF($Q$3:Q442,"M"))-IF(D442="F",COUNTIF($Q$3:Q442,"F")))</f>
      </c>
      <c r="N442" s="2">
        <f t="shared" si="8"/>
        <v>0</v>
      </c>
    </row>
    <row r="443" spans="7:14" ht="15">
      <c r="G443" s="27"/>
      <c r="H443" s="12"/>
      <c r="I443" s="26"/>
      <c r="K443" s="2"/>
      <c r="L443" s="2"/>
      <c r="M443" s="11">
        <f>IF(B443="","",COUNTIF($D$3:D443,D443)-IF(D443="M",COUNTIF($Q$3:Q443,"M"))-IF(D443="F",COUNTIF($Q$3:Q443,"F")))</f>
      </c>
      <c r="N443" s="2">
        <f t="shared" si="8"/>
        <v>0</v>
      </c>
    </row>
    <row r="444" spans="7:14" ht="15">
      <c r="G444" s="27"/>
      <c r="H444" s="12"/>
      <c r="I444" s="26"/>
      <c r="K444" s="2"/>
      <c r="L444" s="2"/>
      <c r="M444" s="11">
        <f>IF(B444="","",COUNTIF($D$3:D444,D444)-IF(D444="M",COUNTIF($Q$3:Q444,"M"))-IF(D444="F",COUNTIF($Q$3:Q444,"F")))</f>
      </c>
      <c r="N444" s="2">
        <f t="shared" si="8"/>
        <v>0</v>
      </c>
    </row>
    <row r="445" spans="7:14" ht="15">
      <c r="G445" s="27"/>
      <c r="H445" s="12"/>
      <c r="I445" s="26"/>
      <c r="K445" s="2"/>
      <c r="L445" s="2"/>
      <c r="M445" s="11">
        <f>IF(B445="","",COUNTIF($D$3:D445,D445)-IF(D445="M",COUNTIF($Q$3:Q445,"M"))-IF(D445="F",COUNTIF($Q$3:Q445,"F")))</f>
      </c>
      <c r="N445" s="2">
        <f t="shared" si="8"/>
        <v>0</v>
      </c>
    </row>
    <row r="446" spans="7:14" ht="15">
      <c r="G446" s="27"/>
      <c r="H446" s="12"/>
      <c r="I446" s="26"/>
      <c r="K446" s="2"/>
      <c r="L446" s="2"/>
      <c r="M446" s="11">
        <f>IF(B446="","",COUNTIF($D$3:D446,D446)-IF(D446="M",COUNTIF($Q$3:Q446,"M"))-IF(D446="F",COUNTIF($Q$3:Q446,"F")))</f>
      </c>
      <c r="N446" s="2">
        <f t="shared" si="8"/>
        <v>0</v>
      </c>
    </row>
    <row r="447" spans="7:14" ht="15">
      <c r="G447" s="27"/>
      <c r="H447" s="12"/>
      <c r="I447" s="26"/>
      <c r="K447" s="2"/>
      <c r="L447" s="2"/>
      <c r="M447" s="11">
        <f>IF(B447="","",COUNTIF($D$3:D447,D447)-IF(D447="M",COUNTIF($Q$3:Q447,"M"))-IF(D447="F",COUNTIF($Q$3:Q447,"F")))</f>
      </c>
      <c r="N447" s="2">
        <f t="shared" si="8"/>
        <v>0</v>
      </c>
    </row>
    <row r="448" spans="7:14" ht="15">
      <c r="G448" s="27"/>
      <c r="H448" s="12"/>
      <c r="I448" s="26"/>
      <c r="K448" s="2"/>
      <c r="L448" s="2"/>
      <c r="M448" s="11">
        <f>IF(B448="","",COUNTIF($D$3:D448,D448)-IF(D448="M",COUNTIF($Q$3:Q448,"M"))-IF(D448="F",COUNTIF($Q$3:Q448,"F")))</f>
      </c>
      <c r="N448" s="2">
        <f t="shared" si="8"/>
        <v>0</v>
      </c>
    </row>
    <row r="449" spans="7:14" ht="15">
      <c r="G449" s="27"/>
      <c r="H449" s="12"/>
      <c r="I449" s="26"/>
      <c r="K449" s="2"/>
      <c r="L449" s="2"/>
      <c r="M449" s="11">
        <f>IF(B449="","",COUNTIF($D$3:D449,D449)-IF(D449="M",COUNTIF($Q$3:Q449,"M"))-IF(D449="F",COUNTIF($Q$3:Q449,"F")))</f>
      </c>
      <c r="N449" s="2">
        <f t="shared" si="8"/>
        <v>0</v>
      </c>
    </row>
    <row r="450" spans="7:14" ht="15">
      <c r="G450" s="27"/>
      <c r="H450" s="12"/>
      <c r="I450" s="26"/>
      <c r="K450" s="2"/>
      <c r="L450" s="2"/>
      <c r="M450" s="11">
        <f>IF(B450="","",COUNTIF($D$3:D450,D450)-IF(D450="M",COUNTIF($Q$3:Q450,"M"))-IF(D450="F",COUNTIF($Q$3:Q450,"F")))</f>
      </c>
      <c r="N450" s="2">
        <f t="shared" si="8"/>
        <v>0</v>
      </c>
    </row>
    <row r="451" spans="7:14" ht="15">
      <c r="G451" s="27"/>
      <c r="H451" s="12"/>
      <c r="I451" s="26"/>
      <c r="K451" s="2"/>
      <c r="L451" s="2"/>
      <c r="M451" s="11">
        <f>IF(B451="","",COUNTIF($D$3:D451,D451)-IF(D451="M",COUNTIF($Q$3:Q451,"M"))-IF(D451="F",COUNTIF($Q$3:Q451,"F")))</f>
      </c>
      <c r="N451" s="2">
        <f t="shared" si="8"/>
        <v>0</v>
      </c>
    </row>
    <row r="452" spans="7:14" ht="15">
      <c r="G452" s="27"/>
      <c r="H452" s="12"/>
      <c r="I452" s="26"/>
      <c r="K452" s="2"/>
      <c r="L452" s="2"/>
      <c r="M452" s="11">
        <f>IF(B452="","",COUNTIF($D$3:D452,D452)-IF(D452="M",COUNTIF($Q$3:Q452,"M"))-IF(D452="F",COUNTIF($Q$3:Q452,"F")))</f>
      </c>
      <c r="N452" s="2">
        <f t="shared" si="8"/>
        <v>0</v>
      </c>
    </row>
    <row r="453" spans="7:14" ht="15">
      <c r="G453" s="27"/>
      <c r="H453" s="12"/>
      <c r="I453" s="26"/>
      <c r="K453" s="2"/>
      <c r="L453" s="2"/>
      <c r="M453" s="11">
        <f>IF(B453="","",COUNTIF($D$3:D453,D453)-IF(D453="M",COUNTIF($Q$3:Q453,"M"))-IF(D453="F",COUNTIF($Q$3:Q453,"F")))</f>
      </c>
      <c r="N453" s="2">
        <f t="shared" si="8"/>
        <v>0</v>
      </c>
    </row>
    <row r="454" spans="7:14" ht="15">
      <c r="G454" s="27"/>
      <c r="H454" s="12"/>
      <c r="I454" s="26"/>
      <c r="K454" s="2"/>
      <c r="L454" s="2"/>
      <c r="M454" s="11">
        <f>IF(B454="","",COUNTIF($D$3:D454,D454)-IF(D454="M",COUNTIF($Q$3:Q454,"M"))-IF(D454="F",COUNTIF($Q$3:Q454,"F")))</f>
      </c>
      <c r="N454" s="2">
        <f t="shared" si="8"/>
        <v>0</v>
      </c>
    </row>
    <row r="455" spans="7:14" ht="15">
      <c r="G455" s="27"/>
      <c r="H455" s="12"/>
      <c r="I455" s="26"/>
      <c r="K455" s="2"/>
      <c r="L455" s="2"/>
      <c r="M455" s="11">
        <f>IF(B455="","",COUNTIF($D$3:D455,D455)-IF(D455="M",COUNTIF($Q$3:Q455,"M"))-IF(D455="F",COUNTIF($Q$3:Q455,"F")))</f>
      </c>
      <c r="N455" s="2">
        <f t="shared" si="8"/>
        <v>0</v>
      </c>
    </row>
    <row r="456" spans="7:14" ht="15">
      <c r="G456" s="27"/>
      <c r="H456" s="12"/>
      <c r="I456" s="26"/>
      <c r="K456" s="2"/>
      <c r="L456" s="2"/>
      <c r="M456" s="11">
        <f>IF(B456="","",COUNTIF($D$3:D456,D456)-IF(D456="M",COUNTIF($Q$3:Q456,"M"))-IF(D456="F",COUNTIF($Q$3:Q456,"F")))</f>
      </c>
      <c r="N456" s="2">
        <f t="shared" si="8"/>
        <v>0</v>
      </c>
    </row>
    <row r="457" spans="7:14" ht="15">
      <c r="G457" s="27"/>
      <c r="H457" s="12"/>
      <c r="I457" s="26"/>
      <c r="K457" s="2"/>
      <c r="L457" s="2"/>
      <c r="M457" s="11">
        <f>IF(B457="","",COUNTIF($D$3:D457,D457)-IF(D457="M",COUNTIF($Q$3:Q457,"M"))-IF(D457="F",COUNTIF($Q$3:Q457,"F")))</f>
      </c>
      <c r="N457" s="2">
        <f t="shared" si="8"/>
        <v>0</v>
      </c>
    </row>
    <row r="458" spans="7:14" ht="15">
      <c r="G458" s="27"/>
      <c r="H458" s="12"/>
      <c r="I458" s="26"/>
      <c r="K458" s="2"/>
      <c r="L458" s="2"/>
      <c r="M458" s="11">
        <f>IF(B458="","",COUNTIF($D$3:D458,D458)-IF(D458="M",COUNTIF($Q$3:Q458,"M"))-IF(D458="F",COUNTIF($Q$3:Q458,"F")))</f>
      </c>
      <c r="N458" s="2">
        <f t="shared" si="8"/>
        <v>0</v>
      </c>
    </row>
    <row r="459" spans="7:14" ht="15">
      <c r="G459" s="27"/>
      <c r="H459" s="12"/>
      <c r="I459" s="26"/>
      <c r="K459" s="2"/>
      <c r="L459" s="2"/>
      <c r="M459" s="11">
        <f>IF(B459="","",COUNTIF($D$3:D459,D459)-IF(D459="M",COUNTIF($Q$3:Q459,"M"))-IF(D459="F",COUNTIF($Q$3:Q459,"F")))</f>
      </c>
      <c r="N459" s="2">
        <f t="shared" si="8"/>
        <v>0</v>
      </c>
    </row>
    <row r="460" spans="7:14" ht="15">
      <c r="G460" s="27"/>
      <c r="H460" s="12"/>
      <c r="I460" s="26"/>
      <c r="K460" s="2"/>
      <c r="L460" s="2"/>
      <c r="M460" s="11">
        <f>IF(B460="","",COUNTIF($D$3:D460,D460)-IF(D460="M",COUNTIF($Q$3:Q460,"M"))-IF(D460="F",COUNTIF($Q$3:Q460,"F")))</f>
      </c>
      <c r="N460" s="2">
        <f t="shared" si="8"/>
        <v>0</v>
      </c>
    </row>
    <row r="461" spans="7:14" ht="15">
      <c r="G461" s="27"/>
      <c r="H461" s="12"/>
      <c r="I461" s="26"/>
      <c r="K461" s="2"/>
      <c r="L461" s="2"/>
      <c r="M461" s="11">
        <f>IF(B461="","",COUNTIF($D$3:D461,D461)-IF(D461="M",COUNTIF($Q$3:Q461,"M"))-IF(D461="F",COUNTIF($Q$3:Q461,"F")))</f>
      </c>
      <c r="N461" s="2">
        <f t="shared" si="8"/>
        <v>0</v>
      </c>
    </row>
    <row r="462" spans="7:14" ht="15">
      <c r="G462" s="27"/>
      <c r="H462" s="12"/>
      <c r="I462" s="26"/>
      <c r="K462" s="2"/>
      <c r="L462" s="2"/>
      <c r="M462" s="11">
        <f>IF(B462="","",COUNTIF($D$3:D462,D462)-IF(D462="M",COUNTIF($Q$3:Q462,"M"))-IF(D462="F",COUNTIF($Q$3:Q462,"F")))</f>
      </c>
      <c r="N462" s="2">
        <f t="shared" si="8"/>
        <v>0</v>
      </c>
    </row>
    <row r="463" spans="7:14" ht="15">
      <c r="G463" s="27"/>
      <c r="H463" s="12"/>
      <c r="I463" s="26"/>
      <c r="K463" s="2"/>
      <c r="L463" s="2"/>
      <c r="M463" s="11">
        <f>IF(B463="","",COUNTIF($D$3:D463,D463)-IF(D463="M",COUNTIF($Q$3:Q463,"M"))-IF(D463="F",COUNTIF($Q$3:Q463,"F")))</f>
      </c>
      <c r="N463" s="2">
        <f t="shared" si="8"/>
        <v>0</v>
      </c>
    </row>
    <row r="464" spans="7:14" ht="15">
      <c r="G464" s="27"/>
      <c r="H464" s="12"/>
      <c r="I464" s="26"/>
      <c r="K464" s="2"/>
      <c r="L464" s="2"/>
      <c r="M464" s="11">
        <f>IF(B464="","",COUNTIF($D$3:D464,D464)-IF(D464="M",COUNTIF($Q$3:Q464,"M"))-IF(D464="F",COUNTIF($Q$3:Q464,"F")))</f>
      </c>
      <c r="N464" s="2">
        <f t="shared" si="8"/>
        <v>0</v>
      </c>
    </row>
    <row r="465" spans="7:14" ht="15">
      <c r="G465" s="27"/>
      <c r="H465" s="12"/>
      <c r="I465" s="26"/>
      <c r="K465" s="2"/>
      <c r="L465" s="2"/>
      <c r="M465" s="11">
        <f>IF(B465="","",COUNTIF($D$3:D465,D465)-IF(D465="M",COUNTIF($Q$3:Q465,"M"))-IF(D465="F",COUNTIF($Q$3:Q465,"F")))</f>
      </c>
      <c r="N465" s="2">
        <f t="shared" si="8"/>
        <v>0</v>
      </c>
    </row>
    <row r="466" spans="7:14" ht="15">
      <c r="G466" s="27"/>
      <c r="H466" s="12"/>
      <c r="I466" s="26"/>
      <c r="K466" s="2"/>
      <c r="L466" s="2"/>
      <c r="M466" s="11">
        <f>IF(B466="","",COUNTIF($D$3:D466,D466)-IF(D466="M",COUNTIF($Q$3:Q466,"M"))-IF(D466="F",COUNTIF($Q$3:Q466,"F")))</f>
      </c>
      <c r="N466" s="2">
        <f t="shared" si="8"/>
        <v>0</v>
      </c>
    </row>
    <row r="467" spans="7:14" ht="15">
      <c r="G467" s="27"/>
      <c r="H467" s="12"/>
      <c r="I467" s="26"/>
      <c r="K467" s="2"/>
      <c r="L467" s="2"/>
      <c r="M467" s="11">
        <f>IF(B467="","",COUNTIF($D$3:D467,D467)-IF(D467="M",COUNTIF($Q$3:Q467,"M"))-IF(D467="F",COUNTIF($Q$3:Q467,"F")))</f>
      </c>
      <c r="N467" s="2">
        <f t="shared" si="8"/>
        <v>0</v>
      </c>
    </row>
    <row r="468" spans="7:14" ht="15">
      <c r="G468" s="27"/>
      <c r="H468" s="12"/>
      <c r="I468" s="26"/>
      <c r="K468" s="2"/>
      <c r="L468" s="2"/>
      <c r="M468" s="11">
        <f>IF(B468="","",COUNTIF($D$3:D468,D468)-IF(D468="M",COUNTIF($Q$3:Q468,"M"))-IF(D468="F",COUNTIF($Q$3:Q468,"F")))</f>
      </c>
      <c r="N468" s="2">
        <f t="shared" si="8"/>
        <v>0</v>
      </c>
    </row>
    <row r="469" spans="7:14" ht="15">
      <c r="G469" s="27"/>
      <c r="H469" s="12"/>
      <c r="I469" s="26"/>
      <c r="K469" s="2"/>
      <c r="L469" s="2"/>
      <c r="M469" s="11">
        <f>IF(B469="","",COUNTIF($D$3:D469,D469)-IF(D469="M",COUNTIF($Q$3:Q469,"M"))-IF(D469="F",COUNTIF($Q$3:Q469,"F")))</f>
      </c>
      <c r="N469" s="2">
        <f t="shared" si="8"/>
        <v>0</v>
      </c>
    </row>
    <row r="470" spans="7:14" ht="15">
      <c r="G470" s="27"/>
      <c r="H470" s="12"/>
      <c r="I470" s="26"/>
      <c r="K470" s="2"/>
      <c r="L470" s="2"/>
      <c r="M470" s="11">
        <f>IF(B470="","",COUNTIF($D$3:D470,D470)-IF(D470="M",COUNTIF($Q$3:Q470,"M"))-IF(D470="F",COUNTIF($Q$3:Q470,"F")))</f>
      </c>
      <c r="N470" s="2">
        <f t="shared" si="8"/>
        <v>0</v>
      </c>
    </row>
    <row r="471" spans="7:14" ht="15">
      <c r="G471" s="27"/>
      <c r="H471" s="12"/>
      <c r="I471" s="26"/>
      <c r="K471" s="2"/>
      <c r="L471" s="2"/>
      <c r="M471" s="11">
        <f>IF(B471="","",COUNTIF($D$3:D471,D471)-IF(D471="M",COUNTIF($Q$3:Q471,"M"))-IF(D471="F",COUNTIF($Q$3:Q471,"F")))</f>
      </c>
      <c r="N471" s="2">
        <f t="shared" si="8"/>
        <v>0</v>
      </c>
    </row>
    <row r="472" spans="7:14" ht="15">
      <c r="G472" s="27"/>
      <c r="H472" s="12"/>
      <c r="I472" s="26"/>
      <c r="K472" s="2"/>
      <c r="L472" s="2"/>
      <c r="M472" s="11">
        <f>IF(B472="","",COUNTIF($D$3:D472,D472)-IF(D472="M",COUNTIF($Q$3:Q472,"M"))-IF(D472="F",COUNTIF($Q$3:Q472,"F")))</f>
      </c>
      <c r="N472" s="2">
        <f t="shared" si="8"/>
        <v>0</v>
      </c>
    </row>
    <row r="473" spans="7:14" ht="15">
      <c r="G473" s="27"/>
      <c r="H473" s="12"/>
      <c r="I473" s="26"/>
      <c r="K473" s="2"/>
      <c r="L473" s="2"/>
      <c r="M473" s="11">
        <f>IF(B473="","",COUNTIF($D$3:D473,D473)-IF(D473="M",COUNTIF($Q$3:Q473,"M"))-IF(D473="F",COUNTIF($Q$3:Q473,"F")))</f>
      </c>
      <c r="N473" s="2">
        <f t="shared" si="8"/>
        <v>0</v>
      </c>
    </row>
    <row r="474" spans="7:14" ht="15">
      <c r="G474" s="27"/>
      <c r="H474" s="12"/>
      <c r="I474" s="26"/>
      <c r="K474" s="2"/>
      <c r="L474" s="2"/>
      <c r="M474" s="11">
        <f>IF(B474="","",COUNTIF($D$3:D474,D474)-IF(D474="M",COUNTIF($Q$3:Q474,"M"))-IF(D474="F",COUNTIF($Q$3:Q474,"F")))</f>
      </c>
      <c r="N474" s="2">
        <f t="shared" si="8"/>
        <v>0</v>
      </c>
    </row>
    <row r="475" spans="7:14" ht="15">
      <c r="G475" s="27"/>
      <c r="H475" s="12"/>
      <c r="I475" s="26"/>
      <c r="K475" s="2"/>
      <c r="L475" s="2"/>
      <c r="M475" s="11">
        <f>IF(B475="","",COUNTIF($D$3:D475,D475)-IF(D475="M",COUNTIF($Q$3:Q475,"M"))-IF(D475="F",COUNTIF($Q$3:Q475,"F")))</f>
      </c>
      <c r="N475" s="2">
        <f t="shared" si="8"/>
        <v>0</v>
      </c>
    </row>
    <row r="476" spans="7:14" ht="15">
      <c r="G476" s="27"/>
      <c r="H476" s="12"/>
      <c r="I476" s="26"/>
      <c r="K476" s="2"/>
      <c r="L476" s="2"/>
      <c r="M476" s="11">
        <f>IF(B476="","",COUNTIF($D$3:D476,D476)-IF(D476="M",COUNTIF($Q$3:Q476,"M"))-IF(D476="F",COUNTIF($Q$3:Q476,"F")))</f>
      </c>
      <c r="N476" s="2">
        <f t="shared" si="8"/>
        <v>0</v>
      </c>
    </row>
    <row r="477" spans="7:14" ht="15">
      <c r="G477" s="27"/>
      <c r="H477" s="12"/>
      <c r="I477" s="26"/>
      <c r="K477" s="2"/>
      <c r="L477" s="2"/>
      <c r="M477" s="11">
        <f>IF(B477="","",COUNTIF($D$3:D477,D477)-IF(D477="M",COUNTIF($Q$3:Q477,"M"))-IF(D477="F",COUNTIF($Q$3:Q477,"F")))</f>
      </c>
      <c r="N477" s="2">
        <f t="shared" si="8"/>
        <v>0</v>
      </c>
    </row>
    <row r="478" spans="7:14" ht="15">
      <c r="G478" s="27"/>
      <c r="H478" s="12"/>
      <c r="I478" s="26"/>
      <c r="K478" s="2"/>
      <c r="L478" s="2"/>
      <c r="M478" s="11">
        <f>IF(B478="","",COUNTIF($D$3:D478,D478)-IF(D478="M",COUNTIF($Q$3:Q478,"M"))-IF(D478="F",COUNTIF($Q$3:Q478,"F")))</f>
      </c>
      <c r="N478" s="2">
        <f t="shared" si="8"/>
        <v>0</v>
      </c>
    </row>
    <row r="479" spans="7:14" ht="15">
      <c r="G479" s="27"/>
      <c r="H479" s="12"/>
      <c r="I479" s="26"/>
      <c r="K479" s="2"/>
      <c r="L479" s="2"/>
      <c r="M479" s="11">
        <f>IF(B479="","",COUNTIF($D$3:D479,D479)-IF(D479="M",COUNTIF($Q$3:Q479,"M"))-IF(D479="F",COUNTIF($Q$3:Q479,"F")))</f>
      </c>
      <c r="N479" s="2">
        <f t="shared" si="8"/>
        <v>0</v>
      </c>
    </row>
    <row r="480" spans="7:14" ht="15">
      <c r="G480" s="27"/>
      <c r="H480" s="12"/>
      <c r="I480" s="26"/>
      <c r="K480" s="2"/>
      <c r="L480" s="2"/>
      <c r="M480" s="11">
        <f>IF(B480="","",COUNTIF($D$3:D480,D480)-IF(D480="M",COUNTIF($Q$3:Q480,"M"))-IF(D480="F",COUNTIF($Q$3:Q480,"F")))</f>
      </c>
      <c r="N480" s="2">
        <f t="shared" si="8"/>
        <v>0</v>
      </c>
    </row>
    <row r="481" spans="7:14" ht="15">
      <c r="G481" s="27"/>
      <c r="H481" s="12"/>
      <c r="I481" s="26"/>
      <c r="K481" s="2"/>
      <c r="L481" s="2"/>
      <c r="M481" s="11">
        <f>IF(B481="","",COUNTIF($D$3:D481,D481)-IF(D481="M",COUNTIF($Q$3:Q481,"M"))-IF(D481="F",COUNTIF($Q$3:Q481,"F")))</f>
      </c>
      <c r="N481" s="2">
        <f t="shared" si="8"/>
        <v>0</v>
      </c>
    </row>
    <row r="482" spans="7:14" ht="15">
      <c r="G482" s="27"/>
      <c r="H482" s="12"/>
      <c r="I482" s="26"/>
      <c r="K482" s="2"/>
      <c r="L482" s="2"/>
      <c r="M482" s="11">
        <f>IF(B482="","",COUNTIF($D$3:D482,D482)-IF(D482="M",COUNTIF($Q$3:Q482,"M"))-IF(D482="F",COUNTIF($Q$3:Q482,"F")))</f>
      </c>
      <c r="N482" s="2">
        <f t="shared" si="8"/>
        <v>0</v>
      </c>
    </row>
    <row r="483" spans="7:14" ht="15">
      <c r="G483" s="27"/>
      <c r="H483" s="12"/>
      <c r="I483" s="26"/>
      <c r="K483" s="2"/>
      <c r="L483" s="2"/>
      <c r="M483" s="11">
        <f>IF(B483="","",COUNTIF($D$3:D483,D483)-IF(D483="M",COUNTIF($Q$3:Q483,"M"))-IF(D483="F",COUNTIF($Q$3:Q483,"F")))</f>
      </c>
      <c r="N483" s="2">
        <f t="shared" si="8"/>
        <v>0</v>
      </c>
    </row>
    <row r="484" spans="7:14" ht="15">
      <c r="G484" s="27"/>
      <c r="H484" s="12"/>
      <c r="I484" s="26"/>
      <c r="K484" s="2"/>
      <c r="L484" s="2"/>
      <c r="M484" s="11">
        <f>IF(B484="","",COUNTIF($D$3:D484,D484)-IF(D484="M",COUNTIF($Q$3:Q484,"M"))-IF(D484="F",COUNTIF($Q$3:Q484,"F")))</f>
      </c>
      <c r="N484" s="2">
        <f t="shared" si="8"/>
        <v>0</v>
      </c>
    </row>
    <row r="485" spans="7:14" ht="15">
      <c r="G485" s="27"/>
      <c r="H485" s="12"/>
      <c r="I485" s="26"/>
      <c r="K485" s="2"/>
      <c r="L485" s="2"/>
      <c r="M485" s="11">
        <f>IF(B485="","",COUNTIF($D$3:D485,D485)-IF(D485="M",COUNTIF($Q$3:Q485,"M"))-IF(D485="F",COUNTIF($Q$3:Q485,"F")))</f>
      </c>
      <c r="N485" s="2">
        <f t="shared" si="8"/>
        <v>0</v>
      </c>
    </row>
    <row r="486" spans="7:14" ht="15">
      <c r="G486" s="27"/>
      <c r="H486" s="12"/>
      <c r="I486" s="26"/>
      <c r="K486" s="2"/>
      <c r="L486" s="2"/>
      <c r="M486" s="11">
        <f>IF(B486="","",COUNTIF($D$3:D486,D486)-IF(D486="M",COUNTIF($Q$3:Q486,"M"))-IF(D486="F",COUNTIF($Q$3:Q486,"F")))</f>
      </c>
      <c r="N486" s="2">
        <f t="shared" si="8"/>
        <v>0</v>
      </c>
    </row>
    <row r="487" spans="7:14" ht="15">
      <c r="G487" s="27"/>
      <c r="H487" s="12"/>
      <c r="I487" s="26"/>
      <c r="K487" s="2"/>
      <c r="L487" s="2"/>
      <c r="M487" s="11">
        <f>IF(B487="","",COUNTIF($D$3:D487,D487)-IF(D487="M",COUNTIF($Q$3:Q487,"M"))-IF(D487="F",COUNTIF($Q$3:Q487,"F")))</f>
      </c>
      <c r="N487" s="2">
        <f t="shared" si="8"/>
        <v>0</v>
      </c>
    </row>
    <row r="488" spans="7:14" ht="15">
      <c r="G488" s="27"/>
      <c r="H488" s="12"/>
      <c r="I488" s="26"/>
      <c r="K488" s="2"/>
      <c r="L488" s="2"/>
      <c r="M488" s="11">
        <f>IF(B488="","",COUNTIF($D$3:D488,D488)-IF(D488="M",COUNTIF($Q$3:Q488,"M"))-IF(D488="F",COUNTIF($Q$3:Q488,"F")))</f>
      </c>
      <c r="N488" s="2">
        <f t="shared" si="8"/>
        <v>0</v>
      </c>
    </row>
    <row r="489" spans="7:14" ht="15">
      <c r="G489" s="27"/>
      <c r="H489" s="12"/>
      <c r="I489" s="26"/>
      <c r="K489" s="2"/>
      <c r="L489" s="2"/>
      <c r="M489" s="11">
        <f>IF(B489="","",COUNTIF($D$3:D489,D489)-IF(D489="M",COUNTIF($Q$3:Q489,"M"))-IF(D489="F",COUNTIF($Q$3:Q489,"F")))</f>
      </c>
      <c r="N489" s="2">
        <f t="shared" si="8"/>
        <v>0</v>
      </c>
    </row>
    <row r="490" spans="7:14" ht="15">
      <c r="G490" s="27"/>
      <c r="H490" s="12"/>
      <c r="I490" s="26"/>
      <c r="K490" s="2"/>
      <c r="L490" s="2"/>
      <c r="M490" s="11">
        <f>IF(B490="","",COUNTIF($D$3:D490,D490)-IF(D490="M",COUNTIF($Q$3:Q490,"M"))-IF(D490="F",COUNTIF($Q$3:Q490,"F")))</f>
      </c>
      <c r="N490" s="2">
        <f t="shared" si="8"/>
        <v>0</v>
      </c>
    </row>
    <row r="491" spans="7:14" ht="15">
      <c r="G491" s="27"/>
      <c r="H491" s="12"/>
      <c r="I491" s="26"/>
      <c r="K491" s="2"/>
      <c r="L491" s="2"/>
      <c r="M491" s="11">
        <f>IF(B491="","",COUNTIF($D$3:D491,D491)-IF(D491="M",COUNTIF($Q$3:Q491,"M"))-IF(D491="F",COUNTIF($Q$3:Q491,"F")))</f>
      </c>
      <c r="N491" s="2">
        <f t="shared" si="8"/>
        <v>0</v>
      </c>
    </row>
    <row r="492" spans="7:14" ht="15">
      <c r="G492" s="27"/>
      <c r="H492" s="12"/>
      <c r="I492" s="26"/>
      <c r="K492" s="2"/>
      <c r="L492" s="2"/>
      <c r="M492" s="11">
        <f>IF(B492="","",COUNTIF($D$3:D492,D492)-IF(D492="M",COUNTIF($Q$3:Q492,"M"))-IF(D492="F",COUNTIF($Q$3:Q492,"F")))</f>
      </c>
      <c r="N492" s="2">
        <f t="shared" si="8"/>
        <v>0</v>
      </c>
    </row>
    <row r="493" spans="7:14" ht="15">
      <c r="G493" s="27"/>
      <c r="H493" s="12"/>
      <c r="I493" s="26"/>
      <c r="K493" s="2"/>
      <c r="L493" s="2"/>
      <c r="M493" s="11">
        <f>IF(B493="","",COUNTIF($D$3:D493,D493)-IF(D493="M",COUNTIF($Q$3:Q493,"M"))-IF(D493="F",COUNTIF($Q$3:Q493,"F")))</f>
      </c>
      <c r="N493" s="2">
        <f t="shared" si="8"/>
        <v>0</v>
      </c>
    </row>
    <row r="494" spans="7:14" ht="15">
      <c r="G494" s="27"/>
      <c r="H494" s="12"/>
      <c r="I494" s="26"/>
      <c r="K494" s="2"/>
      <c r="L494" s="2"/>
      <c r="M494" s="11">
        <f>IF(B494="","",COUNTIF($D$3:D494,D494)-IF(D494="M",COUNTIF($Q$3:Q494,"M"))-IF(D494="F",COUNTIF($Q$3:Q494,"F")))</f>
      </c>
      <c r="N494" s="2">
        <f t="shared" si="8"/>
        <v>0</v>
      </c>
    </row>
    <row r="495" spans="7:14" ht="15">
      <c r="G495" s="27"/>
      <c r="H495" s="12"/>
      <c r="I495" s="26"/>
      <c r="K495" s="2"/>
      <c r="L495" s="2"/>
      <c r="M495" s="11">
        <f>IF(B495="","",COUNTIF($D$3:D495,D495)-IF(D495="M",COUNTIF($Q$3:Q495,"M"))-IF(D495="F",COUNTIF($Q$3:Q495,"F")))</f>
      </c>
      <c r="N495" s="2">
        <f t="shared" si="8"/>
        <v>0</v>
      </c>
    </row>
    <row r="496" spans="7:14" ht="15">
      <c r="G496" s="27"/>
      <c r="H496" s="12"/>
      <c r="I496" s="26"/>
      <c r="K496" s="2"/>
      <c r="L496" s="2"/>
      <c r="M496" s="11">
        <f>IF(B496="","",COUNTIF($D$3:D496,D496)-IF(D496="M",COUNTIF($Q$3:Q496,"M"))-IF(D496="F",COUNTIF($Q$3:Q496,"F")))</f>
      </c>
      <c r="N496" s="2">
        <f t="shared" si="8"/>
        <v>0</v>
      </c>
    </row>
    <row r="497" spans="7:14" ht="15">
      <c r="G497" s="27"/>
      <c r="H497" s="12"/>
      <c r="I497" s="26"/>
      <c r="K497" s="2"/>
      <c r="L497" s="2"/>
      <c r="M497" s="11">
        <f>IF(B497="","",COUNTIF($D$3:D497,D497)-IF(D497="M",COUNTIF($Q$3:Q497,"M"))-IF(D497="F",COUNTIF($Q$3:Q497,"F")))</f>
      </c>
      <c r="N497" s="2">
        <f t="shared" si="8"/>
        <v>0</v>
      </c>
    </row>
    <row r="498" spans="7:14" ht="15">
      <c r="G498" s="27"/>
      <c r="H498" s="12"/>
      <c r="I498" s="26"/>
      <c r="K498" s="2"/>
      <c r="L498" s="2"/>
      <c r="M498" s="11">
        <f>IF(B498="","",COUNTIF($D$3:D498,D498)-IF(D498="M",COUNTIF($Q$3:Q498,"M"))-IF(D498="F",COUNTIF($Q$3:Q498,"F")))</f>
      </c>
      <c r="N498" s="2">
        <f t="shared" si="8"/>
        <v>0</v>
      </c>
    </row>
    <row r="499" spans="7:14" ht="15">
      <c r="G499" s="27"/>
      <c r="H499" s="12"/>
      <c r="I499" s="26"/>
      <c r="K499" s="2"/>
      <c r="L499" s="2"/>
      <c r="M499" s="11">
        <f>IF(B499="","",COUNTIF($D$3:D499,D499)-IF(D499="M",COUNTIF($Q$3:Q499,"M"))-IF(D499="F",COUNTIF($Q$3:Q499,"F")))</f>
      </c>
      <c r="N499" s="2">
        <f t="shared" si="8"/>
        <v>0</v>
      </c>
    </row>
    <row r="500" spans="7:14" ht="15">
      <c r="G500" s="27"/>
      <c r="H500" s="12"/>
      <c r="I500" s="26"/>
      <c r="K500" s="2"/>
      <c r="L500" s="2"/>
      <c r="M500" s="11">
        <f>IF(B500="","",COUNTIF($D$3:D500,D500)-IF(D500="M",COUNTIF($Q$3:Q500,"M"))-IF(D500="F",COUNTIF($Q$3:Q500,"F")))</f>
      </c>
      <c r="N500" s="2">
        <f t="shared" si="8"/>
        <v>0</v>
      </c>
    </row>
    <row r="501" spans="7:14" ht="15">
      <c r="G501" s="27"/>
      <c r="H501" s="12"/>
      <c r="I501" s="26"/>
      <c r="K501" s="2"/>
      <c r="L501" s="2"/>
      <c r="M501" s="11">
        <f>IF(B501="","",COUNTIF($D$3:D501,D501)-IF(D501="M",COUNTIF($Q$3:Q501,"M"))-IF(D501="F",COUNTIF($Q$3:Q501,"F")))</f>
      </c>
      <c r="N501" s="2">
        <f t="shared" si="8"/>
        <v>0</v>
      </c>
    </row>
    <row r="502" spans="7:14" ht="15">
      <c r="G502" s="27"/>
      <c r="H502" s="12"/>
      <c r="I502" s="26"/>
      <c r="K502" s="2"/>
      <c r="L502" s="2"/>
      <c r="M502" s="11">
        <f>IF(B502="","",COUNTIF($D$3:D502,D502)-IF(D502="M",COUNTIF($Q$3:Q502,"M"))-IF(D502="F",COUNTIF($Q$3:Q502,"F")))</f>
      </c>
      <c r="N502" s="2">
        <f t="shared" si="8"/>
        <v>0</v>
      </c>
    </row>
    <row r="503" spans="7:14" ht="15">
      <c r="G503" s="27"/>
      <c r="H503" s="12"/>
      <c r="I503" s="26"/>
      <c r="K503" s="2"/>
      <c r="L503" s="2"/>
      <c r="M503" s="11">
        <f>IF(B503="","",COUNTIF($D$3:D503,D503)-IF(D503="M",COUNTIF($Q$3:Q503,"M"))-IF(D503="F",COUNTIF($Q$3:Q503,"F")))</f>
      </c>
      <c r="N503" s="2">
        <f aca="true" t="shared" si="9" ref="N503:N566">A503</f>
        <v>0</v>
      </c>
    </row>
    <row r="504" spans="7:14" ht="15">
      <c r="G504" s="27"/>
      <c r="H504" s="12"/>
      <c r="I504" s="26"/>
      <c r="K504" s="2"/>
      <c r="L504" s="2"/>
      <c r="M504" s="11">
        <f>IF(B504="","",COUNTIF($D$3:D504,D504)-IF(D504="M",COUNTIF($Q$3:Q504,"M"))-IF(D504="F",COUNTIF($Q$3:Q504,"F")))</f>
      </c>
      <c r="N504" s="2">
        <f t="shared" si="9"/>
        <v>0</v>
      </c>
    </row>
    <row r="505" spans="7:14" ht="15">
      <c r="G505" s="27"/>
      <c r="H505" s="12"/>
      <c r="I505" s="26"/>
      <c r="K505" s="2"/>
      <c r="L505" s="2"/>
      <c r="M505" s="11">
        <f>IF(B505="","",COUNTIF($D$3:D505,D505)-IF(D505="M",COUNTIF($Q$3:Q505,"M"))-IF(D505="F",COUNTIF($Q$3:Q505,"F")))</f>
      </c>
      <c r="N505" s="2">
        <f t="shared" si="9"/>
        <v>0</v>
      </c>
    </row>
    <row r="506" spans="7:14" ht="15">
      <c r="G506" s="27"/>
      <c r="H506" s="12"/>
      <c r="I506" s="26"/>
      <c r="K506" s="2"/>
      <c r="L506" s="2"/>
      <c r="M506" s="11">
        <f>IF(B506="","",COUNTIF($D$3:D506,D506)-IF(D506="M",COUNTIF($Q$3:Q506,"M"))-IF(D506="F",COUNTIF($Q$3:Q506,"F")))</f>
      </c>
      <c r="N506" s="2">
        <f t="shared" si="9"/>
        <v>0</v>
      </c>
    </row>
    <row r="507" spans="7:14" ht="15">
      <c r="G507" s="27"/>
      <c r="H507" s="12"/>
      <c r="I507" s="26"/>
      <c r="K507" s="2"/>
      <c r="L507" s="2"/>
      <c r="M507" s="11">
        <f>IF(B507="","",COUNTIF($D$3:D507,D507)-IF(D507="M",COUNTIF($Q$3:Q507,"M"))-IF(D507="F",COUNTIF($Q$3:Q507,"F")))</f>
      </c>
      <c r="N507" s="2">
        <f t="shared" si="9"/>
        <v>0</v>
      </c>
    </row>
    <row r="508" spans="7:14" ht="15">
      <c r="G508" s="27"/>
      <c r="H508" s="12"/>
      <c r="I508" s="26"/>
      <c r="K508" s="2"/>
      <c r="L508" s="2"/>
      <c r="M508" s="11">
        <f>IF(B508="","",COUNTIF($D$3:D508,D508)-IF(D508="M",COUNTIF($Q$3:Q508,"M"))-IF(D508="F",COUNTIF($Q$3:Q508,"F")))</f>
      </c>
      <c r="N508" s="2">
        <f t="shared" si="9"/>
        <v>0</v>
      </c>
    </row>
    <row r="509" spans="7:14" ht="15">
      <c r="G509" s="27"/>
      <c r="H509" s="12"/>
      <c r="I509" s="26"/>
      <c r="K509" s="2"/>
      <c r="L509" s="2"/>
      <c r="M509" s="11">
        <f>IF(B509="","",COUNTIF($D$3:D509,D509)-IF(D509="M",COUNTIF($Q$3:Q509,"M"))-IF(D509="F",COUNTIF($Q$3:Q509,"F")))</f>
      </c>
      <c r="N509" s="2">
        <f t="shared" si="9"/>
        <v>0</v>
      </c>
    </row>
    <row r="510" spans="7:14" ht="15">
      <c r="G510" s="27"/>
      <c r="H510" s="12"/>
      <c r="I510" s="26"/>
      <c r="K510" s="2"/>
      <c r="L510" s="2"/>
      <c r="M510" s="11">
        <f>IF(B510="","",COUNTIF($D$3:D510,D510)-IF(D510="M",COUNTIF($Q$3:Q510,"M"))-IF(D510="F",COUNTIF($Q$3:Q510,"F")))</f>
      </c>
      <c r="N510" s="2">
        <f t="shared" si="9"/>
        <v>0</v>
      </c>
    </row>
    <row r="511" spans="7:14" ht="15">
      <c r="G511" s="27"/>
      <c r="H511" s="12"/>
      <c r="I511" s="26"/>
      <c r="K511" s="2"/>
      <c r="L511" s="2"/>
      <c r="M511" s="11">
        <f>IF(B511="","",COUNTIF($D$3:D511,D511)-IF(D511="M",COUNTIF($Q$3:Q511,"M"))-IF(D511="F",COUNTIF($Q$3:Q511,"F")))</f>
      </c>
      <c r="N511" s="2">
        <f t="shared" si="9"/>
        <v>0</v>
      </c>
    </row>
    <row r="512" spans="7:14" ht="15">
      <c r="G512" s="27"/>
      <c r="H512" s="12"/>
      <c r="I512" s="26"/>
      <c r="K512" s="2"/>
      <c r="L512" s="2"/>
      <c r="M512" s="11">
        <f>IF(B512="","",COUNTIF($D$3:D512,D512)-IF(D512="M",COUNTIF($Q$3:Q512,"M"))-IF(D512="F",COUNTIF($Q$3:Q512,"F")))</f>
      </c>
      <c r="N512" s="2">
        <f t="shared" si="9"/>
        <v>0</v>
      </c>
    </row>
    <row r="513" spans="7:14" ht="15">
      <c r="G513" s="27"/>
      <c r="H513" s="12"/>
      <c r="I513" s="26"/>
      <c r="K513" s="2"/>
      <c r="L513" s="2"/>
      <c r="M513" s="11">
        <f>IF(B513="","",COUNTIF($D$3:D513,D513)-IF(D513="M",COUNTIF($Q$3:Q513,"M"))-IF(D513="F",COUNTIF($Q$3:Q513,"F")))</f>
      </c>
      <c r="N513" s="2">
        <f t="shared" si="9"/>
        <v>0</v>
      </c>
    </row>
    <row r="514" spans="7:14" ht="15">
      <c r="G514" s="27"/>
      <c r="H514" s="12"/>
      <c r="I514" s="26"/>
      <c r="K514" s="2"/>
      <c r="L514" s="2"/>
      <c r="M514" s="11">
        <f>IF(B514="","",COUNTIF($D$3:D514,D514)-IF(D514="M",COUNTIF($Q$3:Q514,"M"))-IF(D514="F",COUNTIF($Q$3:Q514,"F")))</f>
      </c>
      <c r="N514" s="2">
        <f t="shared" si="9"/>
        <v>0</v>
      </c>
    </row>
    <row r="515" spans="7:14" ht="15">
      <c r="G515" s="27"/>
      <c r="H515" s="12"/>
      <c r="I515" s="26"/>
      <c r="K515" s="2"/>
      <c r="L515" s="2"/>
      <c r="M515" s="11">
        <f>IF(B515="","",COUNTIF($D$3:D515,D515)-IF(D515="M",COUNTIF($Q$3:Q515,"M"))-IF(D515="F",COUNTIF($Q$3:Q515,"F")))</f>
      </c>
      <c r="N515" s="2">
        <f t="shared" si="9"/>
        <v>0</v>
      </c>
    </row>
    <row r="516" spans="7:14" ht="15">
      <c r="G516" s="27"/>
      <c r="H516" s="12"/>
      <c r="I516" s="26"/>
      <c r="K516" s="2"/>
      <c r="L516" s="2"/>
      <c r="M516" s="11">
        <f>IF(B516="","",COUNTIF($D$3:D516,D516)-IF(D516="M",COUNTIF($Q$3:Q516,"M"))-IF(D516="F",COUNTIF($Q$3:Q516,"F")))</f>
      </c>
      <c r="N516" s="2">
        <f t="shared" si="9"/>
        <v>0</v>
      </c>
    </row>
    <row r="517" spans="7:14" ht="15">
      <c r="G517" s="27"/>
      <c r="H517" s="12"/>
      <c r="I517" s="26"/>
      <c r="K517" s="2"/>
      <c r="L517" s="2"/>
      <c r="M517" s="11">
        <f>IF(B517="","",COUNTIF($D$3:D517,D517)-IF(D517="M",COUNTIF($Q$3:Q517,"M"))-IF(D517="F",COUNTIF($Q$3:Q517,"F")))</f>
      </c>
      <c r="N517" s="2">
        <f t="shared" si="9"/>
        <v>0</v>
      </c>
    </row>
    <row r="518" spans="7:14" ht="15">
      <c r="G518" s="27"/>
      <c r="H518" s="12"/>
      <c r="I518" s="26"/>
      <c r="K518" s="2"/>
      <c r="L518" s="2"/>
      <c r="M518" s="11">
        <f>IF(B518="","",COUNTIF($D$3:D518,D518)-IF(D518="M",COUNTIF($Q$3:Q518,"M"))-IF(D518="F",COUNTIF($Q$3:Q518,"F")))</f>
      </c>
      <c r="N518" s="2">
        <f t="shared" si="9"/>
        <v>0</v>
      </c>
    </row>
    <row r="519" spans="7:14" ht="15">
      <c r="G519" s="27"/>
      <c r="H519" s="12"/>
      <c r="I519" s="26"/>
      <c r="K519" s="2"/>
      <c r="L519" s="2"/>
      <c r="M519" s="11">
        <f>IF(B519="","",COUNTIF($D$3:D519,D519)-IF(D519="M",COUNTIF($Q$3:Q519,"M"))-IF(D519="F",COUNTIF($Q$3:Q519,"F")))</f>
      </c>
      <c r="N519" s="2">
        <f t="shared" si="9"/>
        <v>0</v>
      </c>
    </row>
    <row r="520" spans="7:14" ht="15">
      <c r="G520" s="27"/>
      <c r="H520" s="12"/>
      <c r="I520" s="26"/>
      <c r="K520" s="2"/>
      <c r="L520" s="2"/>
      <c r="M520" s="11">
        <f>IF(B520="","",COUNTIF($D$3:D520,D520)-IF(D520="M",COUNTIF($Q$3:Q520,"M"))-IF(D520="F",COUNTIF($Q$3:Q520,"F")))</f>
      </c>
      <c r="N520" s="2">
        <f t="shared" si="9"/>
        <v>0</v>
      </c>
    </row>
    <row r="521" spans="7:14" ht="15">
      <c r="G521" s="27"/>
      <c r="H521" s="12"/>
      <c r="I521" s="26"/>
      <c r="K521" s="2"/>
      <c r="L521" s="2"/>
      <c r="M521" s="11">
        <f>IF(B521="","",COUNTIF($D$3:D521,D521)-IF(D521="M",COUNTIF($Q$3:Q521,"M"))-IF(D521="F",COUNTIF($Q$3:Q521,"F")))</f>
      </c>
      <c r="N521" s="2">
        <f t="shared" si="9"/>
        <v>0</v>
      </c>
    </row>
    <row r="522" spans="7:14" ht="15">
      <c r="G522" s="27"/>
      <c r="H522" s="12"/>
      <c r="I522" s="26"/>
      <c r="K522" s="2"/>
      <c r="L522" s="2"/>
      <c r="M522" s="11">
        <f>IF(B522="","",COUNTIF($D$3:D522,D522)-IF(D522="M",COUNTIF($Q$3:Q522,"M"))-IF(D522="F",COUNTIF($Q$3:Q522,"F")))</f>
      </c>
      <c r="N522" s="2">
        <f t="shared" si="9"/>
        <v>0</v>
      </c>
    </row>
    <row r="523" spans="7:14" ht="15">
      <c r="G523" s="27"/>
      <c r="H523" s="12"/>
      <c r="I523" s="26"/>
      <c r="K523" s="2"/>
      <c r="L523" s="2"/>
      <c r="M523" s="11">
        <f>IF(B523="","",COUNTIF($D$3:D523,D523)-IF(D523="M",COUNTIF($Q$3:Q523,"M"))-IF(D523="F",COUNTIF($Q$3:Q523,"F")))</f>
      </c>
      <c r="N523" s="2">
        <f t="shared" si="9"/>
        <v>0</v>
      </c>
    </row>
    <row r="524" spans="7:14" ht="15">
      <c r="G524" s="27"/>
      <c r="H524" s="12"/>
      <c r="I524" s="26"/>
      <c r="K524" s="2"/>
      <c r="L524" s="2"/>
      <c r="M524" s="11">
        <f>IF(B524="","",COUNTIF($D$3:D524,D524)-IF(D524="M",COUNTIF($Q$3:Q524,"M"))-IF(D524="F",COUNTIF($Q$3:Q524,"F")))</f>
      </c>
      <c r="N524" s="2">
        <f t="shared" si="9"/>
        <v>0</v>
      </c>
    </row>
    <row r="525" spans="7:14" ht="15">
      <c r="G525" s="27"/>
      <c r="H525" s="12"/>
      <c r="I525" s="26"/>
      <c r="K525" s="2"/>
      <c r="L525" s="2"/>
      <c r="M525" s="11">
        <f>IF(B525="","",COUNTIF($D$3:D525,D525)-IF(D525="M",COUNTIF($Q$3:Q525,"M"))-IF(D525="F",COUNTIF($Q$3:Q525,"F")))</f>
      </c>
      <c r="N525" s="2">
        <f t="shared" si="9"/>
        <v>0</v>
      </c>
    </row>
    <row r="526" spans="7:14" ht="15">
      <c r="G526" s="27"/>
      <c r="H526" s="12"/>
      <c r="I526" s="26"/>
      <c r="K526" s="2"/>
      <c r="L526" s="2"/>
      <c r="M526" s="11">
        <f>IF(B526="","",COUNTIF($D$3:D526,D526)-IF(D526="M",COUNTIF($Q$3:Q526,"M"))-IF(D526="F",COUNTIF($Q$3:Q526,"F")))</f>
      </c>
      <c r="N526" s="2">
        <f t="shared" si="9"/>
        <v>0</v>
      </c>
    </row>
    <row r="527" spans="7:14" ht="15">
      <c r="G527" s="27"/>
      <c r="H527" s="12"/>
      <c r="I527" s="26"/>
      <c r="K527" s="2"/>
      <c r="L527" s="2"/>
      <c r="M527" s="11">
        <f>IF(B527="","",COUNTIF($D$3:D527,D527)-IF(D527="M",COUNTIF($Q$3:Q527,"M"))-IF(D527="F",COUNTIF($Q$3:Q527,"F")))</f>
      </c>
      <c r="N527" s="2">
        <f t="shared" si="9"/>
        <v>0</v>
      </c>
    </row>
    <row r="528" spans="7:14" ht="15">
      <c r="G528" s="27"/>
      <c r="H528" s="12"/>
      <c r="I528" s="26"/>
      <c r="K528" s="2"/>
      <c r="L528" s="2"/>
      <c r="M528" s="11">
        <f>IF(B528="","",COUNTIF($D$3:D528,D528)-IF(D528="M",COUNTIF($Q$3:Q528,"M"))-IF(D528="F",COUNTIF($Q$3:Q528,"F")))</f>
      </c>
      <c r="N528" s="2">
        <f t="shared" si="9"/>
        <v>0</v>
      </c>
    </row>
    <row r="529" spans="7:14" ht="15">
      <c r="G529" s="27"/>
      <c r="H529" s="12"/>
      <c r="I529" s="26"/>
      <c r="K529" s="2"/>
      <c r="L529" s="2"/>
      <c r="M529" s="11">
        <f>IF(B529="","",COUNTIF($D$3:D529,D529)-IF(D529="M",COUNTIF($Q$3:Q529,"M"))-IF(D529="F",COUNTIF($Q$3:Q529,"F")))</f>
      </c>
      <c r="N529" s="2">
        <f t="shared" si="9"/>
        <v>0</v>
      </c>
    </row>
    <row r="530" spans="7:14" ht="15">
      <c r="G530" s="27"/>
      <c r="H530" s="12"/>
      <c r="I530" s="26"/>
      <c r="K530" s="2"/>
      <c r="L530" s="2"/>
      <c r="M530" s="11">
        <f>IF(B530="","",COUNTIF($D$3:D530,D530)-IF(D530="M",COUNTIF($Q$3:Q530,"M"))-IF(D530="F",COUNTIF($Q$3:Q530,"F")))</f>
      </c>
      <c r="N530" s="2">
        <f t="shared" si="9"/>
        <v>0</v>
      </c>
    </row>
    <row r="531" spans="7:14" ht="15">
      <c r="G531" s="27"/>
      <c r="H531" s="12"/>
      <c r="I531" s="26"/>
      <c r="K531" s="2"/>
      <c r="L531" s="2"/>
      <c r="M531" s="11">
        <f>IF(B531="","",COUNTIF($D$3:D531,D531)-IF(D531="M",COUNTIF($Q$3:Q531,"M"))-IF(D531="F",COUNTIF($Q$3:Q531,"F")))</f>
      </c>
      <c r="N531" s="2">
        <f t="shared" si="9"/>
        <v>0</v>
      </c>
    </row>
    <row r="532" spans="7:14" ht="15">
      <c r="G532" s="27"/>
      <c r="H532" s="12"/>
      <c r="I532" s="26"/>
      <c r="K532" s="2"/>
      <c r="L532" s="2"/>
      <c r="M532" s="11">
        <f>IF(B532="","",COUNTIF($D$3:D532,D532)-IF(D532="M",COUNTIF($Q$3:Q532,"M"))-IF(D532="F",COUNTIF($Q$3:Q532,"F")))</f>
      </c>
      <c r="N532" s="2">
        <f t="shared" si="9"/>
        <v>0</v>
      </c>
    </row>
    <row r="533" spans="7:14" ht="15">
      <c r="G533" s="27"/>
      <c r="H533" s="12"/>
      <c r="I533" s="26"/>
      <c r="K533" s="2"/>
      <c r="L533" s="2"/>
      <c r="M533" s="11">
        <f>IF(B533="","",COUNTIF($D$3:D533,D533)-IF(D533="M",COUNTIF($Q$3:Q533,"M"))-IF(D533="F",COUNTIF($Q$3:Q533,"F")))</f>
      </c>
      <c r="N533" s="2">
        <f t="shared" si="9"/>
        <v>0</v>
      </c>
    </row>
    <row r="534" spans="7:14" ht="15">
      <c r="G534" s="27"/>
      <c r="H534" s="12"/>
      <c r="I534" s="26"/>
      <c r="K534" s="2"/>
      <c r="L534" s="2"/>
      <c r="M534" s="11">
        <f>IF(B534="","",COUNTIF($D$3:D534,D534)-IF(D534="M",COUNTIF($Q$3:Q534,"M"))-IF(D534="F",COUNTIF($Q$3:Q534,"F")))</f>
      </c>
      <c r="N534" s="2">
        <f t="shared" si="9"/>
        <v>0</v>
      </c>
    </row>
    <row r="535" spans="7:14" ht="15">
      <c r="G535" s="27"/>
      <c r="H535" s="12"/>
      <c r="I535" s="26"/>
      <c r="K535" s="2"/>
      <c r="L535" s="2"/>
      <c r="M535" s="11">
        <f>IF(B535="","",COUNTIF($D$3:D535,D535)-IF(D535="M",COUNTIF($Q$3:Q535,"M"))-IF(D535="F",COUNTIF($Q$3:Q535,"F")))</f>
      </c>
      <c r="N535" s="2">
        <f t="shared" si="9"/>
        <v>0</v>
      </c>
    </row>
    <row r="536" spans="7:14" ht="15">
      <c r="G536" s="27"/>
      <c r="H536" s="12"/>
      <c r="I536" s="26"/>
      <c r="K536" s="2"/>
      <c r="L536" s="2"/>
      <c r="M536" s="11">
        <f>IF(B536="","",COUNTIF($D$3:D536,D536)-IF(D536="M",COUNTIF($Q$3:Q536,"M"))-IF(D536="F",COUNTIF($Q$3:Q536,"F")))</f>
      </c>
      <c r="N536" s="2">
        <f t="shared" si="9"/>
        <v>0</v>
      </c>
    </row>
    <row r="537" spans="7:14" ht="15">
      <c r="G537" s="27"/>
      <c r="H537" s="12"/>
      <c r="I537" s="26"/>
      <c r="K537" s="2"/>
      <c r="L537" s="2"/>
      <c r="M537" s="11">
        <f>IF(B537="","",COUNTIF($D$3:D537,D537)-IF(D537="M",COUNTIF($Q$3:Q537,"M"))-IF(D537="F",COUNTIF($Q$3:Q537,"F")))</f>
      </c>
      <c r="N537" s="2">
        <f t="shared" si="9"/>
        <v>0</v>
      </c>
    </row>
    <row r="538" spans="7:14" ht="15">
      <c r="G538" s="27"/>
      <c r="H538" s="12"/>
      <c r="I538" s="26"/>
      <c r="K538" s="2"/>
      <c r="L538" s="2"/>
      <c r="M538" s="11">
        <f>IF(B538="","",COUNTIF($D$3:D538,D538)-IF(D538="M",COUNTIF($Q$3:Q538,"M"))-IF(D538="F",COUNTIF($Q$3:Q538,"F")))</f>
      </c>
      <c r="N538" s="2">
        <f t="shared" si="9"/>
        <v>0</v>
      </c>
    </row>
    <row r="539" spans="7:14" ht="15">
      <c r="G539" s="27"/>
      <c r="H539" s="12"/>
      <c r="I539" s="26"/>
      <c r="K539" s="2"/>
      <c r="L539" s="2"/>
      <c r="M539" s="11">
        <f>IF(B539="","",COUNTIF($D$3:D539,D539)-IF(D539="M",COUNTIF($Q$3:Q539,"M"))-IF(D539="F",COUNTIF($Q$3:Q539,"F")))</f>
      </c>
      <c r="N539" s="2">
        <f t="shared" si="9"/>
        <v>0</v>
      </c>
    </row>
    <row r="540" spans="7:14" ht="15">
      <c r="G540" s="27"/>
      <c r="H540" s="12"/>
      <c r="I540" s="26"/>
      <c r="K540" s="2"/>
      <c r="L540" s="2"/>
      <c r="M540" s="11">
        <f>IF(B540="","",COUNTIF($D$3:D540,D540)-IF(D540="M",COUNTIF($Q$3:Q540,"M"))-IF(D540="F",COUNTIF($Q$3:Q540,"F")))</f>
      </c>
      <c r="N540" s="2">
        <f t="shared" si="9"/>
        <v>0</v>
      </c>
    </row>
    <row r="541" spans="7:14" ht="15">
      <c r="G541" s="27"/>
      <c r="H541" s="12"/>
      <c r="I541" s="26"/>
      <c r="K541" s="2"/>
      <c r="L541" s="2"/>
      <c r="M541" s="11">
        <f>IF(B541="","",COUNTIF($D$3:D541,D541)-IF(D541="M",COUNTIF($Q$3:Q541,"M"))-IF(D541="F",COUNTIF($Q$3:Q541,"F")))</f>
      </c>
      <c r="N541" s="2">
        <f t="shared" si="9"/>
        <v>0</v>
      </c>
    </row>
    <row r="542" spans="7:14" ht="15">
      <c r="G542" s="27"/>
      <c r="H542" s="12"/>
      <c r="I542" s="26"/>
      <c r="K542" s="2"/>
      <c r="L542" s="2"/>
      <c r="M542" s="11">
        <f>IF(B542="","",COUNTIF($D$3:D542,D542)-IF(D542="M",COUNTIF($Q$3:Q542,"M"))-IF(D542="F",COUNTIF($Q$3:Q542,"F")))</f>
      </c>
      <c r="N542" s="2">
        <f t="shared" si="9"/>
        <v>0</v>
      </c>
    </row>
    <row r="543" spans="7:14" ht="15">
      <c r="G543" s="27"/>
      <c r="H543" s="12"/>
      <c r="I543" s="26"/>
      <c r="K543" s="2"/>
      <c r="L543" s="2"/>
      <c r="M543" s="11">
        <f>IF(B543="","",COUNTIF($D$3:D543,D543)-IF(D543="M",COUNTIF($Q$3:Q543,"M"))-IF(D543="F",COUNTIF($Q$3:Q543,"F")))</f>
      </c>
      <c r="N543" s="2">
        <f t="shared" si="9"/>
        <v>0</v>
      </c>
    </row>
    <row r="544" spans="7:14" ht="15">
      <c r="G544" s="27"/>
      <c r="H544" s="12"/>
      <c r="I544" s="26"/>
      <c r="K544" s="2"/>
      <c r="L544" s="2"/>
      <c r="M544" s="11">
        <f>IF(B544="","",COUNTIF($D$3:D544,D544)-IF(D544="M",COUNTIF($Q$3:Q544,"M"))-IF(D544="F",COUNTIF($Q$3:Q544,"F")))</f>
      </c>
      <c r="N544" s="2">
        <f t="shared" si="9"/>
        <v>0</v>
      </c>
    </row>
    <row r="545" spans="7:14" ht="15">
      <c r="G545" s="27"/>
      <c r="H545" s="12"/>
      <c r="I545" s="26"/>
      <c r="K545" s="2"/>
      <c r="L545" s="2"/>
      <c r="M545" s="11">
        <f>IF(B545="","",COUNTIF($D$3:D545,D545)-IF(D545="M",COUNTIF($Q$3:Q545,"M"))-IF(D545="F",COUNTIF($Q$3:Q545,"F")))</f>
      </c>
      <c r="N545" s="2">
        <f t="shared" si="9"/>
        <v>0</v>
      </c>
    </row>
    <row r="546" spans="7:14" ht="15">
      <c r="G546" s="27"/>
      <c r="H546" s="12"/>
      <c r="I546" s="26"/>
      <c r="K546" s="2"/>
      <c r="L546" s="2"/>
      <c r="M546" s="11">
        <f>IF(B546="","",COUNTIF($D$3:D546,D546)-IF(D546="M",COUNTIF($Q$3:Q546,"M"))-IF(D546="F",COUNTIF($Q$3:Q546,"F")))</f>
      </c>
      <c r="N546" s="2">
        <f t="shared" si="9"/>
        <v>0</v>
      </c>
    </row>
    <row r="547" spans="7:14" ht="15">
      <c r="G547" s="27"/>
      <c r="H547" s="12"/>
      <c r="I547" s="26"/>
      <c r="K547" s="2"/>
      <c r="L547" s="2"/>
      <c r="M547" s="11">
        <f>IF(B547="","",COUNTIF($D$3:D547,D547)-IF(D547="M",COUNTIF($Q$3:Q547,"M"))-IF(D547="F",COUNTIF($Q$3:Q547,"F")))</f>
      </c>
      <c r="N547" s="2">
        <f t="shared" si="9"/>
        <v>0</v>
      </c>
    </row>
    <row r="548" spans="7:14" ht="15">
      <c r="G548" s="27"/>
      <c r="H548" s="12"/>
      <c r="I548" s="26"/>
      <c r="K548" s="2"/>
      <c r="L548" s="2"/>
      <c r="M548" s="11">
        <f>IF(B548="","",COUNTIF($D$3:D548,D548)-IF(D548="M",COUNTIF($Q$3:Q548,"M"))-IF(D548="F",COUNTIF($Q$3:Q548,"F")))</f>
      </c>
      <c r="N548" s="2">
        <f t="shared" si="9"/>
        <v>0</v>
      </c>
    </row>
    <row r="549" spans="7:14" ht="15">
      <c r="G549" s="27"/>
      <c r="H549" s="12"/>
      <c r="I549" s="26"/>
      <c r="K549" s="2"/>
      <c r="L549" s="2"/>
      <c r="M549" s="11">
        <f>IF(B549="","",COUNTIF($D$3:D549,D549)-IF(D549="M",COUNTIF($Q$3:Q549,"M"))-IF(D549="F",COUNTIF($Q$3:Q549,"F")))</f>
      </c>
      <c r="N549" s="2">
        <f t="shared" si="9"/>
        <v>0</v>
      </c>
    </row>
    <row r="550" spans="7:14" ht="15">
      <c r="G550" s="27"/>
      <c r="H550" s="12"/>
      <c r="I550" s="26"/>
      <c r="K550" s="2"/>
      <c r="L550" s="2"/>
      <c r="M550" s="11">
        <f>IF(B550="","",COUNTIF($D$3:D550,D550)-IF(D550="M",COUNTIF($Q$3:Q550,"M"))-IF(D550="F",COUNTIF($Q$3:Q550,"F")))</f>
      </c>
      <c r="N550" s="2">
        <f t="shared" si="9"/>
        <v>0</v>
      </c>
    </row>
    <row r="551" spans="7:14" ht="15">
      <c r="G551" s="27"/>
      <c r="H551" s="12"/>
      <c r="I551" s="26"/>
      <c r="K551" s="2"/>
      <c r="L551" s="2"/>
      <c r="M551" s="11">
        <f>IF(B551="","",COUNTIF($D$3:D551,D551)-IF(D551="M",COUNTIF($Q$3:Q551,"M"))-IF(D551="F",COUNTIF($Q$3:Q551,"F")))</f>
      </c>
      <c r="N551" s="2">
        <f t="shared" si="9"/>
        <v>0</v>
      </c>
    </row>
    <row r="552" spans="7:14" ht="15">
      <c r="G552" s="27"/>
      <c r="H552" s="12"/>
      <c r="I552" s="26"/>
      <c r="K552" s="2"/>
      <c r="L552" s="2"/>
      <c r="M552" s="11">
        <f>IF(B552="","",COUNTIF($D$3:D552,D552)-IF(D552="M",COUNTIF($Q$3:Q552,"M"))-IF(D552="F",COUNTIF($Q$3:Q552,"F")))</f>
      </c>
      <c r="N552" s="2">
        <f t="shared" si="9"/>
        <v>0</v>
      </c>
    </row>
    <row r="553" spans="7:14" ht="15">
      <c r="G553" s="27"/>
      <c r="H553" s="12"/>
      <c r="I553" s="26"/>
      <c r="K553" s="2"/>
      <c r="L553" s="2"/>
      <c r="M553" s="11">
        <f>IF(B553="","",COUNTIF($D$3:D553,D553)-IF(D553="M",COUNTIF($Q$3:Q553,"M"))-IF(D553="F",COUNTIF($Q$3:Q553,"F")))</f>
      </c>
      <c r="N553" s="2">
        <f t="shared" si="9"/>
        <v>0</v>
      </c>
    </row>
    <row r="554" spans="7:14" ht="15">
      <c r="G554" s="27"/>
      <c r="H554" s="12"/>
      <c r="I554" s="26"/>
      <c r="K554" s="2"/>
      <c r="L554" s="2"/>
      <c r="M554" s="11">
        <f>IF(B554="","",COUNTIF($D$3:D554,D554)-IF(D554="M",COUNTIF($Q$3:Q554,"M"))-IF(D554="F",COUNTIF($Q$3:Q554,"F")))</f>
      </c>
      <c r="N554" s="2">
        <f t="shared" si="9"/>
        <v>0</v>
      </c>
    </row>
    <row r="555" spans="7:14" ht="15">
      <c r="G555" s="27"/>
      <c r="H555" s="12"/>
      <c r="I555" s="26"/>
      <c r="K555" s="2"/>
      <c r="L555" s="2"/>
      <c r="M555" s="11">
        <f>IF(B555="","",COUNTIF($D$3:D555,D555)-IF(D555="M",COUNTIF($Q$3:Q555,"M"))-IF(D555="F",COUNTIF($Q$3:Q555,"F")))</f>
      </c>
      <c r="N555" s="2">
        <f t="shared" si="9"/>
        <v>0</v>
      </c>
    </row>
    <row r="556" spans="7:14" ht="15">
      <c r="G556" s="27"/>
      <c r="H556" s="12"/>
      <c r="I556" s="26"/>
      <c r="K556" s="2"/>
      <c r="L556" s="2"/>
      <c r="M556" s="11">
        <f>IF(B556="","",COUNTIF($D$3:D556,D556)-IF(D556="M",COUNTIF($Q$3:Q556,"M"))-IF(D556="F",COUNTIF($Q$3:Q556,"F")))</f>
      </c>
      <c r="N556" s="2">
        <f t="shared" si="9"/>
        <v>0</v>
      </c>
    </row>
    <row r="557" spans="7:14" ht="15">
      <c r="G557" s="27"/>
      <c r="H557" s="12"/>
      <c r="I557" s="26"/>
      <c r="K557" s="2"/>
      <c r="L557" s="2"/>
      <c r="M557" s="11">
        <f>IF(B557="","",COUNTIF($D$3:D557,D557)-IF(D557="M",COUNTIF($Q$3:Q557,"M"))-IF(D557="F",COUNTIF($Q$3:Q557,"F")))</f>
      </c>
      <c r="N557" s="2">
        <f t="shared" si="9"/>
        <v>0</v>
      </c>
    </row>
    <row r="558" spans="7:14" ht="15">
      <c r="G558" s="27"/>
      <c r="H558" s="12"/>
      <c r="I558" s="26"/>
      <c r="K558" s="2"/>
      <c r="L558" s="2"/>
      <c r="M558" s="11">
        <f>IF(B558="","",COUNTIF($D$3:D558,D558)-IF(D558="M",COUNTIF($Q$3:Q558,"M"))-IF(D558="F",COUNTIF($Q$3:Q558,"F")))</f>
      </c>
      <c r="N558" s="2">
        <f t="shared" si="9"/>
        <v>0</v>
      </c>
    </row>
    <row r="559" spans="7:14" ht="15">
      <c r="G559" s="27"/>
      <c r="H559" s="12"/>
      <c r="I559" s="26"/>
      <c r="K559" s="2"/>
      <c r="L559" s="2"/>
      <c r="M559" s="11">
        <f>IF(B559="","",COUNTIF($D$3:D559,D559)-IF(D559="M",COUNTIF($Q$3:Q559,"M"))-IF(D559="F",COUNTIF($Q$3:Q559,"F")))</f>
      </c>
      <c r="N559" s="2">
        <f t="shared" si="9"/>
        <v>0</v>
      </c>
    </row>
    <row r="560" spans="7:14" ht="15">
      <c r="G560" s="27"/>
      <c r="H560" s="12"/>
      <c r="I560" s="26"/>
      <c r="K560" s="2"/>
      <c r="L560" s="2"/>
      <c r="M560" s="11">
        <f>IF(B560="","",COUNTIF($D$3:D560,D560)-IF(D560="M",COUNTIF($Q$3:Q560,"M"))-IF(D560="F",COUNTIF($Q$3:Q560,"F")))</f>
      </c>
      <c r="N560" s="2">
        <f t="shared" si="9"/>
        <v>0</v>
      </c>
    </row>
    <row r="561" spans="7:14" ht="15">
      <c r="G561" s="27"/>
      <c r="H561" s="12"/>
      <c r="I561" s="26"/>
      <c r="K561" s="2"/>
      <c r="L561" s="2"/>
      <c r="M561" s="11">
        <f>IF(B561="","",COUNTIF($D$3:D561,D561)-IF(D561="M",COUNTIF($Q$3:Q561,"M"))-IF(D561="F",COUNTIF($Q$3:Q561,"F")))</f>
      </c>
      <c r="N561" s="2">
        <f t="shared" si="9"/>
        <v>0</v>
      </c>
    </row>
    <row r="562" spans="7:14" ht="15">
      <c r="G562" s="27"/>
      <c r="H562" s="12"/>
      <c r="I562" s="26"/>
      <c r="K562" s="2"/>
      <c r="L562" s="2"/>
      <c r="M562" s="11">
        <f>IF(B562="","",COUNTIF($D$3:D562,D562)-IF(D562="M",COUNTIF($Q$3:Q562,"M"))-IF(D562="F",COUNTIF($Q$3:Q562,"F")))</f>
      </c>
      <c r="N562" s="2">
        <f t="shared" si="9"/>
        <v>0</v>
      </c>
    </row>
    <row r="563" spans="7:14" ht="15">
      <c r="G563" s="27"/>
      <c r="H563" s="12"/>
      <c r="I563" s="26"/>
      <c r="K563" s="2"/>
      <c r="L563" s="2"/>
      <c r="M563" s="11">
        <f>IF(B563="","",COUNTIF($D$3:D563,D563)-IF(D563="M",COUNTIF($Q$3:Q563,"M"))-IF(D563="F",COUNTIF($Q$3:Q563,"F")))</f>
      </c>
      <c r="N563" s="2">
        <f t="shared" si="9"/>
        <v>0</v>
      </c>
    </row>
    <row r="564" spans="7:14" ht="15">
      <c r="G564" s="27"/>
      <c r="H564" s="12"/>
      <c r="I564" s="26"/>
      <c r="K564" s="2"/>
      <c r="L564" s="2"/>
      <c r="M564" s="11">
        <f>IF(B564="","",COUNTIF($D$3:D564,D564)-IF(D564="M",COUNTIF($Q$3:Q564,"M"))-IF(D564="F",COUNTIF($Q$3:Q564,"F")))</f>
      </c>
      <c r="N564" s="2">
        <f t="shared" si="9"/>
        <v>0</v>
      </c>
    </row>
    <row r="565" spans="7:14" ht="15">
      <c r="G565" s="27"/>
      <c r="H565" s="12"/>
      <c r="I565" s="26"/>
      <c r="K565" s="2"/>
      <c r="L565" s="2"/>
      <c r="M565" s="11">
        <f>IF(B565="","",COUNTIF($D$3:D565,D565)-IF(D565="M",COUNTIF($Q$3:Q565,"M"))-IF(D565="F",COUNTIF($Q$3:Q565,"F")))</f>
      </c>
      <c r="N565" s="2">
        <f t="shared" si="9"/>
        <v>0</v>
      </c>
    </row>
    <row r="566" spans="7:14" ht="15">
      <c r="G566" s="27"/>
      <c r="H566" s="12"/>
      <c r="I566" s="26"/>
      <c r="K566" s="2"/>
      <c r="L566" s="2"/>
      <c r="M566" s="11">
        <f>IF(B566="","",COUNTIF($D$3:D566,D566)-IF(D566="M",COUNTIF($Q$3:Q566,"M"))-IF(D566="F",COUNTIF($Q$3:Q566,"F")))</f>
      </c>
      <c r="N566" s="2">
        <f t="shared" si="9"/>
        <v>0</v>
      </c>
    </row>
    <row r="567" spans="7:14" ht="15">
      <c r="G567" s="27"/>
      <c r="H567" s="12"/>
      <c r="I567" s="26"/>
      <c r="K567" s="2"/>
      <c r="L567" s="2"/>
      <c r="M567" s="11">
        <f>IF(B567="","",COUNTIF($D$3:D567,D567)-IF(D567="M",COUNTIF($Q$3:Q567,"M"))-IF(D567="F",COUNTIF($Q$3:Q567,"F")))</f>
      </c>
      <c r="N567" s="2">
        <f aca="true" t="shared" si="10" ref="N567:N605">A567</f>
        <v>0</v>
      </c>
    </row>
    <row r="568" spans="7:14" ht="15">
      <c r="G568" s="27"/>
      <c r="H568" s="12"/>
      <c r="I568" s="26"/>
      <c r="K568" s="2"/>
      <c r="L568" s="2"/>
      <c r="M568" s="11">
        <f>IF(B568="","",COUNTIF($D$3:D568,D568)-IF(D568="M",COUNTIF($Q$3:Q568,"M"))-IF(D568="F",COUNTIF($Q$3:Q568,"F")))</f>
      </c>
      <c r="N568" s="2">
        <f t="shared" si="10"/>
        <v>0</v>
      </c>
    </row>
    <row r="569" spans="7:14" ht="15">
      <c r="G569" s="27"/>
      <c r="H569" s="12"/>
      <c r="I569" s="26"/>
      <c r="K569" s="2"/>
      <c r="L569" s="2"/>
      <c r="M569" s="11">
        <f>IF(B569="","",COUNTIF($D$3:D569,D569)-IF(D569="M",COUNTIF($Q$3:Q569,"M"))-IF(D569="F",COUNTIF($Q$3:Q569,"F")))</f>
      </c>
      <c r="N569" s="2">
        <f t="shared" si="10"/>
        <v>0</v>
      </c>
    </row>
    <row r="570" spans="7:14" ht="15">
      <c r="G570" s="27"/>
      <c r="H570" s="12"/>
      <c r="I570" s="26"/>
      <c r="K570" s="2"/>
      <c r="L570" s="2"/>
      <c r="M570" s="11">
        <f>IF(B570="","",COUNTIF($D$3:D570,D570)-IF(D570="M",COUNTIF($Q$3:Q570,"M"))-IF(D570="F",COUNTIF($Q$3:Q570,"F")))</f>
      </c>
      <c r="N570" s="2">
        <f t="shared" si="10"/>
        <v>0</v>
      </c>
    </row>
    <row r="571" spans="7:14" ht="15">
      <c r="G571" s="27"/>
      <c r="H571" s="12"/>
      <c r="I571" s="26"/>
      <c r="K571" s="2"/>
      <c r="L571" s="2"/>
      <c r="M571" s="11">
        <f>IF(B571="","",COUNTIF($D$3:D571,D571)-IF(D571="M",COUNTIF($Q$3:Q571,"M"))-IF(D571="F",COUNTIF($Q$3:Q571,"F")))</f>
      </c>
      <c r="N571" s="2">
        <f t="shared" si="10"/>
        <v>0</v>
      </c>
    </row>
    <row r="572" spans="7:14" ht="15">
      <c r="G572" s="27"/>
      <c r="H572" s="12"/>
      <c r="I572" s="26"/>
      <c r="K572" s="2"/>
      <c r="L572" s="2"/>
      <c r="M572" s="11">
        <f>IF(B572="","",COUNTIF($D$3:D572,D572)-IF(D572="M",COUNTIF($Q$3:Q572,"M"))-IF(D572="F",COUNTIF($Q$3:Q572,"F")))</f>
      </c>
      <c r="N572" s="2">
        <f t="shared" si="10"/>
        <v>0</v>
      </c>
    </row>
    <row r="573" spans="7:14" ht="15">
      <c r="G573" s="27"/>
      <c r="H573" s="12"/>
      <c r="I573" s="26"/>
      <c r="K573" s="2"/>
      <c r="L573" s="2"/>
      <c r="M573" s="11">
        <f>IF(B573="","",COUNTIF($D$3:D573,D573)-IF(D573="M",COUNTIF($Q$3:Q573,"M"))-IF(D573="F",COUNTIF($Q$3:Q573,"F")))</f>
      </c>
      <c r="N573" s="2">
        <f t="shared" si="10"/>
        <v>0</v>
      </c>
    </row>
    <row r="574" spans="7:14" ht="15">
      <c r="G574" s="27"/>
      <c r="H574" s="12"/>
      <c r="I574" s="26"/>
      <c r="K574" s="2"/>
      <c r="L574" s="2"/>
      <c r="M574" s="11">
        <f>IF(B574="","",COUNTIF($D$3:D574,D574)-IF(D574="M",COUNTIF($Q$3:Q574,"M"))-IF(D574="F",COUNTIF($Q$3:Q574,"F")))</f>
      </c>
      <c r="N574" s="2">
        <f t="shared" si="10"/>
        <v>0</v>
      </c>
    </row>
    <row r="575" spans="7:14" ht="15">
      <c r="G575" s="27"/>
      <c r="H575" s="12"/>
      <c r="I575" s="26"/>
      <c r="K575" s="2"/>
      <c r="L575" s="2"/>
      <c r="M575" s="11">
        <f>IF(B575="","",COUNTIF($D$3:D575,D575)-IF(D575="M",COUNTIF($Q$3:Q575,"M"))-IF(D575="F",COUNTIF($Q$3:Q575,"F")))</f>
      </c>
      <c r="N575" s="2">
        <f t="shared" si="10"/>
        <v>0</v>
      </c>
    </row>
    <row r="576" spans="7:14" ht="15">
      <c r="G576" s="27"/>
      <c r="H576" s="12"/>
      <c r="I576" s="26"/>
      <c r="K576" s="2"/>
      <c r="L576" s="2"/>
      <c r="M576" s="11">
        <f>IF(B576="","",COUNTIF($D$3:D576,D576)-IF(D576="M",COUNTIF($Q$3:Q576,"M"))-IF(D576="F",COUNTIF($Q$3:Q576,"F")))</f>
      </c>
      <c r="N576" s="2">
        <f t="shared" si="10"/>
        <v>0</v>
      </c>
    </row>
    <row r="577" spans="7:14" ht="15">
      <c r="G577" s="27"/>
      <c r="H577" s="12"/>
      <c r="I577" s="26"/>
      <c r="K577" s="2"/>
      <c r="L577" s="2"/>
      <c r="M577" s="11">
        <f>IF(B577="","",COUNTIF($D$3:D577,D577)-IF(D577="M",COUNTIF($Q$3:Q577,"M"))-IF(D577="F",COUNTIF($Q$3:Q577,"F")))</f>
      </c>
      <c r="N577" s="2">
        <f t="shared" si="10"/>
        <v>0</v>
      </c>
    </row>
    <row r="578" spans="7:14" ht="15">
      <c r="G578" s="27"/>
      <c r="H578" s="12"/>
      <c r="I578" s="26"/>
      <c r="K578" s="2"/>
      <c r="L578" s="2"/>
      <c r="M578" s="11">
        <f>IF(B578="","",COUNTIF($D$3:D578,D578)-IF(D578="M",COUNTIF($Q$3:Q578,"M"))-IF(D578="F",COUNTIF($Q$3:Q578,"F")))</f>
      </c>
      <c r="N578" s="2">
        <f t="shared" si="10"/>
        <v>0</v>
      </c>
    </row>
    <row r="579" spans="7:14" ht="15">
      <c r="G579" s="27"/>
      <c r="H579" s="12"/>
      <c r="I579" s="26"/>
      <c r="K579" s="2"/>
      <c r="L579" s="2"/>
      <c r="M579" s="11">
        <f>IF(B579="","",COUNTIF($D$3:D579,D579)-IF(D579="M",COUNTIF($Q$3:Q579,"M"))-IF(D579="F",COUNTIF($Q$3:Q579,"F")))</f>
      </c>
      <c r="N579" s="2">
        <f t="shared" si="10"/>
        <v>0</v>
      </c>
    </row>
    <row r="580" spans="7:14" ht="15">
      <c r="G580" s="27"/>
      <c r="H580" s="12"/>
      <c r="I580" s="26"/>
      <c r="K580" s="2"/>
      <c r="L580" s="2"/>
      <c r="M580" s="11">
        <f>IF(B580="","",COUNTIF($D$3:D580,D580)-IF(D580="M",COUNTIF($Q$3:Q580,"M"))-IF(D580="F",COUNTIF($Q$3:Q580,"F")))</f>
      </c>
      <c r="N580" s="2">
        <f t="shared" si="10"/>
        <v>0</v>
      </c>
    </row>
    <row r="581" spans="7:14" ht="15">
      <c r="G581" s="27"/>
      <c r="H581" s="12"/>
      <c r="I581" s="26"/>
      <c r="K581" s="2"/>
      <c r="L581" s="2"/>
      <c r="M581" s="11">
        <f>IF(B581="","",COUNTIF($D$3:D581,D581)-IF(D581="M",COUNTIF($Q$3:Q581,"M"))-IF(D581="F",COUNTIF($Q$3:Q581,"F")))</f>
      </c>
      <c r="N581" s="2">
        <f t="shared" si="10"/>
        <v>0</v>
      </c>
    </row>
    <row r="582" spans="7:14" ht="15">
      <c r="G582" s="27"/>
      <c r="H582" s="12"/>
      <c r="I582" s="26"/>
      <c r="K582" s="2"/>
      <c r="L582" s="2"/>
      <c r="M582" s="11">
        <f>IF(B582="","",COUNTIF($D$3:D582,D582)-IF(D582="M",COUNTIF($Q$3:Q582,"M"))-IF(D582="F",COUNTIF($Q$3:Q582,"F")))</f>
      </c>
      <c r="N582" s="2">
        <f t="shared" si="10"/>
        <v>0</v>
      </c>
    </row>
    <row r="583" spans="7:14" ht="15">
      <c r="G583" s="27"/>
      <c r="H583" s="12"/>
      <c r="I583" s="26"/>
      <c r="K583" s="2"/>
      <c r="L583" s="2"/>
      <c r="M583" s="11">
        <f>IF(B583="","",COUNTIF($D$3:D583,D583)-IF(D583="M",COUNTIF($Q$3:Q583,"M"))-IF(D583="F",COUNTIF($Q$3:Q583,"F")))</f>
      </c>
      <c r="N583" s="2">
        <f t="shared" si="10"/>
        <v>0</v>
      </c>
    </row>
    <row r="584" spans="7:14" ht="15">
      <c r="G584" s="27"/>
      <c r="H584" s="12"/>
      <c r="I584" s="26"/>
      <c r="K584" s="2"/>
      <c r="L584" s="2"/>
      <c r="M584" s="11">
        <f>IF(B584="","",COUNTIF($D$3:D584,D584)-IF(D584="M",COUNTIF($Q$3:Q584,"M"))-IF(D584="F",COUNTIF($Q$3:Q584,"F")))</f>
      </c>
      <c r="N584" s="2">
        <f t="shared" si="10"/>
        <v>0</v>
      </c>
    </row>
    <row r="585" spans="7:14" ht="15">
      <c r="G585" s="27"/>
      <c r="H585" s="12"/>
      <c r="I585" s="26"/>
      <c r="K585" s="2"/>
      <c r="L585" s="2"/>
      <c r="M585" s="11">
        <f>IF(B585="","",COUNTIF($D$3:D585,D585)-IF(D585="M",COUNTIF($Q$3:Q585,"M"))-IF(D585="F",COUNTIF($Q$3:Q585,"F")))</f>
      </c>
      <c r="N585" s="2">
        <f t="shared" si="10"/>
        <v>0</v>
      </c>
    </row>
    <row r="586" spans="7:14" ht="15">
      <c r="G586" s="27"/>
      <c r="H586" s="12"/>
      <c r="I586" s="26"/>
      <c r="K586" s="2"/>
      <c r="L586" s="2"/>
      <c r="M586" s="11">
        <f>IF(B586="","",COUNTIF($D$3:D586,D586)-IF(D586="M",COUNTIF($Q$3:Q586,"M"))-IF(D586="F",COUNTIF($Q$3:Q586,"F")))</f>
      </c>
      <c r="N586" s="2">
        <f t="shared" si="10"/>
        <v>0</v>
      </c>
    </row>
    <row r="587" spans="7:14" ht="15">
      <c r="G587" s="27"/>
      <c r="H587" s="12"/>
      <c r="I587" s="26"/>
      <c r="K587" s="2"/>
      <c r="L587" s="2"/>
      <c r="M587" s="11">
        <f>IF(B587="","",COUNTIF($D$3:D587,D587)-IF(D587="M",COUNTIF($Q$3:Q587,"M"))-IF(D587="F",COUNTIF($Q$3:Q587,"F")))</f>
      </c>
      <c r="N587" s="2">
        <f t="shared" si="10"/>
        <v>0</v>
      </c>
    </row>
    <row r="588" spans="7:14" ht="15">
      <c r="G588" s="27"/>
      <c r="H588" s="12"/>
      <c r="I588" s="26"/>
      <c r="K588" s="2"/>
      <c r="L588" s="2"/>
      <c r="M588" s="11">
        <f>IF(B588="","",COUNTIF($D$3:D588,D588)-IF(D588="M",COUNTIF($Q$3:Q588,"M"))-IF(D588="F",COUNTIF($Q$3:Q588,"F")))</f>
      </c>
      <c r="N588" s="2">
        <f t="shared" si="10"/>
        <v>0</v>
      </c>
    </row>
    <row r="589" spans="7:14" ht="15">
      <c r="G589" s="27"/>
      <c r="H589" s="12"/>
      <c r="I589" s="26"/>
      <c r="K589" s="2"/>
      <c r="L589" s="2"/>
      <c r="M589" s="11">
        <f>IF(B589="","",COUNTIF($D$3:D589,D589)-IF(D589="M",COUNTIF($Q$3:Q589,"M"))-IF(D589="F",COUNTIF($Q$3:Q589,"F")))</f>
      </c>
      <c r="N589" s="2">
        <f t="shared" si="10"/>
        <v>0</v>
      </c>
    </row>
    <row r="590" spans="7:14" ht="15">
      <c r="G590" s="27"/>
      <c r="H590" s="12"/>
      <c r="I590" s="26"/>
      <c r="K590" s="2"/>
      <c r="L590" s="2"/>
      <c r="M590" s="11">
        <f>IF(B590="","",COUNTIF($D$3:D590,D590)-IF(D590="M",COUNTIF($Q$3:Q590,"M"))-IF(D590="F",COUNTIF($Q$3:Q590,"F")))</f>
      </c>
      <c r="N590" s="2">
        <f t="shared" si="10"/>
        <v>0</v>
      </c>
    </row>
    <row r="591" spans="7:14" ht="15">
      <c r="G591" s="27"/>
      <c r="H591" s="12"/>
      <c r="I591" s="26"/>
      <c r="K591" s="2"/>
      <c r="L591" s="2"/>
      <c r="M591" s="11">
        <f>IF(B591="","",COUNTIF($D$3:D591,D591)-IF(D591="M",COUNTIF($Q$3:Q591,"M"))-IF(D591="F",COUNTIF($Q$3:Q591,"F")))</f>
      </c>
      <c r="N591" s="2">
        <f t="shared" si="10"/>
        <v>0</v>
      </c>
    </row>
    <row r="592" spans="7:14" ht="15">
      <c r="G592" s="27"/>
      <c r="H592" s="12"/>
      <c r="I592" s="26"/>
      <c r="K592" s="2"/>
      <c r="L592" s="2"/>
      <c r="M592" s="11">
        <f>IF(B592="","",COUNTIF($D$3:D592,D592)-IF(D592="M",COUNTIF($Q$3:Q592,"M"))-IF(D592="F",COUNTIF($Q$3:Q592,"F")))</f>
      </c>
      <c r="N592" s="2">
        <f t="shared" si="10"/>
        <v>0</v>
      </c>
    </row>
    <row r="593" spans="7:14" ht="15">
      <c r="G593" s="27"/>
      <c r="H593" s="12"/>
      <c r="I593" s="26"/>
      <c r="K593" s="2"/>
      <c r="L593" s="2"/>
      <c r="M593" s="11">
        <f>IF(B593="","",COUNTIF($D$3:D593,D593)-IF(D593="M",COUNTIF($Q$3:Q593,"M"))-IF(D593="F",COUNTIF($Q$3:Q593,"F")))</f>
      </c>
      <c r="N593" s="2">
        <f t="shared" si="10"/>
        <v>0</v>
      </c>
    </row>
    <row r="594" spans="7:14" ht="15">
      <c r="G594" s="27"/>
      <c r="H594" s="12"/>
      <c r="I594" s="26"/>
      <c r="K594" s="2"/>
      <c r="L594" s="2"/>
      <c r="M594" s="11">
        <f>IF(B594="","",COUNTIF($D$3:D594,D594)-IF(D594="M",COUNTIF($Q$3:Q594,"M"))-IF(D594="F",COUNTIF($Q$3:Q594,"F")))</f>
      </c>
      <c r="N594" s="2">
        <f t="shared" si="10"/>
        <v>0</v>
      </c>
    </row>
    <row r="595" spans="7:14" ht="15">
      <c r="G595" s="27"/>
      <c r="H595" s="12"/>
      <c r="I595" s="26"/>
      <c r="K595" s="2"/>
      <c r="L595" s="2"/>
      <c r="M595" s="11">
        <f>IF(B595="","",COUNTIF($D$3:D595,D595)-IF(D595="M",COUNTIF($Q$3:Q595,"M"))-IF(D595="F",COUNTIF($Q$3:Q595,"F")))</f>
      </c>
      <c r="N595" s="2">
        <f t="shared" si="10"/>
        <v>0</v>
      </c>
    </row>
    <row r="596" spans="7:14" ht="15">
      <c r="G596" s="27"/>
      <c r="H596" s="12"/>
      <c r="I596" s="26"/>
      <c r="K596" s="2"/>
      <c r="L596" s="2"/>
      <c r="M596" s="11">
        <f>IF(B596="","",COUNTIF($D$3:D596,D596)-IF(D596="M",COUNTIF($Q$3:Q596,"M"))-IF(D596="F",COUNTIF($Q$3:Q596,"F")))</f>
      </c>
      <c r="N596" s="2">
        <f t="shared" si="10"/>
        <v>0</v>
      </c>
    </row>
    <row r="597" spans="7:14" ht="15">
      <c r="G597" s="27"/>
      <c r="H597" s="12"/>
      <c r="I597" s="26"/>
      <c r="K597" s="2"/>
      <c r="L597" s="2"/>
      <c r="M597" s="11">
        <f>IF(B597="","",COUNTIF($D$3:D597,D597)-IF(D597="M",COUNTIF($Q$3:Q597,"M"))-IF(D597="F",COUNTIF($Q$3:Q597,"F")))</f>
      </c>
      <c r="N597" s="2">
        <f t="shared" si="10"/>
        <v>0</v>
      </c>
    </row>
    <row r="598" spans="7:14" ht="15">
      <c r="G598" s="27"/>
      <c r="H598" s="12"/>
      <c r="I598" s="26"/>
      <c r="K598" s="2"/>
      <c r="L598" s="2"/>
      <c r="M598" s="11">
        <f>IF(B598="","",COUNTIF($D$3:D598,D598)-IF(D598="M",COUNTIF($Q$3:Q598,"M"))-IF(D598="F",COUNTIF($Q$3:Q598,"F")))</f>
      </c>
      <c r="N598" s="2">
        <f t="shared" si="10"/>
        <v>0</v>
      </c>
    </row>
    <row r="599" spans="7:14" ht="15">
      <c r="G599" s="27"/>
      <c r="H599" s="12"/>
      <c r="I599" s="26"/>
      <c r="K599" s="2"/>
      <c r="L599" s="2"/>
      <c r="M599" s="11">
        <f>IF(B599="","",COUNTIF($D$3:D599,D599)-IF(D599="M",COUNTIF($Q$3:Q599,"M"))-IF(D599="F",COUNTIF($Q$3:Q599,"F")))</f>
      </c>
      <c r="N599" s="2">
        <f t="shared" si="10"/>
        <v>0</v>
      </c>
    </row>
    <row r="600" spans="7:14" ht="15">
      <c r="G600" s="27"/>
      <c r="H600" s="12"/>
      <c r="I600" s="26"/>
      <c r="K600" s="2"/>
      <c r="L600" s="2"/>
      <c r="M600" s="11">
        <f>IF(B600="","",COUNTIF($D$3:D600,D600)-IF(D600="M",COUNTIF($Q$3:Q600,"M"))-IF(D600="F",COUNTIF($Q$3:Q600,"F")))</f>
      </c>
      <c r="N600" s="2">
        <f t="shared" si="10"/>
        <v>0</v>
      </c>
    </row>
    <row r="601" spans="7:14" ht="15">
      <c r="G601" s="27"/>
      <c r="H601" s="12"/>
      <c r="I601" s="26"/>
      <c r="K601" s="2"/>
      <c r="L601" s="2"/>
      <c r="M601" s="11">
        <f>IF(B601="","",COUNTIF($D$3:D601,D601)-IF(D601="M",COUNTIF($Q$3:Q601,"M"))-IF(D601="F",COUNTIF($Q$3:Q601,"F")))</f>
      </c>
      <c r="N601" s="2">
        <f t="shared" si="10"/>
        <v>0</v>
      </c>
    </row>
    <row r="602" spans="7:14" ht="15">
      <c r="G602" s="27"/>
      <c r="H602" s="12"/>
      <c r="I602" s="26"/>
      <c r="K602" s="2"/>
      <c r="L602" s="2"/>
      <c r="M602" s="11">
        <f>IF(B602="","",COUNTIF($D$3:D602,D602)-IF(D602="M",COUNTIF($Q$3:Q602,"M"))-IF(D602="F",COUNTIF($Q$3:Q602,"F")))</f>
      </c>
      <c r="N602" s="2">
        <f t="shared" si="10"/>
        <v>0</v>
      </c>
    </row>
    <row r="603" spans="7:14" ht="15">
      <c r="G603" s="27"/>
      <c r="H603" s="12"/>
      <c r="I603" s="26"/>
      <c r="K603" s="2"/>
      <c r="L603" s="2"/>
      <c r="M603" s="11">
        <f>IF(B603="","",COUNTIF($D$3:D603,D603)-IF(D603="M",COUNTIF($Q$3:Q603,"M"))-IF(D603="F",COUNTIF($Q$3:Q603,"F")))</f>
      </c>
      <c r="N603" s="2">
        <f t="shared" si="10"/>
        <v>0</v>
      </c>
    </row>
    <row r="604" spans="7:14" ht="15">
      <c r="G604" s="27"/>
      <c r="H604" s="12"/>
      <c r="I604" s="26"/>
      <c r="K604" s="2"/>
      <c r="L604" s="2"/>
      <c r="M604" s="11">
        <f>IF(B604="","",COUNTIF($D$3:D604,D604)-IF(D604="M",COUNTIF($Q$3:Q604,"M"))-IF(D604="F",COUNTIF($Q$3:Q604,"F")))</f>
      </c>
      <c r="N604" s="2">
        <f t="shared" si="10"/>
        <v>0</v>
      </c>
    </row>
    <row r="605" spans="7:14" ht="15">
      <c r="G605" s="27"/>
      <c r="H605" s="12"/>
      <c r="I605" s="26"/>
      <c r="K605" s="2"/>
      <c r="L605" s="2"/>
      <c r="M605" s="11">
        <f>IF(B605="","",COUNTIF($D$3:D605,D605)-IF(D605="M",COUNTIF($Q$3:Q605,"M"))-IF(D605="F",COUNTIF($Q$3:Q605,"F")))</f>
      </c>
      <c r="N605" s="2">
        <f t="shared" si="10"/>
        <v>0</v>
      </c>
    </row>
    <row r="606" spans="8:12" ht="15">
      <c r="H606" s="12"/>
      <c r="I606" s="12"/>
      <c r="K606" s="2"/>
      <c r="L606" s="2"/>
    </row>
    <row r="607" spans="8:12" ht="15">
      <c r="H607" s="12"/>
      <c r="I607" s="12"/>
      <c r="K607" s="2"/>
      <c r="L607" s="2"/>
    </row>
    <row r="608" spans="8:12" ht="15">
      <c r="H608" s="12"/>
      <c r="I608" s="12"/>
      <c r="K608" s="2"/>
      <c r="L608" s="2"/>
    </row>
    <row r="609" spans="8:12" ht="15">
      <c r="H609" s="12"/>
      <c r="I609" s="12"/>
      <c r="K609" s="2"/>
      <c r="L609" s="2"/>
    </row>
    <row r="610" spans="8:12" ht="15">
      <c r="H610" s="12"/>
      <c r="I610" s="12"/>
      <c r="K610" s="2"/>
      <c r="L610" s="2"/>
    </row>
    <row r="611" spans="8:12" ht="15">
      <c r="H611" s="12"/>
      <c r="I611" s="12"/>
      <c r="K611" s="2"/>
      <c r="L611" s="2"/>
    </row>
    <row r="612" spans="8:12" ht="15">
      <c r="H612" s="12"/>
      <c r="I612" s="12"/>
      <c r="K612" s="2"/>
      <c r="L612" s="2"/>
    </row>
    <row r="613" spans="8:12" ht="15">
      <c r="H613" s="12"/>
      <c r="I613" s="12"/>
      <c r="K613" s="2"/>
      <c r="L613" s="2"/>
    </row>
    <row r="614" spans="8:12" ht="15">
      <c r="H614" s="12"/>
      <c r="I614" s="12"/>
      <c r="K614" s="2"/>
      <c r="L614" s="2"/>
    </row>
    <row r="615" spans="8:12" ht="15">
      <c r="H615" s="12"/>
      <c r="I615" s="12"/>
      <c r="K615" s="2"/>
      <c r="L615" s="2"/>
    </row>
    <row r="616" spans="8:12" ht="15">
      <c r="H616" s="12"/>
      <c r="I616" s="12"/>
      <c r="K616" s="2"/>
      <c r="L616" s="2"/>
    </row>
    <row r="617" spans="8:12" ht="15">
      <c r="H617" s="12"/>
      <c r="I617" s="12"/>
      <c r="K617" s="2"/>
      <c r="L617" s="2"/>
    </row>
    <row r="618" spans="8:12" ht="15">
      <c r="H618" s="12"/>
      <c r="I618" s="12"/>
      <c r="K618" s="2"/>
      <c r="L618" s="2"/>
    </row>
    <row r="619" spans="8:12" ht="15">
      <c r="H619" s="12"/>
      <c r="I619" s="12"/>
      <c r="K619" s="2"/>
      <c r="L619" s="2"/>
    </row>
    <row r="620" spans="8:12" ht="15">
      <c r="H620" s="12"/>
      <c r="I620" s="12"/>
      <c r="K620" s="2"/>
      <c r="L620" s="2"/>
    </row>
    <row r="621" spans="8:12" ht="15">
      <c r="H621" s="12"/>
      <c r="I621" s="12"/>
      <c r="K621" s="2"/>
      <c r="L621" s="2"/>
    </row>
    <row r="622" spans="8:12" ht="15">
      <c r="H622" s="12"/>
      <c r="I622" s="12"/>
      <c r="K622" s="2"/>
      <c r="L622" s="2"/>
    </row>
    <row r="623" spans="8:12" ht="15">
      <c r="H623" s="12"/>
      <c r="I623" s="12"/>
      <c r="K623" s="2"/>
      <c r="L623" s="2"/>
    </row>
    <row r="624" spans="8:12" ht="15">
      <c r="H624" s="12"/>
      <c r="I624" s="12"/>
      <c r="K624" s="2"/>
      <c r="L624" s="2"/>
    </row>
    <row r="625" spans="8:12" ht="15">
      <c r="H625" s="12"/>
      <c r="I625" s="12"/>
      <c r="K625" s="2"/>
      <c r="L625" s="2"/>
    </row>
    <row r="626" spans="8:12" ht="15">
      <c r="H626" s="12"/>
      <c r="I626" s="12"/>
      <c r="K626" s="2"/>
      <c r="L626" s="2"/>
    </row>
    <row r="627" spans="8:12" ht="15">
      <c r="H627" s="12"/>
      <c r="I627" s="12"/>
      <c r="K627" s="2"/>
      <c r="L627" s="2"/>
    </row>
    <row r="628" spans="8:12" ht="15">
      <c r="H628" s="12"/>
      <c r="I628" s="12"/>
      <c r="K628" s="2"/>
      <c r="L628" s="2"/>
    </row>
    <row r="629" spans="8:12" ht="15">
      <c r="H629" s="12"/>
      <c r="I629" s="12"/>
      <c r="K629" s="2"/>
      <c r="L629" s="2"/>
    </row>
  </sheetData>
  <sheetProtection formatColumns="0" autoFilter="0"/>
  <autoFilter ref="A2:L605"/>
  <mergeCells count="1">
    <mergeCell ref="A1:D1"/>
  </mergeCells>
  <conditionalFormatting sqref="A3:A108">
    <cfRule type="expression" priority="9" dxfId="0" stopIfTrue="1">
      <formula>R3&gt;0</formula>
    </cfRule>
  </conditionalFormatting>
  <conditionalFormatting sqref="H3:H108">
    <cfRule type="cellIs" priority="7" dxfId="20" operator="equal" stopIfTrue="1">
      <formula>2</formula>
    </cfRule>
    <cfRule type="cellIs" priority="8" dxfId="21" operator="equal" stopIfTrue="1">
      <formula>3</formula>
    </cfRule>
    <cfRule type="cellIs" priority="10" dxfId="22" operator="equal" stopIfTrue="1">
      <formula>1</formula>
    </cfRule>
  </conditionalFormatting>
  <conditionalFormatting sqref="B3">
    <cfRule type="expression" priority="6" dxfId="23" stopIfTrue="1">
      <formula>J3=Z3</formula>
    </cfRule>
  </conditionalFormatting>
  <conditionalFormatting sqref="B3:B108">
    <cfRule type="expression" priority="5" dxfId="23" stopIfTrue="1">
      <formula>J3=Z3</formula>
    </cfRule>
  </conditionalFormatting>
  <conditionalFormatting sqref="J3:J108">
    <cfRule type="expression" priority="4" dxfId="24" stopIfTrue="1">
      <formula>K3=AA3</formula>
    </cfRule>
  </conditionalFormatting>
  <printOptions gridLines="1"/>
  <pageMargins left="0.31496062992125984" right="0" top="0.15748031496062992" bottom="0.35" header="0.42" footer="0.16"/>
  <pageSetup horizontalDpi="600" verticalDpi="600" orientation="landscape" paperSize="9" r:id="rId1"/>
  <headerFooter>
    <oddFooter>&amp;L&amp;"Arial,Normale"&amp;10Elaborazione a cura dei Giudici UISP Lega Atletica Siena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469"/>
  <sheetViews>
    <sheetView tabSelected="1" workbookViewId="0" topLeftCell="B1">
      <selection activeCell="C3" sqref="C3"/>
    </sheetView>
  </sheetViews>
  <sheetFormatPr defaultColWidth="9.140625" defaultRowHeight="15"/>
  <cols>
    <col min="1" max="1" width="4.7109375" style="0" customWidth="1"/>
    <col min="2" max="2" width="4.140625" style="0" customWidth="1"/>
    <col min="3" max="3" width="23.8515625" style="0" bestFit="1" customWidth="1"/>
    <col min="4" max="4" width="4.7109375" style="2" customWidth="1"/>
    <col min="5" max="5" width="36.8515625" style="0" bestFit="1" customWidth="1"/>
    <col min="6" max="6" width="5.8515625" style="2" customWidth="1"/>
    <col min="7" max="7" width="7.421875" style="0" customWidth="1"/>
    <col min="8" max="8" width="7.28125" style="0" customWidth="1"/>
    <col min="9" max="9" width="5.57421875" style="69" customWidth="1"/>
  </cols>
  <sheetData>
    <row r="1" spans="1:10" ht="15">
      <c r="A1" s="91" t="s">
        <v>225</v>
      </c>
      <c r="B1" s="92"/>
      <c r="C1" s="92"/>
      <c r="D1" s="92"/>
      <c r="E1" s="92"/>
      <c r="F1" s="92"/>
      <c r="G1" s="92"/>
      <c r="H1" s="92"/>
      <c r="I1" s="93"/>
      <c r="J1" s="63"/>
    </row>
    <row r="2" spans="1:10" ht="15">
      <c r="A2" s="94" t="s">
        <v>226</v>
      </c>
      <c r="B2" s="95"/>
      <c r="C2" s="95"/>
      <c r="D2" s="95"/>
      <c r="E2" s="95"/>
      <c r="F2" s="95"/>
      <c r="G2" s="95"/>
      <c r="H2" s="95"/>
      <c r="I2" s="96"/>
      <c r="J2" s="63"/>
    </row>
    <row r="3" spans="1:9" ht="24.75" customHeight="1">
      <c r="A3" s="64" t="s">
        <v>227</v>
      </c>
      <c r="B3" s="65" t="s">
        <v>228</v>
      </c>
      <c r="C3" s="66" t="s">
        <v>8</v>
      </c>
      <c r="D3" s="67" t="s">
        <v>229</v>
      </c>
      <c r="E3" s="66" t="s">
        <v>2</v>
      </c>
      <c r="F3" s="65" t="s">
        <v>3</v>
      </c>
      <c r="G3" s="64" t="s">
        <v>4</v>
      </c>
      <c r="H3" s="67" t="s">
        <v>230</v>
      </c>
      <c r="I3" s="68" t="s">
        <v>7</v>
      </c>
    </row>
    <row r="4" spans="1:9" ht="12.75" customHeight="1">
      <c r="A4" s="64"/>
      <c r="B4" s="64"/>
      <c r="C4" s="66" t="s">
        <v>231</v>
      </c>
      <c r="D4" s="67"/>
      <c r="E4" s="66"/>
      <c r="F4" s="65"/>
      <c r="G4" s="64"/>
      <c r="H4" s="67"/>
      <c r="I4" s="68"/>
    </row>
    <row r="5" spans="1:9" s="70" customFormat="1" ht="12.75">
      <c r="A5" s="107">
        <v>1</v>
      </c>
      <c r="B5" s="108">
        <v>1</v>
      </c>
      <c r="C5" s="109" t="s">
        <v>20</v>
      </c>
      <c r="D5" s="107" t="s">
        <v>21</v>
      </c>
      <c r="E5" s="110" t="s">
        <v>22</v>
      </c>
      <c r="F5" s="107">
        <v>1987</v>
      </c>
      <c r="G5" s="111">
        <v>0.025762847217265517</v>
      </c>
      <c r="H5" s="112">
        <v>16.17316064302973</v>
      </c>
      <c r="I5" s="69">
        <v>2</v>
      </c>
    </row>
    <row r="6" spans="1:9" s="70" customFormat="1" ht="12.75">
      <c r="A6" s="107">
        <v>2</v>
      </c>
      <c r="B6" s="108">
        <v>2</v>
      </c>
      <c r="C6" s="109" t="s">
        <v>23</v>
      </c>
      <c r="D6" s="107" t="s">
        <v>21</v>
      </c>
      <c r="E6" s="110" t="s">
        <v>24</v>
      </c>
      <c r="F6" s="107">
        <v>1991</v>
      </c>
      <c r="G6" s="111">
        <v>0.02591331017902121</v>
      </c>
      <c r="H6" s="112">
        <v>16.079252854542293</v>
      </c>
      <c r="I6" s="69">
        <v>2</v>
      </c>
    </row>
    <row r="7" spans="1:9" s="70" customFormat="1" ht="12.75">
      <c r="A7" s="107">
        <v>3</v>
      </c>
      <c r="B7" s="108">
        <v>3</v>
      </c>
      <c r="C7" s="109" t="s">
        <v>25</v>
      </c>
      <c r="D7" s="107" t="s">
        <v>21</v>
      </c>
      <c r="E7" s="110" t="s">
        <v>24</v>
      </c>
      <c r="F7" s="107">
        <v>1975</v>
      </c>
      <c r="G7" s="111">
        <v>0.02602905092498986</v>
      </c>
      <c r="H7" s="112">
        <v>16.007754868489467</v>
      </c>
      <c r="I7" s="69">
        <v>2</v>
      </c>
    </row>
    <row r="8" spans="1:9" s="70" customFormat="1" ht="12.75">
      <c r="A8" s="107">
        <v>4</v>
      </c>
      <c r="B8" s="108">
        <v>4</v>
      </c>
      <c r="C8" s="109" t="s">
        <v>26</v>
      </c>
      <c r="D8" s="107" t="s">
        <v>21</v>
      </c>
      <c r="E8" s="110" t="s">
        <v>22</v>
      </c>
      <c r="F8" s="107">
        <v>1967</v>
      </c>
      <c r="G8" s="111">
        <v>0.02651516203331994</v>
      </c>
      <c r="H8" s="112">
        <v>15.714279480663471</v>
      </c>
      <c r="I8" s="69">
        <v>2</v>
      </c>
    </row>
    <row r="9" spans="1:9" s="70" customFormat="1" ht="12.75">
      <c r="A9" s="107">
        <v>6</v>
      </c>
      <c r="B9" s="108">
        <v>5</v>
      </c>
      <c r="C9" s="109" t="s">
        <v>29</v>
      </c>
      <c r="D9" s="107" t="s">
        <v>21</v>
      </c>
      <c r="E9" s="110" t="s">
        <v>30</v>
      </c>
      <c r="F9" s="107">
        <v>1990</v>
      </c>
      <c r="G9" s="111">
        <v>0.026897106479736976</v>
      </c>
      <c r="H9" s="112">
        <v>15.491133478635104</v>
      </c>
      <c r="I9" s="69">
        <v>2</v>
      </c>
    </row>
    <row r="10" spans="1:9" s="70" customFormat="1" ht="12.75">
      <c r="A10" s="107">
        <v>7</v>
      </c>
      <c r="B10" s="108">
        <v>6</v>
      </c>
      <c r="C10" s="109" t="s">
        <v>31</v>
      </c>
      <c r="D10" s="107" t="s">
        <v>21</v>
      </c>
      <c r="E10" s="110" t="s">
        <v>32</v>
      </c>
      <c r="F10" s="107">
        <v>1980</v>
      </c>
      <c r="G10" s="111">
        <v>0.027174884256965015</v>
      </c>
      <c r="H10" s="112">
        <v>15.332785329522556</v>
      </c>
      <c r="I10" s="69">
        <v>2</v>
      </c>
    </row>
    <row r="11" spans="1:9" s="70" customFormat="1" ht="12.75">
      <c r="A11" s="107">
        <v>8</v>
      </c>
      <c r="B11" s="108">
        <v>7</v>
      </c>
      <c r="C11" s="109" t="s">
        <v>33</v>
      </c>
      <c r="D11" s="107" t="s">
        <v>21</v>
      </c>
      <c r="E11" s="110" t="s">
        <v>24</v>
      </c>
      <c r="F11" s="107">
        <v>1977</v>
      </c>
      <c r="G11" s="111">
        <v>0.027325347218720708</v>
      </c>
      <c r="H11" s="112">
        <v>15.24835762676811</v>
      </c>
      <c r="I11" s="69">
        <v>2</v>
      </c>
    </row>
    <row r="12" spans="1:9" s="70" customFormat="1" ht="12.75">
      <c r="A12" s="107">
        <v>9</v>
      </c>
      <c r="B12" s="108">
        <v>8</v>
      </c>
      <c r="C12" s="109" t="s">
        <v>34</v>
      </c>
      <c r="D12" s="107" t="s">
        <v>21</v>
      </c>
      <c r="E12" s="110" t="s">
        <v>24</v>
      </c>
      <c r="F12" s="107">
        <v>1967</v>
      </c>
      <c r="G12" s="111">
        <v>0.0275799768496654</v>
      </c>
      <c r="H12" s="112">
        <v>15.107578550114761</v>
      </c>
      <c r="I12" s="69">
        <v>2</v>
      </c>
    </row>
    <row r="13" spans="1:10" s="70" customFormat="1" ht="12.75">
      <c r="A13" s="107">
        <v>10</v>
      </c>
      <c r="B13" s="108">
        <v>9</v>
      </c>
      <c r="C13" s="109" t="s">
        <v>35</v>
      </c>
      <c r="D13" s="107" t="s">
        <v>21</v>
      </c>
      <c r="E13" s="110" t="s">
        <v>32</v>
      </c>
      <c r="F13" s="107">
        <v>1976</v>
      </c>
      <c r="G13" s="111">
        <v>0.027672569442074746</v>
      </c>
      <c r="H13" s="112">
        <v>15.057028496715814</v>
      </c>
      <c r="I13" s="69">
        <v>2</v>
      </c>
      <c r="J13" s="71"/>
    </row>
    <row r="14" spans="1:9" s="70" customFormat="1" ht="12.75">
      <c r="A14" s="107">
        <v>11</v>
      </c>
      <c r="B14" s="108">
        <v>10</v>
      </c>
      <c r="C14" s="109" t="s">
        <v>36</v>
      </c>
      <c r="D14" s="107" t="s">
        <v>21</v>
      </c>
      <c r="E14" s="110" t="s">
        <v>37</v>
      </c>
      <c r="F14" s="107">
        <v>1982</v>
      </c>
      <c r="G14" s="111">
        <v>0.02811238425783813</v>
      </c>
      <c r="H14" s="112">
        <v>14.821463126184115</v>
      </c>
      <c r="I14" s="69">
        <v>2</v>
      </c>
    </row>
    <row r="15" spans="1:9" s="70" customFormat="1" ht="12.75">
      <c r="A15" s="107">
        <v>12</v>
      </c>
      <c r="B15" s="108">
        <v>11</v>
      </c>
      <c r="C15" s="109" t="s">
        <v>38</v>
      </c>
      <c r="D15" s="107" t="s">
        <v>21</v>
      </c>
      <c r="E15" s="110" t="s">
        <v>30</v>
      </c>
      <c r="F15" s="107">
        <v>1969</v>
      </c>
      <c r="G15" s="111">
        <v>0.0289572916663019</v>
      </c>
      <c r="H15" s="112">
        <v>14.389006798986967</v>
      </c>
      <c r="I15" s="69">
        <v>2</v>
      </c>
    </row>
    <row r="16" spans="1:9" s="70" customFormat="1" ht="12.75">
      <c r="A16" s="107">
        <v>13</v>
      </c>
      <c r="B16" s="108">
        <v>12</v>
      </c>
      <c r="C16" s="109" t="s">
        <v>39</v>
      </c>
      <c r="D16" s="107" t="s">
        <v>21</v>
      </c>
      <c r="E16" s="110" t="s">
        <v>40</v>
      </c>
      <c r="F16" s="107">
        <v>1973</v>
      </c>
      <c r="G16" s="111">
        <v>0.029049884258711245</v>
      </c>
      <c r="H16" s="112">
        <v>14.343143778334332</v>
      </c>
      <c r="I16" s="69">
        <v>2</v>
      </c>
    </row>
    <row r="17" spans="1:9" s="70" customFormat="1" ht="12.75">
      <c r="A17" s="107">
        <v>14</v>
      </c>
      <c r="B17" s="108">
        <v>13</v>
      </c>
      <c r="C17" s="109" t="s">
        <v>41</v>
      </c>
      <c r="D17" s="107" t="s">
        <v>21</v>
      </c>
      <c r="E17" s="110" t="s">
        <v>42</v>
      </c>
      <c r="F17" s="107">
        <v>1973</v>
      </c>
      <c r="G17" s="111">
        <v>0.029223495366750285</v>
      </c>
      <c r="H17" s="112">
        <v>14.257933947926672</v>
      </c>
      <c r="I17" s="69">
        <v>2</v>
      </c>
    </row>
    <row r="18" spans="1:9" s="70" customFormat="1" ht="12.75">
      <c r="A18" s="107">
        <v>16</v>
      </c>
      <c r="B18" s="108">
        <v>14</v>
      </c>
      <c r="C18" s="109" t="s">
        <v>45</v>
      </c>
      <c r="D18" s="107" t="s">
        <v>21</v>
      </c>
      <c r="E18" s="110" t="s">
        <v>46</v>
      </c>
      <c r="F18" s="107">
        <v>1967</v>
      </c>
      <c r="G18" s="111">
        <v>0.029651736105734017</v>
      </c>
      <c r="H18" s="112">
        <v>14.052015881326158</v>
      </c>
      <c r="I18" s="69">
        <v>2</v>
      </c>
    </row>
    <row r="19" spans="1:9" s="70" customFormat="1" ht="12.75">
      <c r="A19" s="107">
        <v>17</v>
      </c>
      <c r="B19" s="108">
        <v>15</v>
      </c>
      <c r="C19" s="109" t="s">
        <v>47</v>
      </c>
      <c r="D19" s="107" t="s">
        <v>21</v>
      </c>
      <c r="E19" s="110" t="s">
        <v>44</v>
      </c>
      <c r="F19" s="107">
        <v>1970</v>
      </c>
      <c r="G19" s="111">
        <v>0.029860069444112014</v>
      </c>
      <c r="H19" s="112">
        <v>13.953975138822976</v>
      </c>
      <c r="I19" s="69">
        <v>2</v>
      </c>
    </row>
    <row r="20" spans="1:9" s="70" customFormat="1" ht="12.75">
      <c r="A20" s="107">
        <v>18</v>
      </c>
      <c r="B20" s="108">
        <v>16</v>
      </c>
      <c r="C20" s="109" t="s">
        <v>48</v>
      </c>
      <c r="D20" s="107" t="s">
        <v>21</v>
      </c>
      <c r="E20" s="110" t="s">
        <v>49</v>
      </c>
      <c r="F20" s="107">
        <v>1976</v>
      </c>
      <c r="G20" s="111">
        <v>0.02988321759039536</v>
      </c>
      <c r="H20" s="112">
        <v>13.94316610673764</v>
      </c>
      <c r="I20" s="69">
        <v>2</v>
      </c>
    </row>
    <row r="21" spans="1:9" s="70" customFormat="1" ht="12.75">
      <c r="A21" s="107">
        <v>19</v>
      </c>
      <c r="B21" s="108">
        <v>17</v>
      </c>
      <c r="C21" s="109" t="s">
        <v>50</v>
      </c>
      <c r="D21" s="107" t="s">
        <v>21</v>
      </c>
      <c r="E21" s="110" t="s">
        <v>51</v>
      </c>
      <c r="F21" s="107">
        <v>1969</v>
      </c>
      <c r="G21" s="111">
        <v>0.029998958329088055</v>
      </c>
      <c r="H21" s="112">
        <v>13.889371160686332</v>
      </c>
      <c r="I21" s="69">
        <v>2</v>
      </c>
    </row>
    <row r="22" spans="1:9" s="70" customFormat="1" ht="12.75">
      <c r="A22" s="107">
        <v>20</v>
      </c>
      <c r="B22" s="108">
        <v>18</v>
      </c>
      <c r="C22" s="109" t="s">
        <v>52</v>
      </c>
      <c r="D22" s="107" t="s">
        <v>21</v>
      </c>
      <c r="E22" s="110" t="s">
        <v>51</v>
      </c>
      <c r="F22" s="107">
        <v>1993</v>
      </c>
      <c r="G22" s="111">
        <v>0.030253587960032746</v>
      </c>
      <c r="H22" s="112">
        <v>13.77247112696565</v>
      </c>
      <c r="I22" s="69">
        <v>2</v>
      </c>
    </row>
    <row r="23" spans="1:9" s="70" customFormat="1" ht="12.75">
      <c r="A23" s="107">
        <v>21</v>
      </c>
      <c r="B23" s="108">
        <v>19</v>
      </c>
      <c r="C23" s="109" t="s">
        <v>53</v>
      </c>
      <c r="D23" s="107" t="s">
        <v>21</v>
      </c>
      <c r="E23" s="110" t="s">
        <v>54</v>
      </c>
      <c r="F23" s="107">
        <v>1976</v>
      </c>
      <c r="G23" s="111">
        <v>0.03029988425259944</v>
      </c>
      <c r="H23" s="112">
        <v>13.751427668603078</v>
      </c>
      <c r="I23" s="69">
        <v>2</v>
      </c>
    </row>
    <row r="24" spans="1:9" s="70" customFormat="1" ht="12.75">
      <c r="A24" s="107">
        <v>22</v>
      </c>
      <c r="B24" s="108">
        <v>20</v>
      </c>
      <c r="C24" s="109" t="s">
        <v>55</v>
      </c>
      <c r="D24" s="107" t="s">
        <v>21</v>
      </c>
      <c r="E24" s="110" t="s">
        <v>24</v>
      </c>
      <c r="F24" s="107">
        <v>1974</v>
      </c>
      <c r="G24" s="111">
        <v>0.03041562499856809</v>
      </c>
      <c r="H24" s="112">
        <v>13.699099284866989</v>
      </c>
      <c r="I24" s="69">
        <v>2</v>
      </c>
    </row>
    <row r="25" spans="1:9" s="70" customFormat="1" ht="12.75">
      <c r="A25" s="107">
        <v>23</v>
      </c>
      <c r="B25" s="108">
        <v>21</v>
      </c>
      <c r="C25" s="109" t="s">
        <v>56</v>
      </c>
      <c r="D25" s="107" t="s">
        <v>21</v>
      </c>
      <c r="E25" s="110" t="s">
        <v>37</v>
      </c>
      <c r="F25" s="107">
        <v>1970</v>
      </c>
      <c r="G25" s="111">
        <v>0.03058923610660713</v>
      </c>
      <c r="H25" s="112">
        <v>13.621349196643346</v>
      </c>
      <c r="I25" s="69">
        <v>2</v>
      </c>
    </row>
    <row r="26" spans="1:9" s="70" customFormat="1" ht="12.75">
      <c r="A26" s="107">
        <v>24</v>
      </c>
      <c r="B26" s="108">
        <v>22</v>
      </c>
      <c r="C26" s="109" t="s">
        <v>57</v>
      </c>
      <c r="D26" s="107" t="s">
        <v>21</v>
      </c>
      <c r="E26" s="110" t="s">
        <v>24</v>
      </c>
      <c r="F26" s="107">
        <v>1992</v>
      </c>
      <c r="G26" s="111">
        <v>0.030855439814331476</v>
      </c>
      <c r="H26" s="112">
        <v>13.503831712459883</v>
      </c>
      <c r="I26" s="69">
        <v>2</v>
      </c>
    </row>
    <row r="27" spans="1:9" s="70" customFormat="1" ht="12.75">
      <c r="A27" s="107">
        <v>25</v>
      </c>
      <c r="B27" s="108">
        <v>23</v>
      </c>
      <c r="C27" s="109" t="s">
        <v>58</v>
      </c>
      <c r="D27" s="107" t="s">
        <v>21</v>
      </c>
      <c r="E27" s="110" t="s">
        <v>30</v>
      </c>
      <c r="F27" s="107">
        <v>1970</v>
      </c>
      <c r="G27" s="111">
        <v>0.03100590277608717</v>
      </c>
      <c r="H27" s="112">
        <v>13.438301399435934</v>
      </c>
      <c r="I27" s="69">
        <v>2</v>
      </c>
    </row>
    <row r="28" spans="1:9" s="70" customFormat="1" ht="12.75">
      <c r="A28" s="107">
        <v>27</v>
      </c>
      <c r="B28" s="108">
        <v>24</v>
      </c>
      <c r="C28" s="109" t="s">
        <v>60</v>
      </c>
      <c r="D28" s="107" t="s">
        <v>21</v>
      </c>
      <c r="E28" s="110" t="s">
        <v>44</v>
      </c>
      <c r="F28" s="107">
        <v>1969</v>
      </c>
      <c r="G28" s="111">
        <v>0.0313994212920079</v>
      </c>
      <c r="H28" s="112">
        <v>13.26988363230506</v>
      </c>
      <c r="I28" s="69">
        <v>2</v>
      </c>
    </row>
    <row r="29" spans="1:9" s="70" customFormat="1" ht="12.75">
      <c r="A29" s="107">
        <v>28</v>
      </c>
      <c r="B29" s="108">
        <v>25</v>
      </c>
      <c r="C29" s="109" t="s">
        <v>61</v>
      </c>
      <c r="D29" s="107" t="s">
        <v>21</v>
      </c>
      <c r="E29" s="110" t="s">
        <v>37</v>
      </c>
      <c r="F29" s="107">
        <v>1963</v>
      </c>
      <c r="G29" s="111">
        <v>0.03142256943829125</v>
      </c>
      <c r="H29" s="112">
        <v>13.260108072477378</v>
      </c>
      <c r="I29" s="69">
        <v>2</v>
      </c>
    </row>
    <row r="30" spans="1:9" s="70" customFormat="1" ht="12.75">
      <c r="A30" s="107">
        <v>29</v>
      </c>
      <c r="B30" s="108">
        <v>26</v>
      </c>
      <c r="C30" s="109" t="s">
        <v>62</v>
      </c>
      <c r="D30" s="107" t="s">
        <v>21</v>
      </c>
      <c r="E30" s="110" t="s">
        <v>63</v>
      </c>
      <c r="F30" s="107">
        <v>1973</v>
      </c>
      <c r="G30" s="111">
        <v>0.03145729166135425</v>
      </c>
      <c r="H30" s="112">
        <v>13.24547170659793</v>
      </c>
      <c r="I30" s="69">
        <v>2</v>
      </c>
    </row>
    <row r="31" spans="1:9" s="70" customFormat="1" ht="12.75">
      <c r="A31" s="107">
        <v>30</v>
      </c>
      <c r="B31" s="108">
        <v>27</v>
      </c>
      <c r="C31" s="109" t="s">
        <v>64</v>
      </c>
      <c r="D31" s="107" t="s">
        <v>21</v>
      </c>
      <c r="E31" s="110" t="s">
        <v>24</v>
      </c>
      <c r="F31" s="107">
        <v>1974</v>
      </c>
      <c r="G31" s="111">
        <v>0.031873958330834284</v>
      </c>
      <c r="H31" s="112">
        <v>13.072322625947306</v>
      </c>
      <c r="I31" s="69">
        <v>2</v>
      </c>
    </row>
    <row r="32" spans="1:9" s="70" customFormat="1" ht="12.75">
      <c r="A32" s="107">
        <v>31</v>
      </c>
      <c r="B32" s="108">
        <v>28</v>
      </c>
      <c r="C32" s="109" t="s">
        <v>65</v>
      </c>
      <c r="D32" s="107" t="s">
        <v>21</v>
      </c>
      <c r="E32" s="110" t="s">
        <v>66</v>
      </c>
      <c r="F32" s="107">
        <v>1954</v>
      </c>
      <c r="G32" s="111">
        <v>0.03238321759272367</v>
      </c>
      <c r="H32" s="112">
        <v>12.866746964646572</v>
      </c>
      <c r="I32" s="69">
        <v>2</v>
      </c>
    </row>
    <row r="33" spans="1:9" s="70" customFormat="1" ht="12.75">
      <c r="A33" s="107">
        <v>32</v>
      </c>
      <c r="B33" s="108">
        <v>29</v>
      </c>
      <c r="C33" s="109" t="s">
        <v>67</v>
      </c>
      <c r="D33" s="107" t="s">
        <v>21</v>
      </c>
      <c r="E33" s="110" t="s">
        <v>24</v>
      </c>
      <c r="F33" s="107">
        <v>1986</v>
      </c>
      <c r="G33" s="111">
        <v>0.032545254623983055</v>
      </c>
      <c r="H33" s="112">
        <v>12.802685721180966</v>
      </c>
      <c r="I33" s="69">
        <v>2</v>
      </c>
    </row>
    <row r="34" spans="1:9" s="70" customFormat="1" ht="12.75">
      <c r="A34" s="107">
        <v>33</v>
      </c>
      <c r="B34" s="108">
        <v>30</v>
      </c>
      <c r="C34" s="109" t="s">
        <v>68</v>
      </c>
      <c r="D34" s="107" t="s">
        <v>21</v>
      </c>
      <c r="E34" s="110" t="s">
        <v>69</v>
      </c>
      <c r="F34" s="107">
        <v>1967</v>
      </c>
      <c r="G34" s="111">
        <v>0.032649421293172054</v>
      </c>
      <c r="H34" s="112">
        <v>12.761839265855649</v>
      </c>
      <c r="I34" s="69">
        <v>2</v>
      </c>
    </row>
    <row r="35" spans="1:9" s="70" customFormat="1" ht="12.75">
      <c r="A35" s="107">
        <v>34</v>
      </c>
      <c r="B35" s="108">
        <v>31</v>
      </c>
      <c r="C35" s="109" t="s">
        <v>70</v>
      </c>
      <c r="D35" s="107" t="s">
        <v>21</v>
      </c>
      <c r="E35" s="110" t="s">
        <v>71</v>
      </c>
      <c r="F35" s="107">
        <v>1968</v>
      </c>
      <c r="G35" s="111">
        <v>0.0327420138855814</v>
      </c>
      <c r="H35" s="112">
        <v>12.725749494906731</v>
      </c>
      <c r="I35" s="69">
        <v>2</v>
      </c>
    </row>
    <row r="36" spans="1:9" s="70" customFormat="1" ht="12.75">
      <c r="A36" s="107">
        <v>35</v>
      </c>
      <c r="B36" s="108">
        <v>32</v>
      </c>
      <c r="C36" s="109" t="s">
        <v>72</v>
      </c>
      <c r="D36" s="107" t="s">
        <v>21</v>
      </c>
      <c r="E36" s="110" t="s">
        <v>71</v>
      </c>
      <c r="F36" s="107">
        <v>1978</v>
      </c>
      <c r="G36" s="111">
        <v>0.03275358796236105</v>
      </c>
      <c r="H36" s="112">
        <v>12.721252619575028</v>
      </c>
      <c r="I36" s="69">
        <v>2</v>
      </c>
    </row>
    <row r="37" spans="1:9" s="70" customFormat="1" ht="12.75">
      <c r="A37" s="107">
        <v>36</v>
      </c>
      <c r="B37" s="108">
        <v>33</v>
      </c>
      <c r="C37" s="109" t="s">
        <v>73</v>
      </c>
      <c r="D37" s="107" t="s">
        <v>21</v>
      </c>
      <c r="E37" s="110" t="s">
        <v>74</v>
      </c>
      <c r="F37" s="107">
        <v>1966</v>
      </c>
      <c r="G37" s="111">
        <v>0.03279988425492775</v>
      </c>
      <c r="H37" s="112">
        <v>12.703296860081695</v>
      </c>
      <c r="I37" s="69">
        <v>2</v>
      </c>
    </row>
    <row r="38" spans="1:9" s="70" customFormat="1" ht="12.75">
      <c r="A38" s="107">
        <v>38</v>
      </c>
      <c r="B38" s="108">
        <v>34</v>
      </c>
      <c r="C38" s="109" t="s">
        <v>76</v>
      </c>
      <c r="D38" s="107" t="s">
        <v>21</v>
      </c>
      <c r="E38" s="110" t="s">
        <v>66</v>
      </c>
      <c r="F38" s="107">
        <v>1976</v>
      </c>
      <c r="G38" s="111">
        <v>0.0328809027778334</v>
      </c>
      <c r="H38" s="112">
        <v>12.67199594493986</v>
      </c>
      <c r="I38" s="69">
        <v>2</v>
      </c>
    </row>
    <row r="39" spans="1:9" s="70" customFormat="1" ht="12.75">
      <c r="A39" s="107">
        <v>39</v>
      </c>
      <c r="B39" s="108">
        <v>35</v>
      </c>
      <c r="C39" s="109" t="s">
        <v>77</v>
      </c>
      <c r="D39" s="107" t="s">
        <v>21</v>
      </c>
      <c r="E39" s="110" t="s">
        <v>22</v>
      </c>
      <c r="F39" s="107">
        <v>1961</v>
      </c>
      <c r="G39" s="111">
        <v>0.032938773147179745</v>
      </c>
      <c r="H39" s="112">
        <v>12.649732423393012</v>
      </c>
      <c r="I39" s="69">
        <v>2</v>
      </c>
    </row>
    <row r="40" spans="1:9" s="70" customFormat="1" ht="12.75">
      <c r="A40" s="107">
        <v>40</v>
      </c>
      <c r="B40" s="108">
        <v>36</v>
      </c>
      <c r="C40" s="109" t="s">
        <v>78</v>
      </c>
      <c r="D40" s="107" t="s">
        <v>21</v>
      </c>
      <c r="E40" s="110" t="s">
        <v>40</v>
      </c>
      <c r="F40" s="107">
        <v>1963</v>
      </c>
      <c r="G40" s="111">
        <v>0.03305451388587244</v>
      </c>
      <c r="H40" s="112">
        <v>12.605439248185428</v>
      </c>
      <c r="I40" s="69">
        <v>2</v>
      </c>
    </row>
    <row r="41" spans="1:9" s="70" customFormat="1" ht="12.75">
      <c r="A41" s="107">
        <v>41</v>
      </c>
      <c r="B41" s="108">
        <v>37</v>
      </c>
      <c r="C41" s="109" t="s">
        <v>79</v>
      </c>
      <c r="D41" s="107" t="s">
        <v>21</v>
      </c>
      <c r="E41" s="110" t="s">
        <v>80</v>
      </c>
      <c r="F41" s="107">
        <v>1971</v>
      </c>
      <c r="G41" s="111">
        <v>0.03313553240150213</v>
      </c>
      <c r="H41" s="112">
        <v>12.574618135538934</v>
      </c>
      <c r="I41" s="69">
        <v>2</v>
      </c>
    </row>
    <row r="42" spans="1:9" s="70" customFormat="1" ht="12.75">
      <c r="A42" s="107">
        <v>42</v>
      </c>
      <c r="B42" s="108">
        <v>38</v>
      </c>
      <c r="C42" s="109" t="s">
        <v>81</v>
      </c>
      <c r="D42" s="107" t="s">
        <v>21</v>
      </c>
      <c r="E42" s="110" t="s">
        <v>82</v>
      </c>
      <c r="F42" s="107">
        <v>1950</v>
      </c>
      <c r="G42" s="111">
        <v>0.033147106478281785</v>
      </c>
      <c r="H42" s="112">
        <v>12.570227417577748</v>
      </c>
      <c r="I42" s="69">
        <v>2</v>
      </c>
    </row>
    <row r="43" spans="1:9" s="70" customFormat="1" ht="12.75">
      <c r="A43" s="107">
        <v>43</v>
      </c>
      <c r="B43" s="108">
        <v>39</v>
      </c>
      <c r="C43" s="109" t="s">
        <v>83</v>
      </c>
      <c r="D43" s="107" t="s">
        <v>21</v>
      </c>
      <c r="E43" s="110" t="s">
        <v>84</v>
      </c>
      <c r="F43" s="107">
        <v>1962</v>
      </c>
      <c r="G43" s="111">
        <v>0.033181828701344784</v>
      </c>
      <c r="H43" s="112">
        <v>12.557073644641536</v>
      </c>
      <c r="I43" s="69">
        <v>2</v>
      </c>
    </row>
    <row r="44" spans="1:9" s="70" customFormat="1" ht="12.75">
      <c r="A44" s="107">
        <v>44</v>
      </c>
      <c r="B44" s="108">
        <v>40</v>
      </c>
      <c r="C44" s="109" t="s">
        <v>85</v>
      </c>
      <c r="D44" s="107" t="s">
        <v>21</v>
      </c>
      <c r="E44" s="110" t="s">
        <v>84</v>
      </c>
      <c r="F44" s="107">
        <v>1979</v>
      </c>
      <c r="G44" s="111">
        <v>0.03319340277812444</v>
      </c>
      <c r="H44" s="112">
        <v>12.552695168127322</v>
      </c>
      <c r="I44" s="69">
        <v>2</v>
      </c>
    </row>
    <row r="45" spans="1:9" s="70" customFormat="1" ht="12.75">
      <c r="A45" s="107">
        <v>45</v>
      </c>
      <c r="B45" s="108">
        <v>41</v>
      </c>
      <c r="C45" s="109" t="s">
        <v>86</v>
      </c>
      <c r="D45" s="107" t="s">
        <v>21</v>
      </c>
      <c r="E45" s="110" t="s">
        <v>87</v>
      </c>
      <c r="F45" s="107">
        <v>1952</v>
      </c>
      <c r="G45" s="111">
        <v>0.033216550924407784</v>
      </c>
      <c r="H45" s="112">
        <v>12.543947371745231</v>
      </c>
      <c r="I45" s="69">
        <v>2</v>
      </c>
    </row>
    <row r="46" spans="1:9" s="70" customFormat="1" ht="12.75">
      <c r="A46" s="107">
        <v>46</v>
      </c>
      <c r="B46" s="108">
        <v>42</v>
      </c>
      <c r="C46" s="109" t="s">
        <v>88</v>
      </c>
      <c r="D46" s="107" t="s">
        <v>21</v>
      </c>
      <c r="E46" s="110" t="s">
        <v>44</v>
      </c>
      <c r="F46" s="107">
        <v>1963</v>
      </c>
      <c r="G46" s="111">
        <v>0.03327442129375413</v>
      </c>
      <c r="H46" s="112">
        <v>12.522131128539813</v>
      </c>
      <c r="I46" s="69">
        <v>2</v>
      </c>
    </row>
    <row r="47" spans="1:9" s="70" customFormat="1" ht="12.75">
      <c r="A47" s="107">
        <v>47</v>
      </c>
      <c r="B47" s="108">
        <v>43</v>
      </c>
      <c r="C47" s="109" t="s">
        <v>89</v>
      </c>
      <c r="D47" s="107" t="s">
        <v>21</v>
      </c>
      <c r="E47" s="110" t="s">
        <v>22</v>
      </c>
      <c r="F47" s="107">
        <v>1963</v>
      </c>
      <c r="G47" s="111">
        <v>0.033320717586320825</v>
      </c>
      <c r="H47" s="112">
        <v>12.504732696324675</v>
      </c>
      <c r="I47" s="69">
        <v>2</v>
      </c>
    </row>
    <row r="48" spans="1:9" s="70" customFormat="1" ht="12.75">
      <c r="A48" s="107">
        <v>48</v>
      </c>
      <c r="B48" s="108">
        <v>44</v>
      </c>
      <c r="C48" s="109" t="s">
        <v>90</v>
      </c>
      <c r="D48" s="107" t="s">
        <v>21</v>
      </c>
      <c r="E48" s="110" t="s">
        <v>91</v>
      </c>
      <c r="F48" s="107">
        <v>1974</v>
      </c>
      <c r="G48" s="111">
        <v>0.03334386573988013</v>
      </c>
      <c r="H48" s="112">
        <v>12.496051595131108</v>
      </c>
      <c r="I48" s="69">
        <v>2</v>
      </c>
    </row>
    <row r="49" spans="1:9" s="70" customFormat="1" ht="12.75">
      <c r="A49" s="107">
        <v>49</v>
      </c>
      <c r="B49" s="108">
        <v>45</v>
      </c>
      <c r="C49" s="109" t="s">
        <v>92</v>
      </c>
      <c r="D49" s="107" t="s">
        <v>21</v>
      </c>
      <c r="E49" s="110" t="s">
        <v>87</v>
      </c>
      <c r="F49" s="107">
        <v>1947</v>
      </c>
      <c r="G49" s="111">
        <v>0.03349432870163582</v>
      </c>
      <c r="H49" s="112">
        <v>12.439916929767193</v>
      </c>
      <c r="I49" s="69">
        <v>2</v>
      </c>
    </row>
    <row r="50" spans="1:9" s="70" customFormat="1" ht="12.75">
      <c r="A50" s="107">
        <v>50</v>
      </c>
      <c r="B50" s="108">
        <v>46</v>
      </c>
      <c r="C50" s="109" t="s">
        <v>93</v>
      </c>
      <c r="D50" s="107" t="s">
        <v>21</v>
      </c>
      <c r="E50" s="110" t="s">
        <v>94</v>
      </c>
      <c r="F50" s="107">
        <v>1961</v>
      </c>
      <c r="G50" s="111">
        <v>0.03351747684791917</v>
      </c>
      <c r="H50" s="112">
        <v>12.43132556060926</v>
      </c>
      <c r="I50" s="69">
        <v>2</v>
      </c>
    </row>
    <row r="51" spans="1:9" s="70" customFormat="1" ht="12.75">
      <c r="A51" s="107">
        <v>51</v>
      </c>
      <c r="B51" s="108">
        <v>47</v>
      </c>
      <c r="C51" s="109" t="s">
        <v>95</v>
      </c>
      <c r="D51" s="107" t="s">
        <v>21</v>
      </c>
      <c r="E51" s="110" t="s">
        <v>54</v>
      </c>
      <c r="F51" s="107">
        <v>1972</v>
      </c>
      <c r="G51" s="111">
        <v>0.03372581017902121</v>
      </c>
      <c r="H51" s="112">
        <v>12.354533944624103</v>
      </c>
      <c r="I51" s="69">
        <v>2</v>
      </c>
    </row>
    <row r="52" spans="1:9" s="70" customFormat="1" ht="12.75">
      <c r="A52" s="107">
        <v>52</v>
      </c>
      <c r="B52" s="108">
        <v>48</v>
      </c>
      <c r="C52" s="109" t="s">
        <v>96</v>
      </c>
      <c r="D52" s="107" t="s">
        <v>21</v>
      </c>
      <c r="E52" s="110" t="s">
        <v>24</v>
      </c>
      <c r="F52" s="107">
        <v>1972</v>
      </c>
      <c r="G52" s="111">
        <v>0.03393414351739921</v>
      </c>
      <c r="H52" s="112">
        <v>12.27868522607701</v>
      </c>
      <c r="I52" s="69">
        <v>2</v>
      </c>
    </row>
    <row r="53" spans="1:9" s="70" customFormat="1" ht="12.75">
      <c r="A53" s="107">
        <v>53</v>
      </c>
      <c r="B53" s="108">
        <v>49</v>
      </c>
      <c r="C53" s="109" t="s">
        <v>97</v>
      </c>
      <c r="D53" s="107" t="s">
        <v>21</v>
      </c>
      <c r="E53" s="110" t="s">
        <v>44</v>
      </c>
      <c r="F53" s="107">
        <v>1977</v>
      </c>
      <c r="G53" s="111">
        <v>0.034420254625729285</v>
      </c>
      <c r="H53" s="112">
        <v>12.105275547706336</v>
      </c>
      <c r="I53" s="69">
        <v>2</v>
      </c>
    </row>
    <row r="54" spans="1:9" s="70" customFormat="1" ht="12.75">
      <c r="A54" s="107">
        <v>54</v>
      </c>
      <c r="B54" s="108">
        <v>50</v>
      </c>
      <c r="C54" s="109" t="s">
        <v>98</v>
      </c>
      <c r="D54" s="107" t="s">
        <v>21</v>
      </c>
      <c r="E54" s="110" t="s">
        <v>40</v>
      </c>
      <c r="F54" s="107">
        <v>1962</v>
      </c>
      <c r="G54" s="111">
        <v>0.03453599536442198</v>
      </c>
      <c r="H54" s="112">
        <v>12.064707047531778</v>
      </c>
      <c r="I54" s="69">
        <v>2</v>
      </c>
    </row>
    <row r="55" spans="1:9" s="70" customFormat="1" ht="12.75">
      <c r="A55" s="107">
        <v>55</v>
      </c>
      <c r="B55" s="108">
        <v>51</v>
      </c>
      <c r="C55" s="109" t="s">
        <v>99</v>
      </c>
      <c r="D55" s="107" t="s">
        <v>21</v>
      </c>
      <c r="E55" s="110" t="s">
        <v>37</v>
      </c>
      <c r="F55" s="107">
        <v>1974</v>
      </c>
      <c r="G55" s="111">
        <v>0.035195717588067055</v>
      </c>
      <c r="H55" s="112">
        <v>11.838561484762442</v>
      </c>
      <c r="I55" s="69">
        <v>2</v>
      </c>
    </row>
    <row r="56" spans="1:9" s="70" customFormat="1" ht="12.75">
      <c r="A56" s="107">
        <v>56</v>
      </c>
      <c r="B56" s="108">
        <v>52</v>
      </c>
      <c r="C56" s="109" t="s">
        <v>100</v>
      </c>
      <c r="D56" s="107" t="s">
        <v>21</v>
      </c>
      <c r="E56" s="110" t="s">
        <v>30</v>
      </c>
      <c r="F56" s="107">
        <v>1966</v>
      </c>
      <c r="G56" s="111">
        <v>0.035404050919169094</v>
      </c>
      <c r="H56" s="112">
        <v>11.76889807378137</v>
      </c>
      <c r="I56" s="69">
        <v>2</v>
      </c>
    </row>
    <row r="57" spans="1:9" s="70" customFormat="1" ht="12.75">
      <c r="A57" s="107">
        <v>58</v>
      </c>
      <c r="B57" s="108">
        <v>53</v>
      </c>
      <c r="C57" s="109" t="s">
        <v>102</v>
      </c>
      <c r="D57" s="107" t="s">
        <v>21</v>
      </c>
      <c r="E57" s="110" t="s">
        <v>84</v>
      </c>
      <c r="F57" s="107">
        <v>1959</v>
      </c>
      <c r="G57" s="111">
        <v>0.03553136573464144</v>
      </c>
      <c r="H57" s="112">
        <v>11.726728147137782</v>
      </c>
      <c r="I57" s="69">
        <v>2</v>
      </c>
    </row>
    <row r="58" spans="1:9" s="70" customFormat="1" ht="12.75">
      <c r="A58" s="107">
        <v>59</v>
      </c>
      <c r="B58" s="108">
        <v>54</v>
      </c>
      <c r="C58" s="109" t="s">
        <v>103</v>
      </c>
      <c r="D58" s="107" t="s">
        <v>21</v>
      </c>
      <c r="E58" s="110" t="s">
        <v>87</v>
      </c>
      <c r="F58" s="107">
        <v>1947</v>
      </c>
      <c r="G58" s="111">
        <v>0.03564710648061009</v>
      </c>
      <c r="H58" s="112">
        <v>11.688653240153128</v>
      </c>
      <c r="I58" s="69">
        <v>2</v>
      </c>
    </row>
    <row r="59" spans="1:9" s="70" customFormat="1" ht="12.75">
      <c r="A59" s="107">
        <v>60</v>
      </c>
      <c r="B59" s="108">
        <v>55</v>
      </c>
      <c r="C59" s="109" t="s">
        <v>104</v>
      </c>
      <c r="D59" s="107" t="s">
        <v>21</v>
      </c>
      <c r="E59" s="110" t="s">
        <v>24</v>
      </c>
      <c r="F59" s="107">
        <v>1968</v>
      </c>
      <c r="G59" s="111">
        <v>0.03568182870367309</v>
      </c>
      <c r="H59" s="112">
        <v>11.677278934523189</v>
      </c>
      <c r="I59" s="69">
        <v>2</v>
      </c>
    </row>
    <row r="60" spans="1:9" s="70" customFormat="1" ht="12.75">
      <c r="A60" s="107">
        <v>62</v>
      </c>
      <c r="B60" s="108">
        <v>56</v>
      </c>
      <c r="C60" s="109" t="s">
        <v>106</v>
      </c>
      <c r="D60" s="107" t="s">
        <v>21</v>
      </c>
      <c r="E60" s="110" t="s">
        <v>30</v>
      </c>
      <c r="F60" s="107">
        <v>1965</v>
      </c>
      <c r="G60" s="111">
        <v>0.036086921296373475</v>
      </c>
      <c r="H60" s="112">
        <v>11.546196009481674</v>
      </c>
      <c r="I60" s="69">
        <v>2</v>
      </c>
    </row>
    <row r="61" spans="1:9" s="70" customFormat="1" ht="12.75">
      <c r="A61" s="107">
        <v>63</v>
      </c>
      <c r="B61" s="108">
        <v>57</v>
      </c>
      <c r="C61" s="109" t="s">
        <v>107</v>
      </c>
      <c r="D61" s="107" t="s">
        <v>21</v>
      </c>
      <c r="E61" s="110" t="s">
        <v>30</v>
      </c>
      <c r="F61" s="107">
        <v>1965</v>
      </c>
      <c r="G61" s="111">
        <v>0.03635312499682186</v>
      </c>
      <c r="H61" s="112">
        <v>11.461646466516795</v>
      </c>
      <c r="I61" s="69">
        <v>2</v>
      </c>
    </row>
    <row r="62" spans="1:9" s="70" customFormat="1" ht="12.75">
      <c r="A62" s="107">
        <v>64</v>
      </c>
      <c r="B62" s="108">
        <v>58</v>
      </c>
      <c r="C62" s="109" t="s">
        <v>108</v>
      </c>
      <c r="D62" s="107" t="s">
        <v>21</v>
      </c>
      <c r="E62" s="110" t="s">
        <v>84</v>
      </c>
      <c r="F62" s="107">
        <v>1963</v>
      </c>
      <c r="G62" s="111">
        <v>0.03648043981229421</v>
      </c>
      <c r="H62" s="112">
        <v>11.421645923420215</v>
      </c>
      <c r="I62" s="69">
        <v>2</v>
      </c>
    </row>
    <row r="63" spans="1:9" s="70" customFormat="1" ht="12.75">
      <c r="A63" s="107">
        <v>65</v>
      </c>
      <c r="B63" s="108">
        <v>59</v>
      </c>
      <c r="C63" s="109" t="s">
        <v>109</v>
      </c>
      <c r="D63" s="107" t="s">
        <v>21</v>
      </c>
      <c r="E63" s="110" t="s">
        <v>87</v>
      </c>
      <c r="F63" s="107">
        <v>1971</v>
      </c>
      <c r="G63" s="111">
        <v>0.0367697916663019</v>
      </c>
      <c r="H63" s="112">
        <v>11.331765772513899</v>
      </c>
      <c r="I63" s="69">
        <v>2</v>
      </c>
    </row>
    <row r="64" spans="1:9" s="70" customFormat="1" ht="12.75">
      <c r="A64" s="107">
        <v>66</v>
      </c>
      <c r="B64" s="108">
        <v>60</v>
      </c>
      <c r="C64" s="109" t="s">
        <v>110</v>
      </c>
      <c r="D64" s="107" t="s">
        <v>21</v>
      </c>
      <c r="E64" s="110" t="s">
        <v>66</v>
      </c>
      <c r="F64" s="107">
        <v>1968</v>
      </c>
      <c r="G64" s="111">
        <v>0.03704756944352994</v>
      </c>
      <c r="H64" s="112">
        <v>11.246801691046812</v>
      </c>
      <c r="I64" s="69">
        <v>2</v>
      </c>
    </row>
    <row r="65" spans="1:9" s="70" customFormat="1" ht="12.75">
      <c r="A65" s="107">
        <v>67</v>
      </c>
      <c r="B65" s="108">
        <v>61</v>
      </c>
      <c r="C65" s="109" t="s">
        <v>111</v>
      </c>
      <c r="D65" s="107" t="s">
        <v>21</v>
      </c>
      <c r="E65" s="110" t="s">
        <v>66</v>
      </c>
      <c r="F65" s="107">
        <v>1967</v>
      </c>
      <c r="G65" s="111">
        <v>0.03705914351303363</v>
      </c>
      <c r="H65" s="112">
        <v>11.24328916344561</v>
      </c>
      <c r="I65" s="69">
        <v>2</v>
      </c>
    </row>
    <row r="66" spans="1:9" s="70" customFormat="1" ht="12.75">
      <c r="A66" s="107">
        <v>69</v>
      </c>
      <c r="B66" s="108">
        <v>62</v>
      </c>
      <c r="C66" s="109" t="s">
        <v>113</v>
      </c>
      <c r="D66" s="107" t="s">
        <v>21</v>
      </c>
      <c r="E66" s="110" t="s">
        <v>84</v>
      </c>
      <c r="F66" s="107">
        <v>1957</v>
      </c>
      <c r="G66" s="111">
        <v>0.03716331018222263</v>
      </c>
      <c r="H66" s="112">
        <v>11.211774855997154</v>
      </c>
      <c r="I66" s="69">
        <v>2</v>
      </c>
    </row>
    <row r="67" spans="1:9" s="70" customFormat="1" ht="12.75">
      <c r="A67" s="107">
        <v>72</v>
      </c>
      <c r="B67" s="108">
        <v>63</v>
      </c>
      <c r="C67" s="109" t="s">
        <v>116</v>
      </c>
      <c r="D67" s="107" t="s">
        <v>21</v>
      </c>
      <c r="E67" s="110" t="s">
        <v>24</v>
      </c>
      <c r="F67" s="107">
        <v>1969</v>
      </c>
      <c r="G67" s="111">
        <v>0.03746423610573402</v>
      </c>
      <c r="H67" s="112">
        <v>11.121717936293237</v>
      </c>
      <c r="I67" s="69">
        <v>2</v>
      </c>
    </row>
    <row r="68" spans="1:9" s="70" customFormat="1" ht="12.75">
      <c r="A68" s="107">
        <v>73</v>
      </c>
      <c r="B68" s="108">
        <v>64</v>
      </c>
      <c r="C68" s="109" t="s">
        <v>117</v>
      </c>
      <c r="D68" s="107" t="s">
        <v>21</v>
      </c>
      <c r="E68" s="110" t="s">
        <v>24</v>
      </c>
      <c r="F68" s="107">
        <v>1988</v>
      </c>
      <c r="G68" s="111">
        <v>0.03759155092120636</v>
      </c>
      <c r="H68" s="112">
        <v>11.084050975710456</v>
      </c>
      <c r="I68" s="69">
        <v>2</v>
      </c>
    </row>
    <row r="69" spans="1:9" s="70" customFormat="1" ht="12.75">
      <c r="A69" s="107">
        <v>75</v>
      </c>
      <c r="B69" s="108">
        <v>65</v>
      </c>
      <c r="C69" s="109" t="s">
        <v>120</v>
      </c>
      <c r="D69" s="107" t="s">
        <v>21</v>
      </c>
      <c r="E69" s="110" t="s">
        <v>24</v>
      </c>
      <c r="F69" s="107">
        <v>1976</v>
      </c>
      <c r="G69" s="111">
        <v>0.03775358795974171</v>
      </c>
      <c r="H69" s="112">
        <v>11.036478628494237</v>
      </c>
      <c r="I69" s="69">
        <v>2</v>
      </c>
    </row>
    <row r="70" spans="1:9" s="70" customFormat="1" ht="12.75">
      <c r="A70" s="107">
        <v>76</v>
      </c>
      <c r="B70" s="108">
        <v>66</v>
      </c>
      <c r="C70" s="109" t="s">
        <v>121</v>
      </c>
      <c r="D70" s="107" t="s">
        <v>21</v>
      </c>
      <c r="E70" s="110" t="s">
        <v>24</v>
      </c>
      <c r="F70" s="107">
        <v>1984</v>
      </c>
      <c r="G70" s="111">
        <v>0.03779988425958436</v>
      </c>
      <c r="H70" s="112">
        <v>11.022961440973688</v>
      </c>
      <c r="I70" s="69">
        <v>2</v>
      </c>
    </row>
    <row r="71" spans="1:9" s="70" customFormat="1" ht="12.75">
      <c r="A71" s="107">
        <v>78</v>
      </c>
      <c r="B71" s="108">
        <v>67</v>
      </c>
      <c r="C71" s="109" t="s">
        <v>123</v>
      </c>
      <c r="D71" s="107" t="s">
        <v>21</v>
      </c>
      <c r="E71" s="110" t="s">
        <v>40</v>
      </c>
      <c r="F71" s="107">
        <v>1967</v>
      </c>
      <c r="G71" s="111">
        <v>0.03829756944469409</v>
      </c>
      <c r="H71" s="112">
        <v>10.879715676692726</v>
      </c>
      <c r="I71" s="69">
        <v>2</v>
      </c>
    </row>
    <row r="72" spans="1:9" s="70" customFormat="1" ht="12.75">
      <c r="A72" s="107">
        <v>79</v>
      </c>
      <c r="B72" s="108">
        <v>68</v>
      </c>
      <c r="C72" s="109" t="s">
        <v>124</v>
      </c>
      <c r="D72" s="107" t="s">
        <v>21</v>
      </c>
      <c r="E72" s="110" t="s">
        <v>84</v>
      </c>
      <c r="F72" s="107">
        <v>1953</v>
      </c>
      <c r="G72" s="111">
        <v>0.03865636573755182</v>
      </c>
      <c r="H72" s="112">
        <v>10.778733559577887</v>
      </c>
      <c r="I72" s="69">
        <v>2</v>
      </c>
    </row>
    <row r="73" spans="1:9" s="70" customFormat="1" ht="12.75">
      <c r="A73" s="107">
        <v>82</v>
      </c>
      <c r="B73" s="108">
        <v>69</v>
      </c>
      <c r="C73" s="109" t="s">
        <v>127</v>
      </c>
      <c r="D73" s="107" t="s">
        <v>21</v>
      </c>
      <c r="E73" s="110" t="s">
        <v>87</v>
      </c>
      <c r="F73" s="107">
        <v>1946</v>
      </c>
      <c r="G73" s="111">
        <v>0.03878368055302417</v>
      </c>
      <c r="H73" s="112">
        <v>10.743350314496569</v>
      </c>
      <c r="I73" s="69">
        <v>2</v>
      </c>
    </row>
    <row r="74" spans="1:9" s="70" customFormat="1" ht="12.75">
      <c r="A74" s="107">
        <v>83</v>
      </c>
      <c r="B74" s="108">
        <v>70</v>
      </c>
      <c r="C74" s="109" t="s">
        <v>128</v>
      </c>
      <c r="D74" s="107" t="s">
        <v>21</v>
      </c>
      <c r="E74" s="110" t="s">
        <v>87</v>
      </c>
      <c r="F74" s="107">
        <v>1956</v>
      </c>
      <c r="G74" s="111">
        <v>0.03881840277608717</v>
      </c>
      <c r="H74" s="112">
        <v>10.73374061962541</v>
      </c>
      <c r="I74" s="69">
        <v>2</v>
      </c>
    </row>
    <row r="75" spans="1:9" s="70" customFormat="1" ht="12.75">
      <c r="A75" s="107">
        <v>84</v>
      </c>
      <c r="B75" s="108">
        <v>71</v>
      </c>
      <c r="C75" s="109" t="s">
        <v>129</v>
      </c>
      <c r="D75" s="107" t="s">
        <v>21</v>
      </c>
      <c r="E75" s="110" t="s">
        <v>82</v>
      </c>
      <c r="F75" s="107">
        <v>1970</v>
      </c>
      <c r="G75" s="111">
        <v>0.038841550922370516</v>
      </c>
      <c r="H75" s="112">
        <v>10.727343702094307</v>
      </c>
      <c r="I75" s="69">
        <v>2</v>
      </c>
    </row>
    <row r="76" spans="1:9" s="70" customFormat="1" ht="12.75">
      <c r="A76" s="107">
        <v>85</v>
      </c>
      <c r="B76" s="108">
        <v>72</v>
      </c>
      <c r="C76" s="109" t="s">
        <v>130</v>
      </c>
      <c r="D76" s="107" t="s">
        <v>21</v>
      </c>
      <c r="E76" s="110" t="s">
        <v>24</v>
      </c>
      <c r="F76" s="107">
        <v>1973</v>
      </c>
      <c r="G76" s="111">
        <v>0.038876273145433515</v>
      </c>
      <c r="H76" s="112">
        <v>10.71776260826095</v>
      </c>
      <c r="I76" s="69">
        <v>2</v>
      </c>
    </row>
    <row r="77" spans="1:9" s="70" customFormat="1" ht="12.75">
      <c r="A77" s="107">
        <v>87</v>
      </c>
      <c r="B77" s="108">
        <v>73</v>
      </c>
      <c r="C77" s="109" t="s">
        <v>132</v>
      </c>
      <c r="D77" s="107" t="s">
        <v>21</v>
      </c>
      <c r="E77" s="110" t="s">
        <v>24</v>
      </c>
      <c r="F77" s="107">
        <v>1972</v>
      </c>
      <c r="G77" s="111">
        <v>0.03906145833025221</v>
      </c>
      <c r="H77" s="112">
        <v>10.666951119537897</v>
      </c>
      <c r="I77" s="69">
        <v>2</v>
      </c>
    </row>
    <row r="78" spans="1:9" s="70" customFormat="1" ht="12.75">
      <c r="A78" s="107">
        <v>89</v>
      </c>
      <c r="B78" s="108">
        <v>74</v>
      </c>
      <c r="C78" s="109" t="s">
        <v>134</v>
      </c>
      <c r="D78" s="107" t="s">
        <v>21</v>
      </c>
      <c r="E78" s="110" t="s">
        <v>84</v>
      </c>
      <c r="F78" s="107">
        <v>1967</v>
      </c>
      <c r="G78" s="111">
        <v>0.03996423610806232</v>
      </c>
      <c r="H78" s="112">
        <v>10.425988514831364</v>
      </c>
      <c r="I78" s="69">
        <v>2</v>
      </c>
    </row>
    <row r="79" spans="1:9" s="70" customFormat="1" ht="12.75">
      <c r="A79" s="107">
        <v>90</v>
      </c>
      <c r="B79" s="108">
        <v>75</v>
      </c>
      <c r="C79" s="109" t="s">
        <v>135</v>
      </c>
      <c r="D79" s="107" t="s">
        <v>21</v>
      </c>
      <c r="E79" s="110" t="s">
        <v>84</v>
      </c>
      <c r="F79" s="107">
        <v>1964</v>
      </c>
      <c r="G79" s="111">
        <v>0.03998738425434567</v>
      </c>
      <c r="H79" s="112">
        <v>10.419953053603026</v>
      </c>
      <c r="I79" s="69">
        <v>2</v>
      </c>
    </row>
    <row r="80" spans="1:9" s="70" customFormat="1" ht="12.75">
      <c r="A80" s="107">
        <v>91</v>
      </c>
      <c r="B80" s="108">
        <v>76</v>
      </c>
      <c r="C80" s="109" t="s">
        <v>136</v>
      </c>
      <c r="D80" s="107" t="s">
        <v>21</v>
      </c>
      <c r="E80" s="110" t="s">
        <v>40</v>
      </c>
      <c r="F80" s="107">
        <v>1957</v>
      </c>
      <c r="G80" s="111">
        <v>0.04001053240062902</v>
      </c>
      <c r="H80" s="112">
        <v>10.41392457602279</v>
      </c>
      <c r="I80" s="69">
        <v>2</v>
      </c>
    </row>
    <row r="81" spans="1:9" s="70" customFormat="1" ht="12.75">
      <c r="A81" s="107">
        <v>92</v>
      </c>
      <c r="B81" s="108">
        <v>77</v>
      </c>
      <c r="C81" s="109" t="s">
        <v>137</v>
      </c>
      <c r="D81" s="107" t="s">
        <v>21</v>
      </c>
      <c r="E81" s="110" t="s">
        <v>69</v>
      </c>
      <c r="F81" s="107">
        <v>1952</v>
      </c>
      <c r="G81" s="111">
        <v>0.04038090277754236</v>
      </c>
      <c r="H81" s="112">
        <v>10.318408901407567</v>
      </c>
      <c r="I81" s="69">
        <v>2</v>
      </c>
    </row>
    <row r="82" spans="1:9" s="70" customFormat="1" ht="12.75">
      <c r="A82" s="107">
        <v>95</v>
      </c>
      <c r="B82" s="108">
        <v>78</v>
      </c>
      <c r="C82" s="109" t="s">
        <v>140</v>
      </c>
      <c r="D82" s="107" t="s">
        <v>21</v>
      </c>
      <c r="E82" s="110" t="s">
        <v>30</v>
      </c>
      <c r="F82" s="107">
        <v>1985</v>
      </c>
      <c r="G82" s="111">
        <v>0.0406239583317074</v>
      </c>
      <c r="H82" s="112">
        <v>10.256673248442514</v>
      </c>
      <c r="I82" s="69">
        <v>2</v>
      </c>
    </row>
    <row r="83" spans="1:9" s="70" customFormat="1" ht="12.75">
      <c r="A83" s="107">
        <v>97</v>
      </c>
      <c r="B83" s="108">
        <v>79</v>
      </c>
      <c r="C83" s="109" t="s">
        <v>143</v>
      </c>
      <c r="D83" s="107" t="s">
        <v>21</v>
      </c>
      <c r="E83" s="110" t="s">
        <v>32</v>
      </c>
      <c r="F83" s="107">
        <v>1967</v>
      </c>
      <c r="G83" s="111">
        <v>0.0433091435188544</v>
      </c>
      <c r="H83" s="112">
        <v>9.62075517575805</v>
      </c>
      <c r="I83" s="69">
        <v>2</v>
      </c>
    </row>
    <row r="84" spans="1:9" s="70" customFormat="1" ht="12.75">
      <c r="A84" s="107">
        <v>98</v>
      </c>
      <c r="B84" s="108">
        <v>80</v>
      </c>
      <c r="C84" s="109" t="s">
        <v>144</v>
      </c>
      <c r="D84" s="107" t="s">
        <v>21</v>
      </c>
      <c r="E84" s="110" t="s">
        <v>37</v>
      </c>
      <c r="F84" s="107">
        <v>1948</v>
      </c>
      <c r="G84" s="111">
        <v>0.04332071758835809</v>
      </c>
      <c r="H84" s="112">
        <v>9.618184782300114</v>
      </c>
      <c r="I84" s="69">
        <v>2</v>
      </c>
    </row>
    <row r="85" spans="1:9" s="70" customFormat="1" ht="12.75">
      <c r="A85" s="107">
        <v>100</v>
      </c>
      <c r="B85" s="108">
        <v>81</v>
      </c>
      <c r="C85" s="109" t="s">
        <v>146</v>
      </c>
      <c r="D85" s="107" t="s">
        <v>21</v>
      </c>
      <c r="E85" s="110" t="s">
        <v>71</v>
      </c>
      <c r="F85" s="107">
        <v>1956</v>
      </c>
      <c r="G85" s="111">
        <v>0.046156365737260785</v>
      </c>
      <c r="H85" s="112">
        <v>9.027284969498865</v>
      </c>
      <c r="I85" s="69">
        <v>2</v>
      </c>
    </row>
    <row r="86" spans="1:9" s="70" customFormat="1" ht="12.75">
      <c r="A86" s="107">
        <v>101</v>
      </c>
      <c r="B86" s="108">
        <v>82</v>
      </c>
      <c r="C86" s="109" t="s">
        <v>147</v>
      </c>
      <c r="D86" s="107" t="s">
        <v>21</v>
      </c>
      <c r="E86" s="110" t="s">
        <v>37</v>
      </c>
      <c r="F86" s="107">
        <v>1960</v>
      </c>
      <c r="G86" s="111">
        <v>0.046966550922661554</v>
      </c>
      <c r="H86" s="112">
        <v>8.871561962316106</v>
      </c>
      <c r="I86" s="69">
        <v>2</v>
      </c>
    </row>
    <row r="87" spans="1:9" s="70" customFormat="1" ht="12.75">
      <c r="A87" s="107">
        <v>103</v>
      </c>
      <c r="B87" s="108">
        <v>83</v>
      </c>
      <c r="C87" s="109" t="s">
        <v>149</v>
      </c>
      <c r="D87" s="107" t="s">
        <v>21</v>
      </c>
      <c r="E87" s="110" t="s">
        <v>37</v>
      </c>
      <c r="F87" s="107">
        <v>1938</v>
      </c>
      <c r="G87" s="111">
        <v>0.04874895833199844</v>
      </c>
      <c r="H87" s="112">
        <v>8.547191179532751</v>
      </c>
      <c r="I87" s="69">
        <v>2</v>
      </c>
    </row>
    <row r="88" spans="1:9" s="70" customFormat="1" ht="12.75">
      <c r="A88" s="107">
        <v>105</v>
      </c>
      <c r="B88" s="108">
        <v>84</v>
      </c>
      <c r="C88" s="109" t="s">
        <v>151</v>
      </c>
      <c r="D88" s="107" t="s">
        <v>21</v>
      </c>
      <c r="E88" s="110" t="s">
        <v>69</v>
      </c>
      <c r="F88" s="107">
        <v>1947</v>
      </c>
      <c r="G88" s="111">
        <v>0.049061458332289476</v>
      </c>
      <c r="H88" s="112">
        <v>8.492749315452782</v>
      </c>
      <c r="I88" s="69">
        <v>2</v>
      </c>
    </row>
    <row r="89" spans="1:9" s="70" customFormat="1" ht="12.75">
      <c r="A89" s="107">
        <v>106</v>
      </c>
      <c r="B89" s="108">
        <v>85</v>
      </c>
      <c r="C89" s="109" t="s">
        <v>152</v>
      </c>
      <c r="D89" s="107" t="s">
        <v>21</v>
      </c>
      <c r="E89" s="110" t="s">
        <v>37</v>
      </c>
      <c r="F89" s="107">
        <v>1948</v>
      </c>
      <c r="G89" s="111">
        <v>0.05454756943800021</v>
      </c>
      <c r="H89" s="112">
        <v>7.638592717504266</v>
      </c>
      <c r="I89" s="69">
        <v>2</v>
      </c>
    </row>
    <row r="90" spans="1:9" s="70" customFormat="1" ht="12.75">
      <c r="A90" s="107"/>
      <c r="B90" s="108"/>
      <c r="C90" s="113" t="s">
        <v>232</v>
      </c>
      <c r="D90" s="107"/>
      <c r="E90" s="110"/>
      <c r="F90" s="107"/>
      <c r="G90" s="111"/>
      <c r="H90" s="112"/>
      <c r="I90" s="69"/>
    </row>
    <row r="91" spans="1:9" s="70" customFormat="1" ht="12.75">
      <c r="A91" s="107">
        <v>5</v>
      </c>
      <c r="B91" s="108">
        <v>1</v>
      </c>
      <c r="C91" s="109" t="s">
        <v>27</v>
      </c>
      <c r="D91" s="107" t="s">
        <v>28</v>
      </c>
      <c r="E91" s="110" t="s">
        <v>24</v>
      </c>
      <c r="F91" s="107">
        <v>1987</v>
      </c>
      <c r="G91" s="111">
        <v>0.02680451388732763</v>
      </c>
      <c r="H91" s="112">
        <v>15.544645518218266</v>
      </c>
      <c r="I91" s="69">
        <v>2</v>
      </c>
    </row>
    <row r="92" spans="1:9" s="70" customFormat="1" ht="12.75">
      <c r="A92" s="107">
        <v>15</v>
      </c>
      <c r="B92" s="108">
        <v>2</v>
      </c>
      <c r="C92" s="109" t="s">
        <v>43</v>
      </c>
      <c r="D92" s="107" t="s">
        <v>28</v>
      </c>
      <c r="E92" s="110" t="s">
        <v>44</v>
      </c>
      <c r="F92" s="107">
        <v>1979</v>
      </c>
      <c r="G92" s="111">
        <v>0.029547569443820976</v>
      </c>
      <c r="H92" s="112">
        <v>14.101554696702829</v>
      </c>
      <c r="I92" s="69">
        <v>2</v>
      </c>
    </row>
    <row r="93" spans="1:9" s="70" customFormat="1" ht="12.75">
      <c r="A93" s="107">
        <v>26</v>
      </c>
      <c r="B93" s="108">
        <v>3</v>
      </c>
      <c r="C93" s="109" t="s">
        <v>59</v>
      </c>
      <c r="D93" s="107" t="s">
        <v>28</v>
      </c>
      <c r="E93" s="110" t="s">
        <v>44</v>
      </c>
      <c r="F93" s="107">
        <v>1964</v>
      </c>
      <c r="G93" s="111">
        <v>0.03111006943800021</v>
      </c>
      <c r="H93" s="112">
        <v>13.393305582202212</v>
      </c>
      <c r="I93" s="69">
        <v>2</v>
      </c>
    </row>
    <row r="94" spans="1:9" s="70" customFormat="1" ht="12.75">
      <c r="A94" s="107">
        <v>37</v>
      </c>
      <c r="B94" s="108">
        <v>4</v>
      </c>
      <c r="C94" s="109" t="s">
        <v>75</v>
      </c>
      <c r="D94" s="107" t="s">
        <v>28</v>
      </c>
      <c r="E94" s="110" t="s">
        <v>32</v>
      </c>
      <c r="F94" s="107">
        <v>1966</v>
      </c>
      <c r="G94" s="111">
        <v>0.032834606477990746</v>
      </c>
      <c r="H94" s="112">
        <v>12.689863268072394</v>
      </c>
      <c r="I94" s="69">
        <v>2</v>
      </c>
    </row>
    <row r="95" spans="1:9" s="70" customFormat="1" ht="12.75">
      <c r="A95" s="107">
        <v>57</v>
      </c>
      <c r="B95" s="108">
        <v>5</v>
      </c>
      <c r="C95" s="109" t="s">
        <v>101</v>
      </c>
      <c r="D95" s="107" t="s">
        <v>28</v>
      </c>
      <c r="E95" s="110" t="s">
        <v>22</v>
      </c>
      <c r="F95" s="107">
        <v>1966</v>
      </c>
      <c r="G95" s="111">
        <v>0.03550821758835809</v>
      </c>
      <c r="H95" s="112">
        <v>11.734372913251415</v>
      </c>
      <c r="I95" s="69">
        <v>2</v>
      </c>
    </row>
    <row r="96" spans="1:9" s="70" customFormat="1" ht="12.75">
      <c r="A96" s="107">
        <v>61</v>
      </c>
      <c r="B96" s="108">
        <v>6</v>
      </c>
      <c r="C96" s="109" t="s">
        <v>105</v>
      </c>
      <c r="D96" s="107" t="s">
        <v>28</v>
      </c>
      <c r="E96" s="110" t="s">
        <v>82</v>
      </c>
      <c r="F96" s="107">
        <v>1967</v>
      </c>
      <c r="G96" s="111">
        <v>0.036017476850247476</v>
      </c>
      <c r="H96" s="112">
        <v>11.568457957204288</v>
      </c>
      <c r="I96" s="69">
        <v>2</v>
      </c>
    </row>
    <row r="97" spans="1:9" s="70" customFormat="1" ht="12.75">
      <c r="A97" s="107">
        <v>68</v>
      </c>
      <c r="B97" s="108">
        <v>7</v>
      </c>
      <c r="C97" s="109" t="s">
        <v>112</v>
      </c>
      <c r="D97" s="107" t="s">
        <v>28</v>
      </c>
      <c r="E97" s="110" t="s">
        <v>22</v>
      </c>
      <c r="F97" s="107">
        <v>1967</v>
      </c>
      <c r="G97" s="111">
        <v>0.037070717589813285</v>
      </c>
      <c r="H97" s="112">
        <v>11.23977882697267</v>
      </c>
      <c r="I97" s="69">
        <v>2</v>
      </c>
    </row>
    <row r="98" spans="1:9" s="70" customFormat="1" ht="12.75">
      <c r="A98" s="107">
        <v>70</v>
      </c>
      <c r="B98" s="108">
        <v>8</v>
      </c>
      <c r="C98" s="109" t="s">
        <v>114</v>
      </c>
      <c r="D98" s="107" t="s">
        <v>28</v>
      </c>
      <c r="E98" s="110" t="s">
        <v>24</v>
      </c>
      <c r="F98" s="107">
        <v>1979</v>
      </c>
      <c r="G98" s="111">
        <v>0.03718645832850598</v>
      </c>
      <c r="H98" s="112">
        <v>11.204795653993836</v>
      </c>
      <c r="I98" s="69">
        <v>2</v>
      </c>
    </row>
    <row r="99" spans="1:9" s="70" customFormat="1" ht="12.75">
      <c r="A99" s="107">
        <v>71</v>
      </c>
      <c r="B99" s="108">
        <v>9</v>
      </c>
      <c r="C99" s="109" t="s">
        <v>115</v>
      </c>
      <c r="D99" s="107" t="s">
        <v>28</v>
      </c>
      <c r="E99" s="110" t="s">
        <v>24</v>
      </c>
      <c r="F99" s="107">
        <v>1969</v>
      </c>
      <c r="G99" s="111">
        <v>0.03719803240528563</v>
      </c>
      <c r="H99" s="112">
        <v>11.201309309238106</v>
      </c>
      <c r="I99" s="69">
        <v>2</v>
      </c>
    </row>
    <row r="100" spans="1:9" s="70" customFormat="1" ht="12.75">
      <c r="A100" s="107">
        <v>74</v>
      </c>
      <c r="B100" s="108">
        <v>10</v>
      </c>
      <c r="C100" s="109" t="s">
        <v>118</v>
      </c>
      <c r="D100" s="107" t="s">
        <v>28</v>
      </c>
      <c r="E100" s="110" t="s">
        <v>119</v>
      </c>
      <c r="F100" s="107">
        <v>1965</v>
      </c>
      <c r="G100" s="111">
        <v>0.03769571759039536</v>
      </c>
      <c r="H100" s="112">
        <v>11.053421802290634</v>
      </c>
      <c r="I100" s="69">
        <v>2</v>
      </c>
    </row>
    <row r="101" spans="1:9" s="70" customFormat="1" ht="12.75">
      <c r="A101" s="107">
        <v>77</v>
      </c>
      <c r="B101" s="108">
        <v>11</v>
      </c>
      <c r="C101" s="109" t="s">
        <v>122</v>
      </c>
      <c r="D101" s="107" t="s">
        <v>28</v>
      </c>
      <c r="E101" s="110" t="s">
        <v>24</v>
      </c>
      <c r="F101" s="107">
        <v>1993</v>
      </c>
      <c r="G101" s="111">
        <v>0.03791562499827705</v>
      </c>
      <c r="H101" s="112">
        <v>10.989312893710725</v>
      </c>
      <c r="I101" s="69">
        <v>2</v>
      </c>
    </row>
    <row r="102" spans="1:9" s="70" customFormat="1" ht="12.75">
      <c r="A102" s="107">
        <v>80</v>
      </c>
      <c r="B102" s="108">
        <v>12</v>
      </c>
      <c r="C102" s="109" t="s">
        <v>125</v>
      </c>
      <c r="D102" s="107" t="s">
        <v>28</v>
      </c>
      <c r="E102" s="110" t="s">
        <v>71</v>
      </c>
      <c r="F102" s="107">
        <v>1957</v>
      </c>
      <c r="G102" s="111">
        <v>0.03869108796061482</v>
      </c>
      <c r="H102" s="112">
        <v>10.769060489868055</v>
      </c>
      <c r="I102" s="69">
        <v>2</v>
      </c>
    </row>
    <row r="103" spans="1:9" s="70" customFormat="1" ht="12.75">
      <c r="A103" s="107">
        <v>81</v>
      </c>
      <c r="B103" s="108">
        <v>13</v>
      </c>
      <c r="C103" s="109" t="s">
        <v>126</v>
      </c>
      <c r="D103" s="107" t="s">
        <v>28</v>
      </c>
      <c r="E103" s="110" t="s">
        <v>87</v>
      </c>
      <c r="F103" s="107">
        <v>1980</v>
      </c>
      <c r="G103" s="111">
        <v>0.03876053240674082</v>
      </c>
      <c r="H103" s="112">
        <v>10.749766342069243</v>
      </c>
      <c r="I103" s="69">
        <v>2</v>
      </c>
    </row>
    <row r="104" spans="1:9" s="70" customFormat="1" ht="12.75">
      <c r="A104" s="107">
        <v>86</v>
      </c>
      <c r="B104" s="108">
        <v>14</v>
      </c>
      <c r="C104" s="109" t="s">
        <v>131</v>
      </c>
      <c r="D104" s="107" t="s">
        <v>28</v>
      </c>
      <c r="E104" s="110" t="s">
        <v>66</v>
      </c>
      <c r="F104" s="107">
        <v>1969</v>
      </c>
      <c r="G104" s="111">
        <v>0.03889942129171686</v>
      </c>
      <c r="H104" s="112">
        <v>10.711384715519934</v>
      </c>
      <c r="I104" s="69">
        <v>2</v>
      </c>
    </row>
    <row r="105" spans="1:9" s="70" customFormat="1" ht="12.75">
      <c r="A105" s="107">
        <v>88</v>
      </c>
      <c r="B105" s="108">
        <v>15</v>
      </c>
      <c r="C105" s="109" t="s">
        <v>133</v>
      </c>
      <c r="D105" s="107" t="s">
        <v>28</v>
      </c>
      <c r="E105" s="110" t="s">
        <v>66</v>
      </c>
      <c r="F105" s="107">
        <v>1970</v>
      </c>
      <c r="G105" s="111">
        <v>0.03951284721551929</v>
      </c>
      <c r="H105" s="112">
        <v>10.545093457679616</v>
      </c>
      <c r="I105" s="69">
        <v>2</v>
      </c>
    </row>
    <row r="106" spans="1:9" s="70" customFormat="1" ht="12.75">
      <c r="A106" s="107">
        <v>93</v>
      </c>
      <c r="B106" s="108">
        <v>16</v>
      </c>
      <c r="C106" s="109" t="s">
        <v>138</v>
      </c>
      <c r="D106" s="107" t="s">
        <v>28</v>
      </c>
      <c r="E106" s="110" t="s">
        <v>69</v>
      </c>
      <c r="F106" s="107">
        <v>1961</v>
      </c>
      <c r="G106" s="111">
        <v>0.04040405092382571</v>
      </c>
      <c r="H106" s="112">
        <v>10.312497314989871</v>
      </c>
      <c r="I106" s="69">
        <v>2</v>
      </c>
    </row>
    <row r="107" spans="1:9" s="70" customFormat="1" ht="12.75">
      <c r="A107" s="107">
        <v>94</v>
      </c>
      <c r="B107" s="108">
        <v>17</v>
      </c>
      <c r="C107" s="109" t="s">
        <v>139</v>
      </c>
      <c r="D107" s="107" t="s">
        <v>28</v>
      </c>
      <c r="E107" s="110" t="s">
        <v>24</v>
      </c>
      <c r="F107" s="107">
        <v>1976</v>
      </c>
      <c r="G107" s="111">
        <v>0.04057766203186475</v>
      </c>
      <c r="H107" s="112">
        <v>10.268375401704207</v>
      </c>
      <c r="I107" s="69">
        <v>2</v>
      </c>
    </row>
    <row r="108" spans="1:9" s="70" customFormat="1" ht="12.75">
      <c r="A108" s="107">
        <v>96</v>
      </c>
      <c r="B108" s="108">
        <v>18</v>
      </c>
      <c r="C108" s="109" t="s">
        <v>141</v>
      </c>
      <c r="D108" s="107" t="s">
        <v>28</v>
      </c>
      <c r="E108" s="110" t="s">
        <v>142</v>
      </c>
      <c r="F108" s="107">
        <v>1967</v>
      </c>
      <c r="G108" s="111">
        <v>0.043251273142232094</v>
      </c>
      <c r="H108" s="112">
        <v>9.633627784700247</v>
      </c>
      <c r="I108" s="69">
        <v>2</v>
      </c>
    </row>
    <row r="109" spans="1:9" s="70" customFormat="1" ht="12.75">
      <c r="A109" s="107">
        <v>99</v>
      </c>
      <c r="B109" s="108">
        <v>19</v>
      </c>
      <c r="C109" s="109" t="s">
        <v>145</v>
      </c>
      <c r="D109" s="107" t="s">
        <v>28</v>
      </c>
      <c r="E109" s="110" t="s">
        <v>24</v>
      </c>
      <c r="F109" s="107">
        <v>1964</v>
      </c>
      <c r="G109" s="111">
        <v>0.046121643514197785</v>
      </c>
      <c r="H109" s="112">
        <v>9.034081071686067</v>
      </c>
      <c r="I109" s="69">
        <v>2</v>
      </c>
    </row>
    <row r="110" spans="1:9" s="70" customFormat="1" ht="12.75">
      <c r="A110" s="107">
        <v>102</v>
      </c>
      <c r="B110" s="108">
        <v>20</v>
      </c>
      <c r="C110" s="109" t="s">
        <v>148</v>
      </c>
      <c r="D110" s="107" t="s">
        <v>28</v>
      </c>
      <c r="E110" s="110" t="s">
        <v>22</v>
      </c>
      <c r="F110" s="107">
        <v>1968</v>
      </c>
      <c r="G110" s="111">
        <v>0.0483322916625184</v>
      </c>
      <c r="H110" s="112">
        <v>8.62087545064185</v>
      </c>
      <c r="I110" s="69">
        <v>2</v>
      </c>
    </row>
    <row r="111" spans="1:9" s="70" customFormat="1" ht="12.75">
      <c r="A111" s="107">
        <v>104</v>
      </c>
      <c r="B111" s="108">
        <v>21</v>
      </c>
      <c r="C111" s="109" t="s">
        <v>150</v>
      </c>
      <c r="D111" s="107" t="s">
        <v>28</v>
      </c>
      <c r="E111" s="110" t="s">
        <v>37</v>
      </c>
      <c r="F111" s="107">
        <v>1968</v>
      </c>
      <c r="G111" s="111">
        <v>0.04903831017873017</v>
      </c>
      <c r="H111" s="112">
        <v>8.496758251824739</v>
      </c>
      <c r="I111" s="69">
        <v>2</v>
      </c>
    </row>
    <row r="112" spans="1:8" ht="27">
      <c r="A112" s="70"/>
      <c r="B112" s="65" t="s">
        <v>233</v>
      </c>
      <c r="C112" s="72" t="s">
        <v>234</v>
      </c>
      <c r="D112" s="69"/>
      <c r="E112" s="70"/>
      <c r="F112" s="67" t="s">
        <v>235</v>
      </c>
      <c r="G112" s="67" t="s">
        <v>222</v>
      </c>
      <c r="H112" s="73" t="s">
        <v>236</v>
      </c>
    </row>
    <row r="113" spans="1:8" ht="15">
      <c r="A113" s="70"/>
      <c r="B113" s="65"/>
      <c r="C113" s="72" t="s">
        <v>237</v>
      </c>
      <c r="D113" s="69"/>
      <c r="E113" s="70"/>
      <c r="F113" s="67"/>
      <c r="G113" s="67"/>
      <c r="H113" s="64"/>
    </row>
    <row r="114" spans="1:15" s="16" customFormat="1" ht="15">
      <c r="A114" s="29">
        <v>1</v>
      </c>
      <c r="B114" s="74">
        <v>1</v>
      </c>
      <c r="C114" s="75" t="s">
        <v>191</v>
      </c>
      <c r="D114" s="76" t="s">
        <v>238</v>
      </c>
      <c r="E114" s="77" t="s">
        <v>63</v>
      </c>
      <c r="F114" s="74">
        <v>1</v>
      </c>
      <c r="G114" s="78">
        <v>0.023505902776378207</v>
      </c>
      <c r="H114" s="79">
        <v>0.01159618054953171</v>
      </c>
      <c r="I114" s="69">
        <v>2</v>
      </c>
      <c r="J114" s="74"/>
      <c r="K114" s="80"/>
      <c r="L114" s="78"/>
      <c r="M114" s="79"/>
      <c r="N114" s="81"/>
      <c r="O114" s="75"/>
    </row>
    <row r="115" spans="1:15" s="16" customFormat="1" ht="15">
      <c r="A115" s="29"/>
      <c r="B115" s="74"/>
      <c r="C115" s="75" t="s">
        <v>192</v>
      </c>
      <c r="D115" s="76" t="s">
        <v>238</v>
      </c>
      <c r="E115" s="77" t="s">
        <v>63</v>
      </c>
      <c r="F115" s="74"/>
      <c r="G115" s="78"/>
      <c r="H115" s="79" t="s">
        <v>239</v>
      </c>
      <c r="I115" s="69">
        <v>2</v>
      </c>
      <c r="J115" s="74"/>
      <c r="K115" s="80"/>
      <c r="L115" s="78"/>
      <c r="M115" s="79"/>
      <c r="N115" s="81"/>
      <c r="O115" s="75"/>
    </row>
    <row r="116" spans="1:15" s="16" customFormat="1" ht="15">
      <c r="A116" s="29">
        <v>2</v>
      </c>
      <c r="B116" s="74">
        <v>2</v>
      </c>
      <c r="C116" s="75" t="s">
        <v>194</v>
      </c>
      <c r="D116" s="76" t="s">
        <v>238</v>
      </c>
      <c r="E116" s="75" t="s">
        <v>82</v>
      </c>
      <c r="F116" s="74">
        <v>2</v>
      </c>
      <c r="G116" s="78">
        <v>0.024871643516235054</v>
      </c>
      <c r="H116" s="82">
        <v>0.011364699072146323</v>
      </c>
      <c r="I116" s="69">
        <v>2</v>
      </c>
      <c r="J116" s="74"/>
      <c r="K116" s="80"/>
      <c r="L116" s="78"/>
      <c r="M116" s="79"/>
      <c r="N116" s="81"/>
      <c r="O116" s="75"/>
    </row>
    <row r="117" spans="1:15" s="16" customFormat="1" ht="15">
      <c r="A117" s="29"/>
      <c r="B117" s="74"/>
      <c r="C117" s="75" t="s">
        <v>195</v>
      </c>
      <c r="D117" s="76" t="s">
        <v>238</v>
      </c>
      <c r="E117" s="75" t="s">
        <v>82</v>
      </c>
      <c r="F117" s="74"/>
      <c r="G117" s="78"/>
      <c r="H117" s="82">
        <v>0.013506944444088731</v>
      </c>
      <c r="I117" s="69">
        <v>2</v>
      </c>
      <c r="J117" s="74"/>
      <c r="K117" s="80"/>
      <c r="L117" s="78"/>
      <c r="M117" s="79"/>
      <c r="N117" s="81"/>
      <c r="O117" s="75"/>
    </row>
    <row r="118" spans="1:15" s="16" customFormat="1" ht="15">
      <c r="A118" s="29">
        <v>4</v>
      </c>
      <c r="B118" s="74">
        <v>3</v>
      </c>
      <c r="C118" s="75" t="s">
        <v>200</v>
      </c>
      <c r="D118" s="76" t="s">
        <v>238</v>
      </c>
      <c r="E118" s="75" t="s">
        <v>24</v>
      </c>
      <c r="F118" s="74">
        <v>3</v>
      </c>
      <c r="G118" s="78">
        <v>0.027464236110972706</v>
      </c>
      <c r="H118" s="79">
        <v>0.013563773143687285</v>
      </c>
      <c r="I118" s="69">
        <v>2</v>
      </c>
      <c r="J118" s="74"/>
      <c r="K118" s="80"/>
      <c r="L118" s="78"/>
      <c r="M118" s="79"/>
      <c r="N118" s="81"/>
      <c r="O118" s="75"/>
    </row>
    <row r="119" spans="1:15" s="16" customFormat="1" ht="15">
      <c r="A119" s="29"/>
      <c r="B119" s="74"/>
      <c r="C119" s="75" t="s">
        <v>201</v>
      </c>
      <c r="D119" s="76" t="s">
        <v>238</v>
      </c>
      <c r="E119" s="75" t="s">
        <v>42</v>
      </c>
      <c r="F119" s="74"/>
      <c r="G119" s="78"/>
      <c r="H119" s="81" t="s">
        <v>240</v>
      </c>
      <c r="I119" s="69">
        <v>2</v>
      </c>
      <c r="J119" s="74"/>
      <c r="K119" s="80"/>
      <c r="L119" s="78"/>
      <c r="M119" s="79"/>
      <c r="N119" s="81"/>
      <c r="O119" s="75"/>
    </row>
    <row r="120" spans="1:15" s="16" customFormat="1" ht="15">
      <c r="A120" s="29">
        <v>7</v>
      </c>
      <c r="B120" s="74">
        <v>4</v>
      </c>
      <c r="C120" s="75" t="s">
        <v>206</v>
      </c>
      <c r="D120" s="76" t="s">
        <v>238</v>
      </c>
      <c r="E120" s="75" t="s">
        <v>207</v>
      </c>
      <c r="F120" s="74">
        <v>4</v>
      </c>
      <c r="G120" s="83">
        <v>0.03033460647566244</v>
      </c>
      <c r="H120" s="82">
        <v>0.01212858795770444</v>
      </c>
      <c r="I120" s="69">
        <v>2</v>
      </c>
      <c r="J120" s="74"/>
      <c r="K120" s="80"/>
      <c r="L120" s="83"/>
      <c r="M120" s="82"/>
      <c r="N120" s="81"/>
      <c r="O120" s="75"/>
    </row>
    <row r="121" spans="1:15" s="16" customFormat="1" ht="15">
      <c r="A121" s="29"/>
      <c r="B121" s="74"/>
      <c r="C121" s="75" t="s">
        <v>208</v>
      </c>
      <c r="D121" s="76" t="s">
        <v>238</v>
      </c>
      <c r="E121" s="75" t="s">
        <v>207</v>
      </c>
      <c r="F121" s="74"/>
      <c r="G121" s="83"/>
      <c r="H121" s="82" t="s">
        <v>241</v>
      </c>
      <c r="I121" s="69">
        <v>2</v>
      </c>
      <c r="J121" s="74"/>
      <c r="K121" s="80"/>
      <c r="L121" s="83"/>
      <c r="M121" s="82"/>
      <c r="N121" s="81"/>
      <c r="O121" s="75"/>
    </row>
    <row r="122" spans="1:15" s="16" customFormat="1" ht="15">
      <c r="A122" s="29">
        <v>8</v>
      </c>
      <c r="B122" s="74">
        <v>5</v>
      </c>
      <c r="C122" s="75" t="s">
        <v>209</v>
      </c>
      <c r="D122" s="76" t="s">
        <v>238</v>
      </c>
      <c r="E122" s="75" t="s">
        <v>210</v>
      </c>
      <c r="F122" s="74">
        <v>5</v>
      </c>
      <c r="G122" s="83">
        <v>0.030357754629221745</v>
      </c>
      <c r="H122" s="82">
        <v>0.014755902775505092</v>
      </c>
      <c r="I122" s="69">
        <v>2</v>
      </c>
      <c r="J122" s="74"/>
      <c r="K122" s="80"/>
      <c r="L122" s="78"/>
      <c r="M122" s="79"/>
      <c r="N122" s="81"/>
      <c r="O122" s="75"/>
    </row>
    <row r="123" spans="1:15" s="16" customFormat="1" ht="15">
      <c r="A123" s="29"/>
      <c r="B123" s="74"/>
      <c r="C123" s="75" t="s">
        <v>211</v>
      </c>
      <c r="D123" s="76" t="s">
        <v>238</v>
      </c>
      <c r="E123" s="75" t="s">
        <v>178</v>
      </c>
      <c r="F123" s="74"/>
      <c r="G123" s="83"/>
      <c r="H123" s="82" t="s">
        <v>242</v>
      </c>
      <c r="I123" s="69">
        <v>2</v>
      </c>
      <c r="J123" s="74"/>
      <c r="K123" s="80"/>
      <c r="L123" s="78"/>
      <c r="M123" s="79"/>
      <c r="N123" s="81"/>
      <c r="O123" s="75"/>
    </row>
    <row r="124" spans="1:15" s="16" customFormat="1" ht="15">
      <c r="A124" s="29">
        <v>9</v>
      </c>
      <c r="B124" s="74">
        <v>6</v>
      </c>
      <c r="C124" s="75" t="s">
        <v>212</v>
      </c>
      <c r="D124" s="76" t="s">
        <v>238</v>
      </c>
      <c r="E124" s="75" t="s">
        <v>213</v>
      </c>
      <c r="F124" s="74">
        <v>6</v>
      </c>
      <c r="G124" s="83">
        <v>0.030716550922079477</v>
      </c>
      <c r="H124" s="82">
        <v>0.015415624999150168</v>
      </c>
      <c r="I124" s="69">
        <v>2</v>
      </c>
      <c r="J124" s="74"/>
      <c r="K124" s="80"/>
      <c r="L124" s="78"/>
      <c r="M124" s="82"/>
      <c r="N124" s="81"/>
      <c r="O124" s="75"/>
    </row>
    <row r="125" spans="1:15" s="16" customFormat="1" ht="15">
      <c r="A125" s="29"/>
      <c r="B125" s="74"/>
      <c r="C125" s="75" t="s">
        <v>214</v>
      </c>
      <c r="D125" s="76" t="s">
        <v>238</v>
      </c>
      <c r="E125" s="75" t="s">
        <v>213</v>
      </c>
      <c r="F125" s="74"/>
      <c r="G125" s="83"/>
      <c r="H125" s="82" t="s">
        <v>243</v>
      </c>
      <c r="I125" s="69">
        <v>2</v>
      </c>
      <c r="J125" s="74"/>
      <c r="K125" s="80"/>
      <c r="L125" s="78"/>
      <c r="M125" s="82"/>
      <c r="N125" s="81"/>
      <c r="O125" s="75"/>
    </row>
    <row r="126" spans="1:15" s="16" customFormat="1" ht="15">
      <c r="A126" s="29"/>
      <c r="B126" s="74"/>
      <c r="C126" s="84" t="s">
        <v>244</v>
      </c>
      <c r="D126" s="76"/>
      <c r="E126" s="75"/>
      <c r="F126" s="74"/>
      <c r="G126" s="83"/>
      <c r="H126" s="82"/>
      <c r="I126" s="69"/>
      <c r="J126" s="74"/>
      <c r="K126" s="80"/>
      <c r="L126" s="78"/>
      <c r="M126" s="82"/>
      <c r="N126" s="81"/>
      <c r="O126" s="75"/>
    </row>
    <row r="127" spans="1:15" s="16" customFormat="1" ht="15">
      <c r="A127" s="29">
        <v>3</v>
      </c>
      <c r="B127" s="74">
        <v>1</v>
      </c>
      <c r="C127" s="75" t="s">
        <v>196</v>
      </c>
      <c r="D127" s="85" t="s">
        <v>245</v>
      </c>
      <c r="E127" s="75" t="s">
        <v>197</v>
      </c>
      <c r="F127" s="74">
        <v>1</v>
      </c>
      <c r="G127" s="78">
        <v>0.026121643517399207</v>
      </c>
      <c r="H127" s="79">
        <v>0.013783680551568978</v>
      </c>
      <c r="I127" s="69">
        <v>2</v>
      </c>
      <c r="J127" s="74"/>
      <c r="K127" s="80"/>
      <c r="L127" s="78"/>
      <c r="M127" s="79"/>
      <c r="N127" s="81"/>
      <c r="O127" s="75"/>
    </row>
    <row r="128" spans="1:15" s="16" customFormat="1" ht="15">
      <c r="A128" s="29"/>
      <c r="B128" s="74"/>
      <c r="C128" s="75" t="s">
        <v>198</v>
      </c>
      <c r="D128" s="85" t="s">
        <v>245</v>
      </c>
      <c r="E128" s="75" t="s">
        <v>24</v>
      </c>
      <c r="F128" s="74"/>
      <c r="G128" s="78"/>
      <c r="H128" s="79">
        <v>0.01233796296583023</v>
      </c>
      <c r="I128" s="69">
        <v>2</v>
      </c>
      <c r="J128" s="74"/>
      <c r="K128" s="80"/>
      <c r="L128" s="78"/>
      <c r="M128" s="79"/>
      <c r="N128" s="81"/>
      <c r="O128" s="75"/>
    </row>
    <row r="129" spans="1:15" s="16" customFormat="1" ht="15">
      <c r="A129" s="29">
        <v>5</v>
      </c>
      <c r="B129" s="74">
        <v>2</v>
      </c>
      <c r="C129" s="75" t="s">
        <v>202</v>
      </c>
      <c r="D129" s="85" t="s">
        <v>245</v>
      </c>
      <c r="E129" s="75" t="s">
        <v>24</v>
      </c>
      <c r="F129" s="74">
        <v>2</v>
      </c>
      <c r="G129" s="78">
        <v>0.02852905092004221</v>
      </c>
      <c r="H129" s="79">
        <v>0.01403831018251367</v>
      </c>
      <c r="I129" s="69">
        <v>2</v>
      </c>
      <c r="J129" s="74"/>
      <c r="K129" s="80"/>
      <c r="L129" s="83"/>
      <c r="M129" s="82"/>
      <c r="N129" s="81"/>
      <c r="O129" s="75"/>
    </row>
    <row r="130" spans="1:15" s="16" customFormat="1" ht="15">
      <c r="A130" s="29"/>
      <c r="B130" s="74"/>
      <c r="C130" s="75" t="s">
        <v>203</v>
      </c>
      <c r="D130" s="85" t="s">
        <v>245</v>
      </c>
      <c r="E130" s="75" t="s">
        <v>24</v>
      </c>
      <c r="F130" s="74"/>
      <c r="G130" s="78"/>
      <c r="H130" s="79" t="s">
        <v>246</v>
      </c>
      <c r="I130" s="69">
        <v>2</v>
      </c>
      <c r="J130" s="74"/>
      <c r="K130" s="80"/>
      <c r="L130" s="83"/>
      <c r="M130" s="82"/>
      <c r="N130" s="81"/>
      <c r="O130" s="75"/>
    </row>
    <row r="131" spans="1:15" s="16" customFormat="1" ht="15">
      <c r="A131" s="29">
        <v>6</v>
      </c>
      <c r="B131" s="74">
        <v>3</v>
      </c>
      <c r="C131" s="75" t="s">
        <v>204</v>
      </c>
      <c r="D131" s="85" t="s">
        <v>245</v>
      </c>
      <c r="E131" s="75" t="s">
        <v>49</v>
      </c>
      <c r="F131" s="74">
        <v>3</v>
      </c>
      <c r="G131" s="78">
        <v>0.030079976851993706</v>
      </c>
      <c r="H131" s="79">
        <v>0.01417719906748971</v>
      </c>
      <c r="I131" s="69">
        <v>2</v>
      </c>
      <c r="J131" s="74"/>
      <c r="K131" s="80"/>
      <c r="L131" s="83"/>
      <c r="M131" s="82"/>
      <c r="N131" s="81"/>
      <c r="O131" s="75"/>
    </row>
    <row r="132" spans="1:15" s="16" customFormat="1" ht="15">
      <c r="A132" s="29"/>
      <c r="B132" s="74"/>
      <c r="C132" s="75" t="s">
        <v>205</v>
      </c>
      <c r="D132" s="85" t="s">
        <v>245</v>
      </c>
      <c r="E132" s="75" t="s">
        <v>49</v>
      </c>
      <c r="F132" s="74"/>
      <c r="G132" s="78"/>
      <c r="H132" s="79" t="s">
        <v>247</v>
      </c>
      <c r="I132" s="69">
        <v>2</v>
      </c>
      <c r="J132" s="74"/>
      <c r="K132" s="80"/>
      <c r="L132" s="83"/>
      <c r="M132" s="82"/>
      <c r="N132" s="81"/>
      <c r="O132" s="75"/>
    </row>
    <row r="133" spans="1:15" s="16" customFormat="1" ht="15">
      <c r="A133" s="29">
        <v>10</v>
      </c>
      <c r="B133" s="74">
        <v>4</v>
      </c>
      <c r="C133" s="75" t="s">
        <v>215</v>
      </c>
      <c r="D133" s="85" t="s">
        <v>245</v>
      </c>
      <c r="E133" s="75" t="s">
        <v>22</v>
      </c>
      <c r="F133" s="74">
        <v>4</v>
      </c>
      <c r="G133" s="83">
        <v>0.03245266203157371</v>
      </c>
      <c r="H133" s="82">
        <v>0.017915624994202517</v>
      </c>
      <c r="I133" s="69">
        <v>2</v>
      </c>
      <c r="J133" s="74"/>
      <c r="K133" s="80"/>
      <c r="L133" s="83"/>
      <c r="M133" s="82"/>
      <c r="N133" s="81"/>
      <c r="O133" s="75"/>
    </row>
    <row r="134" spans="1:15" s="16" customFormat="1" ht="15">
      <c r="A134" s="29"/>
      <c r="B134" s="74"/>
      <c r="C134" s="75" t="s">
        <v>216</v>
      </c>
      <c r="D134" s="85" t="s">
        <v>245</v>
      </c>
      <c r="E134" s="75" t="s">
        <v>178</v>
      </c>
      <c r="F134" s="74"/>
      <c r="G134" s="83"/>
      <c r="H134" s="82" t="s">
        <v>248</v>
      </c>
      <c r="I134" s="69">
        <v>2</v>
      </c>
      <c r="J134" s="74"/>
      <c r="K134" s="80"/>
      <c r="L134" s="83"/>
      <c r="M134" s="82"/>
      <c r="N134" s="81"/>
      <c r="O134" s="75"/>
    </row>
    <row r="135" spans="1:15" s="16" customFormat="1" ht="15">
      <c r="A135" s="29"/>
      <c r="B135" s="74"/>
      <c r="C135" s="84" t="s">
        <v>249</v>
      </c>
      <c r="D135" s="85"/>
      <c r="E135" s="75"/>
      <c r="F135" s="74"/>
      <c r="G135" s="83"/>
      <c r="H135" s="82"/>
      <c r="I135" s="69"/>
      <c r="J135" s="74"/>
      <c r="K135" s="80"/>
      <c r="L135" s="83"/>
      <c r="M135" s="82"/>
      <c r="N135" s="81"/>
      <c r="O135" s="75"/>
    </row>
    <row r="136" spans="1:15" s="16" customFormat="1" ht="15">
      <c r="A136" s="29">
        <v>11</v>
      </c>
      <c r="B136" s="74">
        <v>1</v>
      </c>
      <c r="C136" s="75" t="s">
        <v>217</v>
      </c>
      <c r="D136" s="85" t="s">
        <v>250</v>
      </c>
      <c r="E136" s="77" t="s">
        <v>213</v>
      </c>
      <c r="F136" s="74">
        <v>1</v>
      </c>
      <c r="G136" s="83">
        <v>0.03651516203535721</v>
      </c>
      <c r="H136" s="82">
        <v>0.01761469907069113</v>
      </c>
      <c r="I136" s="69">
        <v>2</v>
      </c>
      <c r="J136" s="74"/>
      <c r="K136" s="80"/>
      <c r="L136" s="83"/>
      <c r="M136" s="82"/>
      <c r="N136" s="81"/>
      <c r="O136" s="75"/>
    </row>
    <row r="137" spans="1:15" s="16" customFormat="1" ht="15">
      <c r="A137" s="29"/>
      <c r="B137" s="74"/>
      <c r="C137" s="75" t="s">
        <v>218</v>
      </c>
      <c r="D137" s="85" t="s">
        <v>250</v>
      </c>
      <c r="E137" s="77" t="s">
        <v>213</v>
      </c>
      <c r="F137" s="74"/>
      <c r="G137" s="83"/>
      <c r="H137" s="82" t="s">
        <v>251</v>
      </c>
      <c r="I137" s="69">
        <v>2</v>
      </c>
      <c r="J137" s="74"/>
      <c r="K137" s="80"/>
      <c r="L137" s="83"/>
      <c r="M137" s="82"/>
      <c r="N137" s="81"/>
      <c r="O137" s="75"/>
    </row>
    <row r="138" spans="1:15" s="16" customFormat="1" ht="15">
      <c r="A138" s="29">
        <v>12</v>
      </c>
      <c r="B138" s="74">
        <v>2</v>
      </c>
      <c r="C138" s="75" t="s">
        <v>221</v>
      </c>
      <c r="D138" s="85" t="s">
        <v>250</v>
      </c>
      <c r="E138" s="75" t="s">
        <v>24</v>
      </c>
      <c r="F138" s="74">
        <v>2</v>
      </c>
      <c r="G138" s="83">
        <v>0.04366793981171213</v>
      </c>
      <c r="H138" s="82">
        <v>0.0198369212957914</v>
      </c>
      <c r="I138" s="69">
        <v>2</v>
      </c>
      <c r="J138" s="74"/>
      <c r="K138" s="80"/>
      <c r="L138" s="83"/>
      <c r="M138" s="82"/>
      <c r="N138" s="81"/>
      <c r="O138" s="75"/>
    </row>
    <row r="139" spans="1:15" ht="15">
      <c r="A139" s="70"/>
      <c r="B139" s="70"/>
      <c r="C139" s="70" t="s">
        <v>220</v>
      </c>
      <c r="D139" s="85" t="s">
        <v>250</v>
      </c>
      <c r="E139" s="75" t="s">
        <v>24</v>
      </c>
      <c r="F139" s="69"/>
      <c r="G139" s="70"/>
      <c r="H139" s="70" t="s">
        <v>252</v>
      </c>
      <c r="I139" s="69">
        <v>2</v>
      </c>
      <c r="J139" s="70"/>
      <c r="K139" s="70"/>
      <c r="L139" s="70"/>
      <c r="M139" s="70"/>
      <c r="N139" s="70"/>
      <c r="O139" s="70"/>
    </row>
    <row r="140" spans="1:15" ht="15">
      <c r="A140" s="70"/>
      <c r="B140" s="70"/>
      <c r="C140" s="86" t="s">
        <v>378</v>
      </c>
      <c r="D140" s="85"/>
      <c r="E140" s="75"/>
      <c r="F140" s="69"/>
      <c r="G140" s="70"/>
      <c r="H140" s="70"/>
      <c r="J140" s="70"/>
      <c r="K140" s="70"/>
      <c r="L140" s="70"/>
      <c r="M140" s="70"/>
      <c r="N140" s="70"/>
      <c r="O140" s="70"/>
    </row>
    <row r="141" spans="1:15" ht="15">
      <c r="A141" s="70"/>
      <c r="B141" s="70"/>
      <c r="C141" s="86" t="s">
        <v>379</v>
      </c>
      <c r="D141" s="85"/>
      <c r="E141" s="75"/>
      <c r="F141" s="69"/>
      <c r="G141" s="70"/>
      <c r="H141" s="70"/>
      <c r="J141" s="70"/>
      <c r="K141" s="70"/>
      <c r="L141" s="70"/>
      <c r="M141" s="70"/>
      <c r="N141" s="70"/>
      <c r="O141" s="70"/>
    </row>
    <row r="142" spans="1:15" ht="15">
      <c r="A142" s="70"/>
      <c r="B142" s="69">
        <v>1</v>
      </c>
      <c r="C142" s="70" t="s">
        <v>157</v>
      </c>
      <c r="D142" s="85" t="s">
        <v>21</v>
      </c>
      <c r="E142" s="75" t="s">
        <v>24</v>
      </c>
      <c r="F142" s="69">
        <v>2010</v>
      </c>
      <c r="G142" s="70"/>
      <c r="H142" s="70"/>
      <c r="I142" s="69">
        <v>2</v>
      </c>
      <c r="J142" s="70"/>
      <c r="K142" s="70"/>
      <c r="L142" s="70"/>
      <c r="M142" s="70"/>
      <c r="N142" s="70"/>
      <c r="O142" s="70"/>
    </row>
    <row r="143" spans="1:15" ht="15">
      <c r="A143" s="70"/>
      <c r="B143" s="69">
        <v>2</v>
      </c>
      <c r="C143" s="70" t="s">
        <v>380</v>
      </c>
      <c r="D143" s="85" t="s">
        <v>21</v>
      </c>
      <c r="E143" s="110" t="s">
        <v>37</v>
      </c>
      <c r="F143" s="69">
        <v>2010</v>
      </c>
      <c r="G143" s="70"/>
      <c r="H143" s="70"/>
      <c r="I143" s="69">
        <v>2</v>
      </c>
      <c r="J143" s="70"/>
      <c r="K143" s="70"/>
      <c r="L143" s="70"/>
      <c r="M143" s="70"/>
      <c r="N143" s="70"/>
      <c r="O143" s="70"/>
    </row>
    <row r="144" spans="1:15" ht="15">
      <c r="A144" s="70"/>
      <c r="B144" s="69">
        <v>3</v>
      </c>
      <c r="C144" s="70" t="s">
        <v>381</v>
      </c>
      <c r="D144" s="85" t="s">
        <v>21</v>
      </c>
      <c r="E144" s="75" t="s">
        <v>66</v>
      </c>
      <c r="F144" s="69">
        <v>2010</v>
      </c>
      <c r="G144" s="70"/>
      <c r="H144" s="70"/>
      <c r="I144" s="69">
        <v>2</v>
      </c>
      <c r="J144" s="70"/>
      <c r="K144" s="70"/>
      <c r="L144" s="70"/>
      <c r="M144" s="70"/>
      <c r="N144" s="70"/>
      <c r="O144" s="70"/>
    </row>
    <row r="145" spans="1:15" ht="15">
      <c r="A145" s="70"/>
      <c r="B145" s="69"/>
      <c r="C145" s="86" t="s">
        <v>382</v>
      </c>
      <c r="D145" s="85"/>
      <c r="E145" s="75"/>
      <c r="F145" s="69"/>
      <c r="G145" s="70"/>
      <c r="H145" s="70"/>
      <c r="J145" s="70"/>
      <c r="K145" s="70"/>
      <c r="L145" s="70"/>
      <c r="M145" s="70"/>
      <c r="N145" s="70"/>
      <c r="O145" s="70"/>
    </row>
    <row r="146" spans="1:15" ht="15">
      <c r="A146" s="70"/>
      <c r="B146" s="69">
        <v>1</v>
      </c>
      <c r="C146" s="70" t="s">
        <v>161</v>
      </c>
      <c r="D146" s="85" t="s">
        <v>21</v>
      </c>
      <c r="E146" s="75" t="s">
        <v>37</v>
      </c>
      <c r="F146" s="69">
        <v>2005</v>
      </c>
      <c r="G146" s="70"/>
      <c r="H146" s="70"/>
      <c r="I146" s="69">
        <v>2</v>
      </c>
      <c r="J146" s="70"/>
      <c r="K146" s="70"/>
      <c r="L146" s="70"/>
      <c r="M146" s="70"/>
      <c r="N146" s="70"/>
      <c r="O146" s="70"/>
    </row>
    <row r="147" spans="1:15" ht="15">
      <c r="A147" s="70"/>
      <c r="B147" s="69">
        <v>2</v>
      </c>
      <c r="C147" s="70" t="s">
        <v>383</v>
      </c>
      <c r="D147" s="85" t="s">
        <v>21</v>
      </c>
      <c r="E147" s="75" t="s">
        <v>24</v>
      </c>
      <c r="F147" s="69">
        <v>2006</v>
      </c>
      <c r="G147" s="70"/>
      <c r="H147" s="70"/>
      <c r="I147" s="69">
        <v>2</v>
      </c>
      <c r="J147" s="70"/>
      <c r="K147" s="70"/>
      <c r="L147" s="70"/>
      <c r="M147" s="70"/>
      <c r="N147" s="70"/>
      <c r="O147" s="70"/>
    </row>
    <row r="148" spans="1:15" ht="15">
      <c r="A148" s="70"/>
      <c r="B148" s="69"/>
      <c r="C148" s="86" t="s">
        <v>384</v>
      </c>
      <c r="D148" s="85"/>
      <c r="E148" s="75"/>
      <c r="F148" s="69"/>
      <c r="G148" s="70"/>
      <c r="H148" s="70"/>
      <c r="J148" s="70"/>
      <c r="K148" s="70"/>
      <c r="L148" s="70"/>
      <c r="M148" s="70"/>
      <c r="N148" s="70"/>
      <c r="O148" s="70"/>
    </row>
    <row r="149" spans="1:15" ht="15">
      <c r="A149" s="70"/>
      <c r="B149" s="69">
        <v>1</v>
      </c>
      <c r="C149" s="70" t="s">
        <v>385</v>
      </c>
      <c r="D149" s="85" t="s">
        <v>21</v>
      </c>
      <c r="E149" s="75" t="s">
        <v>386</v>
      </c>
      <c r="F149" s="69">
        <v>2003</v>
      </c>
      <c r="G149" s="70"/>
      <c r="H149" s="70"/>
      <c r="I149" s="69">
        <v>2</v>
      </c>
      <c r="J149" s="70"/>
      <c r="K149" s="70"/>
      <c r="L149" s="70"/>
      <c r="M149" s="70"/>
      <c r="N149" s="70"/>
      <c r="O149" s="70"/>
    </row>
    <row r="150" spans="1:15" ht="15">
      <c r="A150" s="70"/>
      <c r="B150" s="69">
        <v>2</v>
      </c>
      <c r="C150" s="70" t="s">
        <v>387</v>
      </c>
      <c r="D150" s="85" t="s">
        <v>21</v>
      </c>
      <c r="E150" s="75" t="s">
        <v>24</v>
      </c>
      <c r="F150" s="69">
        <v>2003</v>
      </c>
      <c r="G150" s="70"/>
      <c r="H150" s="70"/>
      <c r="I150" s="69">
        <v>2</v>
      </c>
      <c r="J150" s="70"/>
      <c r="K150" s="70"/>
      <c r="L150" s="70"/>
      <c r="M150" s="70"/>
      <c r="N150" s="70"/>
      <c r="O150" s="70"/>
    </row>
    <row r="151" spans="1:15" ht="15">
      <c r="A151" s="70"/>
      <c r="B151" s="69"/>
      <c r="C151" s="86" t="s">
        <v>388</v>
      </c>
      <c r="D151" s="85"/>
      <c r="E151" s="75"/>
      <c r="F151" s="69"/>
      <c r="G151" s="70"/>
      <c r="H151" s="70"/>
      <c r="J151" s="70"/>
      <c r="K151" s="70"/>
      <c r="L151" s="70"/>
      <c r="M151" s="70"/>
      <c r="N151" s="70"/>
      <c r="O151" s="70"/>
    </row>
    <row r="152" spans="1:15" ht="15">
      <c r="A152" s="70"/>
      <c r="B152" s="69">
        <v>1</v>
      </c>
      <c r="C152" s="70" t="s">
        <v>158</v>
      </c>
      <c r="D152" s="85" t="s">
        <v>28</v>
      </c>
      <c r="E152" s="75" t="s">
        <v>24</v>
      </c>
      <c r="F152" s="69">
        <v>2008</v>
      </c>
      <c r="G152" s="70"/>
      <c r="H152" s="70"/>
      <c r="I152" s="69">
        <v>2</v>
      </c>
      <c r="J152" s="70"/>
      <c r="K152" s="70"/>
      <c r="L152" s="70"/>
      <c r="M152" s="70"/>
      <c r="N152" s="70"/>
      <c r="O152" s="70"/>
    </row>
    <row r="153" spans="1:15" ht="15">
      <c r="A153" s="69"/>
      <c r="B153" s="69"/>
      <c r="C153" s="86" t="s">
        <v>253</v>
      </c>
      <c r="D153" s="69"/>
      <c r="E153" s="70"/>
      <c r="F153" s="69"/>
      <c r="G153" s="70"/>
      <c r="H153" s="70"/>
      <c r="J153" s="70"/>
      <c r="K153" s="70"/>
      <c r="L153" s="70"/>
      <c r="M153" s="70"/>
      <c r="N153" s="70"/>
      <c r="O153" s="70"/>
    </row>
    <row r="154" spans="1:15" ht="15">
      <c r="A154" s="69">
        <v>1</v>
      </c>
      <c r="B154" s="69" t="s">
        <v>254</v>
      </c>
      <c r="C154" s="70" t="s">
        <v>255</v>
      </c>
      <c r="D154" s="69" t="s">
        <v>28</v>
      </c>
      <c r="E154" s="70" t="s">
        <v>24</v>
      </c>
      <c r="F154" s="69">
        <v>1974</v>
      </c>
      <c r="G154" s="70"/>
      <c r="H154" s="70"/>
      <c r="I154" s="69">
        <v>2</v>
      </c>
      <c r="J154" s="70"/>
      <c r="K154" s="70"/>
      <c r="L154" s="70"/>
      <c r="M154" s="70"/>
      <c r="N154" s="70"/>
      <c r="O154" s="70"/>
    </row>
    <row r="155" spans="1:15" ht="15">
      <c r="A155" s="69">
        <v>2</v>
      </c>
      <c r="B155" s="69" t="s">
        <v>254</v>
      </c>
      <c r="C155" s="70" t="s">
        <v>256</v>
      </c>
      <c r="D155" s="69" t="s">
        <v>28</v>
      </c>
      <c r="E155" s="70" t="s">
        <v>24</v>
      </c>
      <c r="F155" s="69">
        <v>2013</v>
      </c>
      <c r="G155" s="70"/>
      <c r="H155" s="70"/>
      <c r="I155" s="69">
        <v>2</v>
      </c>
      <c r="J155" s="70"/>
      <c r="K155" s="70"/>
      <c r="L155" s="70"/>
      <c r="M155" s="70"/>
      <c r="N155" s="70"/>
      <c r="O155" s="70"/>
    </row>
    <row r="156" spans="1:15" ht="15">
      <c r="A156" s="69">
        <v>3</v>
      </c>
      <c r="B156" s="69" t="s">
        <v>254</v>
      </c>
      <c r="C156" s="70" t="s">
        <v>257</v>
      </c>
      <c r="D156" s="69" t="s">
        <v>21</v>
      </c>
      <c r="E156" s="70" t="s">
        <v>24</v>
      </c>
      <c r="F156" s="69">
        <v>1975</v>
      </c>
      <c r="G156" s="70"/>
      <c r="H156" s="70"/>
      <c r="I156" s="69">
        <v>2</v>
      </c>
      <c r="J156" s="70"/>
      <c r="K156" s="70"/>
      <c r="L156" s="70"/>
      <c r="M156" s="70"/>
      <c r="N156" s="70"/>
      <c r="O156" s="70"/>
    </row>
    <row r="157" spans="1:15" ht="15">
      <c r="A157" s="69">
        <v>4</v>
      </c>
      <c r="B157" s="69" t="s">
        <v>254</v>
      </c>
      <c r="C157" s="70" t="s">
        <v>258</v>
      </c>
      <c r="D157" s="69" t="s">
        <v>28</v>
      </c>
      <c r="E157" s="70" t="s">
        <v>24</v>
      </c>
      <c r="F157" s="69">
        <v>2005</v>
      </c>
      <c r="G157" s="70"/>
      <c r="H157" s="70"/>
      <c r="I157" s="69">
        <v>2</v>
      </c>
      <c r="J157" s="70"/>
      <c r="K157" s="70"/>
      <c r="L157" s="70"/>
      <c r="M157" s="70"/>
      <c r="N157" s="70"/>
      <c r="O157" s="70"/>
    </row>
    <row r="158" spans="1:15" ht="15">
      <c r="A158" s="69">
        <v>5</v>
      </c>
      <c r="B158" s="69" t="s">
        <v>254</v>
      </c>
      <c r="C158" s="70" t="s">
        <v>259</v>
      </c>
      <c r="D158" s="69" t="s">
        <v>21</v>
      </c>
      <c r="E158" s="70" t="s">
        <v>24</v>
      </c>
      <c r="F158" s="69">
        <v>1999</v>
      </c>
      <c r="G158" s="70"/>
      <c r="H158" s="70"/>
      <c r="I158" s="69">
        <v>2</v>
      </c>
      <c r="J158" s="70"/>
      <c r="K158" s="70"/>
      <c r="L158" s="70"/>
      <c r="M158" s="70"/>
      <c r="N158" s="70"/>
      <c r="O158" s="70"/>
    </row>
    <row r="159" spans="1:15" ht="15">
      <c r="A159" s="69">
        <v>6</v>
      </c>
      <c r="B159" s="69" t="s">
        <v>254</v>
      </c>
      <c r="C159" s="70" t="s">
        <v>260</v>
      </c>
      <c r="D159" s="69" t="s">
        <v>28</v>
      </c>
      <c r="E159" s="70" t="s">
        <v>24</v>
      </c>
      <c r="F159" s="69">
        <v>1978</v>
      </c>
      <c r="G159" s="70"/>
      <c r="H159" s="70"/>
      <c r="I159" s="69">
        <v>2</v>
      </c>
      <c r="J159" s="70"/>
      <c r="K159" s="70"/>
      <c r="L159" s="70"/>
      <c r="M159" s="70"/>
      <c r="N159" s="70"/>
      <c r="O159" s="70"/>
    </row>
    <row r="160" spans="1:15" ht="15">
      <c r="A160" s="69">
        <v>7</v>
      </c>
      <c r="B160" s="69" t="s">
        <v>254</v>
      </c>
      <c r="C160" s="70" t="s">
        <v>261</v>
      </c>
      <c r="D160" s="69" t="s">
        <v>21</v>
      </c>
      <c r="E160" s="70" t="s">
        <v>24</v>
      </c>
      <c r="F160" s="69">
        <v>1987</v>
      </c>
      <c r="G160" s="70"/>
      <c r="H160" s="70"/>
      <c r="I160" s="69">
        <v>2</v>
      </c>
      <c r="J160" s="70"/>
      <c r="K160" s="70"/>
      <c r="L160" s="70"/>
      <c r="M160" s="70"/>
      <c r="N160" s="70"/>
      <c r="O160" s="70"/>
    </row>
    <row r="161" spans="1:15" ht="15">
      <c r="A161" s="69">
        <v>8</v>
      </c>
      <c r="B161" s="69" t="s">
        <v>254</v>
      </c>
      <c r="C161" s="70" t="s">
        <v>262</v>
      </c>
      <c r="D161" s="69" t="s">
        <v>28</v>
      </c>
      <c r="E161" s="70" t="s">
        <v>24</v>
      </c>
      <c r="F161" s="69">
        <v>1969</v>
      </c>
      <c r="G161" s="70"/>
      <c r="H161" s="70"/>
      <c r="I161" s="69">
        <v>2</v>
      </c>
      <c r="J161" s="70"/>
      <c r="K161" s="70"/>
      <c r="L161" s="70"/>
      <c r="M161" s="70"/>
      <c r="N161" s="70"/>
      <c r="O161" s="70"/>
    </row>
    <row r="162" spans="1:15" ht="15">
      <c r="A162" s="69">
        <v>9</v>
      </c>
      <c r="B162" s="69" t="s">
        <v>254</v>
      </c>
      <c r="C162" s="70" t="s">
        <v>263</v>
      </c>
      <c r="D162" s="69" t="s">
        <v>28</v>
      </c>
      <c r="E162" s="70" t="s">
        <v>24</v>
      </c>
      <c r="F162" s="69">
        <v>2013</v>
      </c>
      <c r="G162" s="70"/>
      <c r="H162" s="70"/>
      <c r="I162" s="69">
        <v>2</v>
      </c>
      <c r="J162" s="70"/>
      <c r="K162" s="70"/>
      <c r="L162" s="70"/>
      <c r="M162" s="70"/>
      <c r="N162" s="70"/>
      <c r="O162" s="70"/>
    </row>
    <row r="163" spans="1:15" ht="15">
      <c r="A163" s="69">
        <v>10</v>
      </c>
      <c r="B163" s="69" t="s">
        <v>254</v>
      </c>
      <c r="C163" s="70" t="s">
        <v>264</v>
      </c>
      <c r="D163" s="69" t="s">
        <v>28</v>
      </c>
      <c r="E163" s="70" t="s">
        <v>24</v>
      </c>
      <c r="F163" s="69">
        <v>1959</v>
      </c>
      <c r="G163" s="70"/>
      <c r="H163" s="70"/>
      <c r="I163" s="69">
        <v>2</v>
      </c>
      <c r="J163" s="70"/>
      <c r="K163" s="70"/>
      <c r="L163" s="70"/>
      <c r="M163" s="70"/>
      <c r="N163" s="70"/>
      <c r="O163" s="70"/>
    </row>
    <row r="164" spans="1:15" ht="15">
      <c r="A164" s="69">
        <v>11</v>
      </c>
      <c r="B164" s="69" t="s">
        <v>254</v>
      </c>
      <c r="C164" s="70" t="s">
        <v>265</v>
      </c>
      <c r="D164" s="69" t="s">
        <v>28</v>
      </c>
      <c r="E164" s="70" t="s">
        <v>24</v>
      </c>
      <c r="F164" s="69">
        <v>1974</v>
      </c>
      <c r="G164" s="70"/>
      <c r="H164" s="70"/>
      <c r="I164" s="69">
        <v>2</v>
      </c>
      <c r="J164" s="70"/>
      <c r="K164" s="70"/>
      <c r="L164" s="70"/>
      <c r="M164" s="70"/>
      <c r="N164" s="70"/>
      <c r="O164" s="70"/>
    </row>
    <row r="165" spans="1:15" ht="15">
      <c r="A165" s="69">
        <v>12</v>
      </c>
      <c r="B165" s="69" t="s">
        <v>254</v>
      </c>
      <c r="C165" s="70" t="s">
        <v>266</v>
      </c>
      <c r="D165" s="69" t="s">
        <v>28</v>
      </c>
      <c r="E165" s="70" t="s">
        <v>24</v>
      </c>
      <c r="F165" s="69">
        <v>1964</v>
      </c>
      <c r="G165" s="70"/>
      <c r="H165" s="70"/>
      <c r="I165" s="69">
        <v>2</v>
      </c>
      <c r="J165" s="70"/>
      <c r="K165" s="70"/>
      <c r="L165" s="70"/>
      <c r="M165" s="70"/>
      <c r="N165" s="70"/>
      <c r="O165" s="70"/>
    </row>
    <row r="166" spans="1:15" ht="15">
      <c r="A166" s="69">
        <v>13</v>
      </c>
      <c r="B166" s="69" t="s">
        <v>254</v>
      </c>
      <c r="C166" s="70" t="s">
        <v>267</v>
      </c>
      <c r="D166" s="69" t="s">
        <v>28</v>
      </c>
      <c r="E166" s="70" t="s">
        <v>24</v>
      </c>
      <c r="F166" s="69"/>
      <c r="G166" s="70"/>
      <c r="H166" s="70"/>
      <c r="I166" s="69">
        <v>2</v>
      </c>
      <c r="J166" s="70"/>
      <c r="K166" s="70"/>
      <c r="L166" s="70"/>
      <c r="M166" s="70"/>
      <c r="N166" s="70"/>
      <c r="O166" s="70"/>
    </row>
    <row r="167" spans="1:15" ht="15">
      <c r="A167" s="69">
        <v>14</v>
      </c>
      <c r="B167" s="69" t="s">
        <v>254</v>
      </c>
      <c r="C167" s="70" t="s">
        <v>268</v>
      </c>
      <c r="D167" s="69" t="s">
        <v>28</v>
      </c>
      <c r="E167" s="70" t="s">
        <v>24</v>
      </c>
      <c r="F167" s="69">
        <v>1977</v>
      </c>
      <c r="G167" s="70"/>
      <c r="H167" s="70"/>
      <c r="I167" s="69">
        <v>2</v>
      </c>
      <c r="J167" s="70"/>
      <c r="K167" s="70"/>
      <c r="L167" s="70"/>
      <c r="M167" s="70"/>
      <c r="N167" s="70"/>
      <c r="O167" s="70"/>
    </row>
    <row r="168" spans="1:15" ht="15">
      <c r="A168" s="69">
        <v>15</v>
      </c>
      <c r="B168" s="69" t="s">
        <v>254</v>
      </c>
      <c r="C168" s="70" t="s">
        <v>269</v>
      </c>
      <c r="D168" s="69" t="s">
        <v>28</v>
      </c>
      <c r="E168" s="70" t="s">
        <v>24</v>
      </c>
      <c r="F168" s="69">
        <v>1947</v>
      </c>
      <c r="G168" s="70"/>
      <c r="H168" s="70"/>
      <c r="I168" s="69">
        <v>2</v>
      </c>
      <c r="J168" s="70"/>
      <c r="K168" s="70"/>
      <c r="L168" s="70"/>
      <c r="M168" s="70"/>
      <c r="N168" s="70"/>
      <c r="O168" s="70"/>
    </row>
    <row r="169" spans="1:15" ht="15">
      <c r="A169" s="69">
        <v>16</v>
      </c>
      <c r="B169" s="69" t="s">
        <v>254</v>
      </c>
      <c r="C169" s="70" t="s">
        <v>270</v>
      </c>
      <c r="D169" s="69" t="s">
        <v>21</v>
      </c>
      <c r="E169" s="70" t="s">
        <v>24</v>
      </c>
      <c r="F169" s="69">
        <v>1963</v>
      </c>
      <c r="G169" s="70"/>
      <c r="H169" s="70"/>
      <c r="I169" s="69">
        <v>2</v>
      </c>
      <c r="J169" s="70"/>
      <c r="K169" s="70"/>
      <c r="L169" s="70"/>
      <c r="M169" s="70"/>
      <c r="N169" s="70"/>
      <c r="O169" s="70"/>
    </row>
    <row r="170" spans="1:15" ht="15">
      <c r="A170" s="69">
        <v>17</v>
      </c>
      <c r="B170" s="69" t="s">
        <v>254</v>
      </c>
      <c r="C170" s="70" t="s">
        <v>271</v>
      </c>
      <c r="D170" s="69" t="s">
        <v>28</v>
      </c>
      <c r="E170" s="70" t="s">
        <v>24</v>
      </c>
      <c r="F170" s="69">
        <v>1979</v>
      </c>
      <c r="G170" s="70"/>
      <c r="H170" s="70"/>
      <c r="I170" s="69">
        <v>2</v>
      </c>
      <c r="J170" s="70"/>
      <c r="K170" s="70"/>
      <c r="L170" s="70"/>
      <c r="M170" s="70"/>
      <c r="N170" s="70"/>
      <c r="O170" s="70"/>
    </row>
    <row r="171" spans="1:15" ht="15">
      <c r="A171" s="69">
        <v>18</v>
      </c>
      <c r="B171" s="69" t="s">
        <v>254</v>
      </c>
      <c r="C171" s="70" t="s">
        <v>272</v>
      </c>
      <c r="D171" s="69" t="s">
        <v>21</v>
      </c>
      <c r="E171" s="70" t="s">
        <v>37</v>
      </c>
      <c r="F171" s="69">
        <v>1947</v>
      </c>
      <c r="G171" s="70"/>
      <c r="H171" s="70"/>
      <c r="I171" s="69">
        <v>2</v>
      </c>
      <c r="J171" s="70"/>
      <c r="K171" s="70"/>
      <c r="L171" s="70"/>
      <c r="M171" s="70"/>
      <c r="N171" s="70"/>
      <c r="O171" s="70"/>
    </row>
    <row r="172" spans="1:15" ht="15">
      <c r="A172" s="69">
        <v>19</v>
      </c>
      <c r="B172" s="69" t="s">
        <v>254</v>
      </c>
      <c r="C172" s="70" t="s">
        <v>273</v>
      </c>
      <c r="D172" s="69" t="s">
        <v>28</v>
      </c>
      <c r="E172" s="70" t="s">
        <v>37</v>
      </c>
      <c r="F172" s="69">
        <v>1940</v>
      </c>
      <c r="G172" s="70"/>
      <c r="H172" s="70"/>
      <c r="I172" s="69">
        <v>2</v>
      </c>
      <c r="J172" s="70"/>
      <c r="K172" s="70"/>
      <c r="L172" s="70"/>
      <c r="M172" s="70"/>
      <c r="N172" s="70"/>
      <c r="O172" s="70"/>
    </row>
    <row r="173" spans="1:15" ht="15">
      <c r="A173" s="69">
        <v>20</v>
      </c>
      <c r="B173" s="69" t="s">
        <v>254</v>
      </c>
      <c r="C173" s="70" t="s">
        <v>274</v>
      </c>
      <c r="D173" s="69" t="s">
        <v>28</v>
      </c>
      <c r="E173" s="70" t="s">
        <v>37</v>
      </c>
      <c r="F173" s="69">
        <v>1945</v>
      </c>
      <c r="G173" s="70"/>
      <c r="H173" s="70"/>
      <c r="I173" s="69">
        <v>2</v>
      </c>
      <c r="J173" s="70"/>
      <c r="K173" s="70"/>
      <c r="L173" s="70"/>
      <c r="M173" s="70"/>
      <c r="N173" s="70"/>
      <c r="O173" s="70"/>
    </row>
    <row r="174" spans="1:15" ht="15">
      <c r="A174" s="69">
        <v>21</v>
      </c>
      <c r="B174" s="69" t="s">
        <v>254</v>
      </c>
      <c r="C174" s="70" t="s">
        <v>275</v>
      </c>
      <c r="D174" s="69" t="s">
        <v>28</v>
      </c>
      <c r="E174" s="70" t="s">
        <v>37</v>
      </c>
      <c r="F174" s="69">
        <v>1961</v>
      </c>
      <c r="G174" s="70"/>
      <c r="H174" s="70"/>
      <c r="I174" s="69">
        <v>2</v>
      </c>
      <c r="J174" s="70"/>
      <c r="K174" s="70"/>
      <c r="L174" s="70"/>
      <c r="M174" s="70"/>
      <c r="N174" s="70"/>
      <c r="O174" s="70"/>
    </row>
    <row r="175" spans="1:15" ht="15">
      <c r="A175" s="69">
        <v>22</v>
      </c>
      <c r="B175" s="69" t="s">
        <v>254</v>
      </c>
      <c r="C175" s="70" t="s">
        <v>276</v>
      </c>
      <c r="D175" s="69" t="s">
        <v>21</v>
      </c>
      <c r="E175" s="70" t="s">
        <v>37</v>
      </c>
      <c r="F175" s="69">
        <v>1938</v>
      </c>
      <c r="G175" s="70"/>
      <c r="H175" s="70"/>
      <c r="I175" s="69">
        <v>2</v>
      </c>
      <c r="J175" s="70"/>
      <c r="K175" s="70"/>
      <c r="L175" s="70"/>
      <c r="M175" s="70"/>
      <c r="N175" s="70"/>
      <c r="O175" s="70"/>
    </row>
    <row r="176" spans="1:15" ht="15">
      <c r="A176" s="69">
        <v>23</v>
      </c>
      <c r="B176" s="69" t="s">
        <v>254</v>
      </c>
      <c r="C176" s="70" t="s">
        <v>277</v>
      </c>
      <c r="D176" s="69" t="s">
        <v>28</v>
      </c>
      <c r="E176" s="70" t="s">
        <v>37</v>
      </c>
      <c r="F176" s="69">
        <v>1947</v>
      </c>
      <c r="G176" s="70"/>
      <c r="H176" s="70"/>
      <c r="I176" s="69">
        <v>2</v>
      </c>
      <c r="J176" s="70"/>
      <c r="K176" s="70"/>
      <c r="L176" s="70"/>
      <c r="M176" s="70"/>
      <c r="N176" s="70"/>
      <c r="O176" s="70"/>
    </row>
    <row r="177" spans="1:15" ht="15">
      <c r="A177" s="69">
        <v>24</v>
      </c>
      <c r="B177" s="69" t="s">
        <v>254</v>
      </c>
      <c r="C177" s="70" t="s">
        <v>278</v>
      </c>
      <c r="D177" s="69" t="s">
        <v>21</v>
      </c>
      <c r="E177" s="70" t="s">
        <v>37</v>
      </c>
      <c r="F177" s="69">
        <v>1975</v>
      </c>
      <c r="G177" s="70"/>
      <c r="H177" s="70"/>
      <c r="I177" s="69">
        <v>2</v>
      </c>
      <c r="J177" s="70"/>
      <c r="K177" s="70"/>
      <c r="L177" s="70"/>
      <c r="M177" s="70"/>
      <c r="N177" s="70"/>
      <c r="O177" s="70"/>
    </row>
    <row r="178" spans="1:15" ht="15">
      <c r="A178" s="69">
        <v>25</v>
      </c>
      <c r="B178" s="69" t="s">
        <v>254</v>
      </c>
      <c r="C178" s="70" t="s">
        <v>279</v>
      </c>
      <c r="D178" s="69" t="s">
        <v>21</v>
      </c>
      <c r="E178" s="70" t="s">
        <v>37</v>
      </c>
      <c r="F178" s="69">
        <v>1969</v>
      </c>
      <c r="G178" s="70"/>
      <c r="H178" s="70"/>
      <c r="I178" s="69">
        <v>2</v>
      </c>
      <c r="J178" s="70"/>
      <c r="K178" s="70"/>
      <c r="L178" s="70"/>
      <c r="M178" s="70"/>
      <c r="N178" s="70"/>
      <c r="O178" s="70"/>
    </row>
    <row r="179" spans="1:15" ht="15">
      <c r="A179" s="69">
        <v>26</v>
      </c>
      <c r="B179" s="69" t="s">
        <v>254</v>
      </c>
      <c r="C179" s="70" t="s">
        <v>280</v>
      </c>
      <c r="D179" s="69" t="s">
        <v>28</v>
      </c>
      <c r="E179" s="70" t="s">
        <v>37</v>
      </c>
      <c r="F179" s="69">
        <v>1983</v>
      </c>
      <c r="G179" s="70"/>
      <c r="H179" s="70"/>
      <c r="I179" s="69">
        <v>2</v>
      </c>
      <c r="J179" s="70"/>
      <c r="K179" s="70"/>
      <c r="L179" s="70"/>
      <c r="M179" s="70"/>
      <c r="N179" s="70"/>
      <c r="O179" s="70"/>
    </row>
    <row r="180" spans="1:15" ht="15">
      <c r="A180" s="69">
        <v>27</v>
      </c>
      <c r="B180" s="69" t="s">
        <v>254</v>
      </c>
      <c r="C180" s="70" t="s">
        <v>281</v>
      </c>
      <c r="D180" s="69" t="s">
        <v>28</v>
      </c>
      <c r="E180" s="70" t="s">
        <v>37</v>
      </c>
      <c r="F180" s="69">
        <v>1978</v>
      </c>
      <c r="G180" s="70"/>
      <c r="H180" s="70"/>
      <c r="I180" s="69">
        <v>2</v>
      </c>
      <c r="J180" s="70"/>
      <c r="K180" s="70"/>
      <c r="L180" s="70"/>
      <c r="M180" s="70"/>
      <c r="N180" s="70"/>
      <c r="O180" s="70"/>
    </row>
    <row r="181" spans="1:15" ht="15">
      <c r="A181" s="69">
        <v>28</v>
      </c>
      <c r="B181" s="69" t="s">
        <v>254</v>
      </c>
      <c r="C181" s="70" t="s">
        <v>282</v>
      </c>
      <c r="D181" s="69" t="s">
        <v>28</v>
      </c>
      <c r="E181" s="70" t="s">
        <v>87</v>
      </c>
      <c r="F181" s="69">
        <v>1949</v>
      </c>
      <c r="G181" s="70"/>
      <c r="H181" s="70"/>
      <c r="I181" s="69">
        <v>2</v>
      </c>
      <c r="J181" s="70"/>
      <c r="K181" s="70"/>
      <c r="L181" s="70"/>
      <c r="M181" s="70"/>
      <c r="N181" s="70"/>
      <c r="O181" s="70"/>
    </row>
    <row r="182" spans="1:15" ht="15">
      <c r="A182" s="69">
        <v>29</v>
      </c>
      <c r="B182" s="69" t="s">
        <v>254</v>
      </c>
      <c r="C182" s="70" t="s">
        <v>283</v>
      </c>
      <c r="D182" s="69" t="s">
        <v>28</v>
      </c>
      <c r="E182" s="70" t="s">
        <v>87</v>
      </c>
      <c r="F182" s="69">
        <v>1953</v>
      </c>
      <c r="G182" s="70"/>
      <c r="H182" s="70"/>
      <c r="I182" s="69">
        <v>2</v>
      </c>
      <c r="J182" s="70"/>
      <c r="K182" s="70"/>
      <c r="L182" s="70"/>
      <c r="M182" s="70"/>
      <c r="N182" s="70"/>
      <c r="O182" s="70"/>
    </row>
    <row r="183" spans="1:15" ht="15">
      <c r="A183" s="69">
        <v>30</v>
      </c>
      <c r="B183" s="69" t="s">
        <v>254</v>
      </c>
      <c r="C183" s="70" t="s">
        <v>284</v>
      </c>
      <c r="D183" s="69" t="s">
        <v>28</v>
      </c>
      <c r="E183" s="70" t="s">
        <v>87</v>
      </c>
      <c r="F183" s="69">
        <v>1955</v>
      </c>
      <c r="G183" s="70"/>
      <c r="H183" s="70"/>
      <c r="I183" s="69">
        <v>2</v>
      </c>
      <c r="J183" s="70"/>
      <c r="K183" s="70"/>
      <c r="L183" s="70"/>
      <c r="M183" s="70"/>
      <c r="N183" s="70"/>
      <c r="O183" s="70"/>
    </row>
    <row r="184" spans="1:15" ht="15">
      <c r="A184" s="69">
        <v>31</v>
      </c>
      <c r="B184" s="69" t="s">
        <v>254</v>
      </c>
      <c r="C184" s="70" t="s">
        <v>285</v>
      </c>
      <c r="D184" s="69" t="s">
        <v>28</v>
      </c>
      <c r="E184" s="70" t="s">
        <v>87</v>
      </c>
      <c r="F184" s="69">
        <v>1949</v>
      </c>
      <c r="G184" s="70"/>
      <c r="H184" s="70"/>
      <c r="I184" s="69">
        <v>2</v>
      </c>
      <c r="J184" s="70"/>
      <c r="K184" s="70"/>
      <c r="L184" s="70"/>
      <c r="M184" s="70"/>
      <c r="N184" s="70"/>
      <c r="O184" s="70"/>
    </row>
    <row r="185" spans="1:15" ht="15">
      <c r="A185" s="69">
        <v>32</v>
      </c>
      <c r="B185" s="69" t="s">
        <v>254</v>
      </c>
      <c r="C185" s="70" t="s">
        <v>286</v>
      </c>
      <c r="D185" s="69" t="s">
        <v>21</v>
      </c>
      <c r="E185" s="70" t="s">
        <v>87</v>
      </c>
      <c r="F185" s="69">
        <v>1947</v>
      </c>
      <c r="G185" s="70"/>
      <c r="H185" s="70"/>
      <c r="I185" s="69">
        <v>2</v>
      </c>
      <c r="J185" s="70"/>
      <c r="K185" s="70"/>
      <c r="L185" s="70"/>
      <c r="M185" s="70"/>
      <c r="N185" s="70"/>
      <c r="O185" s="70"/>
    </row>
    <row r="186" spans="1:15" ht="15">
      <c r="A186" s="69">
        <v>33</v>
      </c>
      <c r="B186" s="69" t="s">
        <v>254</v>
      </c>
      <c r="C186" s="70" t="s">
        <v>287</v>
      </c>
      <c r="D186" s="69" t="s">
        <v>21</v>
      </c>
      <c r="E186" s="70" t="s">
        <v>87</v>
      </c>
      <c r="F186" s="69">
        <v>1949</v>
      </c>
      <c r="G186" s="70"/>
      <c r="H186" s="70"/>
      <c r="I186" s="69">
        <v>2</v>
      </c>
      <c r="J186" s="70"/>
      <c r="K186" s="70"/>
      <c r="L186" s="70"/>
      <c r="M186" s="70"/>
      <c r="N186" s="70"/>
      <c r="O186" s="70"/>
    </row>
    <row r="187" spans="1:15" ht="15">
      <c r="A187" s="69">
        <v>34</v>
      </c>
      <c r="B187" s="69" t="s">
        <v>254</v>
      </c>
      <c r="C187" s="70" t="s">
        <v>288</v>
      </c>
      <c r="D187" s="69" t="s">
        <v>21</v>
      </c>
      <c r="E187" s="70" t="s">
        <v>87</v>
      </c>
      <c r="F187" s="69">
        <v>1947</v>
      </c>
      <c r="G187" s="70"/>
      <c r="H187" s="70"/>
      <c r="I187" s="69">
        <v>2</v>
      </c>
      <c r="J187" s="70"/>
      <c r="K187" s="70"/>
      <c r="L187" s="70"/>
      <c r="M187" s="70"/>
      <c r="N187" s="70"/>
      <c r="O187" s="70"/>
    </row>
    <row r="188" spans="1:15" ht="15">
      <c r="A188" s="69">
        <v>35</v>
      </c>
      <c r="B188" s="69" t="s">
        <v>254</v>
      </c>
      <c r="C188" s="70" t="s">
        <v>289</v>
      </c>
      <c r="D188" s="69" t="s">
        <v>21</v>
      </c>
      <c r="E188" s="70" t="s">
        <v>94</v>
      </c>
      <c r="F188" s="69">
        <v>1949</v>
      </c>
      <c r="G188" s="70"/>
      <c r="H188" s="70"/>
      <c r="I188" s="69">
        <v>2</v>
      </c>
      <c r="J188" s="70"/>
      <c r="K188" s="70"/>
      <c r="L188" s="70"/>
      <c r="M188" s="70"/>
      <c r="N188" s="70"/>
      <c r="O188" s="70"/>
    </row>
    <row r="189" spans="1:15" ht="15">
      <c r="A189" s="69">
        <v>36</v>
      </c>
      <c r="B189" s="69" t="s">
        <v>254</v>
      </c>
      <c r="C189" s="70" t="s">
        <v>290</v>
      </c>
      <c r="D189" s="69" t="s">
        <v>28</v>
      </c>
      <c r="E189" s="70" t="s">
        <v>94</v>
      </c>
      <c r="F189" s="69">
        <v>1954</v>
      </c>
      <c r="G189" s="70"/>
      <c r="H189" s="70"/>
      <c r="I189" s="69">
        <v>2</v>
      </c>
      <c r="J189" s="70"/>
      <c r="K189" s="70"/>
      <c r="L189" s="70"/>
      <c r="M189" s="70"/>
      <c r="N189" s="70"/>
      <c r="O189" s="70"/>
    </row>
    <row r="190" spans="1:15" ht="15">
      <c r="A190" s="69">
        <v>37</v>
      </c>
      <c r="B190" s="69" t="s">
        <v>254</v>
      </c>
      <c r="C190" s="70" t="s">
        <v>291</v>
      </c>
      <c r="D190" s="69" t="s">
        <v>21</v>
      </c>
      <c r="E190" s="70" t="s">
        <v>94</v>
      </c>
      <c r="F190" s="69">
        <v>1947</v>
      </c>
      <c r="G190" s="70"/>
      <c r="H190" s="70"/>
      <c r="I190" s="69">
        <v>2</v>
      </c>
      <c r="J190" s="70"/>
      <c r="K190" s="70"/>
      <c r="L190" s="70"/>
      <c r="M190" s="70"/>
      <c r="N190" s="70"/>
      <c r="O190" s="70"/>
    </row>
    <row r="191" spans="1:15" ht="15">
      <c r="A191" s="69">
        <v>38</v>
      </c>
      <c r="B191" s="69" t="s">
        <v>254</v>
      </c>
      <c r="C191" s="70" t="s">
        <v>292</v>
      </c>
      <c r="D191" s="69" t="s">
        <v>28</v>
      </c>
      <c r="E191" s="70" t="s">
        <v>293</v>
      </c>
      <c r="F191" s="69">
        <v>1976</v>
      </c>
      <c r="G191" s="70"/>
      <c r="H191" s="70"/>
      <c r="I191" s="69">
        <v>2</v>
      </c>
      <c r="J191" s="70"/>
      <c r="K191" s="70"/>
      <c r="L191" s="70"/>
      <c r="M191" s="70"/>
      <c r="N191" s="70"/>
      <c r="O191" s="70"/>
    </row>
    <row r="192" spans="1:15" ht="15">
      <c r="A192" s="69">
        <v>39</v>
      </c>
      <c r="B192" s="69" t="s">
        <v>254</v>
      </c>
      <c r="C192" s="70" t="s">
        <v>294</v>
      </c>
      <c r="D192" s="69" t="s">
        <v>21</v>
      </c>
      <c r="E192" s="70" t="s">
        <v>293</v>
      </c>
      <c r="F192" s="69">
        <v>1961</v>
      </c>
      <c r="G192" s="70"/>
      <c r="H192" s="70"/>
      <c r="I192" s="69">
        <v>2</v>
      </c>
      <c r="J192" s="70"/>
      <c r="K192" s="70"/>
      <c r="L192" s="70"/>
      <c r="M192" s="70"/>
      <c r="N192" s="70"/>
      <c r="O192" s="70"/>
    </row>
    <row r="193" spans="1:15" ht="15">
      <c r="A193" s="69">
        <v>40</v>
      </c>
      <c r="B193" s="69" t="s">
        <v>254</v>
      </c>
      <c r="C193" s="70" t="s">
        <v>295</v>
      </c>
      <c r="D193" s="69" t="s">
        <v>28</v>
      </c>
      <c r="E193" s="70" t="s">
        <v>293</v>
      </c>
      <c r="F193" s="69">
        <v>1940</v>
      </c>
      <c r="G193" s="70"/>
      <c r="H193" s="70"/>
      <c r="I193" s="69">
        <v>2</v>
      </c>
      <c r="J193" s="70"/>
      <c r="K193" s="70"/>
      <c r="L193" s="70"/>
      <c r="M193" s="70"/>
      <c r="N193" s="70"/>
      <c r="O193" s="70"/>
    </row>
    <row r="194" spans="1:15" ht="15">
      <c r="A194" s="69">
        <v>41</v>
      </c>
      <c r="B194" s="69" t="s">
        <v>254</v>
      </c>
      <c r="C194" s="70" t="s">
        <v>296</v>
      </c>
      <c r="D194" s="69" t="s">
        <v>21</v>
      </c>
      <c r="E194" s="70" t="s">
        <v>181</v>
      </c>
      <c r="F194" s="69">
        <v>1956</v>
      </c>
      <c r="G194" s="70"/>
      <c r="H194" s="70"/>
      <c r="I194" s="69">
        <v>2</v>
      </c>
      <c r="J194" s="70"/>
      <c r="K194" s="70"/>
      <c r="L194" s="70"/>
      <c r="M194" s="70"/>
      <c r="N194" s="70"/>
      <c r="O194" s="70"/>
    </row>
    <row r="195" spans="1:15" ht="15">
      <c r="A195" s="69">
        <v>42</v>
      </c>
      <c r="B195" s="69" t="s">
        <v>254</v>
      </c>
      <c r="C195" s="70" t="s">
        <v>297</v>
      </c>
      <c r="D195" s="69" t="s">
        <v>28</v>
      </c>
      <c r="E195" s="70" t="s">
        <v>30</v>
      </c>
      <c r="F195" s="69">
        <v>1965</v>
      </c>
      <c r="G195" s="70"/>
      <c r="H195" s="70"/>
      <c r="I195" s="69">
        <v>2</v>
      </c>
      <c r="J195" s="70"/>
      <c r="K195" s="70"/>
      <c r="L195" s="70"/>
      <c r="M195" s="70"/>
      <c r="N195" s="70"/>
      <c r="O195" s="70"/>
    </row>
    <row r="196" spans="1:15" ht="15">
      <c r="A196" s="69">
        <v>43</v>
      </c>
      <c r="B196" s="69" t="s">
        <v>254</v>
      </c>
      <c r="C196" s="70" t="s">
        <v>298</v>
      </c>
      <c r="D196" s="69" t="s">
        <v>21</v>
      </c>
      <c r="E196" s="110" t="s">
        <v>71</v>
      </c>
      <c r="F196" s="69">
        <v>1937</v>
      </c>
      <c r="G196" s="70"/>
      <c r="H196" s="70"/>
      <c r="I196" s="69">
        <v>2</v>
      </c>
      <c r="J196" s="70"/>
      <c r="K196" s="70"/>
      <c r="L196" s="70"/>
      <c r="M196" s="70"/>
      <c r="N196" s="70"/>
      <c r="O196" s="70"/>
    </row>
    <row r="197" spans="1:15" ht="15">
      <c r="A197" s="69">
        <v>44</v>
      </c>
      <c r="B197" s="69" t="s">
        <v>254</v>
      </c>
      <c r="C197" s="70" t="s">
        <v>299</v>
      </c>
      <c r="D197" s="2" t="s">
        <v>28</v>
      </c>
      <c r="E197" s="110" t="s">
        <v>300</v>
      </c>
      <c r="F197" s="69"/>
      <c r="G197" s="70"/>
      <c r="H197" s="70"/>
      <c r="I197" s="69">
        <v>2</v>
      </c>
      <c r="J197" s="70"/>
      <c r="K197" s="70"/>
      <c r="L197" s="70"/>
      <c r="M197" s="70"/>
      <c r="N197" s="70"/>
      <c r="O197" s="70"/>
    </row>
    <row r="198" spans="1:15" ht="15">
      <c r="A198" s="69">
        <v>45</v>
      </c>
      <c r="B198" s="69" t="s">
        <v>254</v>
      </c>
      <c r="C198" s="70" t="s">
        <v>301</v>
      </c>
      <c r="D198" s="2" t="s">
        <v>28</v>
      </c>
      <c r="E198" s="110" t="s">
        <v>300</v>
      </c>
      <c r="F198" s="69"/>
      <c r="G198" s="70"/>
      <c r="H198" s="70"/>
      <c r="I198" s="69">
        <v>2</v>
      </c>
      <c r="J198" s="70"/>
      <c r="K198" s="70"/>
      <c r="L198" s="70"/>
      <c r="M198" s="70"/>
      <c r="N198" s="70"/>
      <c r="O198" s="70"/>
    </row>
    <row r="199" spans="1:15" ht="15">
      <c r="A199" s="69">
        <v>46</v>
      </c>
      <c r="B199" s="69" t="s">
        <v>254</v>
      </c>
      <c r="C199" s="70" t="s">
        <v>302</v>
      </c>
      <c r="D199" s="2" t="s">
        <v>21</v>
      </c>
      <c r="E199" s="110" t="s">
        <v>300</v>
      </c>
      <c r="F199" s="69"/>
      <c r="G199" s="70"/>
      <c r="H199" s="70"/>
      <c r="I199" s="69">
        <v>2</v>
      </c>
      <c r="J199" s="70"/>
      <c r="K199" s="70"/>
      <c r="L199" s="70"/>
      <c r="M199" s="70"/>
      <c r="N199" s="70"/>
      <c r="O199" s="70"/>
    </row>
    <row r="200" spans="1:15" ht="15">
      <c r="A200" s="69">
        <v>47</v>
      </c>
      <c r="B200" s="69" t="s">
        <v>254</v>
      </c>
      <c r="C200" s="70" t="s">
        <v>303</v>
      </c>
      <c r="D200" s="2" t="s">
        <v>21</v>
      </c>
      <c r="E200" s="110" t="s">
        <v>300</v>
      </c>
      <c r="F200" s="69"/>
      <c r="G200" s="70"/>
      <c r="H200" s="70"/>
      <c r="I200" s="69">
        <v>2</v>
      </c>
      <c r="J200" s="70"/>
      <c r="K200" s="70"/>
      <c r="L200" s="70"/>
      <c r="M200" s="70"/>
      <c r="N200" s="70"/>
      <c r="O200" s="70"/>
    </row>
    <row r="201" spans="1:15" ht="15">
      <c r="A201" s="69">
        <v>48</v>
      </c>
      <c r="B201" s="69" t="s">
        <v>254</v>
      </c>
      <c r="C201" s="70" t="s">
        <v>304</v>
      </c>
      <c r="D201" s="2" t="s">
        <v>21</v>
      </c>
      <c r="E201" s="110" t="s">
        <v>300</v>
      </c>
      <c r="F201" s="69"/>
      <c r="G201" s="70"/>
      <c r="H201" s="70"/>
      <c r="I201" s="69">
        <v>2</v>
      </c>
      <c r="J201" s="70"/>
      <c r="K201" s="70"/>
      <c r="L201" s="70"/>
      <c r="M201" s="70"/>
      <c r="N201" s="70"/>
      <c r="O201" s="70"/>
    </row>
    <row r="202" spans="1:15" ht="15">
      <c r="A202" s="69">
        <v>49</v>
      </c>
      <c r="B202" s="69" t="s">
        <v>254</v>
      </c>
      <c r="C202" s="70" t="s">
        <v>305</v>
      </c>
      <c r="D202" s="2" t="s">
        <v>21</v>
      </c>
      <c r="E202" s="110" t="s">
        <v>300</v>
      </c>
      <c r="F202" s="69"/>
      <c r="G202" s="70"/>
      <c r="H202" s="70"/>
      <c r="I202" s="69">
        <v>2</v>
      </c>
      <c r="J202" s="70"/>
      <c r="K202" s="70"/>
      <c r="L202" s="70"/>
      <c r="M202" s="70"/>
      <c r="N202" s="70"/>
      <c r="O202" s="70"/>
    </row>
    <row r="203" spans="1:15" ht="15">
      <c r="A203" s="69">
        <v>50</v>
      </c>
      <c r="B203" s="69" t="s">
        <v>254</v>
      </c>
      <c r="C203" s="70" t="s">
        <v>306</v>
      </c>
      <c r="D203" s="2" t="s">
        <v>28</v>
      </c>
      <c r="E203" s="110" t="s">
        <v>300</v>
      </c>
      <c r="F203" s="69"/>
      <c r="G203" s="70"/>
      <c r="H203" s="70"/>
      <c r="I203" s="69">
        <v>2</v>
      </c>
      <c r="J203" s="70"/>
      <c r="K203" s="70"/>
      <c r="L203" s="70"/>
      <c r="M203" s="70"/>
      <c r="N203" s="70"/>
      <c r="O203" s="70"/>
    </row>
    <row r="204" spans="1:15" ht="15">
      <c r="A204" s="69">
        <v>51</v>
      </c>
      <c r="B204" s="69" t="s">
        <v>254</v>
      </c>
      <c r="C204" s="70" t="s">
        <v>307</v>
      </c>
      <c r="D204" s="2" t="s">
        <v>28</v>
      </c>
      <c r="E204" s="110" t="s">
        <v>300</v>
      </c>
      <c r="F204" s="69"/>
      <c r="G204" s="70"/>
      <c r="H204" s="70"/>
      <c r="I204" s="69">
        <v>2</v>
      </c>
      <c r="J204" s="70"/>
      <c r="K204" s="70"/>
      <c r="L204" s="70"/>
      <c r="M204" s="70"/>
      <c r="N204" s="70"/>
      <c r="O204" s="70"/>
    </row>
    <row r="205" spans="1:15" ht="15">
      <c r="A205" s="69">
        <v>52</v>
      </c>
      <c r="B205" s="69" t="s">
        <v>254</v>
      </c>
      <c r="C205" s="70" t="s">
        <v>308</v>
      </c>
      <c r="D205" s="2" t="s">
        <v>28</v>
      </c>
      <c r="E205" s="110" t="s">
        <v>300</v>
      </c>
      <c r="F205" s="69"/>
      <c r="G205" s="70"/>
      <c r="H205" s="70"/>
      <c r="I205" s="69">
        <v>2</v>
      </c>
      <c r="J205" s="70"/>
      <c r="K205" s="70"/>
      <c r="L205" s="70"/>
      <c r="M205" s="70"/>
      <c r="N205" s="70"/>
      <c r="O205" s="70"/>
    </row>
    <row r="206" spans="1:15" ht="15">
      <c r="A206" s="69">
        <v>53</v>
      </c>
      <c r="B206" s="69" t="s">
        <v>254</v>
      </c>
      <c r="C206" s="70" t="s">
        <v>309</v>
      </c>
      <c r="D206" s="2" t="s">
        <v>21</v>
      </c>
      <c r="E206" s="110" t="s">
        <v>300</v>
      </c>
      <c r="F206" s="69"/>
      <c r="G206" s="70"/>
      <c r="H206" s="70"/>
      <c r="I206" s="69">
        <v>2</v>
      </c>
      <c r="J206" s="70"/>
      <c r="K206" s="70"/>
      <c r="L206" s="70"/>
      <c r="M206" s="70"/>
      <c r="N206" s="70"/>
      <c r="O206" s="70"/>
    </row>
    <row r="207" spans="1:15" ht="15">
      <c r="A207" s="69">
        <v>54</v>
      </c>
      <c r="B207" s="69" t="s">
        <v>254</v>
      </c>
      <c r="C207" s="70" t="s">
        <v>310</v>
      </c>
      <c r="D207" s="69" t="s">
        <v>28</v>
      </c>
      <c r="E207" s="110" t="s">
        <v>300</v>
      </c>
      <c r="F207" s="69"/>
      <c r="G207" s="70"/>
      <c r="H207" s="70"/>
      <c r="I207" s="69">
        <v>2</v>
      </c>
      <c r="J207" s="70"/>
      <c r="K207" s="70"/>
      <c r="L207" s="70"/>
      <c r="M207" s="70"/>
      <c r="N207" s="70"/>
      <c r="O207" s="70"/>
    </row>
    <row r="208" spans="1:15" ht="15">
      <c r="A208" s="69">
        <v>55</v>
      </c>
      <c r="B208" s="69" t="s">
        <v>254</v>
      </c>
      <c r="C208" s="70" t="s">
        <v>311</v>
      </c>
      <c r="D208" s="69" t="s">
        <v>28</v>
      </c>
      <c r="E208" s="110" t="s">
        <v>300</v>
      </c>
      <c r="F208" s="69"/>
      <c r="G208" s="70"/>
      <c r="H208" s="70"/>
      <c r="I208" s="69">
        <v>2</v>
      </c>
      <c r="J208" s="70"/>
      <c r="K208" s="70"/>
      <c r="L208" s="70"/>
      <c r="M208" s="70"/>
      <c r="N208" s="70"/>
      <c r="O208" s="70"/>
    </row>
    <row r="209" spans="1:15" ht="15">
      <c r="A209" s="69">
        <v>56</v>
      </c>
      <c r="B209" s="69" t="s">
        <v>254</v>
      </c>
      <c r="C209" s="70" t="s">
        <v>312</v>
      </c>
      <c r="D209" s="2" t="s">
        <v>28</v>
      </c>
      <c r="E209" s="110" t="s">
        <v>300</v>
      </c>
      <c r="F209" s="69"/>
      <c r="G209" s="70"/>
      <c r="H209" s="70"/>
      <c r="I209" s="69">
        <v>2</v>
      </c>
      <c r="J209" s="70"/>
      <c r="K209" s="70"/>
      <c r="L209" s="70"/>
      <c r="M209" s="70"/>
      <c r="N209" s="70"/>
      <c r="O209" s="70"/>
    </row>
    <row r="210" spans="1:15" ht="15">
      <c r="A210" s="69">
        <v>57</v>
      </c>
      <c r="B210" s="69" t="s">
        <v>254</v>
      </c>
      <c r="C210" s="70" t="s">
        <v>313</v>
      </c>
      <c r="D210" s="2" t="s">
        <v>28</v>
      </c>
      <c r="E210" s="110" t="s">
        <v>300</v>
      </c>
      <c r="F210" s="69"/>
      <c r="G210" s="70"/>
      <c r="H210" s="70"/>
      <c r="I210" s="69">
        <v>2</v>
      </c>
      <c r="J210" s="70"/>
      <c r="K210" s="70"/>
      <c r="L210" s="70"/>
      <c r="M210" s="70"/>
      <c r="N210" s="70"/>
      <c r="O210" s="70"/>
    </row>
    <row r="211" spans="1:15" ht="15">
      <c r="A211" s="69">
        <v>58</v>
      </c>
      <c r="B211" s="69" t="s">
        <v>254</v>
      </c>
      <c r="C211" s="70" t="s">
        <v>314</v>
      </c>
      <c r="D211" s="2" t="s">
        <v>21</v>
      </c>
      <c r="E211" s="110" t="s">
        <v>300</v>
      </c>
      <c r="F211" s="69"/>
      <c r="G211" s="70"/>
      <c r="H211" s="70"/>
      <c r="I211" s="69">
        <v>2</v>
      </c>
      <c r="J211" s="70"/>
      <c r="K211" s="70"/>
      <c r="L211" s="70"/>
      <c r="M211" s="70"/>
      <c r="N211" s="70"/>
      <c r="O211" s="70"/>
    </row>
    <row r="212" spans="1:9" ht="15">
      <c r="A212" s="69">
        <v>59</v>
      </c>
      <c r="B212" s="69" t="s">
        <v>254</v>
      </c>
      <c r="C212" s="70" t="s">
        <v>315</v>
      </c>
      <c r="D212" s="2" t="s">
        <v>21</v>
      </c>
      <c r="E212" s="110" t="s">
        <v>300</v>
      </c>
      <c r="I212" s="69">
        <v>2</v>
      </c>
    </row>
    <row r="213" spans="1:9" ht="15">
      <c r="A213" s="69">
        <v>60</v>
      </c>
      <c r="B213" s="69" t="s">
        <v>254</v>
      </c>
      <c r="C213" s="70" t="s">
        <v>316</v>
      </c>
      <c r="D213" s="69" t="s">
        <v>28</v>
      </c>
      <c r="E213" s="110" t="s">
        <v>300</v>
      </c>
      <c r="I213" s="69">
        <v>2</v>
      </c>
    </row>
    <row r="214" spans="1:9" ht="15">
      <c r="A214" s="69">
        <v>61</v>
      </c>
      <c r="B214" s="69" t="s">
        <v>254</v>
      </c>
      <c r="C214" s="70" t="s">
        <v>317</v>
      </c>
      <c r="D214" s="69" t="s">
        <v>21</v>
      </c>
      <c r="E214" s="110" t="s">
        <v>300</v>
      </c>
      <c r="I214" s="69">
        <v>2</v>
      </c>
    </row>
    <row r="215" spans="1:9" ht="15">
      <c r="A215" s="69">
        <v>62</v>
      </c>
      <c r="B215" s="69" t="s">
        <v>254</v>
      </c>
      <c r="C215" s="70" t="s">
        <v>318</v>
      </c>
      <c r="D215" s="2" t="s">
        <v>28</v>
      </c>
      <c r="E215" s="110" t="s">
        <v>300</v>
      </c>
      <c r="I215" s="69">
        <v>2</v>
      </c>
    </row>
    <row r="216" spans="1:9" ht="15">
      <c r="A216" s="69">
        <v>63</v>
      </c>
      <c r="B216" s="69" t="s">
        <v>254</v>
      </c>
      <c r="C216" s="70" t="s">
        <v>319</v>
      </c>
      <c r="D216" s="2" t="s">
        <v>21</v>
      </c>
      <c r="E216" s="110" t="s">
        <v>300</v>
      </c>
      <c r="I216" s="69">
        <v>2</v>
      </c>
    </row>
    <row r="217" spans="1:9" ht="15">
      <c r="A217" s="69">
        <v>64</v>
      </c>
      <c r="B217" s="69" t="s">
        <v>254</v>
      </c>
      <c r="C217" s="70" t="s">
        <v>320</v>
      </c>
      <c r="D217" s="2" t="s">
        <v>28</v>
      </c>
      <c r="E217" s="110" t="s">
        <v>300</v>
      </c>
      <c r="I217" s="69">
        <v>2</v>
      </c>
    </row>
    <row r="218" spans="1:9" ht="15">
      <c r="A218" s="69">
        <v>65</v>
      </c>
      <c r="B218" s="69" t="s">
        <v>254</v>
      </c>
      <c r="C218" s="70" t="s">
        <v>321</v>
      </c>
      <c r="D218" s="69" t="s">
        <v>21</v>
      </c>
      <c r="E218" s="110" t="s">
        <v>300</v>
      </c>
      <c r="I218" s="69">
        <v>2</v>
      </c>
    </row>
    <row r="219" spans="1:9" ht="15">
      <c r="A219" s="69">
        <v>66</v>
      </c>
      <c r="B219" s="69" t="s">
        <v>254</v>
      </c>
      <c r="C219" s="70" t="s">
        <v>322</v>
      </c>
      <c r="D219" s="69" t="s">
        <v>21</v>
      </c>
      <c r="E219" s="110" t="s">
        <v>300</v>
      </c>
      <c r="I219" s="69">
        <v>2</v>
      </c>
    </row>
    <row r="220" spans="1:9" ht="15">
      <c r="A220" s="69">
        <v>67</v>
      </c>
      <c r="B220" s="69" t="s">
        <v>254</v>
      </c>
      <c r="C220" s="70" t="s">
        <v>323</v>
      </c>
      <c r="D220" s="69" t="s">
        <v>28</v>
      </c>
      <c r="E220" s="110" t="s">
        <v>300</v>
      </c>
      <c r="I220" s="69">
        <v>2</v>
      </c>
    </row>
    <row r="221" spans="1:9" ht="15">
      <c r="A221" s="69">
        <v>68</v>
      </c>
      <c r="B221" s="69" t="s">
        <v>254</v>
      </c>
      <c r="C221" s="70" t="s">
        <v>324</v>
      </c>
      <c r="D221" s="2" t="s">
        <v>21</v>
      </c>
      <c r="E221" s="110" t="s">
        <v>300</v>
      </c>
      <c r="I221" s="69">
        <v>2</v>
      </c>
    </row>
    <row r="222" spans="1:9" ht="15">
      <c r="A222" s="69">
        <v>69</v>
      </c>
      <c r="B222" s="69" t="s">
        <v>254</v>
      </c>
      <c r="C222" s="70" t="s">
        <v>325</v>
      </c>
      <c r="D222" s="69" t="s">
        <v>21</v>
      </c>
      <c r="E222" s="110" t="s">
        <v>300</v>
      </c>
      <c r="I222" s="69">
        <v>2</v>
      </c>
    </row>
    <row r="223" spans="1:9" ht="15">
      <c r="A223" s="69">
        <v>70</v>
      </c>
      <c r="B223" s="69" t="s">
        <v>254</v>
      </c>
      <c r="C223" s="70" t="s">
        <v>326</v>
      </c>
      <c r="D223" s="69" t="s">
        <v>28</v>
      </c>
      <c r="E223" s="110" t="s">
        <v>300</v>
      </c>
      <c r="I223" s="69">
        <v>2</v>
      </c>
    </row>
    <row r="224" spans="1:9" ht="15">
      <c r="A224" s="69">
        <v>71</v>
      </c>
      <c r="B224" s="69" t="s">
        <v>254</v>
      </c>
      <c r="C224" s="70" t="s">
        <v>327</v>
      </c>
      <c r="D224" s="2" t="s">
        <v>28</v>
      </c>
      <c r="E224" s="110" t="s">
        <v>300</v>
      </c>
      <c r="I224" s="69">
        <v>2</v>
      </c>
    </row>
    <row r="225" spans="1:9" ht="15">
      <c r="A225" s="69">
        <v>72</v>
      </c>
      <c r="B225" s="69" t="s">
        <v>254</v>
      </c>
      <c r="C225" s="70" t="s">
        <v>328</v>
      </c>
      <c r="D225" s="2" t="s">
        <v>28</v>
      </c>
      <c r="E225" s="110" t="s">
        <v>300</v>
      </c>
      <c r="I225" s="69">
        <v>2</v>
      </c>
    </row>
    <row r="226" spans="1:9" ht="15">
      <c r="A226" s="69">
        <v>73</v>
      </c>
      <c r="B226" s="69" t="s">
        <v>254</v>
      </c>
      <c r="C226" s="70" t="s">
        <v>329</v>
      </c>
      <c r="D226" s="2" t="s">
        <v>28</v>
      </c>
      <c r="E226" s="110" t="s">
        <v>300</v>
      </c>
      <c r="I226" s="69">
        <v>2</v>
      </c>
    </row>
    <row r="227" spans="1:9" ht="15">
      <c r="A227" s="69">
        <v>74</v>
      </c>
      <c r="B227" s="69" t="s">
        <v>254</v>
      </c>
      <c r="C227" s="70" t="s">
        <v>330</v>
      </c>
      <c r="D227" s="69" t="s">
        <v>28</v>
      </c>
      <c r="E227" s="110" t="s">
        <v>300</v>
      </c>
      <c r="I227" s="69">
        <v>2</v>
      </c>
    </row>
    <row r="228" spans="1:9" ht="15">
      <c r="A228" s="69">
        <v>75</v>
      </c>
      <c r="B228" s="69" t="s">
        <v>254</v>
      </c>
      <c r="C228" s="70" t="s">
        <v>331</v>
      </c>
      <c r="D228" s="2" t="s">
        <v>28</v>
      </c>
      <c r="E228" s="110" t="s">
        <v>300</v>
      </c>
      <c r="I228" s="69">
        <v>2</v>
      </c>
    </row>
    <row r="229" spans="1:9" ht="15">
      <c r="A229" s="69">
        <v>76</v>
      </c>
      <c r="B229" s="69" t="s">
        <v>254</v>
      </c>
      <c r="C229" s="70" t="s">
        <v>332</v>
      </c>
      <c r="D229" s="69" t="s">
        <v>21</v>
      </c>
      <c r="E229" s="110" t="s">
        <v>300</v>
      </c>
      <c r="I229" s="69">
        <v>2</v>
      </c>
    </row>
    <row r="230" spans="1:9" ht="15">
      <c r="A230" s="69">
        <v>77</v>
      </c>
      <c r="B230" s="69" t="s">
        <v>254</v>
      </c>
      <c r="C230" s="70" t="s">
        <v>333</v>
      </c>
      <c r="D230" s="69" t="s">
        <v>28</v>
      </c>
      <c r="E230" s="110" t="s">
        <v>300</v>
      </c>
      <c r="I230" s="69">
        <v>2</v>
      </c>
    </row>
    <row r="231" spans="1:9" ht="15">
      <c r="A231" s="69">
        <v>78</v>
      </c>
      <c r="B231" s="69" t="s">
        <v>254</v>
      </c>
      <c r="C231" s="70" t="s">
        <v>334</v>
      </c>
      <c r="D231" s="69" t="s">
        <v>28</v>
      </c>
      <c r="E231" s="110" t="s">
        <v>300</v>
      </c>
      <c r="I231" s="69">
        <v>2</v>
      </c>
    </row>
    <row r="232" spans="1:9" ht="15">
      <c r="A232" s="69">
        <v>79</v>
      </c>
      <c r="B232" s="69" t="s">
        <v>254</v>
      </c>
      <c r="C232" s="70" t="s">
        <v>335</v>
      </c>
      <c r="D232" s="69" t="s">
        <v>28</v>
      </c>
      <c r="E232" s="110" t="s">
        <v>300</v>
      </c>
      <c r="I232" s="69">
        <v>2</v>
      </c>
    </row>
    <row r="233" spans="1:9" ht="15">
      <c r="A233" s="69">
        <v>80</v>
      </c>
      <c r="B233" s="69" t="s">
        <v>254</v>
      </c>
      <c r="C233" s="70" t="s">
        <v>336</v>
      </c>
      <c r="D233" s="2" t="s">
        <v>21</v>
      </c>
      <c r="E233" s="110" t="s">
        <v>300</v>
      </c>
      <c r="I233" s="69">
        <v>2</v>
      </c>
    </row>
    <row r="234" spans="1:9" ht="15">
      <c r="A234" s="69">
        <v>81</v>
      </c>
      <c r="B234" s="69" t="s">
        <v>254</v>
      </c>
      <c r="C234" s="70" t="s">
        <v>337</v>
      </c>
      <c r="D234" s="69" t="s">
        <v>28</v>
      </c>
      <c r="E234" s="110" t="s">
        <v>300</v>
      </c>
      <c r="I234" s="69">
        <v>2</v>
      </c>
    </row>
    <row r="235" spans="1:9" ht="15">
      <c r="A235" s="69">
        <v>82</v>
      </c>
      <c r="B235" s="69" t="s">
        <v>254</v>
      </c>
      <c r="C235" s="70" t="s">
        <v>338</v>
      </c>
      <c r="D235" s="2" t="s">
        <v>28</v>
      </c>
      <c r="E235" s="114" t="s">
        <v>40</v>
      </c>
      <c r="F235" s="2">
        <v>1964</v>
      </c>
      <c r="I235" s="69">
        <v>2</v>
      </c>
    </row>
    <row r="236" spans="1:9" ht="15">
      <c r="A236" s="69">
        <v>83</v>
      </c>
      <c r="B236" s="69" t="s">
        <v>254</v>
      </c>
      <c r="C236" s="70" t="s">
        <v>339</v>
      </c>
      <c r="D236" s="2" t="s">
        <v>28</v>
      </c>
      <c r="E236" s="114" t="s">
        <v>40</v>
      </c>
      <c r="F236" s="2">
        <v>1965</v>
      </c>
      <c r="I236" s="69">
        <v>2</v>
      </c>
    </row>
    <row r="237" spans="1:9" ht="15">
      <c r="A237" s="69">
        <v>84</v>
      </c>
      <c r="B237" s="69" t="s">
        <v>254</v>
      </c>
      <c r="C237" s="70" t="s">
        <v>340</v>
      </c>
      <c r="D237" s="2" t="s">
        <v>28</v>
      </c>
      <c r="E237" s="114" t="s">
        <v>40</v>
      </c>
      <c r="F237" s="2">
        <v>1963</v>
      </c>
      <c r="I237" s="69">
        <v>2</v>
      </c>
    </row>
    <row r="238" spans="1:9" ht="15">
      <c r="A238" s="69">
        <v>85</v>
      </c>
      <c r="B238" s="69" t="s">
        <v>254</v>
      </c>
      <c r="C238" s="70" t="s">
        <v>341</v>
      </c>
      <c r="D238" s="2" t="s">
        <v>21</v>
      </c>
      <c r="E238" s="114" t="s">
        <v>40</v>
      </c>
      <c r="F238" s="2">
        <v>1964</v>
      </c>
      <c r="I238" s="69">
        <v>2</v>
      </c>
    </row>
    <row r="239" spans="1:9" ht="15">
      <c r="A239" s="69">
        <v>86</v>
      </c>
      <c r="B239" s="69" t="s">
        <v>254</v>
      </c>
      <c r="C239" s="70" t="s">
        <v>342</v>
      </c>
      <c r="D239" s="2" t="s">
        <v>21</v>
      </c>
      <c r="E239" s="114" t="s">
        <v>40</v>
      </c>
      <c r="F239" s="2">
        <v>1950</v>
      </c>
      <c r="I239" s="69">
        <v>2</v>
      </c>
    </row>
    <row r="240" spans="1:9" ht="15">
      <c r="A240" s="69">
        <v>87</v>
      </c>
      <c r="B240" s="69" t="s">
        <v>254</v>
      </c>
      <c r="C240" s="70" t="s">
        <v>343</v>
      </c>
      <c r="D240" s="2" t="s">
        <v>21</v>
      </c>
      <c r="E240" s="114" t="s">
        <v>40</v>
      </c>
      <c r="F240" s="2">
        <v>1964</v>
      </c>
      <c r="I240" s="69">
        <v>2</v>
      </c>
    </row>
    <row r="241" spans="1:9" ht="15">
      <c r="A241" s="69">
        <v>88</v>
      </c>
      <c r="B241" s="69" t="s">
        <v>254</v>
      </c>
      <c r="C241" s="70" t="s">
        <v>344</v>
      </c>
      <c r="D241" s="2" t="s">
        <v>21</v>
      </c>
      <c r="E241" s="114" t="s">
        <v>40</v>
      </c>
      <c r="F241" s="2">
        <v>1938</v>
      </c>
      <c r="I241" s="69">
        <v>2</v>
      </c>
    </row>
    <row r="242" spans="1:9" ht="15">
      <c r="A242" s="69">
        <v>89</v>
      </c>
      <c r="B242" s="69" t="s">
        <v>254</v>
      </c>
      <c r="C242" s="70" t="s">
        <v>345</v>
      </c>
      <c r="D242" s="2" t="s">
        <v>28</v>
      </c>
      <c r="E242" s="114" t="s">
        <v>40</v>
      </c>
      <c r="F242" s="2">
        <v>1971</v>
      </c>
      <c r="I242" s="69">
        <v>2</v>
      </c>
    </row>
    <row r="243" spans="1:9" ht="15">
      <c r="A243" s="69">
        <v>90</v>
      </c>
      <c r="B243" s="69" t="s">
        <v>254</v>
      </c>
      <c r="C243" s="70" t="s">
        <v>346</v>
      </c>
      <c r="D243" s="2" t="s">
        <v>28</v>
      </c>
      <c r="E243" s="114" t="s">
        <v>178</v>
      </c>
      <c r="F243" s="2">
        <v>1984</v>
      </c>
      <c r="I243" s="69">
        <v>2</v>
      </c>
    </row>
    <row r="244" spans="1:9" ht="15">
      <c r="A244" s="69">
        <v>91</v>
      </c>
      <c r="B244" s="69" t="s">
        <v>254</v>
      </c>
      <c r="C244" s="70" t="s">
        <v>347</v>
      </c>
      <c r="D244" s="2" t="s">
        <v>28</v>
      </c>
      <c r="E244" s="114" t="s">
        <v>178</v>
      </c>
      <c r="F244" s="2">
        <v>1993</v>
      </c>
      <c r="I244" s="69">
        <v>2</v>
      </c>
    </row>
    <row r="245" spans="1:9" ht="15">
      <c r="A245" s="69">
        <v>92</v>
      </c>
      <c r="B245" s="69" t="s">
        <v>254</v>
      </c>
      <c r="C245" s="70" t="s">
        <v>348</v>
      </c>
      <c r="D245" s="2" t="s">
        <v>21</v>
      </c>
      <c r="E245" s="114" t="s">
        <v>178</v>
      </c>
      <c r="F245" s="2">
        <v>1947</v>
      </c>
      <c r="I245" s="69">
        <v>2</v>
      </c>
    </row>
    <row r="246" spans="1:9" ht="15">
      <c r="A246" s="69">
        <v>93</v>
      </c>
      <c r="B246" s="69" t="s">
        <v>254</v>
      </c>
      <c r="C246" s="70" t="s">
        <v>349</v>
      </c>
      <c r="D246" s="2" t="s">
        <v>21</v>
      </c>
      <c r="E246" s="114" t="s">
        <v>178</v>
      </c>
      <c r="F246" s="2">
        <v>1946</v>
      </c>
      <c r="I246" s="69">
        <v>2</v>
      </c>
    </row>
    <row r="247" spans="1:9" ht="15">
      <c r="A247" s="69">
        <v>94</v>
      </c>
      <c r="B247" s="69" t="s">
        <v>254</v>
      </c>
      <c r="C247" s="70" t="s">
        <v>350</v>
      </c>
      <c r="D247" s="2" t="s">
        <v>21</v>
      </c>
      <c r="E247" s="114" t="s">
        <v>178</v>
      </c>
      <c r="F247" s="2">
        <v>1949</v>
      </c>
      <c r="I247" s="69">
        <v>2</v>
      </c>
    </row>
    <row r="248" spans="1:9" ht="15">
      <c r="A248" s="69">
        <v>95</v>
      </c>
      <c r="B248" s="69" t="s">
        <v>254</v>
      </c>
      <c r="C248" s="70" t="s">
        <v>351</v>
      </c>
      <c r="D248" s="2" t="s">
        <v>28</v>
      </c>
      <c r="E248" s="114" t="s">
        <v>178</v>
      </c>
      <c r="F248" s="2">
        <v>1949</v>
      </c>
      <c r="I248" s="69">
        <v>2</v>
      </c>
    </row>
    <row r="249" spans="1:9" ht="15">
      <c r="A249" s="69">
        <v>96</v>
      </c>
      <c r="B249" s="69" t="s">
        <v>254</v>
      </c>
      <c r="C249" s="70" t="s">
        <v>352</v>
      </c>
      <c r="D249" s="2" t="s">
        <v>28</v>
      </c>
      <c r="E249" s="114" t="s">
        <v>178</v>
      </c>
      <c r="F249" s="2">
        <v>1952</v>
      </c>
      <c r="I249" s="69">
        <v>2</v>
      </c>
    </row>
    <row r="250" spans="1:9" ht="15">
      <c r="A250" s="69"/>
      <c r="B250" s="70"/>
      <c r="C250" s="86" t="s">
        <v>353</v>
      </c>
      <c r="D250" s="69"/>
      <c r="E250" s="87" t="s">
        <v>7</v>
      </c>
      <c r="F250" s="87" t="s">
        <v>354</v>
      </c>
      <c r="G250" s="87" t="s">
        <v>175</v>
      </c>
      <c r="H250" s="87" t="s">
        <v>176</v>
      </c>
      <c r="I250" s="87" t="s">
        <v>355</v>
      </c>
    </row>
    <row r="251" spans="1:11" ht="15">
      <c r="A251" s="69">
        <v>1</v>
      </c>
      <c r="B251" s="70" t="s">
        <v>24</v>
      </c>
      <c r="C251" s="70"/>
      <c r="D251" s="69"/>
      <c r="E251" s="69">
        <v>98</v>
      </c>
      <c r="F251" s="69">
        <v>22</v>
      </c>
      <c r="G251" s="69">
        <v>6</v>
      </c>
      <c r="H251" s="69">
        <v>17</v>
      </c>
      <c r="I251" s="69">
        <v>4</v>
      </c>
      <c r="J251" s="69"/>
      <c r="K251" s="70"/>
    </row>
    <row r="252" spans="1:11" ht="15">
      <c r="A252" s="69">
        <v>2</v>
      </c>
      <c r="B252" s="70" t="s">
        <v>163</v>
      </c>
      <c r="C252" s="70"/>
      <c r="D252" s="69"/>
      <c r="E252" s="69">
        <v>78</v>
      </c>
      <c r="F252" s="69"/>
      <c r="G252" s="69"/>
      <c r="H252" s="69">
        <v>38</v>
      </c>
      <c r="I252" s="69">
        <v>1</v>
      </c>
      <c r="J252" s="69"/>
      <c r="K252" s="70"/>
    </row>
    <row r="253" spans="1:11" ht="15">
      <c r="A253" s="69">
        <v>3</v>
      </c>
      <c r="B253" s="70" t="s">
        <v>37</v>
      </c>
      <c r="C253" s="70"/>
      <c r="D253" s="69"/>
      <c r="E253" s="69">
        <v>42</v>
      </c>
      <c r="F253" s="69">
        <v>9</v>
      </c>
      <c r="G253" s="69"/>
      <c r="H253" s="69">
        <v>10</v>
      </c>
      <c r="I253" s="69">
        <v>2</v>
      </c>
      <c r="J253" s="69"/>
      <c r="K253" s="70"/>
    </row>
    <row r="254" spans="1:11" ht="15">
      <c r="A254" s="69">
        <v>4</v>
      </c>
      <c r="B254" s="70" t="s">
        <v>87</v>
      </c>
      <c r="C254" s="70"/>
      <c r="D254" s="69"/>
      <c r="E254" s="69">
        <v>28</v>
      </c>
      <c r="F254" s="69">
        <v>7</v>
      </c>
      <c r="G254" s="69"/>
      <c r="H254" s="69">
        <v>7</v>
      </c>
      <c r="J254" s="69"/>
      <c r="K254" s="70"/>
    </row>
    <row r="255" spans="1:11" ht="15">
      <c r="A255" s="69">
        <v>5</v>
      </c>
      <c r="B255" s="70" t="s">
        <v>40</v>
      </c>
      <c r="C255" s="70"/>
      <c r="D255" s="69"/>
      <c r="E255" s="69">
        <v>26</v>
      </c>
      <c r="F255" s="69">
        <v>5</v>
      </c>
      <c r="G255" s="69"/>
      <c r="H255" s="69">
        <v>8</v>
      </c>
      <c r="J255" s="69"/>
      <c r="K255" s="70"/>
    </row>
    <row r="256" spans="1:11" ht="15">
      <c r="A256" s="69">
        <v>6</v>
      </c>
      <c r="B256" s="70" t="s">
        <v>66</v>
      </c>
      <c r="C256" s="70"/>
      <c r="D256" s="69"/>
      <c r="E256" s="69">
        <v>16</v>
      </c>
      <c r="F256" s="69">
        <v>6</v>
      </c>
      <c r="G256" s="69"/>
      <c r="H256" s="69"/>
      <c r="I256" s="69">
        <v>2</v>
      </c>
      <c r="J256" s="69"/>
      <c r="K256" s="70"/>
    </row>
    <row r="257" spans="1:11" ht="15">
      <c r="A257" s="69">
        <v>7</v>
      </c>
      <c r="B257" s="70" t="s">
        <v>84</v>
      </c>
      <c r="C257" s="70"/>
      <c r="D257" s="69"/>
      <c r="E257" s="69">
        <v>16</v>
      </c>
      <c r="F257" s="69">
        <v>8</v>
      </c>
      <c r="G257" s="69"/>
      <c r="H257" s="69"/>
      <c r="J257" s="69"/>
      <c r="K257" s="70"/>
    </row>
    <row r="258" spans="1:11" ht="15">
      <c r="A258" s="69">
        <v>8</v>
      </c>
      <c r="B258" s="70" t="s">
        <v>30</v>
      </c>
      <c r="C258" s="70"/>
      <c r="D258" s="69"/>
      <c r="E258" s="69">
        <v>16</v>
      </c>
      <c r="F258" s="69">
        <v>7</v>
      </c>
      <c r="G258" s="69"/>
      <c r="H258" s="69">
        <v>1</v>
      </c>
      <c r="J258" s="69"/>
      <c r="K258" s="70"/>
    </row>
    <row r="259" spans="1:11" ht="15">
      <c r="A259" s="69">
        <v>9</v>
      </c>
      <c r="B259" s="70" t="s">
        <v>22</v>
      </c>
      <c r="C259" s="70"/>
      <c r="D259" s="69"/>
      <c r="E259" s="69">
        <v>16</v>
      </c>
      <c r="F259" s="69">
        <v>7</v>
      </c>
      <c r="G259" s="69">
        <v>1</v>
      </c>
      <c r="H259" s="69"/>
      <c r="J259" s="69"/>
      <c r="K259" s="70"/>
    </row>
    <row r="260" spans="1:11" ht="15">
      <c r="A260" s="69">
        <v>10</v>
      </c>
      <c r="B260" s="70" t="s">
        <v>44</v>
      </c>
      <c r="C260" s="70"/>
      <c r="D260" s="69"/>
      <c r="E260" s="69">
        <v>12</v>
      </c>
      <c r="F260" s="69">
        <v>6</v>
      </c>
      <c r="G260" s="69"/>
      <c r="H260" s="69"/>
      <c r="J260" s="69"/>
      <c r="K260" s="70"/>
    </row>
    <row r="261" spans="1:11" ht="15">
      <c r="A261" s="69">
        <v>11</v>
      </c>
      <c r="B261" s="70" t="s">
        <v>32</v>
      </c>
      <c r="C261" s="70"/>
      <c r="D261" s="69"/>
      <c r="E261" s="69">
        <v>12</v>
      </c>
      <c r="F261" s="69">
        <v>4</v>
      </c>
      <c r="G261" s="69"/>
      <c r="H261" s="69">
        <v>2</v>
      </c>
      <c r="J261" s="69"/>
      <c r="K261" s="70"/>
    </row>
    <row r="262" spans="1:11" ht="15">
      <c r="A262" s="69">
        <v>12</v>
      </c>
      <c r="B262" s="70" t="s">
        <v>71</v>
      </c>
      <c r="C262" s="70"/>
      <c r="D262" s="69"/>
      <c r="E262" s="69">
        <v>10</v>
      </c>
      <c r="F262" s="69">
        <v>4</v>
      </c>
      <c r="G262" s="69"/>
      <c r="H262" s="69">
        <v>1</v>
      </c>
      <c r="J262" s="69"/>
      <c r="K262" s="70"/>
    </row>
    <row r="263" spans="1:11" ht="15">
      <c r="A263" s="69">
        <v>13</v>
      </c>
      <c r="B263" s="70" t="s">
        <v>82</v>
      </c>
      <c r="C263" s="70"/>
      <c r="D263" s="69"/>
      <c r="E263" s="69">
        <v>10</v>
      </c>
      <c r="F263" s="69">
        <v>3</v>
      </c>
      <c r="G263" s="69">
        <v>2</v>
      </c>
      <c r="H263" s="69"/>
      <c r="J263" s="69"/>
      <c r="K263" s="70"/>
    </row>
    <row r="264" spans="1:11" ht="15">
      <c r="A264" s="69">
        <v>14</v>
      </c>
      <c r="B264" s="70" t="s">
        <v>69</v>
      </c>
      <c r="C264" s="70"/>
      <c r="D264" s="69"/>
      <c r="E264" s="69">
        <v>8</v>
      </c>
      <c r="F264" s="69">
        <v>4</v>
      </c>
      <c r="G264" s="69"/>
      <c r="H264" s="69"/>
      <c r="J264" s="69"/>
      <c r="K264" s="70"/>
    </row>
    <row r="265" spans="1:11" ht="15">
      <c r="A265" s="69">
        <v>15</v>
      </c>
      <c r="B265" s="70" t="s">
        <v>94</v>
      </c>
      <c r="C265" s="70"/>
      <c r="D265" s="69"/>
      <c r="E265" s="69">
        <v>8</v>
      </c>
      <c r="F265" s="69">
        <v>1</v>
      </c>
      <c r="G265" s="69"/>
      <c r="H265" s="69">
        <v>3</v>
      </c>
      <c r="J265" s="69"/>
      <c r="K265" s="70"/>
    </row>
    <row r="266" spans="1:11" ht="15">
      <c r="A266" s="69">
        <v>16</v>
      </c>
      <c r="B266" s="70" t="s">
        <v>179</v>
      </c>
      <c r="C266" s="70"/>
      <c r="D266" s="69"/>
      <c r="E266" s="69">
        <v>8</v>
      </c>
      <c r="F266" s="69"/>
      <c r="G266" s="69">
        <v>4</v>
      </c>
      <c r="H266" s="69"/>
      <c r="J266" s="69"/>
      <c r="K266" s="70"/>
    </row>
    <row r="267" spans="1:11" ht="15">
      <c r="A267" s="69">
        <v>17</v>
      </c>
      <c r="B267" s="70" t="s">
        <v>54</v>
      </c>
      <c r="C267" s="70"/>
      <c r="D267" s="69"/>
      <c r="E267" s="69">
        <v>6</v>
      </c>
      <c r="F267" s="69">
        <v>3</v>
      </c>
      <c r="G267" s="69"/>
      <c r="H267" s="69"/>
      <c r="J267" s="69"/>
      <c r="K267" s="70"/>
    </row>
    <row r="268" spans="1:11" ht="15">
      <c r="A268" s="69">
        <v>18</v>
      </c>
      <c r="B268" s="70" t="s">
        <v>63</v>
      </c>
      <c r="C268" s="70"/>
      <c r="D268" s="69"/>
      <c r="E268" s="69">
        <v>6</v>
      </c>
      <c r="F268" s="69">
        <v>1</v>
      </c>
      <c r="G268" s="69">
        <v>2</v>
      </c>
      <c r="H268" s="69"/>
      <c r="J268" s="69"/>
      <c r="K268" s="70"/>
    </row>
    <row r="269" spans="1:11" ht="15">
      <c r="A269" s="69">
        <v>19</v>
      </c>
      <c r="B269" s="70" t="s">
        <v>356</v>
      </c>
      <c r="C269" s="70"/>
      <c r="D269" s="69"/>
      <c r="E269" s="69">
        <v>6</v>
      </c>
      <c r="F269" s="69">
        <v>1</v>
      </c>
      <c r="G269" s="69">
        <v>2</v>
      </c>
      <c r="H269" s="69"/>
      <c r="J269" s="69"/>
      <c r="K269" s="70"/>
    </row>
    <row r="270" spans="1:11" ht="15">
      <c r="A270" s="69">
        <v>20</v>
      </c>
      <c r="B270" s="70" t="s">
        <v>51</v>
      </c>
      <c r="C270" s="70"/>
      <c r="D270" s="69"/>
      <c r="E270" s="69">
        <v>4</v>
      </c>
      <c r="F270" s="69">
        <v>2</v>
      </c>
      <c r="G270" s="69"/>
      <c r="H270" s="69"/>
      <c r="J270" s="69"/>
      <c r="K270" s="70"/>
    </row>
    <row r="271" spans="1:11" ht="15">
      <c r="A271" s="69">
        <v>21</v>
      </c>
      <c r="B271" s="70" t="s">
        <v>42</v>
      </c>
      <c r="C271" s="70"/>
      <c r="D271" s="69"/>
      <c r="E271" s="69">
        <v>4</v>
      </c>
      <c r="F271" s="69">
        <v>1</v>
      </c>
      <c r="G271" s="69">
        <v>1</v>
      </c>
      <c r="H271" s="69"/>
      <c r="J271" s="69"/>
      <c r="K271" s="70"/>
    </row>
    <row r="272" spans="1:11" ht="15">
      <c r="A272" s="69">
        <v>22</v>
      </c>
      <c r="B272" s="70" t="s">
        <v>180</v>
      </c>
      <c r="C272" s="70"/>
      <c r="D272" s="69"/>
      <c r="E272" s="69">
        <v>4</v>
      </c>
      <c r="F272" s="69"/>
      <c r="G272" s="69">
        <v>2</v>
      </c>
      <c r="H272" s="69"/>
      <c r="J272" s="69"/>
      <c r="K272" s="70"/>
    </row>
    <row r="273" spans="1:11" ht="15">
      <c r="A273" s="69">
        <v>23</v>
      </c>
      <c r="B273" s="70" t="s">
        <v>74</v>
      </c>
      <c r="C273" s="70"/>
      <c r="D273" s="69"/>
      <c r="E273" s="69">
        <v>2</v>
      </c>
      <c r="F273" s="69">
        <v>1</v>
      </c>
      <c r="G273" s="69"/>
      <c r="H273" s="69"/>
      <c r="J273" s="69"/>
      <c r="K273" s="70"/>
    </row>
    <row r="274" spans="1:11" ht="15">
      <c r="A274" s="69">
        <v>24</v>
      </c>
      <c r="B274" s="70" t="s">
        <v>91</v>
      </c>
      <c r="C274" s="70"/>
      <c r="D274" s="69"/>
      <c r="E274" s="69">
        <v>2</v>
      </c>
      <c r="F274" s="69">
        <v>1</v>
      </c>
      <c r="G274" s="69"/>
      <c r="H274" s="69"/>
      <c r="J274" s="69"/>
      <c r="K274" s="70"/>
    </row>
    <row r="275" spans="1:11" ht="15">
      <c r="A275" s="69">
        <v>25</v>
      </c>
      <c r="B275" s="70" t="s">
        <v>80</v>
      </c>
      <c r="C275" s="70"/>
      <c r="D275" s="69"/>
      <c r="E275" s="69">
        <v>2</v>
      </c>
      <c r="F275" s="69">
        <v>1</v>
      </c>
      <c r="G275" s="69"/>
      <c r="H275" s="69"/>
      <c r="J275" s="69"/>
      <c r="K275" s="70"/>
    </row>
    <row r="276" spans="1:11" ht="15">
      <c r="A276" s="69">
        <v>26</v>
      </c>
      <c r="B276" s="70" t="s">
        <v>142</v>
      </c>
      <c r="C276" s="70"/>
      <c r="D276" s="69"/>
      <c r="E276" s="69">
        <v>2</v>
      </c>
      <c r="F276" s="69">
        <v>1</v>
      </c>
      <c r="G276" s="69"/>
      <c r="H276" s="69"/>
      <c r="J276" s="69"/>
      <c r="K276" s="70"/>
    </row>
    <row r="277" spans="1:11" ht="15">
      <c r="A277" s="69">
        <v>27</v>
      </c>
      <c r="B277" s="70" t="s">
        <v>181</v>
      </c>
      <c r="C277" s="70"/>
      <c r="D277" s="69"/>
      <c r="E277" s="69">
        <v>2</v>
      </c>
      <c r="F277" s="69"/>
      <c r="G277" s="69"/>
      <c r="H277" s="69">
        <v>1</v>
      </c>
      <c r="J277" s="69"/>
      <c r="K277" s="70"/>
    </row>
    <row r="278" spans="1:11" ht="15">
      <c r="A278" s="69">
        <v>28</v>
      </c>
      <c r="B278" s="70" t="s">
        <v>119</v>
      </c>
      <c r="C278" s="70"/>
      <c r="D278" s="69"/>
      <c r="E278" s="69">
        <v>2</v>
      </c>
      <c r="F278" s="69">
        <v>1</v>
      </c>
      <c r="G278" s="69"/>
      <c r="H278" s="69"/>
      <c r="J278" s="69"/>
      <c r="K278" s="70"/>
    </row>
    <row r="279" spans="1:11" ht="15">
      <c r="A279" s="69">
        <v>29</v>
      </c>
      <c r="B279" s="70" t="s">
        <v>46</v>
      </c>
      <c r="C279" s="70"/>
      <c r="D279" s="69"/>
      <c r="E279" s="69">
        <v>2</v>
      </c>
      <c r="F279" s="69">
        <v>1</v>
      </c>
      <c r="G279" s="69"/>
      <c r="H279" s="69"/>
      <c r="J279" s="69"/>
      <c r="K279" s="70"/>
    </row>
    <row r="280" spans="1:11" ht="15">
      <c r="A280" s="69">
        <v>30</v>
      </c>
      <c r="B280" s="70" t="s">
        <v>182</v>
      </c>
      <c r="C280" s="70"/>
      <c r="D280" s="69"/>
      <c r="E280" s="69">
        <v>2</v>
      </c>
      <c r="F280" s="69"/>
      <c r="G280" s="69">
        <v>1</v>
      </c>
      <c r="H280" s="69"/>
      <c r="J280" s="69"/>
      <c r="K280" s="70"/>
    </row>
    <row r="281" spans="1:11" ht="15">
      <c r="A281" s="69">
        <v>31</v>
      </c>
      <c r="B281" s="70" t="s">
        <v>183</v>
      </c>
      <c r="C281" s="70"/>
      <c r="D281" s="69"/>
      <c r="E281" s="69">
        <v>2</v>
      </c>
      <c r="F281" s="69"/>
      <c r="G281" s="69">
        <v>1</v>
      </c>
      <c r="H281" s="69"/>
      <c r="J281" s="69"/>
      <c r="K281" s="70"/>
    </row>
    <row r="282" spans="1:11" ht="15">
      <c r="A282" s="69"/>
      <c r="B282" s="70" t="s">
        <v>178</v>
      </c>
      <c r="C282" s="70"/>
      <c r="D282" s="69"/>
      <c r="E282" s="69">
        <v>20</v>
      </c>
      <c r="F282" s="69"/>
      <c r="G282" s="69">
        <v>2</v>
      </c>
      <c r="H282" s="69">
        <v>8</v>
      </c>
      <c r="J282" s="69"/>
      <c r="K282" s="70"/>
    </row>
    <row r="283" spans="1:11" ht="15">
      <c r="A283" s="70"/>
      <c r="B283" s="70"/>
      <c r="C283" s="70"/>
      <c r="D283" s="69"/>
      <c r="E283" s="88" t="s">
        <v>357</v>
      </c>
      <c r="F283" s="87">
        <v>107</v>
      </c>
      <c r="G283" s="87">
        <v>24</v>
      </c>
      <c r="H283" s="87">
        <v>96</v>
      </c>
      <c r="I283" s="87">
        <v>9</v>
      </c>
      <c r="J283" s="69"/>
      <c r="K283" s="70"/>
    </row>
    <row r="284" spans="1:11" ht="15">
      <c r="A284" s="70"/>
      <c r="B284" s="70"/>
      <c r="C284" s="70"/>
      <c r="D284" s="69"/>
      <c r="E284" s="88"/>
      <c r="F284" s="87"/>
      <c r="G284" s="87"/>
      <c r="H284" s="87"/>
      <c r="I284" s="87"/>
      <c r="J284" s="69"/>
      <c r="K284" s="70"/>
    </row>
    <row r="285" spans="1:8" ht="15">
      <c r="A285" s="70"/>
      <c r="B285" s="70"/>
      <c r="C285" s="89" t="s">
        <v>358</v>
      </c>
      <c r="D285" s="69"/>
      <c r="E285" s="89" t="s">
        <v>359</v>
      </c>
      <c r="F285" s="89" t="s">
        <v>359</v>
      </c>
      <c r="G285" s="70"/>
      <c r="H285" s="70"/>
    </row>
    <row r="286" spans="1:8" ht="15">
      <c r="A286" s="70"/>
      <c r="B286" s="70"/>
      <c r="C286" s="70" t="s">
        <v>360</v>
      </c>
      <c r="D286" s="69"/>
      <c r="E286" s="70" t="s">
        <v>361</v>
      </c>
      <c r="F286" s="70" t="s">
        <v>371</v>
      </c>
      <c r="G286" s="70"/>
      <c r="H286" s="70"/>
    </row>
    <row r="287" spans="1:8" ht="15">
      <c r="A287" s="70"/>
      <c r="B287" s="70"/>
      <c r="C287" s="70" t="s">
        <v>362</v>
      </c>
      <c r="D287" s="69"/>
      <c r="E287" s="70" t="s">
        <v>363</v>
      </c>
      <c r="F287" s="70" t="s">
        <v>268</v>
      </c>
      <c r="G287" s="70"/>
      <c r="H287" s="70"/>
    </row>
    <row r="288" spans="1:8" ht="15">
      <c r="A288" s="70"/>
      <c r="B288" s="70"/>
      <c r="C288" s="70" t="s">
        <v>364</v>
      </c>
      <c r="D288" s="69"/>
      <c r="E288" s="70" t="s">
        <v>365</v>
      </c>
      <c r="F288" s="70" t="s">
        <v>372</v>
      </c>
      <c r="G288" s="70"/>
      <c r="H288" s="70"/>
    </row>
    <row r="289" spans="1:8" ht="15">
      <c r="A289" s="70"/>
      <c r="B289" s="70"/>
      <c r="C289" s="70" t="s">
        <v>366</v>
      </c>
      <c r="D289" s="69"/>
      <c r="E289" s="70" t="s">
        <v>367</v>
      </c>
      <c r="F289" s="70" t="s">
        <v>373</v>
      </c>
      <c r="G289" s="70"/>
      <c r="H289" s="70"/>
    </row>
    <row r="290" spans="1:8" ht="15">
      <c r="A290" s="70"/>
      <c r="B290" s="70"/>
      <c r="C290" s="70"/>
      <c r="D290" s="69"/>
      <c r="E290" s="70" t="s">
        <v>368</v>
      </c>
      <c r="F290" s="70" t="s">
        <v>374</v>
      </c>
      <c r="G290" s="70"/>
      <c r="H290" s="70"/>
    </row>
    <row r="291" spans="1:8" ht="15">
      <c r="A291" s="70"/>
      <c r="B291" s="70"/>
      <c r="C291" s="70"/>
      <c r="D291" s="69"/>
      <c r="E291" s="70" t="s">
        <v>264</v>
      </c>
      <c r="F291" s="70" t="s">
        <v>375</v>
      </c>
      <c r="G291" s="70"/>
      <c r="H291" s="70"/>
    </row>
    <row r="292" spans="1:8" ht="15">
      <c r="A292" s="70"/>
      <c r="B292" s="70"/>
      <c r="C292" s="70"/>
      <c r="D292" s="69"/>
      <c r="E292" s="70" t="s">
        <v>369</v>
      </c>
      <c r="F292" s="70" t="s">
        <v>376</v>
      </c>
      <c r="G292" s="70"/>
      <c r="H292" s="70"/>
    </row>
    <row r="293" spans="1:8" ht="15">
      <c r="A293" s="70"/>
      <c r="B293" s="70"/>
      <c r="C293" s="70"/>
      <c r="D293" s="69"/>
      <c r="E293" s="70" t="s">
        <v>370</v>
      </c>
      <c r="F293" s="69"/>
      <c r="G293" s="70"/>
      <c r="H293" s="70"/>
    </row>
    <row r="294" spans="1:8" ht="15">
      <c r="A294" s="70"/>
      <c r="B294" s="70"/>
      <c r="C294" s="70"/>
      <c r="D294" s="69"/>
      <c r="F294" s="69"/>
      <c r="G294" s="70"/>
      <c r="H294" s="70"/>
    </row>
    <row r="295" spans="1:8" ht="15">
      <c r="A295" s="70"/>
      <c r="B295" s="70"/>
      <c r="C295" s="70"/>
      <c r="D295" s="69"/>
      <c r="E295" s="70" t="s">
        <v>377</v>
      </c>
      <c r="F295" s="69"/>
      <c r="G295" s="70"/>
      <c r="H295" s="70"/>
    </row>
    <row r="296" spans="1:8" ht="15">
      <c r="A296" s="70"/>
      <c r="B296" s="70"/>
      <c r="C296" s="70"/>
      <c r="D296" s="69"/>
      <c r="F296" s="69"/>
      <c r="G296" s="70"/>
      <c r="H296" s="70"/>
    </row>
    <row r="297" spans="1:8" ht="15">
      <c r="A297" s="70"/>
      <c r="B297" s="70"/>
      <c r="C297" s="70"/>
      <c r="D297" s="69"/>
      <c r="F297" s="69"/>
      <c r="G297" s="70"/>
      <c r="H297" s="70"/>
    </row>
    <row r="298" spans="1:8" ht="15">
      <c r="A298" s="70"/>
      <c r="B298" s="70"/>
      <c r="C298" s="70"/>
      <c r="D298" s="69"/>
      <c r="F298" s="69"/>
      <c r="G298" s="70"/>
      <c r="H298" s="70"/>
    </row>
    <row r="299" spans="1:8" ht="15">
      <c r="A299" s="70"/>
      <c r="B299" s="70"/>
      <c r="C299" s="70"/>
      <c r="D299" s="69"/>
      <c r="F299" s="69"/>
      <c r="G299" s="70"/>
      <c r="H299" s="70"/>
    </row>
    <row r="300" spans="1:8" ht="15">
      <c r="A300" s="70"/>
      <c r="B300" s="70"/>
      <c r="C300" s="70"/>
      <c r="D300" s="69"/>
      <c r="F300" s="69"/>
      <c r="G300" s="70"/>
      <c r="H300" s="70"/>
    </row>
    <row r="301" spans="1:8" ht="15">
      <c r="A301" s="70"/>
      <c r="B301" s="70"/>
      <c r="C301" s="70"/>
      <c r="D301" s="69"/>
      <c r="E301" s="70"/>
      <c r="F301" s="69"/>
      <c r="G301" s="70"/>
      <c r="H301" s="70"/>
    </row>
    <row r="302" spans="1:8" ht="15">
      <c r="A302" s="70"/>
      <c r="B302" s="70"/>
      <c r="C302" s="70"/>
      <c r="D302" s="69"/>
      <c r="F302" s="69"/>
      <c r="G302" s="70"/>
      <c r="H302" s="70"/>
    </row>
    <row r="303" spans="1:8" ht="15">
      <c r="A303" s="70"/>
      <c r="B303" s="70"/>
      <c r="C303" s="70"/>
      <c r="D303" s="69"/>
      <c r="E303" s="70"/>
      <c r="F303" s="69"/>
      <c r="G303" s="70"/>
      <c r="H303" s="70"/>
    </row>
    <row r="304" spans="1:8" ht="15">
      <c r="A304" s="70"/>
      <c r="B304" s="70"/>
      <c r="C304" s="70"/>
      <c r="D304" s="69"/>
      <c r="E304" s="70"/>
      <c r="F304" s="69"/>
      <c r="G304" s="70"/>
      <c r="H304" s="70"/>
    </row>
    <row r="305" spans="1:8" ht="15">
      <c r="A305" s="70"/>
      <c r="B305" s="70"/>
      <c r="C305" s="70"/>
      <c r="D305" s="69"/>
      <c r="E305" s="70"/>
      <c r="F305" s="69"/>
      <c r="G305" s="70"/>
      <c r="H305" s="70"/>
    </row>
    <row r="306" spans="1:8" ht="15">
      <c r="A306" s="70"/>
      <c r="B306" s="70"/>
      <c r="C306" s="70"/>
      <c r="D306" s="69"/>
      <c r="E306" s="70"/>
      <c r="F306" s="69"/>
      <c r="G306" s="70"/>
      <c r="H306" s="70"/>
    </row>
    <row r="307" spans="1:8" ht="15">
      <c r="A307" s="70"/>
      <c r="B307" s="70"/>
      <c r="C307" s="70"/>
      <c r="D307" s="69"/>
      <c r="E307" s="70"/>
      <c r="F307" s="69"/>
      <c r="G307" s="70"/>
      <c r="H307" s="70"/>
    </row>
    <row r="308" spans="1:8" ht="15">
      <c r="A308" s="70"/>
      <c r="B308" s="70"/>
      <c r="C308" s="70"/>
      <c r="D308" s="69"/>
      <c r="E308" s="70"/>
      <c r="F308" s="69"/>
      <c r="G308" s="70"/>
      <c r="H308" s="70"/>
    </row>
    <row r="309" spans="1:8" ht="15">
      <c r="A309" s="70"/>
      <c r="B309" s="70"/>
      <c r="C309" s="70"/>
      <c r="D309" s="69"/>
      <c r="E309" s="70"/>
      <c r="F309" s="69"/>
      <c r="G309" s="70"/>
      <c r="H309" s="70"/>
    </row>
    <row r="310" spans="1:8" ht="15">
      <c r="A310" s="70"/>
      <c r="B310" s="70"/>
      <c r="C310" s="70"/>
      <c r="D310" s="69"/>
      <c r="E310" s="70"/>
      <c r="F310" s="69"/>
      <c r="G310" s="70"/>
      <c r="H310" s="70"/>
    </row>
    <row r="311" spans="1:8" ht="15">
      <c r="A311" s="70"/>
      <c r="B311" s="70"/>
      <c r="C311" s="70"/>
      <c r="D311" s="69"/>
      <c r="E311" s="70"/>
      <c r="F311" s="69"/>
      <c r="G311" s="70"/>
      <c r="H311" s="70"/>
    </row>
    <row r="312" spans="1:8" ht="15">
      <c r="A312" s="70"/>
      <c r="B312" s="70"/>
      <c r="C312" s="70"/>
      <c r="D312" s="69"/>
      <c r="E312" s="70"/>
      <c r="F312" s="69"/>
      <c r="G312" s="70"/>
      <c r="H312" s="70"/>
    </row>
    <row r="313" spans="1:8" ht="15">
      <c r="A313" s="70"/>
      <c r="B313" s="70"/>
      <c r="C313" s="70"/>
      <c r="D313" s="69"/>
      <c r="E313" s="70"/>
      <c r="F313" s="69"/>
      <c r="G313" s="70"/>
      <c r="H313" s="70"/>
    </row>
    <row r="314" spans="1:8" ht="15">
      <c r="A314" s="70"/>
      <c r="B314" s="70"/>
      <c r="C314" s="70"/>
      <c r="D314" s="69"/>
      <c r="E314" s="70"/>
      <c r="F314" s="69"/>
      <c r="G314" s="70"/>
      <c r="H314" s="70"/>
    </row>
    <row r="315" spans="1:8" ht="15">
      <c r="A315" s="70"/>
      <c r="B315" s="70"/>
      <c r="C315" s="70"/>
      <c r="D315" s="69"/>
      <c r="E315" s="70"/>
      <c r="F315" s="69"/>
      <c r="G315" s="70"/>
      <c r="H315" s="70"/>
    </row>
    <row r="316" spans="1:8" ht="15">
      <c r="A316" s="70"/>
      <c r="B316" s="70"/>
      <c r="C316" s="70"/>
      <c r="D316" s="69"/>
      <c r="E316" s="70"/>
      <c r="F316" s="69"/>
      <c r="G316" s="70"/>
      <c r="H316" s="70"/>
    </row>
    <row r="317" spans="1:8" ht="15">
      <c r="A317" s="70"/>
      <c r="B317" s="70"/>
      <c r="C317" s="70"/>
      <c r="D317" s="69"/>
      <c r="E317" s="70"/>
      <c r="F317" s="69"/>
      <c r="G317" s="70"/>
      <c r="H317" s="70"/>
    </row>
    <row r="318" spans="1:8" ht="15">
      <c r="A318" s="70"/>
      <c r="B318" s="70"/>
      <c r="C318" s="70"/>
      <c r="D318" s="69"/>
      <c r="E318" s="70"/>
      <c r="F318" s="69"/>
      <c r="G318" s="70"/>
      <c r="H318" s="70"/>
    </row>
    <row r="319" spans="1:8" ht="15">
      <c r="A319" s="70"/>
      <c r="B319" s="70"/>
      <c r="C319" s="70"/>
      <c r="D319" s="69"/>
      <c r="E319" s="70"/>
      <c r="F319" s="69"/>
      <c r="G319" s="70"/>
      <c r="H319" s="70"/>
    </row>
    <row r="320" spans="1:8" ht="15">
      <c r="A320" s="70"/>
      <c r="B320" s="70"/>
      <c r="C320" s="70"/>
      <c r="D320" s="69"/>
      <c r="E320" s="70"/>
      <c r="F320" s="69"/>
      <c r="G320" s="70"/>
      <c r="H320" s="70"/>
    </row>
    <row r="321" spans="1:8" ht="15">
      <c r="A321" s="70"/>
      <c r="B321" s="70"/>
      <c r="C321" s="70"/>
      <c r="D321" s="69"/>
      <c r="E321" s="70"/>
      <c r="F321" s="69"/>
      <c r="G321" s="70"/>
      <c r="H321" s="70"/>
    </row>
    <row r="322" spans="1:8" ht="15">
      <c r="A322" s="70"/>
      <c r="B322" s="70"/>
      <c r="C322" s="70"/>
      <c r="D322" s="69"/>
      <c r="E322" s="70"/>
      <c r="F322" s="69"/>
      <c r="G322" s="70"/>
      <c r="H322" s="70"/>
    </row>
    <row r="323" spans="1:8" ht="15">
      <c r="A323" s="70"/>
      <c r="B323" s="70"/>
      <c r="C323" s="70"/>
      <c r="D323" s="69"/>
      <c r="E323" s="70"/>
      <c r="F323" s="69"/>
      <c r="G323" s="70"/>
      <c r="H323" s="70"/>
    </row>
    <row r="324" spans="1:8" ht="15">
      <c r="A324" s="70"/>
      <c r="B324" s="70"/>
      <c r="C324" s="70"/>
      <c r="D324" s="69"/>
      <c r="E324" s="70"/>
      <c r="F324" s="69"/>
      <c r="G324" s="70"/>
      <c r="H324" s="70"/>
    </row>
    <row r="325" spans="1:8" ht="15">
      <c r="A325" s="70"/>
      <c r="B325" s="70"/>
      <c r="C325" s="70"/>
      <c r="D325" s="69"/>
      <c r="E325" s="70"/>
      <c r="F325" s="69"/>
      <c r="G325" s="70"/>
      <c r="H325" s="70"/>
    </row>
    <row r="326" spans="1:8" ht="15">
      <c r="A326" s="70"/>
      <c r="B326" s="70"/>
      <c r="C326" s="70"/>
      <c r="D326" s="69"/>
      <c r="E326" s="70"/>
      <c r="F326" s="69"/>
      <c r="G326" s="70"/>
      <c r="H326" s="70"/>
    </row>
    <row r="327" spans="1:8" ht="15">
      <c r="A327" s="70"/>
      <c r="B327" s="70"/>
      <c r="C327" s="70"/>
      <c r="D327" s="69"/>
      <c r="E327" s="70"/>
      <c r="F327" s="69"/>
      <c r="G327" s="70"/>
      <c r="H327" s="70"/>
    </row>
    <row r="328" spans="1:8" ht="15">
      <c r="A328" s="70"/>
      <c r="B328" s="70"/>
      <c r="C328" s="70"/>
      <c r="D328" s="69"/>
      <c r="E328" s="70"/>
      <c r="F328" s="69"/>
      <c r="G328" s="70"/>
      <c r="H328" s="70"/>
    </row>
    <row r="329" spans="1:8" ht="15">
      <c r="A329" s="70"/>
      <c r="B329" s="70"/>
      <c r="C329" s="70"/>
      <c r="D329" s="69"/>
      <c r="E329" s="70"/>
      <c r="F329" s="69"/>
      <c r="G329" s="70"/>
      <c r="H329" s="70"/>
    </row>
    <row r="330" spans="1:8" ht="15">
      <c r="A330" s="70"/>
      <c r="B330" s="70"/>
      <c r="C330" s="70"/>
      <c r="D330" s="69"/>
      <c r="E330" s="70"/>
      <c r="F330" s="69"/>
      <c r="G330" s="70"/>
      <c r="H330" s="70"/>
    </row>
    <row r="331" spans="1:8" ht="15">
      <c r="A331" s="70"/>
      <c r="B331" s="70"/>
      <c r="C331" s="70"/>
      <c r="D331" s="69"/>
      <c r="E331" s="70"/>
      <c r="F331" s="69"/>
      <c r="G331" s="70"/>
      <c r="H331" s="70"/>
    </row>
    <row r="332" spans="1:8" ht="15">
      <c r="A332" s="70"/>
      <c r="B332" s="70"/>
      <c r="C332" s="70"/>
      <c r="D332" s="69"/>
      <c r="E332" s="70"/>
      <c r="F332" s="69"/>
      <c r="G332" s="70"/>
      <c r="H332" s="70"/>
    </row>
    <row r="333" spans="1:8" ht="15">
      <c r="A333" s="70"/>
      <c r="B333" s="70"/>
      <c r="C333" s="70"/>
      <c r="D333" s="69"/>
      <c r="E333" s="70"/>
      <c r="F333" s="69"/>
      <c r="G333" s="70"/>
      <c r="H333" s="70"/>
    </row>
    <row r="334" spans="1:8" ht="15">
      <c r="A334" s="70"/>
      <c r="B334" s="70"/>
      <c r="C334" s="70"/>
      <c r="D334" s="69"/>
      <c r="E334" s="70"/>
      <c r="F334" s="69"/>
      <c r="G334" s="70"/>
      <c r="H334" s="70"/>
    </row>
    <row r="335" spans="1:8" ht="15">
      <c r="A335" s="70"/>
      <c r="B335" s="70"/>
      <c r="C335" s="70"/>
      <c r="D335" s="69"/>
      <c r="E335" s="70"/>
      <c r="F335" s="69"/>
      <c r="G335" s="70"/>
      <c r="H335" s="70"/>
    </row>
    <row r="336" spans="1:8" ht="15">
      <c r="A336" s="70"/>
      <c r="B336" s="70"/>
      <c r="C336" s="70"/>
      <c r="D336" s="69"/>
      <c r="E336" s="70"/>
      <c r="F336" s="69"/>
      <c r="G336" s="70"/>
      <c r="H336" s="70"/>
    </row>
    <row r="337" spans="1:8" ht="15">
      <c r="A337" s="70"/>
      <c r="B337" s="70"/>
      <c r="C337" s="70"/>
      <c r="D337" s="69"/>
      <c r="E337" s="70"/>
      <c r="F337" s="69"/>
      <c r="G337" s="70"/>
      <c r="H337" s="70"/>
    </row>
    <row r="338" spans="1:8" ht="15">
      <c r="A338" s="70"/>
      <c r="B338" s="70"/>
      <c r="C338" s="70"/>
      <c r="D338" s="69"/>
      <c r="E338" s="70"/>
      <c r="F338" s="69"/>
      <c r="G338" s="70"/>
      <c r="H338" s="70"/>
    </row>
    <row r="339" spans="1:8" ht="15">
      <c r="A339" s="70"/>
      <c r="B339" s="70"/>
      <c r="C339" s="70"/>
      <c r="D339" s="69"/>
      <c r="E339" s="70"/>
      <c r="F339" s="69"/>
      <c r="G339" s="70"/>
      <c r="H339" s="70"/>
    </row>
    <row r="340" spans="1:8" ht="15">
      <c r="A340" s="70"/>
      <c r="B340" s="70"/>
      <c r="C340" s="70"/>
      <c r="D340" s="69"/>
      <c r="E340" s="70"/>
      <c r="F340" s="69"/>
      <c r="G340" s="70"/>
      <c r="H340" s="70"/>
    </row>
    <row r="341" spans="1:8" ht="15">
      <c r="A341" s="70"/>
      <c r="B341" s="70"/>
      <c r="C341" s="70"/>
      <c r="D341" s="69"/>
      <c r="E341" s="70"/>
      <c r="F341" s="69"/>
      <c r="G341" s="70"/>
      <c r="H341" s="70"/>
    </row>
    <row r="342" spans="1:8" ht="15">
      <c r="A342" s="70"/>
      <c r="B342" s="70"/>
      <c r="C342" s="70"/>
      <c r="D342" s="69"/>
      <c r="E342" s="70"/>
      <c r="F342" s="69"/>
      <c r="G342" s="70"/>
      <c r="H342" s="70"/>
    </row>
    <row r="343" spans="1:8" ht="15">
      <c r="A343" s="70"/>
      <c r="B343" s="70"/>
      <c r="C343" s="70"/>
      <c r="D343" s="69"/>
      <c r="E343" s="70"/>
      <c r="F343" s="69"/>
      <c r="G343" s="70"/>
      <c r="H343" s="70"/>
    </row>
    <row r="344" spans="1:8" ht="15">
      <c r="A344" s="70"/>
      <c r="B344" s="70"/>
      <c r="C344" s="70"/>
      <c r="D344" s="69"/>
      <c r="E344" s="70"/>
      <c r="F344" s="69"/>
      <c r="G344" s="70"/>
      <c r="H344" s="70"/>
    </row>
    <row r="345" spans="1:8" ht="15">
      <c r="A345" s="70"/>
      <c r="B345" s="70"/>
      <c r="C345" s="70"/>
      <c r="D345" s="69"/>
      <c r="E345" s="70"/>
      <c r="F345" s="69"/>
      <c r="G345" s="70"/>
      <c r="H345" s="70"/>
    </row>
    <row r="346" spans="1:8" ht="15">
      <c r="A346" s="70"/>
      <c r="B346" s="70"/>
      <c r="C346" s="70"/>
      <c r="D346" s="69"/>
      <c r="E346" s="70"/>
      <c r="F346" s="69"/>
      <c r="G346" s="70"/>
      <c r="H346" s="70"/>
    </row>
    <row r="347" spans="1:8" ht="15">
      <c r="A347" s="70"/>
      <c r="B347" s="70"/>
      <c r="C347" s="70"/>
      <c r="D347" s="69"/>
      <c r="E347" s="70"/>
      <c r="F347" s="69"/>
      <c r="G347" s="70"/>
      <c r="H347" s="70"/>
    </row>
    <row r="348" spans="1:8" ht="15">
      <c r="A348" s="70"/>
      <c r="B348" s="70"/>
      <c r="C348" s="70"/>
      <c r="D348" s="69"/>
      <c r="E348" s="70"/>
      <c r="F348" s="69"/>
      <c r="G348" s="70"/>
      <c r="H348" s="70"/>
    </row>
    <row r="349" spans="1:8" ht="15">
      <c r="A349" s="70"/>
      <c r="B349" s="70"/>
      <c r="C349" s="70"/>
      <c r="D349" s="69"/>
      <c r="E349" s="70"/>
      <c r="F349" s="69"/>
      <c r="G349" s="70"/>
      <c r="H349" s="70"/>
    </row>
    <row r="350" spans="1:8" ht="15">
      <c r="A350" s="70"/>
      <c r="B350" s="70"/>
      <c r="C350" s="70"/>
      <c r="D350" s="69"/>
      <c r="E350" s="70"/>
      <c r="F350" s="69"/>
      <c r="G350" s="70"/>
      <c r="H350" s="70"/>
    </row>
    <row r="351" spans="1:8" ht="15">
      <c r="A351" s="70"/>
      <c r="B351" s="70"/>
      <c r="C351" s="70"/>
      <c r="D351" s="69"/>
      <c r="E351" s="70"/>
      <c r="F351" s="69"/>
      <c r="G351" s="70"/>
      <c r="H351" s="70"/>
    </row>
    <row r="352" spans="1:8" ht="15">
      <c r="A352" s="70"/>
      <c r="B352" s="70"/>
      <c r="C352" s="70"/>
      <c r="D352" s="69"/>
      <c r="E352" s="70"/>
      <c r="F352" s="69"/>
      <c r="G352" s="70"/>
      <c r="H352" s="70"/>
    </row>
    <row r="353" spans="1:8" ht="15">
      <c r="A353" s="70"/>
      <c r="B353" s="70"/>
      <c r="C353" s="70"/>
      <c r="D353" s="69"/>
      <c r="E353" s="70"/>
      <c r="F353" s="69"/>
      <c r="G353" s="70"/>
      <c r="H353" s="70"/>
    </row>
    <row r="354" spans="1:8" ht="15">
      <c r="A354" s="70"/>
      <c r="B354" s="70"/>
      <c r="C354" s="70"/>
      <c r="D354" s="69"/>
      <c r="E354" s="70"/>
      <c r="F354" s="69"/>
      <c r="G354" s="70"/>
      <c r="H354" s="70"/>
    </row>
    <row r="355" spans="1:8" ht="15">
      <c r="A355" s="70"/>
      <c r="B355" s="70"/>
      <c r="C355" s="70"/>
      <c r="D355" s="69"/>
      <c r="E355" s="70"/>
      <c r="F355" s="69"/>
      <c r="G355" s="70"/>
      <c r="H355" s="70"/>
    </row>
    <row r="356" spans="1:8" ht="15">
      <c r="A356" s="70"/>
      <c r="B356" s="70"/>
      <c r="C356" s="70"/>
      <c r="D356" s="69"/>
      <c r="E356" s="70"/>
      <c r="F356" s="69"/>
      <c r="G356" s="70"/>
      <c r="H356" s="70"/>
    </row>
    <row r="357" spans="1:8" ht="15">
      <c r="A357" s="70"/>
      <c r="B357" s="70"/>
      <c r="C357" s="70"/>
      <c r="D357" s="69"/>
      <c r="E357" s="70"/>
      <c r="F357" s="69"/>
      <c r="G357" s="70"/>
      <c r="H357" s="70"/>
    </row>
    <row r="358" spans="1:8" ht="15">
      <c r="A358" s="70"/>
      <c r="B358" s="70"/>
      <c r="C358" s="70"/>
      <c r="D358" s="69"/>
      <c r="E358" s="70"/>
      <c r="F358" s="69"/>
      <c r="G358" s="70"/>
      <c r="H358" s="70"/>
    </row>
    <row r="359" spans="1:8" ht="15">
      <c r="A359" s="70"/>
      <c r="B359" s="70"/>
      <c r="C359" s="70"/>
      <c r="D359" s="69"/>
      <c r="E359" s="70"/>
      <c r="F359" s="69"/>
      <c r="G359" s="70"/>
      <c r="H359" s="70"/>
    </row>
    <row r="360" spans="1:8" ht="15">
      <c r="A360" s="70"/>
      <c r="B360" s="70"/>
      <c r="C360" s="70"/>
      <c r="D360" s="69"/>
      <c r="E360" s="70"/>
      <c r="F360" s="69"/>
      <c r="G360" s="70"/>
      <c r="H360" s="70"/>
    </row>
    <row r="361" spans="1:8" ht="15">
      <c r="A361" s="70"/>
      <c r="B361" s="70"/>
      <c r="C361" s="70"/>
      <c r="D361" s="69"/>
      <c r="E361" s="70"/>
      <c r="F361" s="69"/>
      <c r="G361" s="70"/>
      <c r="H361" s="70"/>
    </row>
    <row r="362" spans="1:8" ht="15">
      <c r="A362" s="70"/>
      <c r="B362" s="70"/>
      <c r="C362" s="70"/>
      <c r="D362" s="69"/>
      <c r="E362" s="70"/>
      <c r="F362" s="69"/>
      <c r="G362" s="70"/>
      <c r="H362" s="70"/>
    </row>
    <row r="363" spans="1:8" ht="15">
      <c r="A363" s="70"/>
      <c r="B363" s="70"/>
      <c r="C363" s="70"/>
      <c r="D363" s="69"/>
      <c r="E363" s="70"/>
      <c r="F363" s="69"/>
      <c r="G363" s="70"/>
      <c r="H363" s="70"/>
    </row>
    <row r="364" spans="1:8" ht="15">
      <c r="A364" s="70"/>
      <c r="B364" s="70"/>
      <c r="C364" s="70"/>
      <c r="D364" s="69"/>
      <c r="E364" s="70"/>
      <c r="F364" s="69"/>
      <c r="G364" s="70"/>
      <c r="H364" s="70"/>
    </row>
    <row r="365" spans="1:8" ht="15">
      <c r="A365" s="70"/>
      <c r="B365" s="70"/>
      <c r="C365" s="70"/>
      <c r="D365" s="69"/>
      <c r="E365" s="70"/>
      <c r="F365" s="69"/>
      <c r="G365" s="70"/>
      <c r="H365" s="70"/>
    </row>
    <row r="366" spans="1:8" ht="15">
      <c r="A366" s="70"/>
      <c r="B366" s="70"/>
      <c r="C366" s="70"/>
      <c r="D366" s="69"/>
      <c r="E366" s="70"/>
      <c r="F366" s="69"/>
      <c r="G366" s="70"/>
      <c r="H366" s="70"/>
    </row>
    <row r="367" spans="1:8" ht="15">
      <c r="A367" s="70"/>
      <c r="B367" s="70"/>
      <c r="C367" s="70"/>
      <c r="D367" s="69"/>
      <c r="E367" s="70"/>
      <c r="F367" s="69"/>
      <c r="G367" s="70"/>
      <c r="H367" s="70"/>
    </row>
    <row r="368" spans="1:8" ht="15">
      <c r="A368" s="70"/>
      <c r="B368" s="70"/>
      <c r="C368" s="70"/>
      <c r="D368" s="69"/>
      <c r="E368" s="70"/>
      <c r="F368" s="69"/>
      <c r="G368" s="70"/>
      <c r="H368" s="70"/>
    </row>
    <row r="369" spans="1:8" ht="15">
      <c r="A369" s="70"/>
      <c r="B369" s="70"/>
      <c r="C369" s="70"/>
      <c r="D369" s="69"/>
      <c r="E369" s="70"/>
      <c r="F369" s="69"/>
      <c r="G369" s="70"/>
      <c r="H369" s="70"/>
    </row>
    <row r="370" spans="1:8" ht="15">
      <c r="A370" s="70"/>
      <c r="B370" s="70"/>
      <c r="C370" s="70"/>
      <c r="D370" s="69"/>
      <c r="E370" s="70"/>
      <c r="F370" s="69"/>
      <c r="G370" s="70"/>
      <c r="H370" s="70"/>
    </row>
    <row r="371" spans="1:8" ht="15">
      <c r="A371" s="70"/>
      <c r="B371" s="70"/>
      <c r="C371" s="70"/>
      <c r="D371" s="69"/>
      <c r="E371" s="70"/>
      <c r="F371" s="69"/>
      <c r="G371" s="70"/>
      <c r="H371" s="70"/>
    </row>
    <row r="372" spans="1:8" ht="15">
      <c r="A372" s="70"/>
      <c r="B372" s="70"/>
      <c r="C372" s="70"/>
      <c r="D372" s="69"/>
      <c r="E372" s="70"/>
      <c r="F372" s="69"/>
      <c r="G372" s="70"/>
      <c r="H372" s="70"/>
    </row>
    <row r="373" spans="1:8" ht="15">
      <c r="A373" s="70"/>
      <c r="B373" s="70"/>
      <c r="C373" s="70"/>
      <c r="D373" s="69"/>
      <c r="E373" s="70"/>
      <c r="F373" s="69"/>
      <c r="G373" s="70"/>
      <c r="H373" s="70"/>
    </row>
    <row r="374" spans="1:8" ht="15">
      <c r="A374" s="70"/>
      <c r="B374" s="70"/>
      <c r="C374" s="70"/>
      <c r="D374" s="69"/>
      <c r="E374" s="70"/>
      <c r="F374" s="69"/>
      <c r="G374" s="70"/>
      <c r="H374" s="70"/>
    </row>
    <row r="375" spans="1:8" ht="15">
      <c r="A375" s="70"/>
      <c r="B375" s="70"/>
      <c r="C375" s="70"/>
      <c r="D375" s="69"/>
      <c r="E375" s="70"/>
      <c r="F375" s="69"/>
      <c r="G375" s="70"/>
      <c r="H375" s="70"/>
    </row>
    <row r="376" spans="1:8" ht="15">
      <c r="A376" s="70"/>
      <c r="B376" s="70"/>
      <c r="C376" s="70"/>
      <c r="D376" s="69"/>
      <c r="E376" s="70"/>
      <c r="F376" s="69"/>
      <c r="G376" s="70"/>
      <c r="H376" s="70"/>
    </row>
    <row r="377" spans="1:8" ht="15">
      <c r="A377" s="70"/>
      <c r="B377" s="70"/>
      <c r="C377" s="70"/>
      <c r="D377" s="69"/>
      <c r="E377" s="70"/>
      <c r="F377" s="69"/>
      <c r="G377" s="70"/>
      <c r="H377" s="70"/>
    </row>
    <row r="378" spans="1:8" ht="15">
      <c r="A378" s="70"/>
      <c r="B378" s="70"/>
      <c r="C378" s="70"/>
      <c r="D378" s="69"/>
      <c r="E378" s="70"/>
      <c r="F378" s="69"/>
      <c r="G378" s="70"/>
      <c r="H378" s="70"/>
    </row>
    <row r="379" spans="1:8" ht="15">
      <c r="A379" s="70"/>
      <c r="B379" s="70"/>
      <c r="C379" s="70"/>
      <c r="D379" s="69"/>
      <c r="E379" s="70"/>
      <c r="F379" s="69"/>
      <c r="G379" s="70"/>
      <c r="H379" s="70"/>
    </row>
    <row r="380" spans="1:8" ht="15">
      <c r="A380" s="70"/>
      <c r="B380" s="70"/>
      <c r="C380" s="70"/>
      <c r="D380" s="69"/>
      <c r="E380" s="70"/>
      <c r="F380" s="69"/>
      <c r="G380" s="70"/>
      <c r="H380" s="70"/>
    </row>
    <row r="381" spans="1:8" ht="15">
      <c r="A381" s="70"/>
      <c r="B381" s="70"/>
      <c r="C381" s="70"/>
      <c r="D381" s="69"/>
      <c r="E381" s="70"/>
      <c r="F381" s="69"/>
      <c r="G381" s="70"/>
      <c r="H381" s="70"/>
    </row>
    <row r="382" spans="1:8" ht="15">
      <c r="A382" s="70"/>
      <c r="B382" s="70"/>
      <c r="C382" s="70"/>
      <c r="D382" s="69"/>
      <c r="E382" s="70"/>
      <c r="F382" s="69"/>
      <c r="G382" s="70"/>
      <c r="H382" s="70"/>
    </row>
    <row r="383" spans="1:8" ht="15">
      <c r="A383" s="70"/>
      <c r="B383" s="70"/>
      <c r="C383" s="70"/>
      <c r="D383" s="69"/>
      <c r="E383" s="70"/>
      <c r="F383" s="69"/>
      <c r="G383" s="70"/>
      <c r="H383" s="70"/>
    </row>
    <row r="384" spans="1:8" ht="15">
      <c r="A384" s="70"/>
      <c r="B384" s="70"/>
      <c r="C384" s="70"/>
      <c r="D384" s="69"/>
      <c r="E384" s="70"/>
      <c r="F384" s="69"/>
      <c r="G384" s="70"/>
      <c r="H384" s="70"/>
    </row>
    <row r="385" spans="1:8" ht="15">
      <c r="A385" s="70"/>
      <c r="B385" s="70"/>
      <c r="C385" s="70"/>
      <c r="D385" s="69"/>
      <c r="E385" s="70"/>
      <c r="F385" s="69"/>
      <c r="G385" s="70"/>
      <c r="H385" s="70"/>
    </row>
    <row r="386" spans="1:8" ht="15">
      <c r="A386" s="70"/>
      <c r="B386" s="70"/>
      <c r="C386" s="70"/>
      <c r="D386" s="69"/>
      <c r="E386" s="70"/>
      <c r="F386" s="69"/>
      <c r="G386" s="70"/>
      <c r="H386" s="70"/>
    </row>
    <row r="387" spans="1:8" ht="15">
      <c r="A387" s="70"/>
      <c r="B387" s="70"/>
      <c r="C387" s="70"/>
      <c r="D387" s="69"/>
      <c r="E387" s="70"/>
      <c r="F387" s="69"/>
      <c r="G387" s="70"/>
      <c r="H387" s="70"/>
    </row>
    <row r="388" spans="1:8" ht="15">
      <c r="A388" s="70"/>
      <c r="B388" s="70"/>
      <c r="C388" s="70"/>
      <c r="D388" s="69"/>
      <c r="E388" s="70"/>
      <c r="F388" s="69"/>
      <c r="G388" s="70"/>
      <c r="H388" s="70"/>
    </row>
    <row r="389" spans="1:8" ht="15">
      <c r="A389" s="70"/>
      <c r="B389" s="70"/>
      <c r="C389" s="70"/>
      <c r="D389" s="69"/>
      <c r="E389" s="70"/>
      <c r="F389" s="69"/>
      <c r="G389" s="70"/>
      <c r="H389" s="70"/>
    </row>
    <row r="390" spans="1:8" ht="15">
      <c r="A390" s="70"/>
      <c r="B390" s="70"/>
      <c r="C390" s="70"/>
      <c r="D390" s="69"/>
      <c r="E390" s="70"/>
      <c r="F390" s="69"/>
      <c r="G390" s="70"/>
      <c r="H390" s="70"/>
    </row>
    <row r="391" spans="1:8" ht="15">
      <c r="A391" s="70"/>
      <c r="B391" s="70"/>
      <c r="C391" s="70"/>
      <c r="D391" s="69"/>
      <c r="E391" s="70"/>
      <c r="F391" s="69"/>
      <c r="G391" s="70"/>
      <c r="H391" s="70"/>
    </row>
    <row r="392" spans="1:8" ht="15">
      <c r="A392" s="70"/>
      <c r="B392" s="70"/>
      <c r="C392" s="70"/>
      <c r="D392" s="69"/>
      <c r="E392" s="70"/>
      <c r="F392" s="69"/>
      <c r="G392" s="70"/>
      <c r="H392" s="70"/>
    </row>
    <row r="393" spans="1:8" ht="15">
      <c r="A393" s="70"/>
      <c r="B393" s="70"/>
      <c r="C393" s="70"/>
      <c r="D393" s="69"/>
      <c r="E393" s="70"/>
      <c r="F393" s="69"/>
      <c r="G393" s="70"/>
      <c r="H393" s="70"/>
    </row>
    <row r="394" spans="1:8" ht="15">
      <c r="A394" s="70"/>
      <c r="B394" s="70"/>
      <c r="C394" s="70"/>
      <c r="D394" s="69"/>
      <c r="E394" s="70"/>
      <c r="F394" s="69"/>
      <c r="G394" s="70"/>
      <c r="H394" s="70"/>
    </row>
    <row r="395" spans="1:8" ht="15">
      <c r="A395" s="70"/>
      <c r="B395" s="70"/>
      <c r="C395" s="70"/>
      <c r="D395" s="69"/>
      <c r="E395" s="70"/>
      <c r="F395" s="69"/>
      <c r="G395" s="70"/>
      <c r="H395" s="70"/>
    </row>
    <row r="396" spans="1:8" ht="15">
      <c r="A396" s="70"/>
      <c r="B396" s="70"/>
      <c r="C396" s="70"/>
      <c r="D396" s="69"/>
      <c r="E396" s="70"/>
      <c r="F396" s="69"/>
      <c r="G396" s="70"/>
      <c r="H396" s="70"/>
    </row>
    <row r="397" spans="1:8" ht="15">
      <c r="A397" s="70"/>
      <c r="B397" s="70"/>
      <c r="C397" s="70"/>
      <c r="D397" s="69"/>
      <c r="E397" s="70"/>
      <c r="F397" s="69"/>
      <c r="G397" s="70"/>
      <c r="H397" s="70"/>
    </row>
    <row r="398" spans="1:8" ht="15">
      <c r="A398" s="70"/>
      <c r="B398" s="70"/>
      <c r="C398" s="70"/>
      <c r="D398" s="69"/>
      <c r="E398" s="70"/>
      <c r="F398" s="69"/>
      <c r="G398" s="70"/>
      <c r="H398" s="70"/>
    </row>
    <row r="399" spans="1:8" ht="15">
      <c r="A399" s="70"/>
      <c r="B399" s="70"/>
      <c r="C399" s="70"/>
      <c r="D399" s="69"/>
      <c r="E399" s="70"/>
      <c r="F399" s="69"/>
      <c r="G399" s="70"/>
      <c r="H399" s="70"/>
    </row>
    <row r="400" spans="1:8" ht="15">
      <c r="A400" s="70"/>
      <c r="B400" s="70"/>
      <c r="C400" s="70"/>
      <c r="D400" s="69"/>
      <c r="E400" s="70"/>
      <c r="F400" s="69"/>
      <c r="G400" s="70"/>
      <c r="H400" s="70"/>
    </row>
    <row r="401" spans="1:8" ht="15">
      <c r="A401" s="70"/>
      <c r="B401" s="70"/>
      <c r="C401" s="70"/>
      <c r="D401" s="69"/>
      <c r="E401" s="70"/>
      <c r="F401" s="69"/>
      <c r="G401" s="70"/>
      <c r="H401" s="70"/>
    </row>
    <row r="402" spans="1:8" ht="15">
      <c r="A402" s="70"/>
      <c r="B402" s="70"/>
      <c r="C402" s="70"/>
      <c r="D402" s="69"/>
      <c r="E402" s="70"/>
      <c r="F402" s="69"/>
      <c r="G402" s="70"/>
      <c r="H402" s="70"/>
    </row>
    <row r="403" spans="1:8" ht="15">
      <c r="A403" s="70"/>
      <c r="B403" s="70"/>
      <c r="C403" s="70"/>
      <c r="D403" s="69"/>
      <c r="E403" s="70"/>
      <c r="F403" s="69"/>
      <c r="G403" s="70"/>
      <c r="H403" s="70"/>
    </row>
    <row r="404" spans="1:8" ht="15">
      <c r="A404" s="70"/>
      <c r="B404" s="70"/>
      <c r="C404" s="70"/>
      <c r="D404" s="69"/>
      <c r="E404" s="70"/>
      <c r="F404" s="69"/>
      <c r="G404" s="70"/>
      <c r="H404" s="70"/>
    </row>
    <row r="405" spans="1:8" ht="15">
      <c r="A405" s="70"/>
      <c r="B405" s="70"/>
      <c r="C405" s="70"/>
      <c r="D405" s="69"/>
      <c r="E405" s="70"/>
      <c r="F405" s="69"/>
      <c r="G405" s="70"/>
      <c r="H405" s="70"/>
    </row>
    <row r="406" spans="1:8" ht="15">
      <c r="A406" s="70"/>
      <c r="B406" s="70"/>
      <c r="C406" s="70"/>
      <c r="D406" s="69"/>
      <c r="E406" s="70"/>
      <c r="F406" s="69"/>
      <c r="G406" s="70"/>
      <c r="H406" s="70"/>
    </row>
    <row r="407" spans="1:8" ht="15">
      <c r="A407" s="70"/>
      <c r="B407" s="70"/>
      <c r="C407" s="70"/>
      <c r="D407" s="69"/>
      <c r="E407" s="70"/>
      <c r="F407" s="69"/>
      <c r="G407" s="70"/>
      <c r="H407" s="70"/>
    </row>
    <row r="408" spans="1:8" ht="15">
      <c r="A408" s="70"/>
      <c r="B408" s="70"/>
      <c r="C408" s="70"/>
      <c r="D408" s="69"/>
      <c r="E408" s="70"/>
      <c r="F408" s="69"/>
      <c r="G408" s="70"/>
      <c r="H408" s="70"/>
    </row>
    <row r="409" spans="1:8" ht="15">
      <c r="A409" s="70"/>
      <c r="B409" s="70"/>
      <c r="C409" s="70"/>
      <c r="D409" s="69"/>
      <c r="E409" s="70"/>
      <c r="F409" s="69"/>
      <c r="G409" s="70"/>
      <c r="H409" s="70"/>
    </row>
    <row r="410" spans="1:8" ht="15">
      <c r="A410" s="70"/>
      <c r="B410" s="70"/>
      <c r="C410" s="70"/>
      <c r="D410" s="69"/>
      <c r="E410" s="70"/>
      <c r="F410" s="69"/>
      <c r="G410" s="70"/>
      <c r="H410" s="70"/>
    </row>
    <row r="411" spans="1:8" ht="15">
      <c r="A411" s="70"/>
      <c r="B411" s="70"/>
      <c r="C411" s="70"/>
      <c r="D411" s="69"/>
      <c r="E411" s="70"/>
      <c r="F411" s="69"/>
      <c r="G411" s="70"/>
      <c r="H411" s="70"/>
    </row>
    <row r="412" spans="1:8" ht="15">
      <c r="A412" s="70"/>
      <c r="B412" s="70"/>
      <c r="C412" s="70"/>
      <c r="D412" s="69"/>
      <c r="E412" s="70"/>
      <c r="F412" s="69"/>
      <c r="G412" s="70"/>
      <c r="H412" s="70"/>
    </row>
    <row r="413" spans="1:8" ht="15">
      <c r="A413" s="70"/>
      <c r="B413" s="70"/>
      <c r="C413" s="70"/>
      <c r="D413" s="69"/>
      <c r="E413" s="70"/>
      <c r="F413" s="69"/>
      <c r="G413" s="70"/>
      <c r="H413" s="70"/>
    </row>
    <row r="414" spans="1:8" ht="15">
      <c r="A414" s="70"/>
      <c r="B414" s="70"/>
      <c r="C414" s="70"/>
      <c r="D414" s="69"/>
      <c r="E414" s="70"/>
      <c r="F414" s="69"/>
      <c r="G414" s="70"/>
      <c r="H414" s="70"/>
    </row>
    <row r="415" spans="1:8" ht="15">
      <c r="A415" s="70"/>
      <c r="B415" s="70"/>
      <c r="C415" s="70"/>
      <c r="D415" s="69"/>
      <c r="E415" s="70"/>
      <c r="F415" s="69"/>
      <c r="G415" s="70"/>
      <c r="H415" s="70"/>
    </row>
    <row r="416" spans="1:8" ht="15">
      <c r="A416" s="70"/>
      <c r="B416" s="70"/>
      <c r="C416" s="70"/>
      <c r="D416" s="69"/>
      <c r="E416" s="70"/>
      <c r="F416" s="69"/>
      <c r="G416" s="70"/>
      <c r="H416" s="70"/>
    </row>
    <row r="417" spans="1:8" ht="15">
      <c r="A417" s="70"/>
      <c r="B417" s="70"/>
      <c r="C417" s="70"/>
      <c r="D417" s="69"/>
      <c r="E417" s="70"/>
      <c r="F417" s="69"/>
      <c r="G417" s="70"/>
      <c r="H417" s="70"/>
    </row>
    <row r="418" spans="1:8" ht="15">
      <c r="A418" s="70"/>
      <c r="B418" s="70"/>
      <c r="C418" s="70"/>
      <c r="D418" s="69"/>
      <c r="E418" s="70"/>
      <c r="F418" s="69"/>
      <c r="G418" s="70"/>
      <c r="H418" s="70"/>
    </row>
    <row r="419" spans="1:8" ht="15">
      <c r="A419" s="70"/>
      <c r="B419" s="70"/>
      <c r="C419" s="70"/>
      <c r="D419" s="69"/>
      <c r="E419" s="70"/>
      <c r="F419" s="69"/>
      <c r="G419" s="70"/>
      <c r="H419" s="70"/>
    </row>
    <row r="420" spans="1:8" ht="15">
      <c r="A420" s="70"/>
      <c r="B420" s="70"/>
      <c r="C420" s="70"/>
      <c r="D420" s="69"/>
      <c r="E420" s="70"/>
      <c r="F420" s="69"/>
      <c r="G420" s="70"/>
      <c r="H420" s="70"/>
    </row>
    <row r="421" spans="1:8" ht="15">
      <c r="A421" s="70"/>
      <c r="B421" s="70"/>
      <c r="C421" s="70"/>
      <c r="D421" s="69"/>
      <c r="E421" s="70"/>
      <c r="F421" s="69"/>
      <c r="G421" s="70"/>
      <c r="H421" s="70"/>
    </row>
    <row r="422" spans="1:8" ht="15">
      <c r="A422" s="70"/>
      <c r="B422" s="70"/>
      <c r="C422" s="70"/>
      <c r="D422" s="69"/>
      <c r="E422" s="70"/>
      <c r="F422" s="69"/>
      <c r="G422" s="70"/>
      <c r="H422" s="70"/>
    </row>
    <row r="423" spans="1:8" ht="15">
      <c r="A423" s="70"/>
      <c r="B423" s="70"/>
      <c r="C423" s="70"/>
      <c r="D423" s="69"/>
      <c r="E423" s="70"/>
      <c r="F423" s="69"/>
      <c r="G423" s="70"/>
      <c r="H423" s="70"/>
    </row>
    <row r="424" spans="1:8" ht="15">
      <c r="A424" s="70"/>
      <c r="B424" s="70"/>
      <c r="C424" s="70"/>
      <c r="D424" s="69"/>
      <c r="E424" s="70"/>
      <c r="F424" s="69"/>
      <c r="G424" s="70"/>
      <c r="H424" s="70"/>
    </row>
    <row r="425" spans="1:8" ht="15">
      <c r="A425" s="70"/>
      <c r="B425" s="70"/>
      <c r="C425" s="70"/>
      <c r="D425" s="69"/>
      <c r="E425" s="70"/>
      <c r="F425" s="69"/>
      <c r="G425" s="70"/>
      <c r="H425" s="70"/>
    </row>
    <row r="426" spans="1:8" ht="15">
      <c r="A426" s="70"/>
      <c r="B426" s="70"/>
      <c r="C426" s="70"/>
      <c r="D426" s="69"/>
      <c r="E426" s="70"/>
      <c r="F426" s="69"/>
      <c r="G426" s="70"/>
      <c r="H426" s="70"/>
    </row>
    <row r="427" spans="1:8" ht="15">
      <c r="A427" s="70"/>
      <c r="B427" s="70"/>
      <c r="C427" s="70"/>
      <c r="D427" s="69"/>
      <c r="E427" s="70"/>
      <c r="F427" s="69"/>
      <c r="G427" s="70"/>
      <c r="H427" s="70"/>
    </row>
    <row r="428" spans="1:8" ht="15">
      <c r="A428" s="70"/>
      <c r="B428" s="70"/>
      <c r="C428" s="70"/>
      <c r="D428" s="69"/>
      <c r="E428" s="70"/>
      <c r="F428" s="69"/>
      <c r="G428" s="70"/>
      <c r="H428" s="70"/>
    </row>
    <row r="429" spans="1:8" ht="15">
      <c r="A429" s="70"/>
      <c r="B429" s="70"/>
      <c r="C429" s="70"/>
      <c r="D429" s="69"/>
      <c r="E429" s="70"/>
      <c r="F429" s="69"/>
      <c r="G429" s="70"/>
      <c r="H429" s="70"/>
    </row>
    <row r="430" spans="1:8" ht="15">
      <c r="A430" s="70"/>
      <c r="B430" s="70"/>
      <c r="C430" s="70"/>
      <c r="D430" s="69"/>
      <c r="E430" s="70"/>
      <c r="F430" s="69"/>
      <c r="G430" s="70"/>
      <c r="H430" s="70"/>
    </row>
    <row r="431" spans="1:8" ht="15">
      <c r="A431" s="70"/>
      <c r="B431" s="70"/>
      <c r="C431" s="70"/>
      <c r="D431" s="69"/>
      <c r="E431" s="70"/>
      <c r="F431" s="69"/>
      <c r="G431" s="70"/>
      <c r="H431" s="70"/>
    </row>
    <row r="432" spans="1:8" ht="15">
      <c r="A432" s="70"/>
      <c r="B432" s="70"/>
      <c r="C432" s="70"/>
      <c r="D432" s="69"/>
      <c r="E432" s="70"/>
      <c r="F432" s="69"/>
      <c r="G432" s="70"/>
      <c r="H432" s="70"/>
    </row>
    <row r="433" spans="1:8" ht="15">
      <c r="A433" s="70"/>
      <c r="B433" s="70"/>
      <c r="C433" s="70"/>
      <c r="D433" s="69"/>
      <c r="E433" s="70"/>
      <c r="F433" s="69"/>
      <c r="G433" s="70"/>
      <c r="H433" s="70"/>
    </row>
    <row r="434" spans="1:8" ht="15">
      <c r="A434" s="70"/>
      <c r="B434" s="70"/>
      <c r="C434" s="70"/>
      <c r="D434" s="69"/>
      <c r="E434" s="70"/>
      <c r="F434" s="69"/>
      <c r="G434" s="70"/>
      <c r="H434" s="70"/>
    </row>
    <row r="435" spans="1:8" ht="15">
      <c r="A435" s="70"/>
      <c r="B435" s="70"/>
      <c r="C435" s="70"/>
      <c r="D435" s="69"/>
      <c r="E435" s="70"/>
      <c r="F435" s="69"/>
      <c r="G435" s="70"/>
      <c r="H435" s="70"/>
    </row>
    <row r="436" spans="1:8" ht="15">
      <c r="A436" s="70"/>
      <c r="B436" s="70"/>
      <c r="C436" s="70"/>
      <c r="D436" s="69"/>
      <c r="E436" s="70"/>
      <c r="F436" s="69"/>
      <c r="G436" s="70"/>
      <c r="H436" s="70"/>
    </row>
    <row r="437" spans="1:8" ht="15">
      <c r="A437" s="70"/>
      <c r="B437" s="70"/>
      <c r="C437" s="70"/>
      <c r="D437" s="69"/>
      <c r="E437" s="70"/>
      <c r="F437" s="69"/>
      <c r="G437" s="70"/>
      <c r="H437" s="70"/>
    </row>
    <row r="438" spans="1:8" ht="15">
      <c r="A438" s="70"/>
      <c r="B438" s="70"/>
      <c r="C438" s="70"/>
      <c r="D438" s="69"/>
      <c r="E438" s="70"/>
      <c r="F438" s="69"/>
      <c r="G438" s="70"/>
      <c r="H438" s="70"/>
    </row>
    <row r="439" spans="1:8" ht="15">
      <c r="A439" s="70"/>
      <c r="B439" s="70"/>
      <c r="C439" s="70"/>
      <c r="D439" s="69"/>
      <c r="E439" s="70"/>
      <c r="F439" s="69"/>
      <c r="G439" s="70"/>
      <c r="H439" s="70"/>
    </row>
    <row r="440" spans="1:8" ht="15">
      <c r="A440" s="70"/>
      <c r="B440" s="70"/>
      <c r="C440" s="70"/>
      <c r="D440" s="69"/>
      <c r="E440" s="70"/>
      <c r="F440" s="69"/>
      <c r="G440" s="70"/>
      <c r="H440" s="70"/>
    </row>
    <row r="441" spans="1:8" ht="15">
      <c r="A441" s="70"/>
      <c r="B441" s="70"/>
      <c r="C441" s="70"/>
      <c r="D441" s="69"/>
      <c r="E441" s="70"/>
      <c r="F441" s="69"/>
      <c r="G441" s="70"/>
      <c r="H441" s="70"/>
    </row>
    <row r="442" spans="1:8" ht="15">
      <c r="A442" s="70"/>
      <c r="B442" s="70"/>
      <c r="C442" s="70"/>
      <c r="D442" s="69"/>
      <c r="E442" s="70"/>
      <c r="F442" s="69"/>
      <c r="G442" s="70"/>
      <c r="H442" s="70"/>
    </row>
    <row r="443" spans="1:8" ht="15">
      <c r="A443" s="70"/>
      <c r="B443" s="70"/>
      <c r="C443" s="70"/>
      <c r="D443" s="69"/>
      <c r="E443" s="70"/>
      <c r="F443" s="69"/>
      <c r="G443" s="70"/>
      <c r="H443" s="70"/>
    </row>
    <row r="444" spans="1:8" ht="15">
      <c r="A444" s="70"/>
      <c r="B444" s="70"/>
      <c r="C444" s="70"/>
      <c r="D444" s="69"/>
      <c r="E444" s="70"/>
      <c r="F444" s="69"/>
      <c r="G444" s="70"/>
      <c r="H444" s="70"/>
    </row>
    <row r="445" spans="1:8" ht="15">
      <c r="A445" s="70"/>
      <c r="B445" s="70"/>
      <c r="C445" s="70"/>
      <c r="D445" s="69"/>
      <c r="E445" s="70"/>
      <c r="F445" s="69"/>
      <c r="G445" s="70"/>
      <c r="H445" s="70"/>
    </row>
    <row r="446" spans="1:8" ht="15">
      <c r="A446" s="70"/>
      <c r="B446" s="70"/>
      <c r="C446" s="70"/>
      <c r="D446" s="69"/>
      <c r="E446" s="70"/>
      <c r="F446" s="69"/>
      <c r="G446" s="70"/>
      <c r="H446" s="70"/>
    </row>
    <row r="447" spans="1:8" ht="15">
      <c r="A447" s="70"/>
      <c r="B447" s="70"/>
      <c r="C447" s="70"/>
      <c r="D447" s="69"/>
      <c r="E447" s="70"/>
      <c r="F447" s="69"/>
      <c r="G447" s="70"/>
      <c r="H447" s="70"/>
    </row>
    <row r="448" spans="1:8" ht="15">
      <c r="A448" s="70"/>
      <c r="B448" s="70"/>
      <c r="C448" s="70"/>
      <c r="D448" s="69"/>
      <c r="E448" s="70"/>
      <c r="F448" s="69"/>
      <c r="G448" s="70"/>
      <c r="H448" s="70"/>
    </row>
    <row r="449" spans="1:8" ht="15">
      <c r="A449" s="70"/>
      <c r="B449" s="70"/>
      <c r="C449" s="70"/>
      <c r="D449" s="69"/>
      <c r="E449" s="70"/>
      <c r="F449" s="69"/>
      <c r="G449" s="70"/>
      <c r="H449" s="70"/>
    </row>
    <row r="450" spans="1:8" ht="15">
      <c r="A450" s="70"/>
      <c r="B450" s="70"/>
      <c r="C450" s="70"/>
      <c r="D450" s="69"/>
      <c r="E450" s="70"/>
      <c r="F450" s="69"/>
      <c r="G450" s="70"/>
      <c r="H450" s="70"/>
    </row>
    <row r="451" spans="1:8" ht="15">
      <c r="A451" s="70"/>
      <c r="B451" s="70"/>
      <c r="C451" s="70"/>
      <c r="D451" s="69"/>
      <c r="E451" s="70"/>
      <c r="F451" s="69"/>
      <c r="G451" s="70"/>
      <c r="H451" s="70"/>
    </row>
    <row r="452" spans="1:8" ht="15">
      <c r="A452" s="70"/>
      <c r="B452" s="70"/>
      <c r="C452" s="70"/>
      <c r="D452" s="69"/>
      <c r="E452" s="70"/>
      <c r="F452" s="69"/>
      <c r="G452" s="70"/>
      <c r="H452" s="70"/>
    </row>
    <row r="453" spans="1:8" ht="15">
      <c r="A453" s="70"/>
      <c r="B453" s="70"/>
      <c r="C453" s="70"/>
      <c r="D453" s="69"/>
      <c r="E453" s="70"/>
      <c r="F453" s="69"/>
      <c r="G453" s="70"/>
      <c r="H453" s="70"/>
    </row>
    <row r="454" spans="1:8" ht="15">
      <c r="A454" s="70"/>
      <c r="B454" s="70"/>
      <c r="C454" s="70"/>
      <c r="D454" s="69"/>
      <c r="E454" s="70"/>
      <c r="F454" s="69"/>
      <c r="G454" s="70"/>
      <c r="H454" s="70"/>
    </row>
    <row r="455" spans="1:8" ht="15">
      <c r="A455" s="70"/>
      <c r="B455" s="70"/>
      <c r="C455" s="70"/>
      <c r="D455" s="69"/>
      <c r="E455" s="70"/>
      <c r="F455" s="69"/>
      <c r="G455" s="70"/>
      <c r="H455" s="70"/>
    </row>
    <row r="456" spans="1:8" ht="15">
      <c r="A456" s="70"/>
      <c r="B456" s="70"/>
      <c r="C456" s="70"/>
      <c r="D456" s="69"/>
      <c r="E456" s="70"/>
      <c r="F456" s="69"/>
      <c r="G456" s="70"/>
      <c r="H456" s="70"/>
    </row>
    <row r="457" spans="1:8" ht="15">
      <c r="A457" s="70"/>
      <c r="B457" s="70"/>
      <c r="C457" s="70"/>
      <c r="D457" s="69"/>
      <c r="E457" s="70"/>
      <c r="F457" s="69"/>
      <c r="G457" s="70"/>
      <c r="H457" s="70"/>
    </row>
    <row r="458" spans="1:8" ht="15">
      <c r="A458" s="70"/>
      <c r="B458" s="70"/>
      <c r="C458" s="70"/>
      <c r="D458" s="69"/>
      <c r="E458" s="70"/>
      <c r="F458" s="69"/>
      <c r="G458" s="70"/>
      <c r="H458" s="70"/>
    </row>
    <row r="459" spans="1:8" ht="15">
      <c r="A459" s="70"/>
      <c r="B459" s="70"/>
      <c r="C459" s="70"/>
      <c r="D459" s="69"/>
      <c r="E459" s="70"/>
      <c r="F459" s="69"/>
      <c r="G459" s="70"/>
      <c r="H459" s="70"/>
    </row>
    <row r="460" spans="1:8" ht="15">
      <c r="A460" s="70"/>
      <c r="B460" s="70"/>
      <c r="C460" s="70"/>
      <c r="D460" s="69"/>
      <c r="E460" s="70"/>
      <c r="F460" s="69"/>
      <c r="G460" s="70"/>
      <c r="H460" s="70"/>
    </row>
    <row r="461" spans="1:8" ht="15">
      <c r="A461" s="70"/>
      <c r="B461" s="70"/>
      <c r="C461" s="70"/>
      <c r="D461" s="69"/>
      <c r="E461" s="70"/>
      <c r="F461" s="69"/>
      <c r="G461" s="70"/>
      <c r="H461" s="70"/>
    </row>
    <row r="462" spans="1:8" ht="15">
      <c r="A462" s="70"/>
      <c r="B462" s="70"/>
      <c r="C462" s="70"/>
      <c r="D462" s="69"/>
      <c r="E462" s="70"/>
      <c r="F462" s="69"/>
      <c r="G462" s="70"/>
      <c r="H462" s="70"/>
    </row>
    <row r="463" spans="1:8" ht="15">
      <c r="A463" s="70"/>
      <c r="B463" s="70"/>
      <c r="C463" s="70"/>
      <c r="D463" s="69"/>
      <c r="E463" s="70"/>
      <c r="F463" s="69"/>
      <c r="G463" s="70"/>
      <c r="H463" s="70"/>
    </row>
    <row r="464" spans="1:8" ht="15">
      <c r="A464" s="70"/>
      <c r="B464" s="70"/>
      <c r="C464" s="70"/>
      <c r="D464" s="69"/>
      <c r="E464" s="70"/>
      <c r="F464" s="69"/>
      <c r="G464" s="70"/>
      <c r="H464" s="70"/>
    </row>
    <row r="465" spans="1:8" ht="15">
      <c r="A465" s="70"/>
      <c r="B465" s="70"/>
      <c r="C465" s="70"/>
      <c r="D465" s="69"/>
      <c r="E465" s="70"/>
      <c r="F465" s="69"/>
      <c r="G465" s="70"/>
      <c r="H465" s="70"/>
    </row>
    <row r="466" spans="1:8" ht="15">
      <c r="A466" s="70"/>
      <c r="B466" s="70"/>
      <c r="C466" s="70"/>
      <c r="D466" s="69"/>
      <c r="E466" s="70"/>
      <c r="F466" s="69"/>
      <c r="G466" s="70"/>
      <c r="H466" s="70"/>
    </row>
    <row r="467" spans="1:8" ht="15">
      <c r="A467" s="70"/>
      <c r="B467" s="70"/>
      <c r="C467" s="70"/>
      <c r="D467" s="69"/>
      <c r="E467" s="70"/>
      <c r="F467" s="69"/>
      <c r="G467" s="70"/>
      <c r="H467" s="70"/>
    </row>
    <row r="468" spans="1:8" ht="15">
      <c r="A468" s="70"/>
      <c r="B468" s="70"/>
      <c r="C468" s="70"/>
      <c r="D468" s="69"/>
      <c r="E468" s="70"/>
      <c r="F468" s="69"/>
      <c r="G468" s="70"/>
      <c r="H468" s="70"/>
    </row>
    <row r="469" spans="1:8" ht="15">
      <c r="A469" s="70"/>
      <c r="B469" s="70"/>
      <c r="C469" s="70"/>
      <c r="D469" s="69"/>
      <c r="E469" s="70"/>
      <c r="F469" s="69"/>
      <c r="G469" s="70"/>
      <c r="H469" s="70"/>
    </row>
  </sheetData>
  <sheetProtection formatColumns="0" autoFilter="0"/>
  <mergeCells count="2">
    <mergeCell ref="A1:I1"/>
    <mergeCell ref="A2:I2"/>
  </mergeCells>
  <conditionalFormatting sqref="A114:A138">
    <cfRule type="expression" priority="1" dxfId="0" stopIfTrue="1">
      <formula>K114&gt;0</formula>
    </cfRule>
  </conditionalFormatting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6.7109375" style="0" customWidth="1"/>
    <col min="2" max="2" width="25.28125" style="0" customWidth="1"/>
    <col min="3" max="3" width="5.140625" style="0" customWidth="1"/>
    <col min="4" max="4" width="31.28125" style="0" customWidth="1"/>
    <col min="5" max="5" width="7.57421875" style="0" customWidth="1"/>
    <col min="6" max="6" width="19.421875" style="0" customWidth="1"/>
    <col min="7" max="7" width="5.140625" style="0" customWidth="1"/>
    <col min="8" max="8" width="6.00390625" style="0" hidden="1" customWidth="1"/>
  </cols>
  <sheetData>
    <row r="1" spans="1:6" ht="18.75">
      <c r="A1" s="97" t="s">
        <v>18</v>
      </c>
      <c r="B1" s="97"/>
      <c r="C1" s="97"/>
      <c r="D1" s="21" t="s">
        <v>19</v>
      </c>
      <c r="F1" s="13">
        <v>42525</v>
      </c>
    </row>
    <row r="2" spans="1:8" ht="30.75" customHeight="1">
      <c r="A2" s="14" t="s">
        <v>9</v>
      </c>
      <c r="B2" s="14" t="s">
        <v>8</v>
      </c>
      <c r="C2" s="14" t="s">
        <v>1</v>
      </c>
      <c r="D2" s="14" t="s">
        <v>2</v>
      </c>
      <c r="E2" s="14" t="s">
        <v>13</v>
      </c>
      <c r="F2" s="14" t="s">
        <v>5</v>
      </c>
      <c r="G2" s="14" t="s">
        <v>6</v>
      </c>
      <c r="H2" s="14" t="s">
        <v>7</v>
      </c>
    </row>
    <row r="3" spans="1:8" ht="15">
      <c r="A3" s="15">
        <v>309</v>
      </c>
      <c r="B3" s="16" t="s">
        <v>157</v>
      </c>
      <c r="C3" s="17" t="s">
        <v>21</v>
      </c>
      <c r="D3" s="18" t="s">
        <v>24</v>
      </c>
      <c r="E3" s="17">
        <v>2010</v>
      </c>
      <c r="F3" s="19" t="s">
        <v>166</v>
      </c>
      <c r="G3" s="17">
        <v>1</v>
      </c>
      <c r="H3" s="20"/>
    </row>
    <row r="4" spans="1:8" ht="15">
      <c r="A4" s="15">
        <v>303</v>
      </c>
      <c r="B4" s="16" t="s">
        <v>159</v>
      </c>
      <c r="C4" s="17" t="s">
        <v>21</v>
      </c>
      <c r="D4" s="18" t="s">
        <v>37</v>
      </c>
      <c r="E4" s="17">
        <v>2010</v>
      </c>
      <c r="F4" s="19" t="s">
        <v>166</v>
      </c>
      <c r="G4" s="17">
        <v>2</v>
      </c>
      <c r="H4" s="20"/>
    </row>
    <row r="5" spans="1:8" ht="15">
      <c r="A5" s="15">
        <v>307</v>
      </c>
      <c r="B5" s="16" t="s">
        <v>160</v>
      </c>
      <c r="C5" s="17" t="s">
        <v>21</v>
      </c>
      <c r="D5" s="18" t="s">
        <v>66</v>
      </c>
      <c r="E5" s="17">
        <v>2010</v>
      </c>
      <c r="F5" s="19" t="s">
        <v>166</v>
      </c>
      <c r="G5" s="17">
        <v>3</v>
      </c>
      <c r="H5" s="20"/>
    </row>
    <row r="6" spans="1:8" ht="15">
      <c r="A6" s="15">
        <v>310</v>
      </c>
      <c r="B6" s="16" t="s">
        <v>158</v>
      </c>
      <c r="C6" s="17" t="s">
        <v>28</v>
      </c>
      <c r="D6" s="18" t="s">
        <v>24</v>
      </c>
      <c r="E6" s="17">
        <v>2008</v>
      </c>
      <c r="F6" s="19" t="s">
        <v>167</v>
      </c>
      <c r="G6" s="17">
        <v>1</v>
      </c>
      <c r="H6" s="20"/>
    </row>
    <row r="7" spans="1:8" ht="15">
      <c r="A7" s="15">
        <v>302</v>
      </c>
      <c r="B7" s="16" t="s">
        <v>161</v>
      </c>
      <c r="C7" s="17" t="s">
        <v>21</v>
      </c>
      <c r="D7" s="18" t="s">
        <v>37</v>
      </c>
      <c r="E7" s="17">
        <v>2005</v>
      </c>
      <c r="F7" s="19" t="s">
        <v>168</v>
      </c>
      <c r="G7" s="17">
        <v>1</v>
      </c>
      <c r="H7" s="20"/>
    </row>
    <row r="8" spans="1:8" ht="15">
      <c r="A8" s="15">
        <v>301</v>
      </c>
      <c r="B8" s="16" t="s">
        <v>165</v>
      </c>
      <c r="C8" s="17" t="s">
        <v>21</v>
      </c>
      <c r="D8" s="18" t="s">
        <v>24</v>
      </c>
      <c r="E8" s="17">
        <v>2006</v>
      </c>
      <c r="F8" s="19" t="s">
        <v>168</v>
      </c>
      <c r="G8" s="17">
        <v>2</v>
      </c>
      <c r="H8" s="20"/>
    </row>
    <row r="9" spans="1:8" ht="15">
      <c r="A9" s="15">
        <v>308</v>
      </c>
      <c r="B9" s="16" t="s">
        <v>162</v>
      </c>
      <c r="C9" s="17" t="s">
        <v>21</v>
      </c>
      <c r="D9" s="18" t="s">
        <v>163</v>
      </c>
      <c r="E9" s="17">
        <v>2003</v>
      </c>
      <c r="F9" s="19" t="s">
        <v>169</v>
      </c>
      <c r="G9" s="17">
        <v>1</v>
      </c>
      <c r="H9" s="20"/>
    </row>
    <row r="10" spans="1:8" ht="15">
      <c r="A10" s="15">
        <v>300</v>
      </c>
      <c r="B10" s="16" t="s">
        <v>164</v>
      </c>
      <c r="C10" s="17" t="s">
        <v>21</v>
      </c>
      <c r="D10" s="18" t="s">
        <v>24</v>
      </c>
      <c r="E10" s="17">
        <v>2003</v>
      </c>
      <c r="F10" s="19" t="s">
        <v>169</v>
      </c>
      <c r="G10" s="17">
        <v>2</v>
      </c>
      <c r="H10" s="20"/>
    </row>
    <row r="11" spans="1:8" ht="15">
      <c r="A11" s="15"/>
      <c r="B11" s="16"/>
      <c r="C11" s="17"/>
      <c r="D11" s="18"/>
      <c r="E11" s="17"/>
      <c r="F11" s="19"/>
      <c r="G11" s="17"/>
      <c r="H11" s="20"/>
    </row>
    <row r="12" spans="1:8" ht="15">
      <c r="A12" s="15"/>
      <c r="B12" s="16"/>
      <c r="C12" s="17"/>
      <c r="D12" s="18"/>
      <c r="E12" s="17"/>
      <c r="F12" s="19"/>
      <c r="G12" s="17"/>
      <c r="H12" s="20"/>
    </row>
    <row r="13" spans="1:8" ht="15">
      <c r="A13" s="15"/>
      <c r="B13" s="16"/>
      <c r="C13" s="17"/>
      <c r="D13" s="18"/>
      <c r="E13" s="17"/>
      <c r="F13" s="19"/>
      <c r="G13" s="17"/>
      <c r="H13" s="20"/>
    </row>
    <row r="14" spans="1:8" ht="15">
      <c r="A14" s="15"/>
      <c r="B14" s="16"/>
      <c r="C14" s="17"/>
      <c r="D14" s="18"/>
      <c r="E14" s="17"/>
      <c r="F14" s="19"/>
      <c r="G14" s="17"/>
      <c r="H14" s="20"/>
    </row>
    <row r="15" spans="1:8" ht="15">
      <c r="A15" s="15"/>
      <c r="B15" s="16"/>
      <c r="C15" s="17"/>
      <c r="D15" s="18"/>
      <c r="E15" s="17"/>
      <c r="F15" s="19"/>
      <c r="G15" s="17"/>
      <c r="H15" s="20"/>
    </row>
    <row r="16" spans="1:8" ht="15">
      <c r="A16" s="15"/>
      <c r="B16" s="16"/>
      <c r="C16" s="17"/>
      <c r="D16" s="18"/>
      <c r="E16" s="17"/>
      <c r="F16" s="19"/>
      <c r="G16" s="17"/>
      <c r="H16" s="20"/>
    </row>
    <row r="17" spans="1:8" ht="15">
      <c r="A17" s="15"/>
      <c r="B17" s="16"/>
      <c r="C17" s="17"/>
      <c r="D17" s="18"/>
      <c r="E17" s="17"/>
      <c r="F17" s="19"/>
      <c r="G17" s="17"/>
      <c r="H17" s="20"/>
    </row>
    <row r="18" spans="1:8" ht="15">
      <c r="A18" s="15"/>
      <c r="B18" s="16"/>
      <c r="C18" s="17"/>
      <c r="D18" s="18"/>
      <c r="E18" s="17"/>
      <c r="F18" s="19"/>
      <c r="G18" s="17"/>
      <c r="H18" s="20"/>
    </row>
    <row r="19" spans="1:8" ht="15">
      <c r="A19" s="15"/>
      <c r="B19" s="16"/>
      <c r="C19" s="17"/>
      <c r="D19" s="18"/>
      <c r="E19" s="17"/>
      <c r="F19" s="19"/>
      <c r="G19" s="17"/>
      <c r="H19" s="20"/>
    </row>
    <row r="20" spans="1:8" ht="15">
      <c r="A20" s="15"/>
      <c r="B20" s="16"/>
      <c r="C20" s="17"/>
      <c r="D20" s="18"/>
      <c r="E20" s="17"/>
      <c r="F20" s="19"/>
      <c r="G20" s="17"/>
      <c r="H20" s="20"/>
    </row>
    <row r="21" spans="1:8" ht="15">
      <c r="A21" s="15"/>
      <c r="B21" s="16"/>
      <c r="C21" s="17"/>
      <c r="D21" s="18"/>
      <c r="E21" s="17"/>
      <c r="F21" s="19"/>
      <c r="G21" s="17"/>
      <c r="H21" s="20"/>
    </row>
    <row r="22" spans="1:8" ht="15">
      <c r="A22" s="15"/>
      <c r="B22" s="16"/>
      <c r="C22" s="17"/>
      <c r="D22" s="18"/>
      <c r="E22" s="17"/>
      <c r="F22" s="19"/>
      <c r="G22" s="17"/>
      <c r="H22" s="20"/>
    </row>
    <row r="23" spans="1:8" ht="15">
      <c r="A23" s="15"/>
      <c r="B23" s="16"/>
      <c r="C23" s="17"/>
      <c r="D23" s="18"/>
      <c r="E23" s="17"/>
      <c r="F23" s="19"/>
      <c r="G23" s="17"/>
      <c r="H23" s="20"/>
    </row>
    <row r="24" spans="1:8" ht="15">
      <c r="A24" s="15"/>
      <c r="B24" s="16"/>
      <c r="C24" s="17"/>
      <c r="D24" s="18"/>
      <c r="E24" s="17"/>
      <c r="F24" s="19"/>
      <c r="G24" s="17"/>
      <c r="H24" s="20"/>
    </row>
    <row r="25" spans="1:8" ht="15">
      <c r="A25" s="15"/>
      <c r="B25" s="16"/>
      <c r="C25" s="17"/>
      <c r="D25" s="18"/>
      <c r="E25" s="17"/>
      <c r="F25" s="19"/>
      <c r="G25" s="17"/>
      <c r="H25" s="20"/>
    </row>
    <row r="26" spans="1:8" ht="15">
      <c r="A26" s="15"/>
      <c r="B26" s="16"/>
      <c r="C26" s="17"/>
      <c r="D26" s="18"/>
      <c r="E26" s="17"/>
      <c r="F26" s="19"/>
      <c r="G26" s="17"/>
      <c r="H26" s="20"/>
    </row>
    <row r="27" spans="1:8" ht="15">
      <c r="A27" s="15"/>
      <c r="B27" s="16"/>
      <c r="C27" s="17"/>
      <c r="D27" s="18"/>
      <c r="E27" s="17"/>
      <c r="F27" s="19"/>
      <c r="G27" s="17"/>
      <c r="H27" s="20"/>
    </row>
    <row r="28" spans="1:8" ht="15">
      <c r="A28" s="15"/>
      <c r="B28" s="16"/>
      <c r="C28" s="17"/>
      <c r="D28" s="18"/>
      <c r="E28" s="17"/>
      <c r="F28" s="19"/>
      <c r="G28" s="17"/>
      <c r="H28" s="20"/>
    </row>
    <row r="29" spans="1:8" ht="15">
      <c r="A29" s="15"/>
      <c r="B29" s="16"/>
      <c r="C29" s="17"/>
      <c r="D29" s="18"/>
      <c r="E29" s="17"/>
      <c r="F29" s="19"/>
      <c r="G29" s="17"/>
      <c r="H29" s="20"/>
    </row>
    <row r="30" spans="1:8" ht="15">
      <c r="A30" s="15"/>
      <c r="B30" s="16"/>
      <c r="C30" s="17"/>
      <c r="D30" s="18"/>
      <c r="E30" s="17"/>
      <c r="F30" s="19"/>
      <c r="G30" s="17"/>
      <c r="H30" s="20"/>
    </row>
    <row r="31" spans="1:8" ht="15">
      <c r="A31" s="15"/>
      <c r="B31" s="16"/>
      <c r="C31" s="17"/>
      <c r="D31" s="18"/>
      <c r="E31" s="17"/>
      <c r="F31" s="19"/>
      <c r="G31" s="17"/>
      <c r="H31" s="20"/>
    </row>
    <row r="32" spans="1:8" ht="15">
      <c r="A32" s="15"/>
      <c r="B32" s="16"/>
      <c r="C32" s="17"/>
      <c r="D32" s="18"/>
      <c r="E32" s="17"/>
      <c r="F32" s="19"/>
      <c r="G32" s="17"/>
      <c r="H32" s="20"/>
    </row>
    <row r="33" spans="1:8" ht="15">
      <c r="A33" s="15"/>
      <c r="B33" s="16"/>
      <c r="C33" s="17"/>
      <c r="D33" s="18"/>
      <c r="E33" s="17"/>
      <c r="F33" s="19"/>
      <c r="G33" s="17"/>
      <c r="H33" s="20"/>
    </row>
    <row r="34" spans="1:8" ht="15">
      <c r="A34" s="15"/>
      <c r="B34" s="16"/>
      <c r="C34" s="17"/>
      <c r="D34" s="18"/>
      <c r="E34" s="17"/>
      <c r="F34" s="19"/>
      <c r="G34" s="17"/>
      <c r="H34" s="20"/>
    </row>
    <row r="35" spans="1:8" ht="15">
      <c r="A35" s="15"/>
      <c r="B35" s="16"/>
      <c r="C35" s="17"/>
      <c r="D35" s="18"/>
      <c r="E35" s="17"/>
      <c r="F35" s="19"/>
      <c r="G35" s="17"/>
      <c r="H35" s="20"/>
    </row>
  </sheetData>
  <sheetProtection/>
  <autoFilter ref="A2:H2"/>
  <mergeCells count="1">
    <mergeCell ref="A1:C1"/>
  </mergeCells>
  <conditionalFormatting sqref="G3:G35">
    <cfRule type="cellIs" priority="6" dxfId="25" operator="equal" stopIfTrue="1">
      <formula>1</formula>
    </cfRule>
    <cfRule type="cellIs" priority="7" dxfId="26" operator="equal" stopIfTrue="1">
      <formula>2</formula>
    </cfRule>
    <cfRule type="cellIs" priority="8" dxfId="26" operator="equal" stopIfTrue="1">
      <formula>3</formula>
    </cfRule>
  </conditionalFormatting>
  <conditionalFormatting sqref="F3 F7">
    <cfRule type="expression" priority="4" dxfId="24" stopIfTrue="1">
      <formula>G3=W3</formula>
    </cfRule>
  </conditionalFormatting>
  <conditionalFormatting sqref="F4:F5">
    <cfRule type="expression" priority="26" dxfId="24" stopIfTrue="1">
      <formula>G4=W5</formula>
    </cfRule>
  </conditionalFormatting>
  <conditionalFormatting sqref="F6">
    <cfRule type="expression" priority="57" dxfId="24" stopIfTrue="1">
      <formula>G6=W4</formula>
    </cfRule>
  </conditionalFormatting>
  <conditionalFormatting sqref="F9:F10">
    <cfRule type="expression" priority="65" dxfId="24" stopIfTrue="1">
      <formula>G9=W8</formula>
    </cfRule>
  </conditionalFormatting>
  <conditionalFormatting sqref="F8">
    <cfRule type="expression" priority="66" dxfId="24" stopIfTrue="1">
      <formula>G8=W10</formula>
    </cfRule>
  </conditionalFormatting>
  <dataValidations count="1">
    <dataValidation type="whole" allowBlank="1" showInputMessage="1" showErrorMessage="1" sqref="A3:A5 A6:A35">
      <formula1>1</formula1>
      <formula2>1000</formula2>
    </dataValidation>
  </dataValidations>
  <printOptions gridLines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421875" style="0" customWidth="1"/>
    <col min="2" max="2" width="5.421875" style="0" customWidth="1"/>
    <col min="3" max="3" width="19.57421875" style="0" customWidth="1"/>
    <col min="4" max="4" width="28.421875" style="0" customWidth="1"/>
    <col min="5" max="5" width="20.421875" style="0" customWidth="1"/>
    <col min="6" max="6" width="28.421875" style="0" customWidth="1"/>
    <col min="7" max="7" width="8.140625" style="0" customWidth="1"/>
    <col min="8" max="8" width="9.57421875" style="0" customWidth="1"/>
    <col min="9" max="9" width="9.421875" style="0" customWidth="1"/>
    <col min="10" max="10" width="9.8515625" style="0" customWidth="1"/>
    <col min="11" max="11" width="5.00390625" style="0" customWidth="1"/>
  </cols>
  <sheetData>
    <row r="1" spans="1:11" ht="15.75">
      <c r="A1" s="17"/>
      <c r="B1" s="98" t="s">
        <v>185</v>
      </c>
      <c r="C1" s="98"/>
      <c r="D1" s="98"/>
      <c r="E1" s="50">
        <v>42525</v>
      </c>
      <c r="F1" s="51" t="s">
        <v>186</v>
      </c>
      <c r="G1" s="52"/>
      <c r="H1" s="16"/>
      <c r="I1" s="16"/>
      <c r="J1" s="17"/>
      <c r="K1" s="53"/>
    </row>
    <row r="2" spans="1:11" ht="28.5" customHeight="1">
      <c r="A2" s="54" t="s">
        <v>0</v>
      </c>
      <c r="B2" s="55" t="s">
        <v>9</v>
      </c>
      <c r="C2" s="56" t="s">
        <v>187</v>
      </c>
      <c r="D2" s="56" t="s">
        <v>188</v>
      </c>
      <c r="E2" s="56" t="s">
        <v>189</v>
      </c>
      <c r="F2" s="56" t="s">
        <v>190</v>
      </c>
      <c r="G2" s="56" t="s">
        <v>222</v>
      </c>
      <c r="H2" s="62" t="s">
        <v>223</v>
      </c>
      <c r="I2" s="62" t="s">
        <v>224</v>
      </c>
      <c r="J2" s="57" t="s">
        <v>5</v>
      </c>
      <c r="K2" s="57" t="s">
        <v>0</v>
      </c>
    </row>
    <row r="3" spans="1:11" ht="15">
      <c r="A3" s="29">
        <v>1</v>
      </c>
      <c r="B3" s="15">
        <v>411</v>
      </c>
      <c r="C3" s="16" t="s">
        <v>191</v>
      </c>
      <c r="D3" s="18" t="s">
        <v>63</v>
      </c>
      <c r="E3" s="16" t="s">
        <v>192</v>
      </c>
      <c r="F3" s="18" t="s">
        <v>63</v>
      </c>
      <c r="G3" s="30">
        <v>0.023505902776378207</v>
      </c>
      <c r="H3" s="58">
        <v>0.01159618054953171</v>
      </c>
      <c r="I3" s="59">
        <v>0.011909722226846498</v>
      </c>
      <c r="J3" s="19" t="s">
        <v>193</v>
      </c>
      <c r="K3" s="17">
        <v>1</v>
      </c>
    </row>
    <row r="4" spans="1:11" ht="15">
      <c r="A4" s="29">
        <v>2</v>
      </c>
      <c r="B4" s="15">
        <v>407</v>
      </c>
      <c r="C4" s="16" t="s">
        <v>194</v>
      </c>
      <c r="D4" s="18" t="s">
        <v>82</v>
      </c>
      <c r="E4" s="16" t="s">
        <v>195</v>
      </c>
      <c r="F4" s="18" t="s">
        <v>82</v>
      </c>
      <c r="G4" s="30">
        <v>0.024871643516235054</v>
      </c>
      <c r="H4" s="60">
        <v>0.011364699072146323</v>
      </c>
      <c r="I4" s="59">
        <v>0.013506944444088731</v>
      </c>
      <c r="J4" s="19" t="s">
        <v>193</v>
      </c>
      <c r="K4" s="17">
        <v>2</v>
      </c>
    </row>
    <row r="5" spans="1:11" ht="15">
      <c r="A5" s="29">
        <v>3</v>
      </c>
      <c r="B5" s="15">
        <v>402</v>
      </c>
      <c r="C5" s="16" t="s">
        <v>196</v>
      </c>
      <c r="D5" s="18" t="s">
        <v>197</v>
      </c>
      <c r="E5" s="16" t="s">
        <v>198</v>
      </c>
      <c r="F5" s="18" t="s">
        <v>24</v>
      </c>
      <c r="G5" s="30">
        <v>0.026121643517399207</v>
      </c>
      <c r="H5" s="58">
        <v>0.013783680551568978</v>
      </c>
      <c r="I5" s="59">
        <v>0.01233796296583023</v>
      </c>
      <c r="J5" s="19" t="s">
        <v>199</v>
      </c>
      <c r="K5" s="17">
        <v>1</v>
      </c>
    </row>
    <row r="6" spans="1:11" ht="15">
      <c r="A6" s="29">
        <v>4</v>
      </c>
      <c r="B6" s="15">
        <v>403</v>
      </c>
      <c r="C6" s="16" t="s">
        <v>201</v>
      </c>
      <c r="D6" s="18" t="s">
        <v>42</v>
      </c>
      <c r="E6" s="16" t="s">
        <v>200</v>
      </c>
      <c r="F6" s="18" t="s">
        <v>24</v>
      </c>
      <c r="G6" s="30">
        <v>0.027464236110972706</v>
      </c>
      <c r="H6" s="58">
        <v>0.013563773143687285</v>
      </c>
      <c r="I6" s="59">
        <v>0.01390046296728542</v>
      </c>
      <c r="J6" s="19" t="s">
        <v>193</v>
      </c>
      <c r="K6" s="17">
        <v>3</v>
      </c>
    </row>
    <row r="7" spans="1:11" ht="15">
      <c r="A7" s="29">
        <v>5</v>
      </c>
      <c r="B7" s="15">
        <v>401</v>
      </c>
      <c r="C7" s="16" t="s">
        <v>203</v>
      </c>
      <c r="D7" s="18" t="s">
        <v>24</v>
      </c>
      <c r="E7" s="16" t="s">
        <v>202</v>
      </c>
      <c r="F7" s="18" t="s">
        <v>24</v>
      </c>
      <c r="G7" s="30">
        <v>0.02852905092004221</v>
      </c>
      <c r="H7" s="58">
        <v>0.01403831018251367</v>
      </c>
      <c r="I7" s="59">
        <v>0.01449074073752854</v>
      </c>
      <c r="J7" s="19" t="s">
        <v>199</v>
      </c>
      <c r="K7" s="17">
        <v>2</v>
      </c>
    </row>
    <row r="8" spans="1:11" ht="15">
      <c r="A8" s="29">
        <v>6</v>
      </c>
      <c r="B8" s="15">
        <v>400</v>
      </c>
      <c r="C8" s="16" t="s">
        <v>205</v>
      </c>
      <c r="D8" s="18" t="s">
        <v>49</v>
      </c>
      <c r="E8" s="16" t="s">
        <v>204</v>
      </c>
      <c r="F8" s="18" t="s">
        <v>49</v>
      </c>
      <c r="G8" s="30">
        <v>0.030079976851993706</v>
      </c>
      <c r="H8" s="58">
        <v>0.01417719906748971</v>
      </c>
      <c r="I8" s="59">
        <v>0.015902777784503996</v>
      </c>
      <c r="J8" s="19" t="s">
        <v>199</v>
      </c>
      <c r="K8" s="17">
        <v>3</v>
      </c>
    </row>
    <row r="9" spans="1:11" ht="15">
      <c r="A9" s="29">
        <v>7</v>
      </c>
      <c r="B9" s="15">
        <v>408</v>
      </c>
      <c r="C9" s="16" t="s">
        <v>206</v>
      </c>
      <c r="D9" s="18" t="s">
        <v>207</v>
      </c>
      <c r="E9" s="16" t="s">
        <v>208</v>
      </c>
      <c r="F9" s="18" t="s">
        <v>207</v>
      </c>
      <c r="G9" s="61">
        <v>0.03033460647566244</v>
      </c>
      <c r="H9" s="60">
        <v>0.01212858795770444</v>
      </c>
      <c r="I9" s="59">
        <v>0.018206018517958</v>
      </c>
      <c r="J9" s="19" t="s">
        <v>193</v>
      </c>
      <c r="K9" s="17">
        <v>4</v>
      </c>
    </row>
    <row r="10" spans="1:11" ht="15">
      <c r="A10" s="29">
        <v>8</v>
      </c>
      <c r="B10" s="15">
        <v>410</v>
      </c>
      <c r="C10" s="16" t="s">
        <v>209</v>
      </c>
      <c r="D10" s="18" t="s">
        <v>210</v>
      </c>
      <c r="E10" s="16" t="s">
        <v>211</v>
      </c>
      <c r="F10" s="18" t="s">
        <v>178</v>
      </c>
      <c r="G10" s="61">
        <v>0.030357754629221745</v>
      </c>
      <c r="H10" s="60">
        <v>0.014755902775505092</v>
      </c>
      <c r="I10" s="59">
        <v>0.015601851853716653</v>
      </c>
      <c r="J10" s="19" t="s">
        <v>193</v>
      </c>
      <c r="K10" s="17">
        <v>5</v>
      </c>
    </row>
    <row r="11" spans="1:11" ht="15">
      <c r="A11" s="29">
        <v>9</v>
      </c>
      <c r="B11" s="15">
        <v>405</v>
      </c>
      <c r="C11" s="16" t="s">
        <v>212</v>
      </c>
      <c r="D11" s="18" t="s">
        <v>213</v>
      </c>
      <c r="E11" s="16" t="s">
        <v>214</v>
      </c>
      <c r="F11" s="18" t="s">
        <v>213</v>
      </c>
      <c r="G11" s="61">
        <v>0.030716550922079477</v>
      </c>
      <c r="H11" s="60">
        <v>0.015415624999150168</v>
      </c>
      <c r="I11" s="59">
        <v>0.01530092592292931</v>
      </c>
      <c r="J11" s="19" t="s">
        <v>193</v>
      </c>
      <c r="K11" s="17">
        <v>6</v>
      </c>
    </row>
    <row r="12" spans="1:11" ht="15">
      <c r="A12" s="29">
        <v>10</v>
      </c>
      <c r="B12" s="15">
        <v>409</v>
      </c>
      <c r="C12" s="16" t="s">
        <v>215</v>
      </c>
      <c r="D12" s="18" t="s">
        <v>22</v>
      </c>
      <c r="E12" s="16" t="s">
        <v>216</v>
      </c>
      <c r="F12" s="18" t="s">
        <v>178</v>
      </c>
      <c r="G12" s="61">
        <v>0.03245266203157371</v>
      </c>
      <c r="H12" s="60">
        <v>0.017915624994202517</v>
      </c>
      <c r="I12" s="59">
        <v>0.014537037037371192</v>
      </c>
      <c r="J12" s="19" t="s">
        <v>199</v>
      </c>
      <c r="K12" s="17">
        <v>4</v>
      </c>
    </row>
    <row r="13" spans="1:11" ht="15">
      <c r="A13" s="29">
        <v>11</v>
      </c>
      <c r="B13" s="15">
        <v>406</v>
      </c>
      <c r="C13" s="16" t="s">
        <v>217</v>
      </c>
      <c r="D13" s="18" t="s">
        <v>213</v>
      </c>
      <c r="E13" s="16" t="s">
        <v>218</v>
      </c>
      <c r="F13" s="18" t="s">
        <v>213</v>
      </c>
      <c r="G13" s="61">
        <v>0.03651516203535721</v>
      </c>
      <c r="H13" s="60">
        <v>0.01761469907069113</v>
      </c>
      <c r="I13" s="59">
        <v>0.018900462964666076</v>
      </c>
      <c r="J13" s="19" t="s">
        <v>219</v>
      </c>
      <c r="K13" s="17">
        <v>1</v>
      </c>
    </row>
    <row r="14" spans="1:11" ht="15">
      <c r="A14" s="29">
        <v>12</v>
      </c>
      <c r="B14" s="15">
        <v>404</v>
      </c>
      <c r="C14" s="16" t="s">
        <v>221</v>
      </c>
      <c r="D14" s="18" t="s">
        <v>24</v>
      </c>
      <c r="E14" s="16" t="s">
        <v>220</v>
      </c>
      <c r="F14" s="18" t="s">
        <v>24</v>
      </c>
      <c r="G14" s="61">
        <v>0.04366793981171213</v>
      </c>
      <c r="H14" s="60">
        <v>0.0198369212957914</v>
      </c>
      <c r="I14" s="59">
        <v>0.023831018515920732</v>
      </c>
      <c r="J14" s="19" t="s">
        <v>219</v>
      </c>
      <c r="K14" s="17">
        <v>2</v>
      </c>
    </row>
  </sheetData>
  <sheetProtection/>
  <autoFilter ref="A2:K14"/>
  <mergeCells count="1">
    <mergeCell ref="B1:D1"/>
  </mergeCells>
  <conditionalFormatting sqref="K3:K14">
    <cfRule type="cellIs" priority="2" dxfId="25" operator="equal" stopIfTrue="1">
      <formula>1</formula>
    </cfRule>
    <cfRule type="cellIs" priority="3" dxfId="26" operator="equal" stopIfTrue="1">
      <formula>2</formula>
    </cfRule>
    <cfRule type="cellIs" priority="4" dxfId="26" operator="equal" stopIfTrue="1">
      <formula>3</formula>
    </cfRule>
  </conditionalFormatting>
  <conditionalFormatting sqref="A3:A14">
    <cfRule type="expression" priority="67" dxfId="0" stopIfTrue="1">
      <formula>Staffetta!#REF!&gt;0</formula>
    </cfRule>
  </conditionalFormatting>
  <printOptions gridLines="1"/>
  <pageMargins left="0" right="0" top="0.7480314960629921" bottom="0.7480314960629921" header="0.31496062992125984" footer="0.31496062992125984"/>
  <pageSetup fitToHeight="0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6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11.7109375" style="0" customWidth="1"/>
    <col min="2" max="2" width="44.8515625" style="0" customWidth="1"/>
    <col min="3" max="3" width="12.140625" style="0" customWidth="1"/>
    <col min="4" max="4" width="6.28125" style="0" customWidth="1"/>
    <col min="5" max="7" width="5.140625" style="0" customWidth="1"/>
    <col min="8" max="8" width="5.28125" style="0" customWidth="1"/>
  </cols>
  <sheetData>
    <row r="1" spans="1:8" ht="15.75">
      <c r="A1" s="99" t="s">
        <v>170</v>
      </c>
      <c r="B1" s="100"/>
      <c r="C1" s="101">
        <v>42525</v>
      </c>
      <c r="D1" s="101"/>
      <c r="E1" s="101"/>
      <c r="F1" s="101"/>
      <c r="G1" s="101"/>
      <c r="H1" s="101"/>
    </row>
    <row r="2" spans="1:8" ht="18">
      <c r="A2" s="102" t="s">
        <v>171</v>
      </c>
      <c r="B2" s="103"/>
      <c r="C2" s="103"/>
      <c r="D2" s="103"/>
      <c r="E2" s="103"/>
      <c r="F2" s="103"/>
      <c r="G2" s="103"/>
      <c r="H2" s="104"/>
    </row>
    <row r="3" spans="1:8" ht="28.5" customHeight="1" thickBot="1">
      <c r="A3" s="36" t="s">
        <v>10</v>
      </c>
      <c r="B3" s="37" t="s">
        <v>2</v>
      </c>
      <c r="C3" s="38" t="s">
        <v>172</v>
      </c>
      <c r="D3" s="39" t="s">
        <v>173</v>
      </c>
      <c r="E3" s="40" t="s">
        <v>174</v>
      </c>
      <c r="F3" s="41" t="s">
        <v>175</v>
      </c>
      <c r="G3" s="42" t="s">
        <v>176</v>
      </c>
      <c r="H3" s="39" t="s">
        <v>177</v>
      </c>
    </row>
    <row r="4" spans="1:8" ht="16.5" thickBot="1">
      <c r="A4" s="5">
        <v>1</v>
      </c>
      <c r="B4" s="7" t="s">
        <v>24</v>
      </c>
      <c r="C4" s="43">
        <f aca="true" t="shared" si="0" ref="C4:C34">D4*2</f>
        <v>98</v>
      </c>
      <c r="D4" s="44">
        <f aca="true" t="shared" si="1" ref="D4:D9">SUM(E4:H4)</f>
        <v>49</v>
      </c>
      <c r="E4" s="45">
        <v>22</v>
      </c>
      <c r="F4" s="6">
        <v>6</v>
      </c>
      <c r="G4" s="46">
        <v>17</v>
      </c>
      <c r="H4" s="28">
        <v>4</v>
      </c>
    </row>
    <row r="5" spans="1:8" ht="16.5" thickBot="1">
      <c r="A5" s="5">
        <v>2</v>
      </c>
      <c r="B5" s="7" t="s">
        <v>163</v>
      </c>
      <c r="C5" s="43">
        <f t="shared" si="0"/>
        <v>78</v>
      </c>
      <c r="D5" s="44">
        <f t="shared" si="1"/>
        <v>39</v>
      </c>
      <c r="E5" s="45"/>
      <c r="F5" s="6"/>
      <c r="G5" s="46">
        <v>38</v>
      </c>
      <c r="H5" s="28">
        <v>1</v>
      </c>
    </row>
    <row r="6" spans="1:8" ht="16.5" thickBot="1">
      <c r="A6" s="5">
        <v>3</v>
      </c>
      <c r="B6" s="7" t="s">
        <v>37</v>
      </c>
      <c r="C6" s="43">
        <f t="shared" si="0"/>
        <v>42</v>
      </c>
      <c r="D6" s="44">
        <f t="shared" si="1"/>
        <v>21</v>
      </c>
      <c r="E6" s="45">
        <v>9</v>
      </c>
      <c r="F6" s="6"/>
      <c r="G6" s="46">
        <v>10</v>
      </c>
      <c r="H6" s="28">
        <v>2</v>
      </c>
    </row>
    <row r="7" spans="1:8" ht="16.5" thickBot="1">
      <c r="A7" s="5">
        <v>4</v>
      </c>
      <c r="B7" s="7" t="s">
        <v>87</v>
      </c>
      <c r="C7" s="43">
        <f t="shared" si="0"/>
        <v>28</v>
      </c>
      <c r="D7" s="44">
        <f t="shared" si="1"/>
        <v>14</v>
      </c>
      <c r="E7" s="45">
        <v>7</v>
      </c>
      <c r="F7" s="6"/>
      <c r="G7" s="46">
        <v>7</v>
      </c>
      <c r="H7" s="28"/>
    </row>
    <row r="8" spans="1:8" ht="16.5" thickBot="1">
      <c r="A8" s="47">
        <v>5</v>
      </c>
      <c r="B8" s="7" t="s">
        <v>40</v>
      </c>
      <c r="C8" s="43">
        <f t="shared" si="0"/>
        <v>26</v>
      </c>
      <c r="D8" s="44">
        <f t="shared" si="1"/>
        <v>13</v>
      </c>
      <c r="E8" s="45">
        <v>5</v>
      </c>
      <c r="F8" s="6"/>
      <c r="G8" s="46">
        <v>8</v>
      </c>
      <c r="H8" s="28"/>
    </row>
    <row r="9" spans="1:8" ht="16.5" thickBot="1">
      <c r="A9" s="5">
        <v>6</v>
      </c>
      <c r="B9" s="7" t="s">
        <v>66</v>
      </c>
      <c r="C9" s="43">
        <f>D9*2</f>
        <v>16</v>
      </c>
      <c r="D9" s="44">
        <f t="shared" si="1"/>
        <v>8</v>
      </c>
      <c r="E9" s="45">
        <v>6</v>
      </c>
      <c r="F9" s="6"/>
      <c r="G9" s="46"/>
      <c r="H9" s="28">
        <v>2</v>
      </c>
    </row>
    <row r="10" spans="1:8" ht="16.5" thickBot="1">
      <c r="A10" s="5">
        <v>7</v>
      </c>
      <c r="B10" s="7" t="s">
        <v>84</v>
      </c>
      <c r="C10" s="43">
        <f t="shared" si="0"/>
        <v>16</v>
      </c>
      <c r="D10" s="44">
        <f aca="true" t="shared" si="2" ref="D10:D34">SUM(E10:H10)</f>
        <v>8</v>
      </c>
      <c r="E10" s="45">
        <v>8</v>
      </c>
      <c r="F10" s="6"/>
      <c r="G10" s="46"/>
      <c r="H10" s="28"/>
    </row>
    <row r="11" spans="1:8" ht="16.5" thickBot="1">
      <c r="A11" s="5">
        <v>8</v>
      </c>
      <c r="B11" s="7" t="s">
        <v>30</v>
      </c>
      <c r="C11" s="43">
        <f>D11*2</f>
        <v>16</v>
      </c>
      <c r="D11" s="44">
        <f>SUM(E11:H11)</f>
        <v>8</v>
      </c>
      <c r="E11" s="45">
        <v>7</v>
      </c>
      <c r="F11" s="6"/>
      <c r="G11" s="46">
        <v>1</v>
      </c>
      <c r="H11" s="28"/>
    </row>
    <row r="12" spans="1:8" ht="16.5" thickBot="1">
      <c r="A12" s="5">
        <v>9</v>
      </c>
      <c r="B12" s="7" t="s">
        <v>22</v>
      </c>
      <c r="C12" s="43">
        <f t="shared" si="0"/>
        <v>16</v>
      </c>
      <c r="D12" s="44">
        <f t="shared" si="2"/>
        <v>8</v>
      </c>
      <c r="E12" s="45">
        <v>7</v>
      </c>
      <c r="F12" s="6">
        <v>1</v>
      </c>
      <c r="G12" s="46"/>
      <c r="H12" s="28"/>
    </row>
    <row r="13" spans="1:8" ht="16.5" thickBot="1">
      <c r="A13" s="5">
        <v>10</v>
      </c>
      <c r="B13" s="7" t="s">
        <v>44</v>
      </c>
      <c r="C13" s="43">
        <f t="shared" si="0"/>
        <v>12</v>
      </c>
      <c r="D13" s="44">
        <f t="shared" si="2"/>
        <v>6</v>
      </c>
      <c r="E13" s="45">
        <v>6</v>
      </c>
      <c r="F13" s="6"/>
      <c r="G13" s="46"/>
      <c r="H13" s="28"/>
    </row>
    <row r="14" spans="1:8" ht="16.5" thickBot="1">
      <c r="A14" s="5">
        <v>11</v>
      </c>
      <c r="B14" s="7" t="s">
        <v>32</v>
      </c>
      <c r="C14" s="43">
        <f t="shared" si="0"/>
        <v>12</v>
      </c>
      <c r="D14" s="44">
        <f t="shared" si="2"/>
        <v>6</v>
      </c>
      <c r="E14" s="45">
        <v>4</v>
      </c>
      <c r="F14" s="6"/>
      <c r="G14" s="46">
        <v>2</v>
      </c>
      <c r="H14" s="28"/>
    </row>
    <row r="15" spans="1:8" ht="16.5" thickBot="1">
      <c r="A15" s="5">
        <v>12</v>
      </c>
      <c r="B15" s="7" t="s">
        <v>71</v>
      </c>
      <c r="C15" s="43">
        <f t="shared" si="0"/>
        <v>10</v>
      </c>
      <c r="D15" s="44">
        <f t="shared" si="2"/>
        <v>5</v>
      </c>
      <c r="E15" s="45">
        <v>4</v>
      </c>
      <c r="F15" s="6"/>
      <c r="G15" s="46">
        <v>1</v>
      </c>
      <c r="H15" s="28"/>
    </row>
    <row r="16" spans="1:8" ht="16.5" thickBot="1">
      <c r="A16" s="5">
        <v>13</v>
      </c>
      <c r="B16" s="7" t="s">
        <v>82</v>
      </c>
      <c r="C16" s="43">
        <f t="shared" si="0"/>
        <v>10</v>
      </c>
      <c r="D16" s="44">
        <f t="shared" si="2"/>
        <v>5</v>
      </c>
      <c r="E16" s="45">
        <v>3</v>
      </c>
      <c r="F16" s="6">
        <v>2</v>
      </c>
      <c r="G16" s="46"/>
      <c r="H16" s="28"/>
    </row>
    <row r="17" spans="1:8" ht="16.5" thickBot="1">
      <c r="A17" s="5">
        <v>14</v>
      </c>
      <c r="B17" s="7" t="s">
        <v>69</v>
      </c>
      <c r="C17" s="43">
        <f t="shared" si="0"/>
        <v>8</v>
      </c>
      <c r="D17" s="44">
        <f t="shared" si="2"/>
        <v>4</v>
      </c>
      <c r="E17" s="45">
        <v>4</v>
      </c>
      <c r="F17" s="6"/>
      <c r="G17" s="46"/>
      <c r="H17" s="28"/>
    </row>
    <row r="18" spans="1:8" ht="16.5" thickBot="1">
      <c r="A18" s="5">
        <v>15</v>
      </c>
      <c r="B18" s="7" t="s">
        <v>94</v>
      </c>
      <c r="C18" s="43">
        <f t="shared" si="0"/>
        <v>8</v>
      </c>
      <c r="D18" s="44">
        <f t="shared" si="2"/>
        <v>4</v>
      </c>
      <c r="E18" s="45">
        <v>1</v>
      </c>
      <c r="F18" s="6"/>
      <c r="G18" s="46">
        <v>3</v>
      </c>
      <c r="H18" s="28"/>
    </row>
    <row r="19" spans="1:8" ht="16.5" thickBot="1">
      <c r="A19" s="5">
        <v>16</v>
      </c>
      <c r="B19" s="7" t="s">
        <v>179</v>
      </c>
      <c r="C19" s="43">
        <f t="shared" si="0"/>
        <v>8</v>
      </c>
      <c r="D19" s="44">
        <f t="shared" si="2"/>
        <v>4</v>
      </c>
      <c r="E19" s="45"/>
      <c r="F19" s="6">
        <v>4</v>
      </c>
      <c r="G19" s="46"/>
      <c r="H19" s="28"/>
    </row>
    <row r="20" spans="1:8" ht="16.5" thickBot="1">
      <c r="A20" s="5">
        <v>17</v>
      </c>
      <c r="B20" s="7" t="s">
        <v>54</v>
      </c>
      <c r="C20" s="43">
        <f t="shared" si="0"/>
        <v>6</v>
      </c>
      <c r="D20" s="44">
        <f t="shared" si="2"/>
        <v>3</v>
      </c>
      <c r="E20" s="45">
        <v>3</v>
      </c>
      <c r="F20" s="6"/>
      <c r="G20" s="46"/>
      <c r="H20" s="28"/>
    </row>
    <row r="21" spans="1:8" ht="16.5" thickBot="1">
      <c r="A21" s="5">
        <v>18</v>
      </c>
      <c r="B21" s="7" t="s">
        <v>63</v>
      </c>
      <c r="C21" s="43">
        <f t="shared" si="0"/>
        <v>6</v>
      </c>
      <c r="D21" s="44">
        <f t="shared" si="2"/>
        <v>3</v>
      </c>
      <c r="E21" s="45">
        <v>1</v>
      </c>
      <c r="F21" s="6">
        <v>2</v>
      </c>
      <c r="G21" s="46"/>
      <c r="H21" s="28"/>
    </row>
    <row r="22" spans="1:8" ht="16.5" thickBot="1">
      <c r="A22" s="5">
        <v>19</v>
      </c>
      <c r="B22" s="7" t="s">
        <v>49</v>
      </c>
      <c r="C22" s="43">
        <f t="shared" si="0"/>
        <v>6</v>
      </c>
      <c r="D22" s="44">
        <f t="shared" si="2"/>
        <v>3</v>
      </c>
      <c r="E22" s="45">
        <v>1</v>
      </c>
      <c r="F22" s="6">
        <v>2</v>
      </c>
      <c r="G22" s="46"/>
      <c r="H22" s="28"/>
    </row>
    <row r="23" spans="1:8" ht="16.5" thickBot="1">
      <c r="A23" s="5">
        <v>20</v>
      </c>
      <c r="B23" s="7" t="s">
        <v>51</v>
      </c>
      <c r="C23" s="43">
        <f t="shared" si="0"/>
        <v>4</v>
      </c>
      <c r="D23" s="44">
        <f t="shared" si="2"/>
        <v>2</v>
      </c>
      <c r="E23" s="45">
        <v>2</v>
      </c>
      <c r="F23" s="6"/>
      <c r="G23" s="46"/>
      <c r="H23" s="28"/>
    </row>
    <row r="24" spans="1:8" ht="16.5" thickBot="1">
      <c r="A24" s="5">
        <v>21</v>
      </c>
      <c r="B24" s="7" t="s">
        <v>42</v>
      </c>
      <c r="C24" s="43">
        <f t="shared" si="0"/>
        <v>4</v>
      </c>
      <c r="D24" s="44">
        <f t="shared" si="2"/>
        <v>2</v>
      </c>
      <c r="E24" s="45">
        <v>1</v>
      </c>
      <c r="F24" s="6">
        <v>1</v>
      </c>
      <c r="G24" s="46"/>
      <c r="H24" s="28"/>
    </row>
    <row r="25" spans="1:8" ht="16.5" thickBot="1">
      <c r="A25" s="5">
        <v>22</v>
      </c>
      <c r="B25" s="7" t="s">
        <v>180</v>
      </c>
      <c r="C25" s="43">
        <f t="shared" si="0"/>
        <v>4</v>
      </c>
      <c r="D25" s="44">
        <f t="shared" si="2"/>
        <v>2</v>
      </c>
      <c r="E25" s="45"/>
      <c r="F25" s="6">
        <v>2</v>
      </c>
      <c r="G25" s="46"/>
      <c r="H25" s="28"/>
    </row>
    <row r="26" spans="1:8" ht="16.5" thickBot="1">
      <c r="A26" s="5">
        <v>23</v>
      </c>
      <c r="B26" s="7" t="s">
        <v>74</v>
      </c>
      <c r="C26" s="43">
        <f t="shared" si="0"/>
        <v>2</v>
      </c>
      <c r="D26" s="44">
        <f t="shared" si="2"/>
        <v>1</v>
      </c>
      <c r="E26" s="45">
        <v>1</v>
      </c>
      <c r="F26" s="6"/>
      <c r="G26" s="46"/>
      <c r="H26" s="28"/>
    </row>
    <row r="27" spans="1:8" ht="16.5" thickBot="1">
      <c r="A27" s="5">
        <v>24</v>
      </c>
      <c r="B27" s="7" t="s">
        <v>91</v>
      </c>
      <c r="C27" s="43">
        <f t="shared" si="0"/>
        <v>2</v>
      </c>
      <c r="D27" s="44">
        <f t="shared" si="2"/>
        <v>1</v>
      </c>
      <c r="E27" s="45">
        <v>1</v>
      </c>
      <c r="F27" s="6"/>
      <c r="G27" s="46"/>
      <c r="H27" s="28"/>
    </row>
    <row r="28" spans="1:8" ht="16.5" thickBot="1">
      <c r="A28" s="5">
        <v>25</v>
      </c>
      <c r="B28" s="7" t="s">
        <v>80</v>
      </c>
      <c r="C28" s="43">
        <f t="shared" si="0"/>
        <v>2</v>
      </c>
      <c r="D28" s="44">
        <f t="shared" si="2"/>
        <v>1</v>
      </c>
      <c r="E28" s="45">
        <v>1</v>
      </c>
      <c r="F28" s="6"/>
      <c r="G28" s="46"/>
      <c r="H28" s="28"/>
    </row>
    <row r="29" spans="1:8" ht="16.5" thickBot="1">
      <c r="A29" s="5">
        <v>26</v>
      </c>
      <c r="B29" s="7" t="s">
        <v>142</v>
      </c>
      <c r="C29" s="43">
        <f t="shared" si="0"/>
        <v>2</v>
      </c>
      <c r="D29" s="44">
        <f t="shared" si="2"/>
        <v>1</v>
      </c>
      <c r="E29" s="45">
        <v>1</v>
      </c>
      <c r="F29" s="6"/>
      <c r="G29" s="46"/>
      <c r="H29" s="28"/>
    </row>
    <row r="30" spans="1:8" ht="16.5" thickBot="1">
      <c r="A30" s="5">
        <v>27</v>
      </c>
      <c r="B30" s="7" t="s">
        <v>181</v>
      </c>
      <c r="C30" s="43">
        <f t="shared" si="0"/>
        <v>2</v>
      </c>
      <c r="D30" s="44">
        <f t="shared" si="2"/>
        <v>1</v>
      </c>
      <c r="E30" s="45"/>
      <c r="F30" s="6"/>
      <c r="G30" s="46">
        <v>1</v>
      </c>
      <c r="H30" s="28"/>
    </row>
    <row r="31" spans="1:8" ht="16.5" thickBot="1">
      <c r="A31" s="5">
        <v>28</v>
      </c>
      <c r="B31" s="7" t="s">
        <v>119</v>
      </c>
      <c r="C31" s="43">
        <f t="shared" si="0"/>
        <v>2</v>
      </c>
      <c r="D31" s="44">
        <f t="shared" si="2"/>
        <v>1</v>
      </c>
      <c r="E31" s="45">
        <v>1</v>
      </c>
      <c r="F31" s="6"/>
      <c r="G31" s="46"/>
      <c r="H31" s="28"/>
    </row>
    <row r="32" spans="1:8" ht="16.5" thickBot="1">
      <c r="A32" s="5">
        <v>29</v>
      </c>
      <c r="B32" s="7" t="s">
        <v>46</v>
      </c>
      <c r="C32" s="43">
        <f t="shared" si="0"/>
        <v>2</v>
      </c>
      <c r="D32" s="44">
        <f t="shared" si="2"/>
        <v>1</v>
      </c>
      <c r="E32" s="45">
        <v>1</v>
      </c>
      <c r="F32" s="6"/>
      <c r="G32" s="46"/>
      <c r="H32" s="28"/>
    </row>
    <row r="33" spans="1:8" ht="16.5" thickBot="1">
      <c r="A33" s="5">
        <v>30</v>
      </c>
      <c r="B33" s="7" t="s">
        <v>182</v>
      </c>
      <c r="C33" s="43">
        <f t="shared" si="0"/>
        <v>2</v>
      </c>
      <c r="D33" s="44">
        <f t="shared" si="2"/>
        <v>1</v>
      </c>
      <c r="E33" s="45"/>
      <c r="F33" s="6">
        <v>1</v>
      </c>
      <c r="G33" s="46"/>
      <c r="H33" s="28"/>
    </row>
    <row r="34" spans="1:8" ht="16.5" thickBot="1">
      <c r="A34" s="5">
        <v>31</v>
      </c>
      <c r="B34" s="7" t="s">
        <v>183</v>
      </c>
      <c r="C34" s="43">
        <f t="shared" si="0"/>
        <v>2</v>
      </c>
      <c r="D34" s="44">
        <f t="shared" si="2"/>
        <v>1</v>
      </c>
      <c r="E34" s="45"/>
      <c r="F34" s="6">
        <v>1</v>
      </c>
      <c r="G34" s="46"/>
      <c r="H34" s="28"/>
    </row>
    <row r="35" spans="1:8" ht="16.5" thickBot="1">
      <c r="A35" s="5">
        <v>32</v>
      </c>
      <c r="B35" s="7" t="s">
        <v>178</v>
      </c>
      <c r="C35" s="43">
        <f>D35*2</f>
        <v>20</v>
      </c>
      <c r="D35" s="44">
        <f>SUM(E35:H35)</f>
        <v>10</v>
      </c>
      <c r="E35" s="45"/>
      <c r="F35" s="6">
        <v>2</v>
      </c>
      <c r="G35" s="46">
        <v>8</v>
      </c>
      <c r="H35" s="28"/>
    </row>
    <row r="36" spans="2:8" ht="15.75">
      <c r="B36" s="105" t="s">
        <v>184</v>
      </c>
      <c r="C36" s="106"/>
      <c r="D36" s="48">
        <f>SUM(D4:D35)</f>
        <v>236</v>
      </c>
      <c r="E36" s="49">
        <f>SUM(E4:E35)</f>
        <v>107</v>
      </c>
      <c r="F36" s="49">
        <f>SUM(F4:F35)</f>
        <v>24</v>
      </c>
      <c r="G36" s="49">
        <f>SUM(G4:G35)</f>
        <v>96</v>
      </c>
      <c r="H36" s="49">
        <f>SUM(H4:H35)</f>
        <v>9</v>
      </c>
    </row>
  </sheetData>
  <sheetProtection/>
  <autoFilter ref="A3:H3"/>
  <mergeCells count="4">
    <mergeCell ref="A1:B1"/>
    <mergeCell ref="C1:H1"/>
    <mergeCell ref="A2:H2"/>
    <mergeCell ref="B36:C3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2016-06-05T06:49:04Z</cp:lastPrinted>
  <dcterms:created xsi:type="dcterms:W3CDTF">2012-07-08T07:07:27Z</dcterms:created>
  <dcterms:modified xsi:type="dcterms:W3CDTF">2016-06-08T16:45:22Z</dcterms:modified>
  <cp:category/>
  <cp:version/>
  <cp:contentType/>
  <cp:contentStatus/>
</cp:coreProperties>
</file>