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15" windowHeight="4320" tabRatio="807" firstSheet="1" activeTab="8"/>
  </bookViews>
  <sheets>
    <sheet name="Rassegna Stampa" sheetId="1" r:id="rId1"/>
    <sheet name="Risultati" sheetId="2" r:id="rId2"/>
    <sheet name="Classifica" sheetId="3" r:id="rId3"/>
    <sheet name="Classifica Gironi" sheetId="4" r:id="rId4"/>
    <sheet name="Play_Off" sheetId="5" r:id="rId5"/>
    <sheet name="Comunicazioni" sheetId="6" r:id="rId6"/>
    <sheet name="PlayOff" sheetId="7" state="hidden" r:id="rId7"/>
    <sheet name="Calendario Misto" sheetId="8" r:id="rId8"/>
    <sheet name="Elenco generale atleti" sheetId="9" r:id="rId9"/>
    <sheet name="Lista per la gara" sheetId="10" r:id="rId10"/>
  </sheets>
  <externalReferences>
    <externalReference r:id="rId13"/>
    <externalReference r:id="rId14"/>
  </externalReferences>
  <definedNames>
    <definedName name="arbitri">'[1]Arbitri'!$A$2:$A$15</definedName>
    <definedName name="_xlnm.Print_Area" localSheetId="7">'Calendario Misto'!$A$1:$G$1</definedName>
    <definedName name="_xlnm.Print_Area" localSheetId="4">'Play_Off'!#REF!</definedName>
    <definedName name="giorno">'[2]Foglio6'!$A$1:$A$5</definedName>
    <definedName name="ora">'[2]Foglio6'!$B$1:$B$8</definedName>
  </definedNames>
  <calcPr fullCalcOnLoad="1" iterate="1" iterateCount="100" iterateDelta="0.001"/>
</workbook>
</file>

<file path=xl/comments7.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<sst xmlns="http://schemas.openxmlformats.org/spreadsheetml/2006/main" count="679" uniqueCount="288">
  <si>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</si>
  <si>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</si>
  <si>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</si>
  <si>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</si>
  <si>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</si>
  <si>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</si>
  <si>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</si>
  <si>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</si>
  <si>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</si>
  <si>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</si>
  <si>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</si>
  <si>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</si>
  <si>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</si>
  <si>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</si>
  <si>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</si>
  <si>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</si>
  <si>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</si>
  <si>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</si>
  <si>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</si>
  <si>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</si>
  <si>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</si>
  <si>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</si>
  <si>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</si>
  <si>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</si>
  <si>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</si>
  <si>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</si>
  <si>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</si>
  <si>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</si>
  <si>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</si>
  <si>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</si>
  <si>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</si>
  <si>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</si>
  <si>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</si>
  <si>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</si>
  <si>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</si>
  <si>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</si>
  <si>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</si>
  <si>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</si>
  <si>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</si>
  <si>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</si>
  <si>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</si>
  <si>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</si>
  <si>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</si>
  <si>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</si>
  <si>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</si>
  <si>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</si>
  <si>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</si>
  <si>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</si>
  <si>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</si>
  <si>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</si>
  <si>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</si>
  <si>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</si>
  <si>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</si>
  <si>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</si>
  <si>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</si>
  <si>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</si>
  <si>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</si>
  <si>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</si>
  <si>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</si>
  <si>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</si>
  <si>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</si>
  <si>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</si>
  <si>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</si>
  <si>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</si>
  <si>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</si>
  <si>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</si>
  <si>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</si>
  <si>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</si>
  <si>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</si>
  <si>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</si>
  <si>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</si>
  <si>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</si>
  <si>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</si>
  <si>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</si>
  <si>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</si>
  <si>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</si>
  <si>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</si>
  <si>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</si>
  <si>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</si>
  <si>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</si>
  <si>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</si>
  <si>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</si>
  <si>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</si>
  <si>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</si>
  <si>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</si>
  <si>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</si>
  <si>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</si>
  <si>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</si>
  <si>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</si>
  <si>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</si>
  <si>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</si>
  <si>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</si>
  <si>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</si>
  <si>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</si>
  <si>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</si>
  <si>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</si>
  <si>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</si>
  <si>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</si>
  <si>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</si>
  <si>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</si>
  <si>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</si>
  <si>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</si>
  <si>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</si>
  <si>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</si>
  <si>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</si>
  <si>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</si>
  <si>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</si>
  <si>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</si>
  <si>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</si>
  <si>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</si>
  <si>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</si>
  <si>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</si>
  <si>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</si>
  <si>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</si>
  <si>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</si>
  <si>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</si>
  <si>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</si>
  <si>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</si>
  <si>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</si>
  <si>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</si>
  <si>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</si>
  <si>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</si>
  <si>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</si>
  <si>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</si>
  <si>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</si>
  <si>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</si>
  <si>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</si>
  <si>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</si>
  <si>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</si>
  <si>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</si>
  <si>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</si>
  <si>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</si>
  <si>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</si>
  <si>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</si>
  <si>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</si>
  <si>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</si>
  <si>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</si>
  <si>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</si>
  <si>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</si>
  <si>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</si>
  <si>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</si>
  <si>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</si>
  <si>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</si>
  <si>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</si>
  <si>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</si>
  <si>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</si>
  <si>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</si>
  <si>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</si>
  <si>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</si>
  <si>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</si>
  <si>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</si>
  <si>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</si>
  <si>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</si>
  <si>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</si>
  <si>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</si>
  <si>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</si>
  <si>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</si>
  <si>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</si>
  <si>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</si>
  <si>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</si>
  <si>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</si>
  <si>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</si>
  <si>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</si>
  <si>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</si>
  <si>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</si>
  <si>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</si>
  <si>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</si>
  <si>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</si>
  <si>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</si>
  <si>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</si>
  <si>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</si>
  <si>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</si>
  <si>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</si>
  <si>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</si>
  <si>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</si>
  <si>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</si>
  <si>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</si>
  <si>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</si>
  <si>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</si>
  <si>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</si>
  <si>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</si>
  <si>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</si>
  <si>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</si>
  <si>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</si>
  <si>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</si>
  <si>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</si>
  <si>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</si>
  <si>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</si>
  <si>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</si>
  <si>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25-15; 25-18; 25-15</t>
  </si>
  <si>
    <t>12-25; 15-25; 17-25</t>
  </si>
  <si>
    <t>28-30; 25-19; 21-25; 21-25</t>
  </si>
  <si>
    <t>25-18; 23-25; 25-22; 11-25; 15-10</t>
  </si>
  <si>
    <t>19-25; 25-22; 25-18; 22-25; 15-13</t>
  </si>
  <si>
    <t>25-23; 20-25; 17-25; 24-26</t>
  </si>
  <si>
    <t>25-11; 25-16; 25-23</t>
  </si>
  <si>
    <t>26-24; 25-22; 25-23</t>
  </si>
  <si>
    <t>25-18; 25-22; 25-22</t>
  </si>
  <si>
    <t>22-25; 25-21; 13-25; 19-25</t>
  </si>
  <si>
    <t>25-22; 25-22; 25-20</t>
  </si>
  <si>
    <t>19-25; 25-18; 25-17; 22-25; 7-15</t>
  </si>
  <si>
    <t>25-12; 25-19; 16-25; 22-25; 8-15</t>
  </si>
  <si>
    <t>25-22; 17-25; 25-18; 19-25; 15-12</t>
  </si>
  <si>
    <t>21-25; 22-25; 19-25</t>
  </si>
  <si>
    <t>25-17; 36-34; 25-21</t>
  </si>
  <si>
    <t>25-15; 25-23; 23-25; 25-20</t>
  </si>
  <si>
    <t>25-21; 25-19; 25-19</t>
  </si>
  <si>
    <t>25-16, 27-29; 25-18; 19-25; 9-15</t>
  </si>
  <si>
    <t>25-20; 19-25; 25-20; 25-18</t>
  </si>
  <si>
    <t>17-25; 25-22; 25-11; 25-15</t>
  </si>
  <si>
    <t>26-24; 25-20; 25-16</t>
  </si>
  <si>
    <t>25-22; 25-18; 25-18</t>
  </si>
  <si>
    <t>26-28; 22-25; 25-23; 25-15; 15-8</t>
  </si>
  <si>
    <t>21-25; 13-25; 19-25</t>
  </si>
  <si>
    <t>15-25; 21-25; 25-21; 25-15; 15-8</t>
  </si>
  <si>
    <t xml:space="preserve">Multa alla società dei Vigili del Fuoco TV per sanzioni disciplinari al giocatore n. 16 Nardellotto Daniele. Cartellino rosso diretto a iscritto a referto: Euro 10,00
Espulsione diretta (giallo e rosso in una mano) a iscritto a referto: Euro 30,00
</t>
  </si>
  <si>
    <t>25-10; 25-20; 25-23</t>
  </si>
  <si>
    <t>27-25; 20-25; 17-25; 25-22; 8-15</t>
  </si>
  <si>
    <t>18-25; 10-25; 25-15; 24-26</t>
  </si>
  <si>
    <t>25-21; 25-20; 25-19</t>
  </si>
  <si>
    <t>25-22; 25-21; 25-9</t>
  </si>
  <si>
    <t>25-18; 31-29; 23-25; 26-24</t>
  </si>
  <si>
    <t>Multa alla  società CSKA Onagro Salgareda per sanzioni disciplinare al giocatore n. 28 Vazzoler Nicola. Cartellino rosso e giallo in mano diverse a iscritto a referto: Euro 50,00. Il giocatore viene inoltre squalificato per 3 giornate e ad ogni ulteriore penalità ricevuta verrà automaticamente squalificato per almeno una giornata.</t>
  </si>
  <si>
    <t>25-20; 22-25; 25-20; 14-25; 15-10</t>
  </si>
  <si>
    <t>15-25; 14-25; 23-25</t>
  </si>
  <si>
    <t>25-22; 23-25; 25-23; 25-20</t>
  </si>
  <si>
    <t>23 - 25; 24 - 26; 23 - 25</t>
  </si>
  <si>
    <t>25-19; 12-25; 25-20; 18-25; 11-15</t>
  </si>
  <si>
    <t>25-23; 25-21; 25-16</t>
  </si>
  <si>
    <t>25-23; 25-22; 14-25; 26-24</t>
  </si>
  <si>
    <t>25-19; 25-19; 22-25; 25-10</t>
  </si>
  <si>
    <t>25-22; 25-19; 25-22;</t>
  </si>
  <si>
    <t>Recupero partita Cral Usl 9- San Vendemiano: Venerdì 28 febbraio 2014                                                         Recupero partita Vigili del Fuoco - Cral Uls 9: Venerdì 7 Marzo  2014                                                                Spostamento partita  Mds - San Vendemiano: Mercoledì 12 febbraio 2014</t>
  </si>
  <si>
    <t>Richiesto spostamento gara MST/41 da parte della società Cral USLL 9 TV: 15 €                              Richiesto spostamento gara MST/53 da parte della società MDS: 15 €                                                     Richiesto spostamento gara MST/51 da parte della società San Vendemiano: 15 €</t>
  </si>
  <si>
    <t>Girone A</t>
  </si>
  <si>
    <t>Girone B</t>
  </si>
  <si>
    <t>25-15; 18-25; 23-25; 21-25</t>
  </si>
  <si>
    <t>19-25;  25-27; 25-20; 26-24; 8-15</t>
  </si>
  <si>
    <t>19-25; 22-25; 23-25</t>
  </si>
  <si>
    <t>15-25; 25-23; 21-25; 16-25</t>
  </si>
  <si>
    <t>GIRONE A</t>
  </si>
  <si>
    <t>25-12; 25-13; 25-18</t>
  </si>
  <si>
    <t>57/MST</t>
  </si>
  <si>
    <t>58/MST</t>
  </si>
  <si>
    <t>59/MST</t>
  </si>
  <si>
    <t>60/MST</t>
  </si>
  <si>
    <t>61/MST</t>
  </si>
  <si>
    <t>62/MST</t>
  </si>
  <si>
    <t>63/MST</t>
  </si>
  <si>
    <t>64/MST</t>
  </si>
  <si>
    <t>65/MST</t>
  </si>
  <si>
    <t>66/MST</t>
  </si>
  <si>
    <t>67/MST</t>
  </si>
  <si>
    <t>68/MST</t>
  </si>
  <si>
    <t>GIRONE B</t>
  </si>
  <si>
    <t>69/MST</t>
  </si>
  <si>
    <t>22:00</t>
  </si>
  <si>
    <t>70/MST</t>
  </si>
  <si>
    <t>71/MST</t>
  </si>
  <si>
    <t>72/MST</t>
  </si>
  <si>
    <t>73/MST</t>
  </si>
  <si>
    <t>74/MST</t>
  </si>
  <si>
    <t>75/MST</t>
  </si>
  <si>
    <t>76/MST</t>
  </si>
  <si>
    <t>77/MST</t>
  </si>
  <si>
    <t>78/MST</t>
  </si>
  <si>
    <t>79/MST</t>
  </si>
  <si>
    <t>80/MST</t>
  </si>
  <si>
    <t>In attesa</t>
  </si>
  <si>
    <t>CLASSIFICA GIRONI</t>
  </si>
  <si>
    <t>15-25; 24-26; 25-19; 20-25</t>
  </si>
  <si>
    <t>25-21; 18-25; 24-26; 25-17; 15-12</t>
  </si>
  <si>
    <t>16-25; 20-25; 17-25</t>
  </si>
  <si>
    <t>16-25; 22-25; 24-26</t>
  </si>
  <si>
    <t>16-25; 25-13; 25-15; 25-20</t>
  </si>
  <si>
    <t>25-12; 25-22; 25-10</t>
  </si>
  <si>
    <t>27-25; 25-23; 25-18</t>
  </si>
  <si>
    <t>25-22; 25-18; 20-25; 22-25; 12-15</t>
  </si>
  <si>
    <t>24-26; 22-25; 26-24; 18-25</t>
  </si>
  <si>
    <t>18-25; 25-16; 25-22; 16-25; 15-11</t>
  </si>
  <si>
    <t>25-10; 25-16 ;14-25 ;25-9</t>
  </si>
  <si>
    <t>25-9; 25-19; 25-16</t>
  </si>
  <si>
    <t>25-20; 25-15; 25-14</t>
  </si>
  <si>
    <t>14-25; 18-25; 16-25</t>
  </si>
  <si>
    <t>20-25; 25-21; 25-19; 15-25; 10-15</t>
  </si>
  <si>
    <t>25-15; 25-22; 17-25; 25-21</t>
  </si>
  <si>
    <t>Comunicato nr.18</t>
  </si>
  <si>
    <t>Risultati 18° Giornata Campionato Volley Misto 2013/2014</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</si>
</sst>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 numFmtId="180" formatCode="&quot;Attivo&quot;;&quot;Attivo&quot;;&quot;Inattivo&quot;"/>
  </numFmts>
  <fonts count="88">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26"/>
      <name val="Arial"/>
      <family val="2"/>
    </font>
    <font>
      <i/>
      <sz val="12"/>
      <color indexed="57"/>
      <name val="Comic Sans MS"/>
      <family val="4"/>
    </font>
    <font>
      <sz val="8"/>
      <name val="Comic Sans MS"/>
      <family val="4"/>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26"/>
      <color indexed="2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
      <sz val="26"/>
      <color rgb="FF00B05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rgb="FFFFFF00"/>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2" applyNumberFormat="0" applyFill="0" applyAlignment="0" applyProtection="0"/>
    <xf numFmtId="0" fontId="73"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4"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5"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6" fillId="20" borderId="5"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1" borderId="0" applyNumberFormat="0" applyBorder="0" applyAlignment="0" applyProtection="0"/>
    <xf numFmtId="0" fontId="85"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71">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6"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46"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0" fillId="0" borderId="0" xfId="0" applyFont="1" applyBorder="1" applyAlignment="1">
      <alignment/>
    </xf>
    <xf numFmtId="0" fontId="0" fillId="0" borderId="27" xfId="0" applyFont="1" applyBorder="1" applyAlignment="1">
      <alignment wrapText="1"/>
    </xf>
    <xf numFmtId="0" fontId="0" fillId="0" borderId="27" xfId="0" applyFont="1" applyBorder="1" applyAlignment="1">
      <alignment vertical="center" wrapText="1"/>
    </xf>
    <xf numFmtId="0" fontId="21" fillId="0" borderId="29" xfId="0" applyFont="1" applyBorder="1" applyAlignment="1" applyProtection="1">
      <alignment horizontal="center" vertical="center"/>
      <protection hidden="1"/>
    </xf>
    <xf numFmtId="0" fontId="21" fillId="35" borderId="30" xfId="0" applyFont="1" applyFill="1" applyBorder="1" applyAlignment="1" applyProtection="1">
      <alignment horizontal="left" vertical="center"/>
      <protection hidden="1"/>
    </xf>
    <xf numFmtId="0" fontId="21" fillId="35" borderId="31" xfId="0" applyFont="1" applyFill="1" applyBorder="1" applyAlignment="1" applyProtection="1">
      <alignment horizontal="left" vertical="center"/>
      <protection hidden="1"/>
    </xf>
    <xf numFmtId="0" fontId="21" fillId="35" borderId="30" xfId="0" applyFont="1" applyFill="1" applyBorder="1" applyAlignment="1" applyProtection="1">
      <alignment horizontal="left" vertical="center"/>
      <protection hidden="1"/>
    </xf>
    <xf numFmtId="0" fontId="21" fillId="0" borderId="0" xfId="0" applyFont="1" applyAlignment="1" applyProtection="1">
      <alignment vertical="center"/>
      <protection hidden="1"/>
    </xf>
    <xf numFmtId="0" fontId="45" fillId="0" borderId="25" xfId="0" applyFont="1" applyFill="1" applyBorder="1" applyAlignment="1" applyProtection="1">
      <alignment horizontal="center"/>
      <protection/>
    </xf>
    <xf numFmtId="165" fontId="45" fillId="0" borderId="14" xfId="64" applyNumberFormat="1" applyFont="1" applyFill="1" applyBorder="1" applyAlignment="1" applyProtection="1">
      <alignment horizontal="center"/>
      <protection/>
    </xf>
    <xf numFmtId="20" fontId="45" fillId="0" borderId="14" xfId="64" applyNumberFormat="1" applyFont="1" applyFill="1" applyBorder="1" applyAlignment="1" applyProtection="1">
      <alignment horizontal="center"/>
      <protection/>
    </xf>
    <xf numFmtId="0" fontId="45" fillId="0" borderId="14" xfId="0" applyFont="1" applyFill="1" applyBorder="1" applyAlignment="1" applyProtection="1">
      <alignment horizontal="centerContinuous"/>
      <protection/>
    </xf>
    <xf numFmtId="0" fontId="45" fillId="0" borderId="24" xfId="0" applyFont="1" applyFill="1" applyBorder="1" applyAlignment="1" applyProtection="1">
      <alignment horizontal="centerContinuous"/>
      <protection/>
    </xf>
    <xf numFmtId="0" fontId="3" fillId="0" borderId="0" xfId="0" applyFont="1" applyFill="1" applyBorder="1" applyAlignment="1" applyProtection="1">
      <alignment horizontal="center"/>
      <protection/>
    </xf>
    <xf numFmtId="165" fontId="1" fillId="0" borderId="0" xfId="64" applyNumberFormat="1" applyFont="1" applyFill="1" applyBorder="1" applyAlignment="1" applyProtection="1">
      <alignment horizontal="center"/>
      <protection/>
    </xf>
    <xf numFmtId="20" fontId="1" fillId="0" borderId="0" xfId="64"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1" fillId="0" borderId="0" xfId="0" applyFont="1" applyFill="1" applyBorder="1" applyAlignment="1" applyProtection="1">
      <alignment horizontal="center"/>
      <protection/>
    </xf>
    <xf numFmtId="0" fontId="3" fillId="0" borderId="10" xfId="0" applyFont="1" applyFill="1" applyBorder="1" applyAlignment="1">
      <alignment horizontal="center"/>
    </xf>
    <xf numFmtId="165" fontId="3" fillId="0" borderId="10" xfId="64" applyNumberFormat="1" applyFont="1" applyFill="1" applyBorder="1" applyAlignment="1" applyProtection="1">
      <alignment horizontal="center" vertical="center"/>
      <protection/>
    </xf>
    <xf numFmtId="0" fontId="3" fillId="0" borderId="10" xfId="64" applyNumberFormat="1" applyFont="1" applyFill="1" applyBorder="1" applyAlignment="1" applyProtection="1">
      <alignment horizontal="center" vertical="center"/>
      <protection/>
    </xf>
    <xf numFmtId="0" fontId="3" fillId="0" borderId="10" xfId="64" applyNumberFormat="1" applyFont="1" applyFill="1" applyBorder="1" applyAlignment="1" applyProtection="1">
      <alignment horizontal="left" vertical="center"/>
      <protection/>
    </xf>
    <xf numFmtId="0" fontId="3" fillId="0" borderId="10" xfId="0" applyFont="1" applyFill="1" applyBorder="1" applyAlignment="1" applyProtection="1" quotePrefix="1">
      <alignment horizontal="center" vertical="center"/>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lignment horizontal="center"/>
    </xf>
    <xf numFmtId="165" fontId="3" fillId="0" borderId="0" xfId="64" applyNumberFormat="1" applyFont="1" applyFill="1" applyBorder="1" applyAlignment="1" applyProtection="1">
      <alignment horizontal="center" vertical="center"/>
      <protection/>
    </xf>
    <xf numFmtId="0" fontId="3" fillId="0" borderId="0" xfId="64" applyNumberFormat="1" applyFont="1" applyFill="1" applyBorder="1" applyAlignment="1" applyProtection="1">
      <alignment horizontal="right" vertical="center"/>
      <protection/>
    </xf>
    <xf numFmtId="0" fontId="3" fillId="0" borderId="0" xfId="64" applyNumberFormat="1"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45" fillId="0" borderId="24" xfId="0" applyFont="1" applyFill="1" applyBorder="1" applyAlignment="1" applyProtection="1">
      <alignment/>
      <protection/>
    </xf>
    <xf numFmtId="49" fontId="3" fillId="0" borderId="10" xfId="64" applyNumberFormat="1" applyFont="1" applyFill="1" applyBorder="1" applyAlignment="1" applyProtection="1">
      <alignment horizontal="center" vertical="center"/>
      <protection/>
    </xf>
    <xf numFmtId="20" fontId="3" fillId="0" borderId="10" xfId="64" applyNumberFormat="1" applyFont="1" applyFill="1" applyBorder="1" applyAlignment="1" applyProtection="1">
      <alignment horizontal="center" vertical="center"/>
      <protection/>
    </xf>
    <xf numFmtId="0" fontId="21" fillId="35" borderId="32" xfId="0" applyFont="1" applyFill="1" applyBorder="1" applyAlignment="1" applyProtection="1">
      <alignment horizontal="left" vertical="center"/>
      <protection hidden="1"/>
    </xf>
    <xf numFmtId="0" fontId="0" fillId="0" borderId="27" xfId="0" applyFont="1" applyBorder="1" applyAlignment="1">
      <alignment horizontal="left" vertical="center" wrapText="1"/>
    </xf>
    <xf numFmtId="165" fontId="3" fillId="0" borderId="10" xfId="64" applyNumberFormat="1" applyFont="1" applyFill="1" applyBorder="1" applyAlignment="1">
      <alignment horizontal="center" vertical="center"/>
    </xf>
    <xf numFmtId="0" fontId="47" fillId="0" borderId="0" xfId="0" applyFont="1" applyAlignment="1">
      <alignment horizontal="center"/>
    </xf>
    <xf numFmtId="0" fontId="87" fillId="0" borderId="0" xfId="0" applyFont="1" applyAlignment="1">
      <alignment horizontal="center"/>
    </xf>
    <xf numFmtId="0" fontId="48" fillId="0" borderId="0" xfId="0" applyFont="1" applyAlignment="1">
      <alignment vertical="center"/>
    </xf>
    <xf numFmtId="0" fontId="21" fillId="0" borderId="10" xfId="0" applyFont="1" applyBorder="1" applyAlignment="1" applyProtection="1">
      <alignment vertical="center"/>
      <protection hidden="1"/>
    </xf>
    <xf numFmtId="0" fontId="4" fillId="0" borderId="10" xfId="0" applyFont="1" applyBorder="1" applyAlignment="1" applyProtection="1">
      <alignment horizontal="left" vertical="center"/>
      <protection hidden="1"/>
    </xf>
    <xf numFmtId="0" fontId="4" fillId="0" borderId="10" xfId="0" applyFont="1" applyBorder="1" applyAlignment="1" applyProtection="1">
      <alignment vertical="center"/>
      <protection hidden="1"/>
    </xf>
    <xf numFmtId="0" fontId="29" fillId="0" borderId="1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6" fillId="0" borderId="24" xfId="0" applyFont="1" applyFill="1" applyBorder="1" applyAlignment="1" applyProtection="1">
      <alignment/>
      <protection/>
    </xf>
    <xf numFmtId="0" fontId="49" fillId="0" borderId="0" xfId="0" applyFont="1" applyFill="1" applyBorder="1" applyAlignment="1" applyProtection="1">
      <alignment/>
      <protection/>
    </xf>
    <xf numFmtId="0" fontId="8" fillId="0" borderId="0" xfId="0" applyFont="1" applyAlignment="1">
      <alignment/>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45" fillId="0" borderId="14" xfId="0" applyFont="1" applyFill="1" applyBorder="1" applyAlignment="1" applyProtection="1">
      <alignment horizontal="center"/>
      <protection/>
    </xf>
    <xf numFmtId="0" fontId="45" fillId="0" borderId="24" xfId="0" applyFont="1" applyFill="1" applyBorder="1" applyAlignment="1" applyProtection="1">
      <alignment horizontal="center"/>
      <protection/>
    </xf>
    <xf numFmtId="0" fontId="9" fillId="36" borderId="33" xfId="0" applyFont="1" applyFill="1" applyBorder="1" applyAlignment="1">
      <alignment horizontal="left" vertical="top" wrapText="1"/>
    </xf>
    <xf numFmtId="0" fontId="9" fillId="36" borderId="34" xfId="0" applyFont="1" applyFill="1" applyBorder="1" applyAlignment="1">
      <alignment horizontal="left" vertical="top"/>
    </xf>
    <xf numFmtId="0" fontId="9" fillId="36" borderId="35" xfId="0" applyFont="1" applyFill="1" applyBorder="1" applyAlignment="1">
      <alignment horizontal="left" vertical="top"/>
    </xf>
    <xf numFmtId="0" fontId="9" fillId="36" borderId="36" xfId="0" applyFont="1" applyFill="1" applyBorder="1" applyAlignment="1">
      <alignment horizontal="left" vertical="top"/>
    </xf>
    <xf numFmtId="0" fontId="9" fillId="36" borderId="0" xfId="0" applyFont="1" applyFill="1" applyBorder="1" applyAlignment="1">
      <alignment horizontal="left" vertical="top"/>
    </xf>
    <xf numFmtId="0" fontId="9" fillId="36" borderId="37" xfId="0" applyFont="1" applyFill="1" applyBorder="1" applyAlignment="1">
      <alignment horizontal="left" vertical="top"/>
    </xf>
    <xf numFmtId="0" fontId="9" fillId="36" borderId="38" xfId="0" applyFont="1" applyFill="1" applyBorder="1" applyAlignment="1">
      <alignment horizontal="left" vertical="top"/>
    </xf>
    <xf numFmtId="0" fontId="9" fillId="36" borderId="39" xfId="0" applyFont="1" applyFill="1" applyBorder="1" applyAlignment="1">
      <alignment horizontal="left" vertical="top"/>
    </xf>
    <xf numFmtId="0" fontId="9" fillId="36" borderId="40" xfId="0" applyFont="1" applyFill="1" applyBorder="1" applyAlignment="1">
      <alignment horizontal="left" vertical="top"/>
    </xf>
    <xf numFmtId="0" fontId="42" fillId="37" borderId="36" xfId="0" applyFont="1" applyFill="1" applyBorder="1" applyAlignment="1">
      <alignment horizontal="justify" vertical="top" wrapText="1"/>
    </xf>
    <xf numFmtId="0" fontId="5" fillId="37" borderId="0" xfId="0" applyFont="1" applyFill="1" applyBorder="1" applyAlignment="1">
      <alignment horizontal="justify" vertical="top" wrapText="1"/>
    </xf>
    <xf numFmtId="0" fontId="5" fillId="37" borderId="37" xfId="0" applyFont="1" applyFill="1" applyBorder="1" applyAlignment="1">
      <alignment horizontal="justify" vertical="top" wrapText="1"/>
    </xf>
    <xf numFmtId="0" fontId="44" fillId="36" borderId="33" xfId="0" applyFont="1" applyFill="1" applyBorder="1" applyAlignment="1">
      <alignment horizontal="left" vertical="top" wrapText="1"/>
    </xf>
    <xf numFmtId="0" fontId="44" fillId="36" borderId="34" xfId="0" applyFont="1" applyFill="1" applyBorder="1" applyAlignment="1">
      <alignment horizontal="left" vertical="top"/>
    </xf>
    <xf numFmtId="0" fontId="44" fillId="36" borderId="35" xfId="0" applyFont="1" applyFill="1" applyBorder="1" applyAlignment="1">
      <alignment horizontal="left" vertical="top"/>
    </xf>
    <xf numFmtId="0" fontId="44" fillId="36" borderId="36" xfId="0" applyFont="1" applyFill="1" applyBorder="1" applyAlignment="1">
      <alignment horizontal="left" vertical="top"/>
    </xf>
    <xf numFmtId="0" fontId="44" fillId="36" borderId="0" xfId="0" applyFont="1" applyFill="1" applyBorder="1" applyAlignment="1">
      <alignment horizontal="left" vertical="top"/>
    </xf>
    <xf numFmtId="0" fontId="44" fillId="36" borderId="37" xfId="0" applyFont="1" applyFill="1" applyBorder="1" applyAlignment="1">
      <alignment horizontal="left" vertical="top"/>
    </xf>
    <xf numFmtId="0" fontId="44" fillId="36" borderId="38" xfId="0" applyFont="1" applyFill="1" applyBorder="1" applyAlignment="1">
      <alignment horizontal="left" vertical="top"/>
    </xf>
    <xf numFmtId="0" fontId="44" fillId="36" borderId="39" xfId="0" applyFont="1" applyFill="1" applyBorder="1" applyAlignment="1">
      <alignment horizontal="left" vertical="top"/>
    </xf>
    <xf numFmtId="0" fontId="44" fillId="36" borderId="40" xfId="0" applyFont="1" applyFill="1" applyBorder="1" applyAlignment="1">
      <alignment horizontal="left" vertical="top"/>
    </xf>
    <xf numFmtId="0" fontId="43" fillId="38" borderId="33" xfId="0" applyFont="1" applyFill="1" applyBorder="1" applyAlignment="1">
      <alignment horizontal="justify" vertical="top" wrapText="1"/>
    </xf>
    <xf numFmtId="0" fontId="43" fillId="38" borderId="34" xfId="0" applyFont="1" applyFill="1" applyBorder="1" applyAlignment="1">
      <alignment horizontal="justify" vertical="top"/>
    </xf>
    <xf numFmtId="0" fontId="43" fillId="38" borderId="35" xfId="0" applyFont="1" applyFill="1" applyBorder="1" applyAlignment="1">
      <alignment horizontal="justify" vertical="top"/>
    </xf>
    <xf numFmtId="0" fontId="43" fillId="38" borderId="36" xfId="0" applyFont="1" applyFill="1" applyBorder="1" applyAlignment="1">
      <alignment horizontal="justify" vertical="top"/>
    </xf>
    <xf numFmtId="0" fontId="43" fillId="38" borderId="0" xfId="0" applyFont="1" applyFill="1" applyBorder="1" applyAlignment="1">
      <alignment horizontal="justify" vertical="top"/>
    </xf>
    <xf numFmtId="0" fontId="43" fillId="38" borderId="37" xfId="0" applyFont="1" applyFill="1" applyBorder="1" applyAlignment="1">
      <alignment horizontal="justify" vertical="top"/>
    </xf>
    <xf numFmtId="0" fontId="43" fillId="38" borderId="38" xfId="0" applyFont="1" applyFill="1" applyBorder="1" applyAlignment="1">
      <alignment horizontal="justify" vertical="top"/>
    </xf>
    <xf numFmtId="0" fontId="43" fillId="38" borderId="39" xfId="0" applyFont="1" applyFill="1" applyBorder="1" applyAlignment="1">
      <alignment horizontal="justify" vertical="top"/>
    </xf>
    <xf numFmtId="0" fontId="43" fillId="38" borderId="40" xfId="0" applyFont="1" applyFill="1" applyBorder="1" applyAlignment="1">
      <alignment horizontal="justify" vertical="top"/>
    </xf>
    <xf numFmtId="0" fontId="18" fillId="36" borderId="33" xfId="0" applyFont="1" applyFill="1" applyBorder="1" applyAlignment="1">
      <alignment horizontal="justify" vertical="center" wrapText="1"/>
    </xf>
    <xf numFmtId="0" fontId="18" fillId="36" borderId="34" xfId="0" applyFont="1" applyFill="1" applyBorder="1" applyAlignment="1">
      <alignment horizontal="justify" vertical="center" wrapText="1"/>
    </xf>
    <xf numFmtId="0" fontId="18" fillId="36" borderId="35" xfId="0" applyFont="1" applyFill="1" applyBorder="1" applyAlignment="1">
      <alignment horizontal="justify" vertical="center" wrapText="1"/>
    </xf>
    <xf numFmtId="0" fontId="18" fillId="36" borderId="36"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37" xfId="0" applyFont="1" applyFill="1" applyBorder="1" applyAlignment="1">
      <alignment horizontal="justify" vertical="center" wrapText="1"/>
    </xf>
    <xf numFmtId="0" fontId="18" fillId="36" borderId="38" xfId="0" applyFont="1" applyFill="1" applyBorder="1" applyAlignment="1">
      <alignment horizontal="justify" vertical="center" wrapText="1"/>
    </xf>
    <xf numFmtId="0" fontId="18" fillId="36" borderId="39" xfId="0" applyFont="1" applyFill="1" applyBorder="1" applyAlignment="1">
      <alignment horizontal="justify" vertical="center" wrapText="1"/>
    </xf>
    <xf numFmtId="0" fontId="18" fillId="36" borderId="40" xfId="0" applyFont="1" applyFill="1" applyBorder="1" applyAlignment="1">
      <alignment horizontal="justify" vertical="center" wrapText="1"/>
    </xf>
    <xf numFmtId="0" fontId="0" fillId="39" borderId="41" xfId="0" applyFont="1" applyFill="1" applyBorder="1" applyAlignment="1">
      <alignment horizontal="justify" vertical="top" wrapText="1"/>
    </xf>
    <xf numFmtId="0" fontId="0" fillId="39" borderId="42" xfId="0" applyFont="1" applyFill="1" applyBorder="1" applyAlignment="1">
      <alignment horizontal="justify" vertical="top"/>
    </xf>
    <xf numFmtId="0" fontId="0" fillId="39" borderId="43" xfId="0" applyFont="1" applyFill="1" applyBorder="1" applyAlignment="1">
      <alignment horizontal="justify" vertical="top"/>
    </xf>
    <xf numFmtId="0" fontId="0" fillId="39" borderId="44" xfId="0" applyFont="1" applyFill="1" applyBorder="1" applyAlignment="1">
      <alignment horizontal="justify" vertical="top"/>
    </xf>
    <xf numFmtId="0" fontId="0" fillId="39" borderId="10" xfId="0" applyFont="1" applyFill="1" applyBorder="1" applyAlignment="1">
      <alignment horizontal="justify" vertical="top"/>
    </xf>
    <xf numFmtId="0" fontId="0" fillId="39" borderId="45" xfId="0" applyFont="1" applyFill="1" applyBorder="1" applyAlignment="1">
      <alignment horizontal="justify" vertical="top"/>
    </xf>
    <xf numFmtId="0" fontId="0" fillId="39" borderId="46" xfId="0" applyFont="1" applyFill="1" applyBorder="1" applyAlignment="1">
      <alignment horizontal="justify" vertical="top"/>
    </xf>
    <xf numFmtId="0" fontId="0" fillId="39" borderId="47" xfId="0" applyFont="1" applyFill="1" applyBorder="1" applyAlignment="1">
      <alignment horizontal="justify" vertical="top"/>
    </xf>
    <xf numFmtId="0" fontId="0" fillId="39" borderId="48" xfId="0" applyFont="1" applyFill="1" applyBorder="1" applyAlignment="1">
      <alignment horizontal="justify" vertical="top"/>
    </xf>
    <xf numFmtId="0" fontId="5" fillId="0" borderId="39" xfId="0" applyFont="1" applyFill="1" applyBorder="1" applyAlignment="1">
      <alignment horizontal="center" vertical="center"/>
    </xf>
    <xf numFmtId="0" fontId="12" fillId="40" borderId="33" xfId="0" applyFont="1" applyFill="1" applyBorder="1" applyAlignment="1">
      <alignment horizontal="justify" vertical="top" wrapText="1"/>
    </xf>
    <xf numFmtId="0" fontId="12" fillId="40" borderId="34" xfId="0" applyFont="1" applyFill="1" applyBorder="1" applyAlignment="1">
      <alignment horizontal="justify" vertical="top" wrapText="1"/>
    </xf>
    <xf numFmtId="0" fontId="12" fillId="40" borderId="35" xfId="0" applyFont="1" applyFill="1" applyBorder="1" applyAlignment="1">
      <alignment horizontal="justify" vertical="top" wrapText="1"/>
    </xf>
    <xf numFmtId="0" fontId="12" fillId="40" borderId="36" xfId="0" applyFont="1" applyFill="1" applyBorder="1" applyAlignment="1">
      <alignment horizontal="justify" vertical="top" wrapText="1"/>
    </xf>
    <xf numFmtId="0" fontId="12" fillId="40" borderId="0" xfId="0" applyFont="1" applyFill="1" applyBorder="1" applyAlignment="1">
      <alignment horizontal="justify" vertical="top" wrapText="1"/>
    </xf>
    <xf numFmtId="0" fontId="12" fillId="40" borderId="37" xfId="0" applyFont="1" applyFill="1" applyBorder="1" applyAlignment="1">
      <alignment horizontal="justify" vertical="top" wrapText="1"/>
    </xf>
    <xf numFmtId="0" fontId="12" fillId="36" borderId="33" xfId="0" applyFont="1" applyFill="1" applyBorder="1" applyAlignment="1">
      <alignment horizontal="justify" vertical="top" wrapText="1"/>
    </xf>
    <xf numFmtId="0" fontId="12" fillId="36" borderId="34" xfId="0" applyFont="1" applyFill="1" applyBorder="1" applyAlignment="1">
      <alignment horizontal="justify" vertical="top" wrapText="1"/>
    </xf>
    <xf numFmtId="0" fontId="12" fillId="36" borderId="35" xfId="0" applyFont="1" applyFill="1" applyBorder="1" applyAlignment="1">
      <alignment horizontal="justify" vertical="top" wrapText="1"/>
    </xf>
    <xf numFmtId="0" fontId="12" fillId="36" borderId="36" xfId="0" applyFont="1" applyFill="1" applyBorder="1" applyAlignment="1">
      <alignment horizontal="justify" vertical="top" wrapText="1"/>
    </xf>
    <xf numFmtId="0" fontId="12" fillId="36" borderId="0" xfId="0" applyFont="1" applyFill="1" applyBorder="1" applyAlignment="1">
      <alignment horizontal="justify" vertical="top" wrapText="1"/>
    </xf>
    <xf numFmtId="0" fontId="12" fillId="36" borderId="37" xfId="0" applyFont="1" applyFill="1" applyBorder="1" applyAlignment="1">
      <alignment horizontal="justify" vertical="top" wrapText="1"/>
    </xf>
    <xf numFmtId="0" fontId="12" fillId="36" borderId="38" xfId="0" applyFont="1" applyFill="1" applyBorder="1" applyAlignment="1">
      <alignment horizontal="justify" vertical="top" wrapText="1"/>
    </xf>
    <xf numFmtId="0" fontId="12" fillId="36" borderId="39" xfId="0" applyFont="1" applyFill="1" applyBorder="1" applyAlignment="1">
      <alignment horizontal="justify" vertical="top" wrapText="1"/>
    </xf>
    <xf numFmtId="0" fontId="12" fillId="36" borderId="40" xfId="0" applyFont="1" applyFill="1" applyBorder="1" applyAlignment="1">
      <alignment horizontal="justify" vertical="top" wrapText="1"/>
    </xf>
    <xf numFmtId="0" fontId="41" fillId="41" borderId="33" xfId="0" applyFont="1" applyFill="1" applyBorder="1" applyAlignment="1">
      <alignment horizontal="justify" vertical="top" wrapText="1"/>
    </xf>
    <xf numFmtId="0" fontId="41" fillId="41" borderId="34" xfId="0" applyFont="1" applyFill="1" applyBorder="1" applyAlignment="1">
      <alignment horizontal="justify" vertical="top" wrapText="1"/>
    </xf>
    <xf numFmtId="0" fontId="41" fillId="41" borderId="35" xfId="0" applyFont="1" applyFill="1" applyBorder="1" applyAlignment="1">
      <alignment horizontal="justify" vertical="top" wrapText="1"/>
    </xf>
    <xf numFmtId="0" fontId="41" fillId="41" borderId="36" xfId="0" applyFont="1" applyFill="1" applyBorder="1" applyAlignment="1">
      <alignment horizontal="justify" vertical="top" wrapText="1"/>
    </xf>
    <xf numFmtId="0" fontId="41" fillId="41" borderId="0" xfId="0" applyFont="1" applyFill="1" applyBorder="1" applyAlignment="1">
      <alignment horizontal="justify" vertical="top" wrapText="1"/>
    </xf>
    <xf numFmtId="0" fontId="41" fillId="41" borderId="37" xfId="0" applyFont="1" applyFill="1" applyBorder="1" applyAlignment="1">
      <alignment horizontal="justify" vertical="top" wrapText="1"/>
    </xf>
    <xf numFmtId="0" fontId="41" fillId="41" borderId="38" xfId="0" applyFont="1" applyFill="1" applyBorder="1" applyAlignment="1">
      <alignment horizontal="justify" vertical="top" wrapText="1"/>
    </xf>
    <xf numFmtId="0" fontId="41" fillId="41" borderId="39" xfId="0" applyFont="1" applyFill="1" applyBorder="1" applyAlignment="1">
      <alignment horizontal="justify" vertical="top" wrapText="1"/>
    </xf>
    <xf numFmtId="0" fontId="41" fillId="41" borderId="40" xfId="0" applyFont="1" applyFill="1" applyBorder="1" applyAlignment="1">
      <alignment horizontal="justify" vertical="top" wrapText="1"/>
    </xf>
    <xf numFmtId="0" fontId="5" fillId="37" borderId="38" xfId="0" applyFont="1" applyFill="1" applyBorder="1" applyAlignment="1">
      <alignment horizontal="justify" vertical="top" wrapText="1"/>
    </xf>
    <xf numFmtId="0" fontId="5" fillId="37" borderId="39" xfId="0" applyFont="1" applyFill="1" applyBorder="1" applyAlignment="1">
      <alignment horizontal="justify" vertical="top" wrapText="1"/>
    </xf>
    <xf numFmtId="0" fontId="5" fillId="37" borderId="40" xfId="0" applyFont="1" applyFill="1" applyBorder="1" applyAlignment="1">
      <alignment horizontal="justify" vertical="top" wrapText="1"/>
    </xf>
    <xf numFmtId="0" fontId="5" fillId="37" borderId="49" xfId="0" applyFont="1" applyFill="1" applyBorder="1" applyAlignment="1">
      <alignment horizontal="justify" vertical="top" wrapText="1"/>
    </xf>
    <xf numFmtId="0" fontId="5" fillId="37" borderId="50" xfId="0" applyFont="1" applyFill="1" applyBorder="1" applyAlignment="1">
      <alignment horizontal="justify" vertical="top" wrapText="1"/>
    </xf>
    <xf numFmtId="0" fontId="5" fillId="37" borderId="51" xfId="0" applyFont="1" applyFill="1" applyBorder="1" applyAlignment="1">
      <alignment horizontal="justify" vertical="top" wrapText="1"/>
    </xf>
    <xf numFmtId="0" fontId="5" fillId="39" borderId="33" xfId="0" applyFont="1" applyFill="1" applyBorder="1" applyAlignment="1">
      <alignment horizontal="justify" vertical="top" wrapText="1"/>
    </xf>
    <xf numFmtId="0" fontId="5" fillId="39" borderId="34" xfId="0" applyFont="1" applyFill="1" applyBorder="1" applyAlignment="1">
      <alignment horizontal="justify" vertical="top" wrapText="1"/>
    </xf>
    <xf numFmtId="0" fontId="5" fillId="39" borderId="35" xfId="0" applyFont="1" applyFill="1" applyBorder="1" applyAlignment="1">
      <alignment horizontal="justify" vertical="top" wrapText="1"/>
    </xf>
    <xf numFmtId="0" fontId="5" fillId="39" borderId="38" xfId="0" applyFont="1" applyFill="1" applyBorder="1" applyAlignment="1">
      <alignment horizontal="justify" vertical="top" wrapText="1"/>
    </xf>
    <xf numFmtId="0" fontId="5" fillId="39" borderId="39" xfId="0" applyFont="1" applyFill="1" applyBorder="1" applyAlignment="1">
      <alignment horizontal="justify" vertical="top" wrapText="1"/>
    </xf>
    <xf numFmtId="0" fontId="5" fillId="39" borderId="40" xfId="0" applyFont="1" applyFill="1" applyBorder="1" applyAlignment="1">
      <alignment horizontal="justify" vertical="top" wrapText="1"/>
    </xf>
    <xf numFmtId="0" fontId="9" fillId="42" borderId="52" xfId="0" applyFont="1" applyFill="1" applyBorder="1" applyAlignment="1">
      <alignment horizontal="center" vertical="center"/>
    </xf>
    <xf numFmtId="0" fontId="9" fillId="42" borderId="53" xfId="0" applyFont="1" applyFill="1" applyBorder="1" applyAlignment="1">
      <alignment horizontal="center" vertical="center"/>
    </xf>
    <xf numFmtId="0" fontId="9" fillId="42" borderId="54" xfId="0" applyFont="1" applyFill="1" applyBorder="1" applyAlignment="1">
      <alignment horizontal="center" vertical="center"/>
    </xf>
    <xf numFmtId="0" fontId="9" fillId="42" borderId="55" xfId="0" applyFont="1" applyFill="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5" fillId="0" borderId="21" xfId="0" applyFont="1" applyBorder="1" applyAlignment="1">
      <alignment horizontal="right" vertical="center"/>
    </xf>
    <xf numFmtId="0" fontId="25" fillId="0" borderId="53" xfId="0" applyFont="1" applyBorder="1" applyAlignment="1">
      <alignment horizontal="right" vertical="center"/>
    </xf>
    <xf numFmtId="0" fontId="25" fillId="0" borderId="20" xfId="0" applyFont="1" applyBorder="1" applyAlignment="1">
      <alignment horizontal="right" vertical="center"/>
    </xf>
    <xf numFmtId="0" fontId="25" fillId="0" borderId="55" xfId="0" applyFont="1" applyBorder="1" applyAlignment="1">
      <alignment horizontal="right" vertical="center"/>
    </xf>
    <xf numFmtId="0" fontId="9" fillId="43" borderId="52" xfId="0" applyFont="1" applyFill="1" applyBorder="1" applyAlignment="1">
      <alignment horizontal="center" vertical="center"/>
    </xf>
    <xf numFmtId="0" fontId="9" fillId="43" borderId="53" xfId="0" applyFont="1" applyFill="1" applyBorder="1" applyAlignment="1">
      <alignment horizontal="center" vertical="center"/>
    </xf>
    <xf numFmtId="0" fontId="9" fillId="43" borderId="54" xfId="0" applyFont="1" applyFill="1" applyBorder="1" applyAlignment="1">
      <alignment horizontal="center" vertical="center"/>
    </xf>
    <xf numFmtId="0" fontId="9" fillId="43" borderId="55" xfId="0" applyFont="1" applyFill="1" applyBorder="1" applyAlignment="1">
      <alignment horizontal="center" vertical="center"/>
    </xf>
    <xf numFmtId="0" fontId="9" fillId="39" borderId="52" xfId="0" applyFont="1" applyFill="1" applyBorder="1" applyAlignment="1">
      <alignment horizontal="center" vertical="center"/>
    </xf>
    <xf numFmtId="0" fontId="9" fillId="39" borderId="21" xfId="0" applyFont="1" applyFill="1" applyBorder="1" applyAlignment="1">
      <alignment horizontal="center" vertical="center"/>
    </xf>
    <xf numFmtId="0" fontId="9" fillId="39" borderId="53" xfId="0" applyFont="1" applyFill="1" applyBorder="1" applyAlignment="1">
      <alignment horizontal="center" vertical="center"/>
    </xf>
    <xf numFmtId="0" fontId="9" fillId="39" borderId="22" xfId="0" applyFont="1" applyFill="1" applyBorder="1" applyAlignment="1">
      <alignment horizontal="center" vertical="center"/>
    </xf>
    <xf numFmtId="0" fontId="9" fillId="39" borderId="0" xfId="0" applyFont="1" applyFill="1" applyBorder="1" applyAlignment="1">
      <alignment horizontal="center" vertical="center"/>
    </xf>
    <xf numFmtId="0" fontId="9" fillId="39" borderId="23" xfId="0" applyFont="1" applyFill="1" applyBorder="1" applyAlignment="1">
      <alignment horizontal="center" vertical="center"/>
    </xf>
    <xf numFmtId="0" fontId="9" fillId="39" borderId="54" xfId="0" applyFont="1" applyFill="1" applyBorder="1" applyAlignment="1">
      <alignment horizontal="center" vertical="center"/>
    </xf>
    <xf numFmtId="0" fontId="9" fillId="39" borderId="20" xfId="0" applyFont="1" applyFill="1" applyBorder="1" applyAlignment="1">
      <alignment horizontal="center" vertical="center"/>
    </xf>
    <xf numFmtId="0" fontId="9" fillId="39" borderId="55"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9" fillId="36" borderId="52"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53" xfId="0" applyFont="1" applyFill="1" applyBorder="1" applyAlignment="1">
      <alignment horizontal="center" vertical="center"/>
    </xf>
    <xf numFmtId="0" fontId="9" fillId="36" borderId="54"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55" xfId="0" applyFont="1" applyFill="1" applyBorder="1" applyAlignment="1">
      <alignment horizontal="center" vertical="center"/>
    </xf>
    <xf numFmtId="0" fontId="9" fillId="42" borderId="52" xfId="0" applyFont="1" applyFill="1" applyBorder="1" applyAlignment="1">
      <alignment horizontal="center" vertical="center" wrapText="1"/>
    </xf>
    <xf numFmtId="0" fontId="9" fillId="42" borderId="53" xfId="0" applyFont="1" applyFill="1" applyBorder="1" applyAlignment="1">
      <alignment horizontal="center" vertical="center" wrapText="1"/>
    </xf>
    <xf numFmtId="0" fontId="9" fillId="42" borderId="54" xfId="0" applyFont="1" applyFill="1" applyBorder="1" applyAlignment="1">
      <alignment horizontal="center" vertical="center" wrapText="1"/>
    </xf>
    <xf numFmtId="0" fontId="9" fillId="42" borderId="55"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9" fillId="41" borderId="52" xfId="0" applyFont="1" applyFill="1" applyBorder="1" applyAlignment="1">
      <alignment horizontal="center" vertical="center"/>
    </xf>
    <xf numFmtId="0" fontId="9" fillId="41" borderId="53" xfId="0" applyFont="1" applyFill="1" applyBorder="1" applyAlignment="1">
      <alignment horizontal="center" vertical="center"/>
    </xf>
    <xf numFmtId="0" fontId="9" fillId="41" borderId="54" xfId="0" applyFont="1" applyFill="1" applyBorder="1" applyAlignment="1">
      <alignment horizontal="center" vertical="center"/>
    </xf>
    <xf numFmtId="0" fontId="9" fillId="41" borderId="55" xfId="0" applyFont="1" applyFill="1" applyBorder="1" applyAlignment="1">
      <alignment horizontal="center" vertical="center"/>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8" fillId="0" borderId="21" xfId="0" applyFont="1" applyBorder="1" applyAlignment="1">
      <alignment horizontal="right" vertical="center"/>
    </xf>
    <xf numFmtId="0" fontId="18" fillId="0" borderId="53" xfId="0" applyFont="1" applyBorder="1" applyAlignment="1">
      <alignment horizontal="right" vertical="center"/>
    </xf>
    <xf numFmtId="0" fontId="18" fillId="0" borderId="20" xfId="0" applyFont="1" applyBorder="1" applyAlignment="1">
      <alignment horizontal="right" vertical="center"/>
    </xf>
    <xf numFmtId="0" fontId="18" fillId="0" borderId="55" xfId="0" applyFont="1" applyBorder="1" applyAlignment="1">
      <alignment horizontal="right" vertical="center"/>
    </xf>
    <xf numFmtId="0" fontId="9" fillId="44" borderId="52" xfId="0" applyFont="1" applyFill="1" applyBorder="1" applyAlignment="1">
      <alignment horizontal="center" vertical="center"/>
    </xf>
    <xf numFmtId="0" fontId="9" fillId="44" borderId="53" xfId="0" applyFont="1" applyFill="1" applyBorder="1" applyAlignment="1">
      <alignment horizontal="center" vertical="center"/>
    </xf>
    <xf numFmtId="0" fontId="9" fillId="44" borderId="54" xfId="0" applyFont="1" applyFill="1" applyBorder="1" applyAlignment="1">
      <alignment horizontal="center" vertical="center"/>
    </xf>
    <xf numFmtId="0" fontId="9" fillId="44" borderId="55" xfId="0" applyFont="1" applyFill="1" applyBorder="1" applyAlignment="1">
      <alignment horizontal="center"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0" xfId="0" applyFont="1" applyAlignment="1">
      <alignment horizontal="right" vertical="center"/>
    </xf>
    <xf numFmtId="0" fontId="9" fillId="36" borderId="22"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23" xfId="0" applyFont="1" applyFill="1" applyBorder="1" applyAlignment="1">
      <alignment horizontal="center" vertical="center"/>
    </xf>
    <xf numFmtId="0" fontId="9" fillId="41" borderId="52" xfId="0" applyFont="1" applyFill="1" applyBorder="1" applyAlignment="1">
      <alignment horizontal="center" vertical="center" wrapText="1"/>
    </xf>
    <xf numFmtId="0" fontId="9" fillId="41" borderId="53" xfId="0" applyFont="1" applyFill="1" applyBorder="1" applyAlignment="1">
      <alignment horizontal="center" vertical="center" wrapText="1"/>
    </xf>
    <xf numFmtId="0" fontId="9" fillId="41" borderId="54" xfId="0" applyFont="1" applyFill="1" applyBorder="1" applyAlignment="1">
      <alignment horizontal="center" vertical="center" wrapText="1"/>
    </xf>
    <xf numFmtId="0" fontId="9" fillId="41" borderId="55" xfId="0" applyFont="1" applyFill="1" applyBorder="1" applyAlignment="1">
      <alignment horizontal="center" vertical="center" wrapText="1"/>
    </xf>
    <xf numFmtId="0" fontId="37" fillId="0" borderId="0" xfId="0" applyFont="1" applyAlignment="1">
      <alignment horizontal="center"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35" fillId="0" borderId="10" xfId="50" applyFont="1" applyFill="1" applyBorder="1" applyAlignment="1" applyProtection="1">
      <alignment horizontal="center" vertical="center"/>
      <protection hidden="1"/>
    </xf>
    <xf numFmtId="0" fontId="0" fillId="0" borderId="10" xfId="0" applyBorder="1" applyAlignment="1">
      <alignment horizontal="center"/>
    </xf>
    <xf numFmtId="0" fontId="35" fillId="0" borderId="25" xfId="50" applyFont="1" applyFill="1" applyBorder="1" applyAlignment="1" applyProtection="1">
      <alignment horizontal="center" vertical="center"/>
      <protection hidden="1"/>
    </xf>
    <xf numFmtId="0" fontId="35" fillId="0" borderId="14" xfId="50" applyFont="1" applyFill="1" applyBorder="1" applyAlignment="1" applyProtection="1">
      <alignment horizontal="center"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twoCellAnchor editAs="oneCell">
    <xdr:from>
      <xdr:col>0</xdr:col>
      <xdr:colOff>85725</xdr:colOff>
      <xdr:row>5</xdr:row>
      <xdr:rowOff>38100</xdr:rowOff>
    </xdr:from>
    <xdr:to>
      <xdr:col>4</xdr:col>
      <xdr:colOff>66675</xdr:colOff>
      <xdr:row>16</xdr:row>
      <xdr:rowOff>76200</xdr:rowOff>
    </xdr:to>
    <xdr:pic>
      <xdr:nvPicPr>
        <xdr:cNvPr id="2" name="Immagine 1"/>
        <xdr:cNvPicPr preferRelativeResize="1">
          <a:picLocks noChangeAspect="1"/>
        </xdr:cNvPicPr>
      </xdr:nvPicPr>
      <xdr:blipFill>
        <a:blip r:embed="rId1"/>
        <a:stretch>
          <a:fillRect/>
        </a:stretch>
      </xdr:blipFill>
      <xdr:spPr>
        <a:xfrm>
          <a:off x="85725" y="847725"/>
          <a:ext cx="2419350"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5201900"/>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F7" sqref="F7"/>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47" customWidth="1"/>
    <col min="2" max="2" width="19.421875" style="52" customWidth="1"/>
    <col min="3" max="3" width="10.28125" style="52" customWidth="1"/>
    <col min="4" max="4" width="25.421875" style="47" customWidth="1"/>
    <col min="5" max="5" width="4.8515625" style="47" customWidth="1"/>
    <col min="6" max="6" width="16.7109375" style="53" customWidth="1"/>
    <col min="7" max="7" width="16.7109375" style="47" customWidth="1"/>
    <col min="8" max="8" width="2.28125" style="47" customWidth="1"/>
    <col min="9" max="16384" width="10.140625" style="47" customWidth="1"/>
  </cols>
  <sheetData>
    <row r="1" ht="16.5"/>
    <row r="2" ht="16.5"/>
    <row r="3" ht="16.5"/>
    <row r="4" ht="16.5"/>
    <row r="5" ht="16.5"/>
    <row r="6" ht="16.5"/>
    <row r="7" ht="16.5"/>
    <row r="8" ht="16.5"/>
    <row r="9" spans="1:7" ht="19.5">
      <c r="A9" s="44" t="s">
        <v>42</v>
      </c>
      <c r="B9" s="45"/>
      <c r="C9" s="46"/>
      <c r="E9" s="44" t="s">
        <v>43</v>
      </c>
      <c r="F9" s="349"/>
      <c r="G9" s="349"/>
    </row>
    <row r="10" spans="2:7" ht="6" customHeight="1">
      <c r="B10" s="47"/>
      <c r="C10" s="47"/>
      <c r="D10" s="48"/>
      <c r="E10" s="48"/>
      <c r="F10" s="49"/>
      <c r="G10" s="48"/>
    </row>
    <row r="11" spans="1:7" ht="19.5" customHeight="1">
      <c r="A11" s="350"/>
      <c r="B11" s="350"/>
      <c r="C11" s="350"/>
      <c r="D11" s="50" t="s">
        <v>44</v>
      </c>
      <c r="E11" s="350"/>
      <c r="F11" s="350"/>
      <c r="G11" s="350"/>
    </row>
    <row r="12" spans="2:7" ht="6" customHeight="1">
      <c r="B12" s="47"/>
      <c r="C12" s="47"/>
      <c r="D12" s="48"/>
      <c r="E12" s="48"/>
      <c r="F12" s="49"/>
      <c r="G12" s="48"/>
    </row>
    <row r="13" spans="1:7" ht="8.25" customHeight="1">
      <c r="A13" s="51"/>
      <c r="B13" s="46"/>
      <c r="C13" s="46"/>
      <c r="D13" s="351"/>
      <c r="E13" s="351"/>
      <c r="F13" s="351"/>
      <c r="G13" s="351"/>
    </row>
    <row r="14" ht="7.5" customHeight="1"/>
    <row r="15" spans="1:7" ht="19.5" customHeight="1">
      <c r="A15" s="355" t="s">
        <v>45</v>
      </c>
      <c r="B15" s="355"/>
      <c r="C15" s="356"/>
      <c r="D15" s="356"/>
      <c r="E15" s="356"/>
      <c r="F15" s="356"/>
      <c r="G15" s="356"/>
    </row>
    <row r="16" ht="17.25" customHeight="1"/>
    <row r="17" spans="1:7" ht="19.5" customHeight="1">
      <c r="A17" s="54" t="s">
        <v>46</v>
      </c>
      <c r="B17" s="357" t="s">
        <v>33</v>
      </c>
      <c r="C17" s="358"/>
      <c r="D17" s="359" t="s">
        <v>34</v>
      </c>
      <c r="E17" s="360"/>
      <c r="F17" s="55" t="s">
        <v>35</v>
      </c>
      <c r="G17" s="55" t="s">
        <v>47</v>
      </c>
    </row>
    <row r="18" spans="1:7" ht="19.5" customHeight="1">
      <c r="A18" s="56"/>
      <c r="B18" s="352"/>
      <c r="C18" s="352"/>
      <c r="D18" s="353"/>
      <c r="E18" s="354"/>
      <c r="F18" s="56"/>
      <c r="G18" s="57"/>
    </row>
    <row r="19" spans="1:7" ht="19.5" customHeight="1">
      <c r="A19" s="56"/>
      <c r="B19" s="352"/>
      <c r="C19" s="352"/>
      <c r="D19" s="353"/>
      <c r="E19" s="354"/>
      <c r="F19" s="56"/>
      <c r="G19" s="57"/>
    </row>
    <row r="20" spans="1:7" ht="19.5" customHeight="1">
      <c r="A20" s="56"/>
      <c r="B20" s="352"/>
      <c r="C20" s="352"/>
      <c r="D20" s="353"/>
      <c r="E20" s="354"/>
      <c r="F20" s="56"/>
      <c r="G20" s="58"/>
    </row>
    <row r="21" spans="1:7" ht="19.5" customHeight="1">
      <c r="A21" s="56"/>
      <c r="B21" s="352"/>
      <c r="C21" s="352"/>
      <c r="D21" s="353"/>
      <c r="E21" s="354"/>
      <c r="F21" s="56"/>
      <c r="G21" s="57"/>
    </row>
    <row r="22" spans="1:7" ht="19.5" customHeight="1">
      <c r="A22" s="56"/>
      <c r="B22" s="352"/>
      <c r="C22" s="352"/>
      <c r="D22" s="353"/>
      <c r="E22" s="354"/>
      <c r="F22" s="56"/>
      <c r="G22" s="57"/>
    </row>
    <row r="23" spans="1:7" ht="19.5" customHeight="1">
      <c r="A23" s="56"/>
      <c r="B23" s="352"/>
      <c r="C23" s="352"/>
      <c r="D23" s="353"/>
      <c r="E23" s="354"/>
      <c r="F23" s="56"/>
      <c r="G23" s="57"/>
    </row>
    <row r="24" spans="1:7" ht="19.5" customHeight="1">
      <c r="A24" s="56"/>
      <c r="B24" s="352"/>
      <c r="C24" s="352"/>
      <c r="D24" s="353"/>
      <c r="E24" s="354"/>
      <c r="F24" s="56"/>
      <c r="G24" s="57"/>
    </row>
    <row r="25" spans="1:7" ht="19.5" customHeight="1">
      <c r="A25" s="56"/>
      <c r="B25" s="352"/>
      <c r="C25" s="352"/>
      <c r="D25" s="353"/>
      <c r="E25" s="354"/>
      <c r="F25" s="56"/>
      <c r="G25" s="57"/>
    </row>
    <row r="26" spans="1:7" ht="19.5" customHeight="1">
      <c r="A26" s="56"/>
      <c r="B26" s="352"/>
      <c r="C26" s="352"/>
      <c r="D26" s="353"/>
      <c r="E26" s="354"/>
      <c r="F26" s="56"/>
      <c r="G26" s="57"/>
    </row>
    <row r="27" spans="1:7" ht="19.5" customHeight="1">
      <c r="A27" s="56"/>
      <c r="B27" s="352"/>
      <c r="C27" s="352"/>
      <c r="D27" s="353"/>
      <c r="E27" s="354"/>
      <c r="F27" s="56"/>
      <c r="G27" s="57"/>
    </row>
    <row r="28" spans="1:7" ht="19.5" customHeight="1">
      <c r="A28" s="56"/>
      <c r="B28" s="352"/>
      <c r="C28" s="352"/>
      <c r="D28" s="353"/>
      <c r="E28" s="354"/>
      <c r="F28" s="56"/>
      <c r="G28" s="57"/>
    </row>
    <row r="29" spans="1:7" ht="19.5" customHeight="1">
      <c r="A29" s="56"/>
      <c r="B29" s="352"/>
      <c r="C29" s="352"/>
      <c r="D29" s="353"/>
      <c r="E29" s="354"/>
      <c r="F29" s="56"/>
      <c r="G29" s="57"/>
    </row>
    <row r="30" spans="1:7" ht="19.5" customHeight="1">
      <c r="A30" s="56"/>
      <c r="B30" s="352"/>
      <c r="C30" s="352"/>
      <c r="D30" s="353"/>
      <c r="E30" s="354"/>
      <c r="F30" s="56"/>
      <c r="G30" s="57"/>
    </row>
    <row r="31" spans="1:7" ht="19.5" customHeight="1">
      <c r="A31" s="56"/>
      <c r="B31" s="352"/>
      <c r="C31" s="352"/>
      <c r="D31" s="361"/>
      <c r="E31" s="362"/>
      <c r="F31" s="56"/>
      <c r="G31" s="57"/>
    </row>
    <row r="32" spans="2:3" ht="18.75" customHeight="1">
      <c r="B32" s="47"/>
      <c r="C32" s="47"/>
    </row>
    <row r="33" spans="2:7" ht="18" customHeight="1">
      <c r="B33" s="59" t="s">
        <v>48</v>
      </c>
      <c r="C33" s="60"/>
      <c r="D33" s="60"/>
      <c r="E33" s="60"/>
      <c r="F33" s="60"/>
      <c r="G33" s="60"/>
    </row>
    <row r="34" spans="1:7" ht="18" customHeight="1">
      <c r="A34" s="357" t="s">
        <v>33</v>
      </c>
      <c r="B34" s="357"/>
      <c r="C34" s="359" t="s">
        <v>34</v>
      </c>
      <c r="D34" s="363"/>
      <c r="E34" s="359" t="s">
        <v>35</v>
      </c>
      <c r="F34" s="364"/>
      <c r="G34" s="55" t="s">
        <v>39</v>
      </c>
    </row>
    <row r="35" spans="1:7" ht="19.5" customHeight="1">
      <c r="A35" s="365"/>
      <c r="B35" s="366"/>
      <c r="C35" s="367"/>
      <c r="D35" s="368"/>
      <c r="E35" s="369"/>
      <c r="F35" s="370"/>
      <c r="G35" s="61"/>
    </row>
    <row r="36" spans="1:7" ht="19.5" customHeight="1">
      <c r="A36" s="365"/>
      <c r="B36" s="366"/>
      <c r="C36" s="367"/>
      <c r="D36" s="368"/>
      <c r="E36" s="369"/>
      <c r="F36" s="370"/>
      <c r="G36" s="61"/>
    </row>
    <row r="37" spans="1:7" ht="19.5" customHeight="1">
      <c r="A37" s="365"/>
      <c r="B37" s="366"/>
      <c r="C37" s="367"/>
      <c r="D37" s="368"/>
      <c r="E37" s="369"/>
      <c r="F37" s="370"/>
      <c r="G37" s="61"/>
    </row>
    <row r="38" spans="1:7" ht="19.5" customHeight="1">
      <c r="A38" s="365"/>
      <c r="B38" s="366"/>
      <c r="C38" s="367"/>
      <c r="D38" s="368"/>
      <c r="E38" s="369"/>
      <c r="F38" s="370"/>
      <c r="G38" s="61"/>
    </row>
    <row r="39" spans="1:7" ht="19.5" customHeight="1">
      <c r="A39" s="365"/>
      <c r="B39" s="366"/>
      <c r="C39" s="367"/>
      <c r="D39" s="368"/>
      <c r="E39" s="369"/>
      <c r="F39" s="370"/>
      <c r="G39" s="61"/>
    </row>
    <row r="40" spans="2:3" ht="18" customHeight="1">
      <c r="B40" s="62"/>
      <c r="C40" s="62"/>
    </row>
    <row r="41" spans="1:7" ht="18" customHeight="1">
      <c r="A41" s="49" t="s">
        <v>49</v>
      </c>
      <c r="B41" s="49"/>
      <c r="C41" s="49"/>
      <c r="E41" s="49" t="s">
        <v>50</v>
      </c>
      <c r="F41" s="49"/>
      <c r="G41" s="49"/>
    </row>
    <row r="42" spans="2:7" ht="18" customHeight="1">
      <c r="B42" s="49"/>
      <c r="C42" s="49"/>
      <c r="F42" s="49"/>
      <c r="G42" s="49"/>
    </row>
    <row r="43" spans="1:7" ht="18" customHeight="1">
      <c r="A43" s="63"/>
      <c r="B43" s="64"/>
      <c r="C43" s="64"/>
      <c r="E43" s="63"/>
      <c r="F43" s="64"/>
      <c r="G43" s="64"/>
    </row>
  </sheetData>
  <sheetProtection selectLockedCells="1" selectUnlockedCells="1"/>
  <mergeCells count="54">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B30:C30"/>
    <mergeCell ref="D30:E30"/>
    <mergeCell ref="B31:C31"/>
    <mergeCell ref="D31:E31"/>
    <mergeCell ref="B26:C26"/>
    <mergeCell ref="D26:E26"/>
    <mergeCell ref="B29:C29"/>
    <mergeCell ref="D29:E29"/>
    <mergeCell ref="B27:C27"/>
    <mergeCell ref="D27:E27"/>
    <mergeCell ref="B28:C28"/>
    <mergeCell ref="D28:E28"/>
    <mergeCell ref="B24:C24"/>
    <mergeCell ref="D24:E24"/>
    <mergeCell ref="B25:C25"/>
    <mergeCell ref="D25:E25"/>
    <mergeCell ref="B22:C22"/>
    <mergeCell ref="D22:E22"/>
    <mergeCell ref="B23:C23"/>
    <mergeCell ref="D23:E23"/>
    <mergeCell ref="B20:C20"/>
    <mergeCell ref="D20:E20"/>
    <mergeCell ref="B21:C21"/>
    <mergeCell ref="D21:E21"/>
    <mergeCell ref="B19:C19"/>
    <mergeCell ref="D19:E19"/>
    <mergeCell ref="A15:B15"/>
    <mergeCell ref="C15:G15"/>
    <mergeCell ref="B17:C17"/>
    <mergeCell ref="D17:E17"/>
    <mergeCell ref="F9:G9"/>
    <mergeCell ref="A11:C11"/>
    <mergeCell ref="E11:G11"/>
    <mergeCell ref="D13:G13"/>
    <mergeCell ref="B18:C18"/>
    <mergeCell ref="D18:E18"/>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3"/>
  </sheetPr>
  <dimension ref="A2:I9"/>
  <sheetViews>
    <sheetView showGridLines="0" zoomScalePageLayoutView="0" workbookViewId="0" topLeftCell="A1">
      <selection activeCell="B14" sqref="B14"/>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32.140625" style="1" bestFit="1" customWidth="1"/>
    <col min="6" max="7" width="5.140625" style="1" customWidth="1"/>
    <col min="8" max="8" width="33.28125" style="1" customWidth="1"/>
    <col min="9" max="9" width="14.8515625" style="1" customWidth="1"/>
    <col min="10" max="11" width="18.140625" style="1" bestFit="1" customWidth="1"/>
    <col min="12" max="16384" width="9.140625" style="1" customWidth="1"/>
  </cols>
  <sheetData>
    <row r="1" ht="132.75" customHeight="1"/>
    <row r="2" spans="1:5" ht="19.5">
      <c r="A2" s="169">
        <f ca="1">TODAY()</f>
        <v>41787</v>
      </c>
      <c r="B2" s="169"/>
      <c r="C2" s="6"/>
      <c r="D2" s="6"/>
      <c r="E2" s="70" t="s">
        <v>0</v>
      </c>
    </row>
    <row r="3" spans="1:7" ht="19.5">
      <c r="A3" s="87" t="s">
        <v>286</v>
      </c>
      <c r="B3" s="87"/>
      <c r="C3" s="88"/>
      <c r="D3" s="88"/>
      <c r="E3" s="87" t="s">
        <v>1</v>
      </c>
      <c r="F3" s="89"/>
      <c r="G3" s="89"/>
    </row>
    <row r="4" spans="1:7" ht="19.5" customHeight="1">
      <c r="A4" s="83"/>
      <c r="B4" s="84"/>
      <c r="C4" s="85"/>
      <c r="D4" s="86"/>
      <c r="E4" s="86"/>
      <c r="F4" s="83"/>
      <c r="G4" s="83"/>
    </row>
    <row r="5" spans="1:7" ht="19.5" customHeight="1">
      <c r="A5" s="168" t="s">
        <v>287</v>
      </c>
      <c r="B5" s="168"/>
      <c r="C5" s="168"/>
      <c r="D5" s="168"/>
      <c r="E5" s="168"/>
      <c r="F5" s="168"/>
      <c r="G5" s="168"/>
    </row>
    <row r="6" spans="1:9" ht="19.5" customHeight="1">
      <c r="A6" s="66" t="s">
        <v>248</v>
      </c>
      <c r="B6" s="90">
        <v>41733</v>
      </c>
      <c r="C6" s="91" t="s">
        <v>104</v>
      </c>
      <c r="D6" s="92" t="s">
        <v>110</v>
      </c>
      <c r="E6" s="92" t="s">
        <v>101</v>
      </c>
      <c r="F6" s="66">
        <v>3</v>
      </c>
      <c r="G6" s="66">
        <v>0</v>
      </c>
      <c r="H6" s="115" t="s">
        <v>282</v>
      </c>
      <c r="I6" s="122"/>
    </row>
    <row r="7" spans="1:9" ht="19.5" customHeight="1">
      <c r="A7" s="66" t="s">
        <v>249</v>
      </c>
      <c r="B7" s="90">
        <v>41733</v>
      </c>
      <c r="C7" s="91" t="s">
        <v>102</v>
      </c>
      <c r="D7" s="92" t="s">
        <v>115</v>
      </c>
      <c r="E7" s="92" t="s">
        <v>108</v>
      </c>
      <c r="F7" s="66">
        <v>0</v>
      </c>
      <c r="G7" s="66">
        <v>3</v>
      </c>
      <c r="H7" s="116" t="s">
        <v>283</v>
      </c>
      <c r="I7" s="122"/>
    </row>
    <row r="8" spans="1:9" ht="19.5" customHeight="1">
      <c r="A8" s="66" t="s">
        <v>262</v>
      </c>
      <c r="B8" s="90">
        <v>41731</v>
      </c>
      <c r="C8" s="91" t="s">
        <v>103</v>
      </c>
      <c r="D8" s="92" t="s">
        <v>113</v>
      </c>
      <c r="E8" s="92" t="s">
        <v>112</v>
      </c>
      <c r="F8" s="66">
        <v>3</v>
      </c>
      <c r="G8" s="66">
        <v>1</v>
      </c>
      <c r="H8" s="116" t="s">
        <v>285</v>
      </c>
      <c r="I8" s="122"/>
    </row>
    <row r="9" spans="1:9" ht="19.5" customHeight="1">
      <c r="A9" s="66" t="s">
        <v>263</v>
      </c>
      <c r="B9" s="90">
        <v>41731</v>
      </c>
      <c r="C9" s="91" t="s">
        <v>102</v>
      </c>
      <c r="D9" s="92" t="s">
        <v>169</v>
      </c>
      <c r="E9" s="92" t="s">
        <v>116</v>
      </c>
      <c r="F9" s="66">
        <v>2</v>
      </c>
      <c r="G9" s="66">
        <v>3</v>
      </c>
      <c r="H9" s="117" t="s">
        <v>284</v>
      </c>
      <c r="I9" s="122"/>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A11" sqref="A11"/>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69">
        <f ca="1">TODAY()</f>
        <v>41787</v>
      </c>
      <c r="B10" s="169"/>
      <c r="C10" s="6"/>
      <c r="D10" s="7"/>
      <c r="E10" s="7"/>
      <c r="F10" s="7"/>
      <c r="G10" s="7"/>
      <c r="H10" s="8"/>
      <c r="I10" s="170" t="s">
        <v>0</v>
      </c>
      <c r="J10" s="170"/>
      <c r="K10" s="170"/>
      <c r="L10" s="170"/>
    </row>
    <row r="11" spans="1:12" ht="19.5">
      <c r="A11" s="6" t="str">
        <f>Risultati!A3</f>
        <v>Comunicato nr.18</v>
      </c>
      <c r="B11" s="6"/>
      <c r="C11" s="9"/>
      <c r="D11" s="7"/>
      <c r="E11" s="7"/>
      <c r="F11" s="7"/>
      <c r="G11" s="7"/>
      <c r="H11" s="7"/>
      <c r="I11" s="10"/>
      <c r="J11" s="10"/>
      <c r="K11" s="171" t="s">
        <v>1</v>
      </c>
      <c r="L11" s="171"/>
    </row>
    <row r="12" spans="1:12" ht="29.25">
      <c r="A12" s="172" t="s">
        <v>171</v>
      </c>
      <c r="B12" s="172"/>
      <c r="C12" s="172"/>
      <c r="D12" s="172"/>
      <c r="E12" s="172"/>
      <c r="F12" s="172"/>
      <c r="G12" s="172"/>
      <c r="H12" s="172"/>
      <c r="I12" s="172"/>
      <c r="J12" s="172"/>
      <c r="K12" s="172"/>
      <c r="L12" s="172"/>
    </row>
    <row r="13" spans="1:12" ht="41.25" customHeight="1">
      <c r="A13" s="4" t="s">
        <v>2</v>
      </c>
      <c r="B13" s="120" t="s">
        <v>3</v>
      </c>
      <c r="C13" s="5" t="s">
        <v>4</v>
      </c>
      <c r="D13" s="5" t="s">
        <v>5</v>
      </c>
      <c r="E13" s="5" t="s">
        <v>6</v>
      </c>
      <c r="F13" s="5" t="s">
        <v>7</v>
      </c>
      <c r="G13" s="5" t="s">
        <v>8</v>
      </c>
      <c r="H13" s="5" t="s">
        <v>9</v>
      </c>
      <c r="I13" s="5" t="s">
        <v>10</v>
      </c>
      <c r="J13" s="5" t="s">
        <v>11</v>
      </c>
      <c r="K13" s="5" t="s">
        <v>12</v>
      </c>
      <c r="L13" s="5" t="s">
        <v>13</v>
      </c>
    </row>
    <row r="14" spans="1:14" ht="17.25" customHeight="1">
      <c r="A14" s="65">
        <v>1</v>
      </c>
      <c r="B14" s="67" t="s">
        <v>178</v>
      </c>
      <c r="C14" s="66">
        <v>35</v>
      </c>
      <c r="D14" s="66">
        <v>14</v>
      </c>
      <c r="E14" s="66">
        <v>12</v>
      </c>
      <c r="F14" s="66">
        <v>2</v>
      </c>
      <c r="G14" s="66">
        <v>40</v>
      </c>
      <c r="H14" s="66">
        <v>15</v>
      </c>
      <c r="I14" s="68">
        <v>2.6666666666666665</v>
      </c>
      <c r="J14" s="66">
        <v>1266</v>
      </c>
      <c r="K14" s="66">
        <v>1066</v>
      </c>
      <c r="L14" s="68">
        <v>1.1876172607879925</v>
      </c>
      <c r="M14" s="14"/>
      <c r="N14" s="2"/>
    </row>
    <row r="15" spans="1:14" ht="17.25" customHeight="1">
      <c r="A15" s="65">
        <v>2</v>
      </c>
      <c r="B15" s="67" t="s">
        <v>182</v>
      </c>
      <c r="C15" s="66">
        <v>32</v>
      </c>
      <c r="D15" s="66">
        <v>14</v>
      </c>
      <c r="E15" s="66">
        <v>11</v>
      </c>
      <c r="F15" s="66">
        <v>3</v>
      </c>
      <c r="G15" s="66">
        <v>35</v>
      </c>
      <c r="H15" s="66">
        <v>15</v>
      </c>
      <c r="I15" s="68">
        <v>2.3333333333333335</v>
      </c>
      <c r="J15" s="66">
        <v>1178</v>
      </c>
      <c r="K15" s="66">
        <v>1022</v>
      </c>
      <c r="L15" s="68">
        <v>1.152641878669276</v>
      </c>
      <c r="M15" s="14"/>
      <c r="N15" s="2"/>
    </row>
    <row r="16" spans="1:14" ht="17.25" customHeight="1">
      <c r="A16" s="65">
        <v>3</v>
      </c>
      <c r="B16" s="67" t="s">
        <v>179</v>
      </c>
      <c r="C16" s="66">
        <v>28</v>
      </c>
      <c r="D16" s="66">
        <v>14</v>
      </c>
      <c r="E16" s="66">
        <v>9</v>
      </c>
      <c r="F16" s="66">
        <v>5</v>
      </c>
      <c r="G16" s="66">
        <v>32</v>
      </c>
      <c r="H16" s="66">
        <v>21</v>
      </c>
      <c r="I16" s="68">
        <v>1.5238095238095237</v>
      </c>
      <c r="J16" s="66">
        <v>1190</v>
      </c>
      <c r="K16" s="66">
        <v>1135</v>
      </c>
      <c r="L16" s="68">
        <v>1.0484581497797356</v>
      </c>
      <c r="M16" s="14"/>
      <c r="N16" s="2"/>
    </row>
    <row r="17" spans="1:14" ht="17.25" customHeight="1">
      <c r="A17" s="65">
        <v>4</v>
      </c>
      <c r="B17" s="67" t="s">
        <v>177</v>
      </c>
      <c r="C17" s="66">
        <v>23</v>
      </c>
      <c r="D17" s="66">
        <v>14</v>
      </c>
      <c r="E17" s="66">
        <v>8</v>
      </c>
      <c r="F17" s="66">
        <v>6</v>
      </c>
      <c r="G17" s="66">
        <v>28</v>
      </c>
      <c r="H17" s="66">
        <v>28</v>
      </c>
      <c r="I17" s="68">
        <v>1</v>
      </c>
      <c r="J17" s="66">
        <v>1176</v>
      </c>
      <c r="K17" s="66">
        <v>1186</v>
      </c>
      <c r="L17" s="68">
        <v>0.9915682967959528</v>
      </c>
      <c r="M17" s="14"/>
      <c r="N17" s="2"/>
    </row>
    <row r="18" spans="1:14" ht="17.25" customHeight="1">
      <c r="A18" s="65">
        <v>5</v>
      </c>
      <c r="B18" s="67" t="s">
        <v>180</v>
      </c>
      <c r="C18" s="66">
        <v>21</v>
      </c>
      <c r="D18" s="66">
        <v>14</v>
      </c>
      <c r="E18" s="66">
        <v>7</v>
      </c>
      <c r="F18" s="66">
        <v>7</v>
      </c>
      <c r="G18" s="66">
        <v>27</v>
      </c>
      <c r="H18" s="66">
        <v>28</v>
      </c>
      <c r="I18" s="68">
        <v>0.9642857142857143</v>
      </c>
      <c r="J18" s="66">
        <v>1191</v>
      </c>
      <c r="K18" s="66">
        <v>1184</v>
      </c>
      <c r="L18" s="68">
        <v>1.005912162162162</v>
      </c>
      <c r="M18" s="14"/>
      <c r="N18" s="2"/>
    </row>
    <row r="19" spans="1:14" ht="15.75" customHeight="1">
      <c r="A19" s="65">
        <v>6</v>
      </c>
      <c r="B19" s="67" t="s">
        <v>181</v>
      </c>
      <c r="C19" s="66">
        <v>14</v>
      </c>
      <c r="D19" s="66">
        <v>14</v>
      </c>
      <c r="E19" s="66">
        <v>5</v>
      </c>
      <c r="F19" s="66">
        <v>9</v>
      </c>
      <c r="G19" s="66">
        <v>24</v>
      </c>
      <c r="H19" s="66">
        <v>35</v>
      </c>
      <c r="I19" s="68">
        <v>0.6857142857142857</v>
      </c>
      <c r="J19" s="66">
        <v>1215</v>
      </c>
      <c r="K19" s="66">
        <v>1309</v>
      </c>
      <c r="L19" s="68">
        <v>0.9281894576012223</v>
      </c>
      <c r="M19" s="14"/>
      <c r="N19" s="2"/>
    </row>
    <row r="20" spans="1:13" ht="15.75" customHeight="1">
      <c r="A20" s="65">
        <v>7</v>
      </c>
      <c r="B20" s="67" t="s">
        <v>184</v>
      </c>
      <c r="C20" s="66">
        <v>13</v>
      </c>
      <c r="D20" s="66">
        <v>14</v>
      </c>
      <c r="E20" s="66">
        <v>4</v>
      </c>
      <c r="F20" s="66">
        <v>10</v>
      </c>
      <c r="G20" s="66">
        <v>20</v>
      </c>
      <c r="H20" s="66">
        <v>33</v>
      </c>
      <c r="I20" s="68">
        <v>0.6060606060606061</v>
      </c>
      <c r="J20" s="66">
        <v>1137</v>
      </c>
      <c r="K20" s="66">
        <v>1202</v>
      </c>
      <c r="L20" s="68">
        <v>0.9459234608985025</v>
      </c>
      <c r="M20"/>
    </row>
    <row r="21" spans="1:13" ht="16.5">
      <c r="A21" s="65">
        <v>8</v>
      </c>
      <c r="B21" s="67" t="s">
        <v>183</v>
      </c>
      <c r="C21" s="66">
        <v>2</v>
      </c>
      <c r="D21" s="66">
        <v>14</v>
      </c>
      <c r="E21" s="66">
        <v>0</v>
      </c>
      <c r="F21" s="66">
        <v>14</v>
      </c>
      <c r="G21" s="66">
        <v>7</v>
      </c>
      <c r="H21" s="66">
        <v>42</v>
      </c>
      <c r="I21" s="68">
        <v>0.16666666666666666</v>
      </c>
      <c r="J21" s="66">
        <v>919</v>
      </c>
      <c r="K21" s="66">
        <v>1173</v>
      </c>
      <c r="L21" s="68">
        <v>0.783461210571185</v>
      </c>
      <c r="M21"/>
    </row>
    <row r="22" spans="1:12" ht="12.75">
      <c r="A22"/>
      <c r="B22"/>
      <c r="C22"/>
      <c r="D22"/>
      <c r="E22"/>
      <c r="F22"/>
      <c r="G22"/>
      <c r="H22"/>
      <c r="I22"/>
      <c r="J22"/>
      <c r="K22"/>
      <c r="L22"/>
    </row>
    <row r="23" spans="1:12" ht="12.75">
      <c r="A23"/>
      <c r="B23"/>
      <c r="C23"/>
      <c r="D23"/>
      <c r="E23"/>
      <c r="F23"/>
      <c r="G23"/>
      <c r="H23"/>
      <c r="I23"/>
      <c r="J23"/>
      <c r="K23"/>
      <c r="L23"/>
    </row>
    <row r="29" spans="2:4" ht="12.75">
      <c r="B29" s="118"/>
      <c r="D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2:L24"/>
  <sheetViews>
    <sheetView zoomScalePageLayoutView="0" workbookViewId="0" topLeftCell="A1">
      <selection activeCell="B12" sqref="B12"/>
    </sheetView>
  </sheetViews>
  <sheetFormatPr defaultColWidth="9.140625" defaultRowHeight="12.75"/>
  <cols>
    <col min="1" max="1" width="9.7109375" style="0" customWidth="1"/>
    <col min="2" max="2" width="23.57421875" style="0" customWidth="1"/>
    <col min="3" max="3" width="5.421875" style="0" bestFit="1" customWidth="1"/>
    <col min="4" max="4" width="14.8515625" style="0" bestFit="1" customWidth="1"/>
    <col min="5" max="6" width="12.7109375" style="0" bestFit="1" customWidth="1"/>
    <col min="7" max="8" width="9.28125" style="0" bestFit="1" customWidth="1"/>
    <col min="9" max="9" width="14.140625" style="0" bestFit="1" customWidth="1"/>
    <col min="10" max="10" width="10.7109375" style="0" bestFit="1" customWidth="1"/>
    <col min="11" max="11" width="11.7109375" style="0" bestFit="1" customWidth="1"/>
    <col min="12" max="12" width="15.421875" style="0" bestFit="1" customWidth="1"/>
  </cols>
  <sheetData>
    <row r="2" spans="5:6" ht="33">
      <c r="E2" s="158" t="s">
        <v>269</v>
      </c>
      <c r="F2" s="157"/>
    </row>
    <row r="4" spans="1:12" ht="14.25" customHeight="1">
      <c r="A4" s="169">
        <f ca="1">TODAY()</f>
        <v>41787</v>
      </c>
      <c r="B4" s="169"/>
      <c r="C4" s="6"/>
      <c r="D4" s="159" t="str">
        <f>Risultati!A3</f>
        <v>Comunicato nr.18</v>
      </c>
      <c r="E4" s="7"/>
      <c r="F4" s="7"/>
      <c r="G4" s="7"/>
      <c r="H4" s="8"/>
      <c r="I4" s="170" t="s">
        <v>0</v>
      </c>
      <c r="J4" s="170"/>
      <c r="K4" s="170"/>
      <c r="L4" s="170"/>
    </row>
    <row r="5" spans="1:12" ht="18.75" customHeight="1">
      <c r="A5" s="6"/>
      <c r="B5" s="6"/>
      <c r="C5" s="9"/>
      <c r="D5" s="7"/>
      <c r="E5" s="7"/>
      <c r="F5" s="7"/>
      <c r="G5" s="7"/>
      <c r="H5" s="7"/>
      <c r="I5" s="10"/>
      <c r="J5" s="10"/>
      <c r="K5" s="171" t="s">
        <v>1</v>
      </c>
      <c r="L5" s="171"/>
    </row>
    <row r="6" spans="1:12" ht="16.5">
      <c r="A6" s="4"/>
      <c r="B6" s="156" t="s">
        <v>3</v>
      </c>
      <c r="C6" s="5" t="s">
        <v>4</v>
      </c>
      <c r="D6" s="5" t="s">
        <v>5</v>
      </c>
      <c r="E6" s="5" t="s">
        <v>6</v>
      </c>
      <c r="F6" s="5" t="s">
        <v>7</v>
      </c>
      <c r="G6" s="5" t="s">
        <v>8</v>
      </c>
      <c r="H6" s="5" t="s">
        <v>9</v>
      </c>
      <c r="I6" s="5" t="s">
        <v>10</v>
      </c>
      <c r="J6" s="5" t="s">
        <v>11</v>
      </c>
      <c r="K6" s="5" t="s">
        <v>12</v>
      </c>
      <c r="L6" s="5" t="s">
        <v>13</v>
      </c>
    </row>
    <row r="7" spans="1:12" ht="16.5">
      <c r="A7" s="65">
        <v>1</v>
      </c>
      <c r="B7" s="67" t="s">
        <v>179</v>
      </c>
      <c r="C7" s="66">
        <v>12</v>
      </c>
      <c r="D7" s="66">
        <v>4</v>
      </c>
      <c r="E7" s="66">
        <v>4</v>
      </c>
      <c r="F7" s="66">
        <v>0</v>
      </c>
      <c r="G7" s="66">
        <v>12</v>
      </c>
      <c r="H7" s="66">
        <v>1</v>
      </c>
      <c r="I7" s="68">
        <v>12</v>
      </c>
      <c r="J7" s="66">
        <v>315</v>
      </c>
      <c r="K7" s="66">
        <v>211</v>
      </c>
      <c r="L7" s="68">
        <v>1.4928909952606635</v>
      </c>
    </row>
    <row r="8" spans="1:12" ht="16.5">
      <c r="A8" s="65">
        <v>2</v>
      </c>
      <c r="B8" s="67" t="s">
        <v>178</v>
      </c>
      <c r="C8" s="66">
        <v>9</v>
      </c>
      <c r="D8" s="66">
        <v>4</v>
      </c>
      <c r="E8" s="66">
        <v>3</v>
      </c>
      <c r="F8" s="66">
        <v>1</v>
      </c>
      <c r="G8" s="66">
        <v>9</v>
      </c>
      <c r="H8" s="66">
        <v>3</v>
      </c>
      <c r="I8" s="68">
        <v>3</v>
      </c>
      <c r="J8" s="66">
        <v>287</v>
      </c>
      <c r="K8" s="66">
        <v>222</v>
      </c>
      <c r="L8" s="68">
        <v>1.2927927927927927</v>
      </c>
    </row>
    <row r="9" spans="1:12" ht="16.5">
      <c r="A9" s="65">
        <v>3</v>
      </c>
      <c r="B9" s="67" t="s">
        <v>181</v>
      </c>
      <c r="C9" s="66">
        <v>3</v>
      </c>
      <c r="D9" s="66">
        <v>4</v>
      </c>
      <c r="E9" s="66">
        <v>1</v>
      </c>
      <c r="F9" s="66">
        <v>3</v>
      </c>
      <c r="G9" s="66">
        <v>3</v>
      </c>
      <c r="H9" s="66">
        <v>10</v>
      </c>
      <c r="I9" s="68">
        <v>0.3</v>
      </c>
      <c r="J9" s="66">
        <v>227</v>
      </c>
      <c r="K9" s="66">
        <v>298</v>
      </c>
      <c r="L9" s="68">
        <v>0.761744966442953</v>
      </c>
    </row>
    <row r="10" spans="1:12" ht="16.5">
      <c r="A10" s="65">
        <v>4</v>
      </c>
      <c r="B10" s="67" t="s">
        <v>183</v>
      </c>
      <c r="C10" s="66">
        <v>0</v>
      </c>
      <c r="D10" s="66">
        <v>4</v>
      </c>
      <c r="E10" s="66">
        <v>0</v>
      </c>
      <c r="F10" s="66">
        <v>4</v>
      </c>
      <c r="G10" s="66">
        <v>2</v>
      </c>
      <c r="H10" s="66">
        <v>12</v>
      </c>
      <c r="I10" s="68">
        <v>0.16666666666666666</v>
      </c>
      <c r="J10" s="66">
        <v>232</v>
      </c>
      <c r="K10" s="66">
        <v>330</v>
      </c>
      <c r="L10" s="68">
        <v>0.703030303030303</v>
      </c>
    </row>
    <row r="20" spans="1:12" ht="16.5">
      <c r="A20" s="65"/>
      <c r="B20" s="67" t="s">
        <v>3</v>
      </c>
      <c r="C20" s="66" t="s">
        <v>4</v>
      </c>
      <c r="D20" s="66" t="s">
        <v>5</v>
      </c>
      <c r="E20" s="66" t="s">
        <v>6</v>
      </c>
      <c r="F20" s="66" t="s">
        <v>7</v>
      </c>
      <c r="G20" s="66" t="s">
        <v>8</v>
      </c>
      <c r="H20" s="66" t="s">
        <v>9</v>
      </c>
      <c r="I20" s="68" t="s">
        <v>10</v>
      </c>
      <c r="J20" s="66" t="s">
        <v>11</v>
      </c>
      <c r="K20" s="66" t="s">
        <v>12</v>
      </c>
      <c r="L20" s="68" t="s">
        <v>13</v>
      </c>
    </row>
    <row r="21" spans="1:12" ht="16.5">
      <c r="A21" s="65">
        <v>1</v>
      </c>
      <c r="B21" s="67" t="s">
        <v>184</v>
      </c>
      <c r="C21" s="66">
        <v>9</v>
      </c>
      <c r="D21" s="66">
        <v>4</v>
      </c>
      <c r="E21" s="66">
        <v>3</v>
      </c>
      <c r="F21" s="66">
        <v>1</v>
      </c>
      <c r="G21" s="66">
        <v>11</v>
      </c>
      <c r="H21" s="66">
        <v>6</v>
      </c>
      <c r="I21" s="68">
        <v>1.8333333333333333</v>
      </c>
      <c r="J21" s="66">
        <v>369</v>
      </c>
      <c r="K21" s="66">
        <v>355</v>
      </c>
      <c r="L21" s="68">
        <v>1.0394366197183098</v>
      </c>
    </row>
    <row r="22" spans="1:12" ht="16.5">
      <c r="A22" s="65">
        <v>2</v>
      </c>
      <c r="B22" s="67" t="s">
        <v>177</v>
      </c>
      <c r="C22" s="66">
        <v>7</v>
      </c>
      <c r="D22" s="66">
        <v>4</v>
      </c>
      <c r="E22" s="66">
        <v>3</v>
      </c>
      <c r="F22" s="66">
        <v>1</v>
      </c>
      <c r="G22" s="66">
        <v>10</v>
      </c>
      <c r="H22" s="66">
        <v>8</v>
      </c>
      <c r="I22" s="68">
        <v>1.25</v>
      </c>
      <c r="J22" s="66">
        <v>395</v>
      </c>
      <c r="K22" s="66">
        <v>387</v>
      </c>
      <c r="L22" s="68">
        <v>1.020671834625323</v>
      </c>
    </row>
    <row r="23" spans="1:12" ht="16.5">
      <c r="A23" s="65">
        <v>3</v>
      </c>
      <c r="B23" s="67" t="s">
        <v>182</v>
      </c>
      <c r="C23" s="66">
        <v>6</v>
      </c>
      <c r="D23" s="66">
        <v>4</v>
      </c>
      <c r="E23" s="66">
        <v>1</v>
      </c>
      <c r="F23" s="66">
        <v>3</v>
      </c>
      <c r="G23" s="66">
        <v>9</v>
      </c>
      <c r="H23" s="66">
        <v>10</v>
      </c>
      <c r="I23" s="68">
        <v>0.9</v>
      </c>
      <c r="J23" s="66">
        <v>402</v>
      </c>
      <c r="K23" s="66">
        <v>393</v>
      </c>
      <c r="L23" s="68">
        <v>1.0229007633587786</v>
      </c>
    </row>
    <row r="24" spans="1:12" ht="16.5">
      <c r="A24" s="65">
        <v>4</v>
      </c>
      <c r="B24" s="67" t="s">
        <v>180</v>
      </c>
      <c r="C24" s="66">
        <v>2</v>
      </c>
      <c r="D24" s="66">
        <v>4</v>
      </c>
      <c r="E24" s="66">
        <v>1</v>
      </c>
      <c r="F24" s="66">
        <v>3</v>
      </c>
      <c r="G24" s="66">
        <v>5</v>
      </c>
      <c r="H24" s="66">
        <v>11</v>
      </c>
      <c r="I24" s="68">
        <v>0.45454545454545453</v>
      </c>
      <c r="J24" s="66">
        <v>345</v>
      </c>
      <c r="K24" s="66">
        <v>376</v>
      </c>
      <c r="L24" s="68">
        <v>0.9175531914893617</v>
      </c>
    </row>
  </sheetData>
  <sheetProtection/>
  <mergeCells count="3">
    <mergeCell ref="A4:B4"/>
    <mergeCell ref="I4:L4"/>
    <mergeCell ref="K5: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0"/>
  <sheetViews>
    <sheetView showGridLines="0" zoomScale="115" zoomScaleNormal="115" zoomScalePageLayoutView="0" workbookViewId="0" topLeftCell="A10">
      <selection activeCell="J29" sqref="J29:Q30"/>
    </sheetView>
  </sheetViews>
  <sheetFormatPr defaultColWidth="9.140625" defaultRowHeight="12.75"/>
  <cols>
    <col min="1" max="1" width="11.00390625" style="81" bestFit="1" customWidth="1"/>
    <col min="2" max="2" width="24.421875" style="82" bestFit="1" customWidth="1"/>
    <col min="3" max="3" width="9.140625" style="82" customWidth="1"/>
    <col min="4" max="4" width="32.140625" style="82" bestFit="1" customWidth="1"/>
    <col min="5" max="5" width="9.140625" style="81" customWidth="1"/>
    <col min="6" max="6" width="24.140625" style="81" customWidth="1"/>
    <col min="7" max="8" width="6.7109375" style="81" customWidth="1"/>
    <col min="9" max="9" width="23.28125" style="81" customWidth="1"/>
    <col min="10" max="10" width="11.140625" style="81" bestFit="1" customWidth="1"/>
    <col min="11" max="11" width="24.7109375" style="81" bestFit="1" customWidth="1"/>
    <col min="12" max="12" width="6.421875" style="81" bestFit="1" customWidth="1"/>
    <col min="13" max="14" width="32.140625" style="81" bestFit="1" customWidth="1"/>
    <col min="15" max="16" width="6.7109375" style="81" customWidth="1"/>
    <col min="17" max="17" width="23.57421875" style="81" customWidth="1"/>
    <col min="18" max="27" width="10.7109375" style="81" customWidth="1"/>
    <col min="28" max="31" width="9.140625" style="81" customWidth="1"/>
    <col min="32" max="32" width="7.28125" style="81" customWidth="1"/>
    <col min="33" max="33" width="4.7109375" style="81" customWidth="1"/>
    <col min="34" max="34" width="4.140625" style="81" customWidth="1"/>
    <col min="35" max="35" width="3.421875" style="81" customWidth="1"/>
    <col min="36" max="16384" width="9.140625" style="81" customWidth="1"/>
  </cols>
  <sheetData>
    <row r="1" spans="5:6" ht="15" thickBot="1">
      <c r="E1"/>
      <c r="F1"/>
    </row>
    <row r="2" spans="2:6" ht="15" thickBot="1">
      <c r="B2" s="125" t="s">
        <v>234</v>
      </c>
      <c r="D2" s="125" t="s">
        <v>235</v>
      </c>
      <c r="E2"/>
      <c r="F2"/>
    </row>
    <row r="3" spans="2:4" ht="14.25">
      <c r="B3" s="154" t="str">
        <f>Classifica!B14</f>
        <v>Usl Cral 9</v>
      </c>
      <c r="D3" s="154" t="str">
        <f>Classifica!B15</f>
        <v>Muffins Spritz</v>
      </c>
    </row>
    <row r="4" spans="2:4" ht="14.25">
      <c r="B4" s="126" t="str">
        <f>Classifica!B16</f>
        <v>Conscio</v>
      </c>
      <c r="D4" s="128" t="str">
        <f>Classifica!B17</f>
        <v>CSKA Onagro</v>
      </c>
    </row>
    <row r="5" spans="2:4" ht="14.25">
      <c r="B5" s="128" t="str">
        <f>Classifica!B19</f>
        <v>MDS Volley</v>
      </c>
      <c r="D5" s="128" t="str">
        <f>Classifica!B18</f>
        <v>Polvallonto</v>
      </c>
    </row>
    <row r="6" spans="2:4" ht="15" thickBot="1">
      <c r="B6" s="127" t="str">
        <f>+Classifica!B21</f>
        <v>San Vendemiano</v>
      </c>
      <c r="D6" s="127" t="str">
        <f>Classifica!B20</f>
        <v>VV.FF</v>
      </c>
    </row>
    <row r="10" spans="1:10" ht="14.25">
      <c r="A10" s="129" t="s">
        <v>240</v>
      </c>
      <c r="J10" s="129" t="s">
        <v>254</v>
      </c>
    </row>
    <row r="12" spans="1:17" ht="16.5">
      <c r="A12" s="130" t="s">
        <v>14</v>
      </c>
      <c r="B12" s="131" t="s">
        <v>15</v>
      </c>
      <c r="C12" s="132" t="s">
        <v>16</v>
      </c>
      <c r="D12" s="133" t="s">
        <v>18</v>
      </c>
      <c r="E12" s="133"/>
      <c r="F12" s="133"/>
      <c r="G12" s="173" t="s">
        <v>17</v>
      </c>
      <c r="H12" s="174"/>
      <c r="I12" s="151"/>
      <c r="J12" s="130" t="s">
        <v>14</v>
      </c>
      <c r="K12" s="131" t="s">
        <v>15</v>
      </c>
      <c r="L12" s="132" t="s">
        <v>16</v>
      </c>
      <c r="M12" s="133" t="s">
        <v>18</v>
      </c>
      <c r="N12" s="133"/>
      <c r="O12" s="133" t="s">
        <v>17</v>
      </c>
      <c r="P12" s="134"/>
      <c r="Q12" s="160"/>
    </row>
    <row r="13" spans="1:16" ht="16.5">
      <c r="A13" s="135"/>
      <c r="B13" s="136"/>
      <c r="C13" s="137"/>
      <c r="D13" s="138"/>
      <c r="E13" s="138"/>
      <c r="F13" s="139"/>
      <c r="G13" s="139"/>
      <c r="H13" s="139"/>
      <c r="I13" s="139"/>
      <c r="J13" s="135"/>
      <c r="K13" s="136"/>
      <c r="L13" s="137"/>
      <c r="M13" s="138"/>
      <c r="N13" s="138"/>
      <c r="O13" s="139"/>
      <c r="P13" s="139"/>
    </row>
    <row r="14" spans="1:17" ht="16.5">
      <c r="A14" s="140" t="s">
        <v>242</v>
      </c>
      <c r="B14" s="141">
        <v>41711</v>
      </c>
      <c r="C14" s="142" t="s">
        <v>105</v>
      </c>
      <c r="D14" s="143" t="s">
        <v>101</v>
      </c>
      <c r="E14" s="143" t="s">
        <v>110</v>
      </c>
      <c r="F14" s="144"/>
      <c r="G14" s="144">
        <v>0</v>
      </c>
      <c r="H14" s="144">
        <v>3</v>
      </c>
      <c r="I14" s="163" t="s">
        <v>272</v>
      </c>
      <c r="J14" s="140" t="s">
        <v>255</v>
      </c>
      <c r="K14" s="141">
        <v>41711</v>
      </c>
      <c r="L14" s="153">
        <v>0.90625</v>
      </c>
      <c r="M14" s="143" t="s">
        <v>112</v>
      </c>
      <c r="N14" s="143" t="s">
        <v>113</v>
      </c>
      <c r="O14" s="144">
        <v>3</v>
      </c>
      <c r="P14" s="145">
        <v>2</v>
      </c>
      <c r="Q14" s="161" t="s">
        <v>271</v>
      </c>
    </row>
    <row r="15" spans="1:17" ht="16.5">
      <c r="A15" s="140" t="s">
        <v>243</v>
      </c>
      <c r="B15" s="141">
        <v>41709</v>
      </c>
      <c r="C15" s="153">
        <v>0.8854166666666666</v>
      </c>
      <c r="D15" s="143" t="s">
        <v>108</v>
      </c>
      <c r="E15" s="143" t="s">
        <v>115</v>
      </c>
      <c r="F15" s="144"/>
      <c r="G15" s="144">
        <v>3</v>
      </c>
      <c r="H15" s="144">
        <v>0</v>
      </c>
      <c r="I15" s="163" t="s">
        <v>275</v>
      </c>
      <c r="J15" s="140" t="s">
        <v>257</v>
      </c>
      <c r="K15" s="141">
        <v>41711</v>
      </c>
      <c r="L15" s="142" t="s">
        <v>104</v>
      </c>
      <c r="M15" s="143" t="s">
        <v>116</v>
      </c>
      <c r="N15" s="143" t="s">
        <v>169</v>
      </c>
      <c r="O15" s="144">
        <v>1</v>
      </c>
      <c r="P15" s="145">
        <v>3</v>
      </c>
      <c r="Q15" s="161" t="s">
        <v>270</v>
      </c>
    </row>
    <row r="16" spans="1:16" ht="16.5">
      <c r="A16" s="146"/>
      <c r="B16" s="147"/>
      <c r="C16" s="148"/>
      <c r="D16" s="149"/>
      <c r="E16" s="149"/>
      <c r="F16" s="150"/>
      <c r="G16" s="150"/>
      <c r="H16" s="150"/>
      <c r="I16" s="164"/>
      <c r="J16" s="146"/>
      <c r="K16" s="147"/>
      <c r="L16" s="148"/>
      <c r="M16" s="149"/>
      <c r="N16" s="149"/>
      <c r="O16" s="150"/>
      <c r="P16" s="150"/>
    </row>
    <row r="17" spans="1:17" ht="16.5">
      <c r="A17" s="130" t="s">
        <v>14</v>
      </c>
      <c r="B17" s="131" t="s">
        <v>15</v>
      </c>
      <c r="C17" s="132" t="s">
        <v>16</v>
      </c>
      <c r="D17" s="133" t="s">
        <v>19</v>
      </c>
      <c r="E17" s="133"/>
      <c r="F17" s="133"/>
      <c r="G17" s="173" t="s">
        <v>17</v>
      </c>
      <c r="H17" s="174"/>
      <c r="I17" s="165"/>
      <c r="J17" s="130" t="s">
        <v>14</v>
      </c>
      <c r="K17" s="131" t="s">
        <v>15</v>
      </c>
      <c r="L17" s="132" t="s">
        <v>16</v>
      </c>
      <c r="M17" s="133" t="s">
        <v>19</v>
      </c>
      <c r="N17" s="133"/>
      <c r="O17" s="133" t="s">
        <v>17</v>
      </c>
      <c r="P17" s="134"/>
      <c r="Q17" s="160"/>
    </row>
    <row r="18" spans="1:16" ht="16.5">
      <c r="A18" s="135"/>
      <c r="B18" s="136"/>
      <c r="C18" s="137"/>
      <c r="D18" s="138"/>
      <c r="E18" s="138"/>
      <c r="F18" s="139"/>
      <c r="G18" s="139"/>
      <c r="H18" s="139"/>
      <c r="I18" s="166"/>
      <c r="J18" s="135"/>
      <c r="K18" s="136"/>
      <c r="L18" s="137"/>
      <c r="M18" s="138"/>
      <c r="N18" s="138"/>
      <c r="O18" s="139"/>
      <c r="P18" s="139"/>
    </row>
    <row r="19" spans="1:17" ht="16.5">
      <c r="A19" s="140" t="s">
        <v>244</v>
      </c>
      <c r="B19" s="141">
        <v>41719</v>
      </c>
      <c r="C19" s="152" t="s">
        <v>104</v>
      </c>
      <c r="D19" s="143" t="s">
        <v>110</v>
      </c>
      <c r="E19" s="143" t="s">
        <v>108</v>
      </c>
      <c r="F19" s="144"/>
      <c r="G19" s="144">
        <v>0</v>
      </c>
      <c r="H19" s="144">
        <v>3</v>
      </c>
      <c r="I19" s="163" t="s">
        <v>273</v>
      </c>
      <c r="J19" s="140" t="s">
        <v>258</v>
      </c>
      <c r="K19" s="141">
        <v>41717</v>
      </c>
      <c r="L19" s="142" t="s">
        <v>103</v>
      </c>
      <c r="M19" s="143" t="s">
        <v>113</v>
      </c>
      <c r="N19" s="143" t="s">
        <v>116</v>
      </c>
      <c r="O19" s="144">
        <v>3</v>
      </c>
      <c r="P19" s="145">
        <v>0</v>
      </c>
      <c r="Q19" s="162" t="s">
        <v>276</v>
      </c>
    </row>
    <row r="20" spans="1:17" ht="16.5">
      <c r="A20" s="140" t="s">
        <v>245</v>
      </c>
      <c r="B20" s="141">
        <v>41719</v>
      </c>
      <c r="C20" s="142" t="s">
        <v>102</v>
      </c>
      <c r="D20" s="143" t="s">
        <v>115</v>
      </c>
      <c r="E20" s="143" t="s">
        <v>101</v>
      </c>
      <c r="F20" s="144"/>
      <c r="G20" s="144">
        <v>3</v>
      </c>
      <c r="H20" s="144">
        <v>1</v>
      </c>
      <c r="I20" s="163" t="s">
        <v>274</v>
      </c>
      <c r="J20" s="140" t="s">
        <v>259</v>
      </c>
      <c r="K20" s="141">
        <v>41716</v>
      </c>
      <c r="L20" s="142" t="s">
        <v>102</v>
      </c>
      <c r="M20" s="143" t="s">
        <v>169</v>
      </c>
      <c r="N20" s="143" t="s">
        <v>112</v>
      </c>
      <c r="O20" s="144">
        <v>2</v>
      </c>
      <c r="P20" s="145">
        <v>3</v>
      </c>
      <c r="Q20" s="162" t="s">
        <v>277</v>
      </c>
    </row>
    <row r="21" spans="1:16" ht="16.5">
      <c r="A21" s="146"/>
      <c r="B21" s="147"/>
      <c r="C21" s="148"/>
      <c r="D21" s="149"/>
      <c r="E21" s="149"/>
      <c r="F21" s="150"/>
      <c r="G21" s="150"/>
      <c r="H21" s="150"/>
      <c r="I21" s="164"/>
      <c r="J21" s="146"/>
      <c r="K21" s="147"/>
      <c r="L21" s="148"/>
      <c r="M21" s="149"/>
      <c r="N21" s="149"/>
      <c r="O21" s="150"/>
      <c r="P21" s="150"/>
    </row>
    <row r="22" spans="1:17" ht="16.5">
      <c r="A22" s="130" t="s">
        <v>14</v>
      </c>
      <c r="B22" s="131" t="s">
        <v>15</v>
      </c>
      <c r="C22" s="132" t="s">
        <v>16</v>
      </c>
      <c r="D22" s="133" t="s">
        <v>20</v>
      </c>
      <c r="E22" s="133"/>
      <c r="F22" s="133"/>
      <c r="G22" s="173" t="s">
        <v>17</v>
      </c>
      <c r="H22" s="174"/>
      <c r="I22" s="165"/>
      <c r="J22" s="130" t="s">
        <v>14</v>
      </c>
      <c r="K22" s="131" t="s">
        <v>15</v>
      </c>
      <c r="L22" s="132" t="s">
        <v>16</v>
      </c>
      <c r="M22" s="133" t="s">
        <v>20</v>
      </c>
      <c r="N22" s="133"/>
      <c r="O22" s="133" t="s">
        <v>17</v>
      </c>
      <c r="P22" s="134"/>
      <c r="Q22" s="160"/>
    </row>
    <row r="23" spans="1:16" ht="16.5">
      <c r="A23" s="135"/>
      <c r="B23" s="136"/>
      <c r="C23" s="137"/>
      <c r="D23" s="138"/>
      <c r="E23" s="138"/>
      <c r="F23" s="139"/>
      <c r="G23" s="139"/>
      <c r="H23" s="139"/>
      <c r="I23" s="166"/>
      <c r="J23" s="135"/>
      <c r="K23" s="136"/>
      <c r="L23" s="137"/>
      <c r="M23" s="138"/>
      <c r="N23" s="138"/>
      <c r="O23" s="139"/>
      <c r="P23" s="139"/>
    </row>
    <row r="24" spans="1:17" ht="16.5">
      <c r="A24" s="140" t="s">
        <v>246</v>
      </c>
      <c r="B24" s="141">
        <v>41725</v>
      </c>
      <c r="C24" s="152" t="s">
        <v>102</v>
      </c>
      <c r="D24" s="143" t="s">
        <v>108</v>
      </c>
      <c r="E24" s="143" t="s">
        <v>101</v>
      </c>
      <c r="F24" s="144"/>
      <c r="G24" s="144">
        <v>3</v>
      </c>
      <c r="H24" s="144">
        <v>1</v>
      </c>
      <c r="I24" s="163" t="s">
        <v>280</v>
      </c>
      <c r="J24" s="140" t="s">
        <v>260</v>
      </c>
      <c r="K24" s="141">
        <v>41725</v>
      </c>
      <c r="L24" s="142" t="s">
        <v>104</v>
      </c>
      <c r="M24" s="143" t="s">
        <v>116</v>
      </c>
      <c r="N24" s="143" t="s">
        <v>112</v>
      </c>
      <c r="O24" s="144">
        <v>1</v>
      </c>
      <c r="P24" s="145">
        <v>3</v>
      </c>
      <c r="Q24" s="162" t="s">
        <v>278</v>
      </c>
    </row>
    <row r="25" spans="1:17" ht="16.5">
      <c r="A25" s="140" t="s">
        <v>247</v>
      </c>
      <c r="B25" s="141">
        <v>41723</v>
      </c>
      <c r="C25" s="152" t="s">
        <v>104</v>
      </c>
      <c r="D25" s="143" t="s">
        <v>110</v>
      </c>
      <c r="E25" s="143" t="s">
        <v>115</v>
      </c>
      <c r="F25" s="144"/>
      <c r="G25" s="144">
        <v>3</v>
      </c>
      <c r="H25" s="144">
        <v>0</v>
      </c>
      <c r="I25" s="163" t="s">
        <v>281</v>
      </c>
      <c r="J25" s="140" t="s">
        <v>261</v>
      </c>
      <c r="K25" s="141">
        <v>41724</v>
      </c>
      <c r="L25" s="142" t="s">
        <v>103</v>
      </c>
      <c r="M25" s="143" t="s">
        <v>113</v>
      </c>
      <c r="N25" s="143" t="s">
        <v>169</v>
      </c>
      <c r="O25" s="144">
        <v>3</v>
      </c>
      <c r="P25" s="145">
        <v>2</v>
      </c>
      <c r="Q25" s="162" t="s">
        <v>279</v>
      </c>
    </row>
    <row r="26" spans="1:16" ht="14.25">
      <c r="A26"/>
      <c r="B26"/>
      <c r="C26"/>
      <c r="D26"/>
      <c r="E26"/>
      <c r="F26"/>
      <c r="G26"/>
      <c r="H26"/>
      <c r="I26" s="167"/>
      <c r="J26"/>
      <c r="K26"/>
      <c r="L26"/>
      <c r="M26"/>
      <c r="N26"/>
      <c r="O26"/>
      <c r="P26"/>
    </row>
    <row r="27" spans="1:17" ht="16.5">
      <c r="A27" s="130" t="s">
        <v>14</v>
      </c>
      <c r="B27" s="131" t="s">
        <v>15</v>
      </c>
      <c r="C27" s="132" t="s">
        <v>16</v>
      </c>
      <c r="D27" s="133" t="s">
        <v>21</v>
      </c>
      <c r="E27" s="133"/>
      <c r="F27" s="133"/>
      <c r="G27" s="173" t="s">
        <v>17</v>
      </c>
      <c r="H27" s="174"/>
      <c r="I27" s="165"/>
      <c r="J27" s="130" t="s">
        <v>14</v>
      </c>
      <c r="K27" s="131" t="s">
        <v>15</v>
      </c>
      <c r="L27" s="132" t="s">
        <v>16</v>
      </c>
      <c r="M27" s="133" t="s">
        <v>21</v>
      </c>
      <c r="N27" s="133"/>
      <c r="O27" s="133" t="s">
        <v>17</v>
      </c>
      <c r="P27" s="134"/>
      <c r="Q27" s="160"/>
    </row>
    <row r="28" spans="1:16" ht="16.5">
      <c r="A28" s="135"/>
      <c r="B28" s="136"/>
      <c r="C28" s="137"/>
      <c r="D28" s="138"/>
      <c r="E28" s="138"/>
      <c r="F28" s="139"/>
      <c r="G28" s="139"/>
      <c r="H28" s="139"/>
      <c r="I28" s="166"/>
      <c r="J28" s="135"/>
      <c r="K28" s="136"/>
      <c r="L28" s="137"/>
      <c r="M28" s="138"/>
      <c r="N28" s="138"/>
      <c r="O28" s="139"/>
      <c r="P28" s="139"/>
    </row>
    <row r="29" spans="1:17" ht="16.5">
      <c r="A29" s="140" t="s">
        <v>248</v>
      </c>
      <c r="B29" s="141">
        <v>41733</v>
      </c>
      <c r="C29" s="152" t="s">
        <v>104</v>
      </c>
      <c r="D29" s="143" t="s">
        <v>110</v>
      </c>
      <c r="E29" s="143" t="s">
        <v>101</v>
      </c>
      <c r="F29" s="144"/>
      <c r="G29" s="144">
        <v>3</v>
      </c>
      <c r="H29" s="144">
        <v>0</v>
      </c>
      <c r="I29" s="163" t="s">
        <v>282</v>
      </c>
      <c r="J29" s="140" t="s">
        <v>262</v>
      </c>
      <c r="K29" s="141">
        <v>41731</v>
      </c>
      <c r="L29" s="142" t="s">
        <v>103</v>
      </c>
      <c r="M29" s="143" t="s">
        <v>113</v>
      </c>
      <c r="N29" s="143" t="s">
        <v>112</v>
      </c>
      <c r="O29" s="144">
        <v>3</v>
      </c>
      <c r="P29" s="145">
        <v>1</v>
      </c>
      <c r="Q29" s="162" t="s">
        <v>285</v>
      </c>
    </row>
    <row r="30" spans="1:17" ht="16.5">
      <c r="A30" s="140" t="s">
        <v>249</v>
      </c>
      <c r="B30" s="141">
        <v>41733</v>
      </c>
      <c r="C30" s="142" t="s">
        <v>102</v>
      </c>
      <c r="D30" s="143" t="s">
        <v>115</v>
      </c>
      <c r="E30" s="143" t="s">
        <v>108</v>
      </c>
      <c r="F30" s="144"/>
      <c r="G30" s="144">
        <v>0</v>
      </c>
      <c r="H30" s="144">
        <v>3</v>
      </c>
      <c r="I30" s="163" t="s">
        <v>283</v>
      </c>
      <c r="J30" s="140" t="s">
        <v>263</v>
      </c>
      <c r="K30" s="141">
        <v>41731</v>
      </c>
      <c r="L30" s="142" t="s">
        <v>102</v>
      </c>
      <c r="M30" s="143" t="s">
        <v>169</v>
      </c>
      <c r="N30" s="143" t="s">
        <v>116</v>
      </c>
      <c r="O30" s="144">
        <v>2</v>
      </c>
      <c r="P30" s="145">
        <v>3</v>
      </c>
      <c r="Q30" s="162" t="s">
        <v>284</v>
      </c>
    </row>
    <row r="31" spans="1:16" ht="14.25">
      <c r="A31"/>
      <c r="B31"/>
      <c r="C31"/>
      <c r="D31"/>
      <c r="E31"/>
      <c r="F31"/>
      <c r="G31"/>
      <c r="H31"/>
      <c r="I31" s="167"/>
      <c r="J31"/>
      <c r="K31"/>
      <c r="L31"/>
      <c r="M31"/>
      <c r="N31"/>
      <c r="O31"/>
      <c r="P31"/>
    </row>
    <row r="32" spans="1:16" ht="16.5">
      <c r="A32" s="130" t="s">
        <v>14</v>
      </c>
      <c r="B32" s="131" t="s">
        <v>15</v>
      </c>
      <c r="C32" s="132" t="s">
        <v>16</v>
      </c>
      <c r="D32" s="133" t="s">
        <v>22</v>
      </c>
      <c r="E32" s="133"/>
      <c r="F32" s="133"/>
      <c r="G32" s="173" t="s">
        <v>17</v>
      </c>
      <c r="H32" s="174"/>
      <c r="I32" s="165"/>
      <c r="J32" s="130" t="s">
        <v>14</v>
      </c>
      <c r="K32" s="131" t="s">
        <v>15</v>
      </c>
      <c r="L32" s="132" t="s">
        <v>16</v>
      </c>
      <c r="M32" s="133" t="s">
        <v>22</v>
      </c>
      <c r="N32" s="133"/>
      <c r="O32" s="133" t="s">
        <v>17</v>
      </c>
      <c r="P32" s="134"/>
    </row>
    <row r="33" spans="1:16" ht="16.5">
      <c r="A33" s="135"/>
      <c r="B33" s="136"/>
      <c r="C33" s="137"/>
      <c r="D33" s="138"/>
      <c r="E33" s="138"/>
      <c r="F33" s="139"/>
      <c r="G33" s="139"/>
      <c r="H33" s="139"/>
      <c r="I33" s="166"/>
      <c r="J33" s="135"/>
      <c r="K33" s="136"/>
      <c r="L33" s="137"/>
      <c r="M33" s="138"/>
      <c r="N33" s="138"/>
      <c r="O33" s="139"/>
      <c r="P33" s="139"/>
    </row>
    <row r="34" spans="1:16" ht="16.5">
      <c r="A34" s="140" t="s">
        <v>250</v>
      </c>
      <c r="B34" s="141">
        <v>41737</v>
      </c>
      <c r="C34" s="153">
        <v>0.8854166666666666</v>
      </c>
      <c r="D34" s="143" t="s">
        <v>108</v>
      </c>
      <c r="E34" s="143" t="s">
        <v>110</v>
      </c>
      <c r="F34" s="144"/>
      <c r="G34" s="144"/>
      <c r="H34" s="144"/>
      <c r="I34" s="163"/>
      <c r="J34" s="140" t="s">
        <v>264</v>
      </c>
      <c r="K34" s="141">
        <v>41739</v>
      </c>
      <c r="L34" s="142" t="s">
        <v>104</v>
      </c>
      <c r="M34" s="143" t="s">
        <v>116</v>
      </c>
      <c r="N34" s="143" t="s">
        <v>113</v>
      </c>
      <c r="O34" s="144"/>
      <c r="P34" s="145"/>
    </row>
    <row r="35" spans="1:16" ht="16.5">
      <c r="A35" s="140" t="s">
        <v>251</v>
      </c>
      <c r="B35" s="141">
        <v>41739</v>
      </c>
      <c r="C35" s="142" t="s">
        <v>105</v>
      </c>
      <c r="D35" s="143" t="s">
        <v>101</v>
      </c>
      <c r="E35" s="143" t="s">
        <v>115</v>
      </c>
      <c r="F35" s="144"/>
      <c r="G35" s="144"/>
      <c r="H35" s="144"/>
      <c r="I35" s="163"/>
      <c r="J35" s="140" t="s">
        <v>265</v>
      </c>
      <c r="K35" s="141">
        <v>41739</v>
      </c>
      <c r="L35" s="153">
        <v>0.90625</v>
      </c>
      <c r="M35" s="143" t="s">
        <v>112</v>
      </c>
      <c r="N35" s="143" t="s">
        <v>169</v>
      </c>
      <c r="O35" s="144"/>
      <c r="P35" s="145"/>
    </row>
    <row r="36" spans="1:16" ht="14.25">
      <c r="A36"/>
      <c r="B36"/>
      <c r="C36"/>
      <c r="D36"/>
      <c r="E36"/>
      <c r="F36"/>
      <c r="G36"/>
      <c r="H36"/>
      <c r="I36" s="167"/>
      <c r="J36"/>
      <c r="K36"/>
      <c r="L36"/>
      <c r="M36"/>
      <c r="N36"/>
      <c r="O36"/>
      <c r="P36"/>
    </row>
    <row r="37" spans="1:16" ht="16.5">
      <c r="A37" s="130" t="s">
        <v>14</v>
      </c>
      <c r="B37" s="131" t="s">
        <v>15</v>
      </c>
      <c r="C37" s="132" t="s">
        <v>16</v>
      </c>
      <c r="D37" s="133" t="s">
        <v>23</v>
      </c>
      <c r="E37" s="133"/>
      <c r="F37" s="133"/>
      <c r="G37" s="173" t="s">
        <v>17</v>
      </c>
      <c r="H37" s="174"/>
      <c r="I37" s="165"/>
      <c r="J37" s="130" t="s">
        <v>14</v>
      </c>
      <c r="K37" s="131" t="s">
        <v>15</v>
      </c>
      <c r="L37" s="132" t="s">
        <v>16</v>
      </c>
      <c r="M37" s="133" t="s">
        <v>23</v>
      </c>
      <c r="N37" s="133"/>
      <c r="O37" s="133" t="s">
        <v>17</v>
      </c>
      <c r="P37" s="134"/>
    </row>
    <row r="38" spans="1:16" ht="16.5">
      <c r="A38" s="135"/>
      <c r="B38" s="136"/>
      <c r="C38" s="137"/>
      <c r="D38" s="138"/>
      <c r="E38" s="138"/>
      <c r="F38" s="139"/>
      <c r="G38" s="139"/>
      <c r="H38" s="139"/>
      <c r="I38" s="166"/>
      <c r="J38" s="135"/>
      <c r="K38" s="136"/>
      <c r="L38" s="137"/>
      <c r="M38" s="138"/>
      <c r="N38" s="138"/>
      <c r="O38" s="139"/>
      <c r="P38" s="139"/>
    </row>
    <row r="39" spans="1:16" ht="16.5">
      <c r="A39" s="140" t="s">
        <v>252</v>
      </c>
      <c r="B39" s="141">
        <v>41744</v>
      </c>
      <c r="C39" s="142" t="s">
        <v>105</v>
      </c>
      <c r="D39" s="143" t="s">
        <v>101</v>
      </c>
      <c r="E39" s="143" t="s">
        <v>108</v>
      </c>
      <c r="F39" s="144"/>
      <c r="G39" s="144"/>
      <c r="H39" s="144"/>
      <c r="I39" s="163"/>
      <c r="J39" s="140" t="s">
        <v>266</v>
      </c>
      <c r="K39" s="141">
        <v>41744</v>
      </c>
      <c r="L39" s="142" t="s">
        <v>256</v>
      </c>
      <c r="M39" s="143" t="s">
        <v>112</v>
      </c>
      <c r="N39" s="143" t="s">
        <v>116</v>
      </c>
      <c r="O39" s="144"/>
      <c r="P39" s="145"/>
    </row>
    <row r="40" spans="1:16" ht="16.5">
      <c r="A40" s="140" t="s">
        <v>253</v>
      </c>
      <c r="B40" s="141">
        <v>41745</v>
      </c>
      <c r="C40" s="142" t="s">
        <v>102</v>
      </c>
      <c r="D40" s="143" t="s">
        <v>115</v>
      </c>
      <c r="E40" s="143" t="s">
        <v>110</v>
      </c>
      <c r="F40" s="144"/>
      <c r="G40" s="144"/>
      <c r="H40" s="144"/>
      <c r="I40" s="163"/>
      <c r="J40" s="140" t="s">
        <v>267</v>
      </c>
      <c r="K40" s="141">
        <v>41745</v>
      </c>
      <c r="L40" s="142" t="s">
        <v>102</v>
      </c>
      <c r="M40" s="143" t="s">
        <v>169</v>
      </c>
      <c r="N40" s="143" t="s">
        <v>113</v>
      </c>
      <c r="O40" s="144"/>
      <c r="P40" s="145"/>
    </row>
  </sheetData>
  <sheetProtection selectLockedCells="1" selectUnlockedCells="1"/>
  <mergeCells count="6">
    <mergeCell ref="G37:H37"/>
    <mergeCell ref="G12:H12"/>
    <mergeCell ref="G17:H17"/>
    <mergeCell ref="G22:H22"/>
    <mergeCell ref="G27:H27"/>
    <mergeCell ref="G32:H32"/>
  </mergeCells>
  <printOptions/>
  <pageMargins left="0.1968503937007874" right="0.1968503937007874" top="0.1968503937007874" bottom="0.1968503937007874"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4">
      <selection activeCell="A15" sqref="A15"/>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187" t="s">
        <v>233</v>
      </c>
      <c r="B12" s="188"/>
      <c r="C12" s="188"/>
      <c r="D12" s="188"/>
      <c r="E12" s="188"/>
      <c r="F12" s="188"/>
      <c r="G12" s="188"/>
      <c r="H12" s="188"/>
      <c r="I12" s="189"/>
    </row>
    <row r="13" spans="1:9" ht="13.5" customHeight="1">
      <c r="A13" s="190"/>
      <c r="B13" s="191"/>
      <c r="C13" s="191"/>
      <c r="D13" s="191"/>
      <c r="E13" s="191"/>
      <c r="F13" s="191"/>
      <c r="G13" s="191"/>
      <c r="H13" s="191"/>
      <c r="I13" s="192"/>
    </row>
    <row r="14" spans="1:9" ht="13.5" customHeight="1" thickBot="1">
      <c r="A14" s="193"/>
      <c r="B14" s="194"/>
      <c r="C14" s="194"/>
      <c r="D14" s="194"/>
      <c r="E14" s="194"/>
      <c r="F14" s="194"/>
      <c r="G14" s="194"/>
      <c r="H14" s="194"/>
      <c r="I14" s="195"/>
    </row>
    <row r="15" spans="1:9" ht="14.25" thickBot="1" thickTop="1">
      <c r="A15" s="11"/>
      <c r="B15" s="11"/>
      <c r="C15" s="11"/>
      <c r="D15" s="11"/>
      <c r="E15" s="11"/>
      <c r="F15" s="11"/>
      <c r="G15" s="11"/>
      <c r="H15" s="11"/>
      <c r="I15" s="11"/>
    </row>
    <row r="16" spans="1:9" ht="13.5" thickTop="1">
      <c r="A16" s="196"/>
      <c r="B16" s="197"/>
      <c r="C16" s="197"/>
      <c r="D16" s="197"/>
      <c r="E16" s="197"/>
      <c r="F16" s="197"/>
      <c r="G16" s="197"/>
      <c r="H16" s="197"/>
      <c r="I16" s="198"/>
    </row>
    <row r="17" spans="1:9" ht="12.75">
      <c r="A17" s="199"/>
      <c r="B17" s="200"/>
      <c r="C17" s="200"/>
      <c r="D17" s="200"/>
      <c r="E17" s="200"/>
      <c r="F17" s="200"/>
      <c r="G17" s="200"/>
      <c r="H17" s="200"/>
      <c r="I17" s="201"/>
    </row>
    <row r="18" spans="1:9" ht="13.5" thickBot="1">
      <c r="A18" s="202"/>
      <c r="B18" s="203"/>
      <c r="C18" s="203"/>
      <c r="D18" s="203"/>
      <c r="E18" s="203"/>
      <c r="F18" s="203"/>
      <c r="G18" s="203"/>
      <c r="H18" s="203"/>
      <c r="I18" s="204"/>
    </row>
    <row r="19" ht="14.25" thickBot="1" thickTop="1"/>
    <row r="20" spans="1:9" ht="13.5" thickTop="1">
      <c r="A20" s="175" t="s">
        <v>232</v>
      </c>
      <c r="B20" s="176"/>
      <c r="C20" s="176"/>
      <c r="D20" s="176"/>
      <c r="E20" s="176"/>
      <c r="F20" s="176"/>
      <c r="G20" s="176"/>
      <c r="H20" s="176"/>
      <c r="I20" s="177"/>
    </row>
    <row r="21" spans="1:9" ht="12.75">
      <c r="A21" s="178"/>
      <c r="B21" s="179"/>
      <c r="C21" s="179"/>
      <c r="D21" s="179"/>
      <c r="E21" s="179"/>
      <c r="F21" s="179"/>
      <c r="G21" s="179"/>
      <c r="H21" s="179"/>
      <c r="I21" s="180"/>
    </row>
    <row r="22" spans="1:9" ht="13.5" thickBot="1">
      <c r="A22" s="181"/>
      <c r="B22" s="182"/>
      <c r="C22" s="182"/>
      <c r="D22" s="182"/>
      <c r="E22" s="182"/>
      <c r="F22" s="182"/>
      <c r="G22" s="182"/>
      <c r="H22" s="182"/>
      <c r="I22" s="183"/>
    </row>
    <row r="23" ht="13.5" thickTop="1"/>
    <row r="26" spans="1:9" ht="13.5" thickBot="1">
      <c r="A26" s="223"/>
      <c r="B26" s="223"/>
      <c r="C26" s="223"/>
      <c r="D26" s="223"/>
      <c r="E26" s="223"/>
      <c r="F26" s="223"/>
      <c r="G26" s="223"/>
      <c r="H26" s="223"/>
      <c r="I26" s="223"/>
    </row>
    <row r="27" spans="1:9" ht="13.5" thickTop="1">
      <c r="A27" s="214"/>
      <c r="B27" s="215"/>
      <c r="C27" s="215"/>
      <c r="D27" s="215"/>
      <c r="E27" s="215"/>
      <c r="F27" s="215"/>
      <c r="G27" s="215"/>
      <c r="H27" s="215"/>
      <c r="I27" s="216"/>
    </row>
    <row r="28" spans="1:9" ht="12.75">
      <c r="A28" s="217"/>
      <c r="B28" s="218"/>
      <c r="C28" s="218"/>
      <c r="D28" s="218"/>
      <c r="E28" s="218"/>
      <c r="F28" s="218"/>
      <c r="G28" s="218"/>
      <c r="H28" s="218"/>
      <c r="I28" s="219"/>
    </row>
    <row r="29" spans="1:9" ht="13.5" thickBot="1">
      <c r="A29" s="220"/>
      <c r="B29" s="221"/>
      <c r="C29" s="221"/>
      <c r="D29" s="221"/>
      <c r="E29" s="221"/>
      <c r="F29" s="221"/>
      <c r="G29" s="221"/>
      <c r="H29" s="221"/>
      <c r="I29" s="222"/>
    </row>
    <row r="30" ht="13.5" thickTop="1"/>
    <row r="31" ht="13.5" thickBot="1"/>
    <row r="32" spans="1:9" ht="13.5" thickTop="1">
      <c r="A32" s="230" t="s">
        <v>215</v>
      </c>
      <c r="B32" s="231"/>
      <c r="C32" s="231"/>
      <c r="D32" s="231"/>
      <c r="E32" s="231"/>
      <c r="F32" s="231"/>
      <c r="G32" s="231"/>
      <c r="H32" s="231"/>
      <c r="I32" s="232"/>
    </row>
    <row r="33" spans="1:9" ht="12.75">
      <c r="A33" s="233"/>
      <c r="B33" s="234"/>
      <c r="C33" s="234"/>
      <c r="D33" s="234"/>
      <c r="E33" s="234"/>
      <c r="F33" s="234"/>
      <c r="G33" s="234"/>
      <c r="H33" s="234"/>
      <c r="I33" s="235"/>
    </row>
    <row r="34" spans="1:9" ht="13.5" thickBot="1">
      <c r="A34" s="236"/>
      <c r="B34" s="237"/>
      <c r="C34" s="237"/>
      <c r="D34" s="237"/>
      <c r="E34" s="237"/>
      <c r="F34" s="237"/>
      <c r="G34" s="237"/>
      <c r="H34" s="237"/>
      <c r="I34" s="238"/>
    </row>
    <row r="35" spans="1:9" ht="13.5" thickTop="1">
      <c r="A35" s="239" t="s">
        <v>222</v>
      </c>
      <c r="B35" s="240"/>
      <c r="C35" s="240"/>
      <c r="D35" s="240"/>
      <c r="E35" s="240"/>
      <c r="F35" s="240"/>
      <c r="G35" s="240"/>
      <c r="H35" s="240"/>
      <c r="I35" s="241"/>
    </row>
    <row r="36" spans="1:9" ht="12.75">
      <c r="A36" s="242"/>
      <c r="B36" s="243"/>
      <c r="C36" s="243"/>
      <c r="D36" s="243"/>
      <c r="E36" s="243"/>
      <c r="F36" s="243"/>
      <c r="G36" s="243"/>
      <c r="H36" s="243"/>
      <c r="I36" s="244"/>
    </row>
    <row r="37" spans="1:9" ht="33.75" customHeight="1" thickBot="1">
      <c r="A37" s="245"/>
      <c r="B37" s="246"/>
      <c r="C37" s="246"/>
      <c r="D37" s="246"/>
      <c r="E37" s="246"/>
      <c r="F37" s="246"/>
      <c r="G37" s="246"/>
      <c r="H37" s="246"/>
      <c r="I37" s="247"/>
    </row>
    <row r="38" spans="1:9" ht="84" customHeight="1" thickTop="1">
      <c r="A38" s="224"/>
      <c r="B38" s="225"/>
      <c r="C38" s="225"/>
      <c r="D38" s="225"/>
      <c r="E38" s="225"/>
      <c r="F38" s="225"/>
      <c r="G38" s="225"/>
      <c r="H38" s="225"/>
      <c r="I38" s="226"/>
    </row>
    <row r="39" spans="1:9" ht="61.5" customHeight="1">
      <c r="A39" s="227"/>
      <c r="B39" s="228"/>
      <c r="C39" s="228"/>
      <c r="D39" s="228"/>
      <c r="E39" s="228"/>
      <c r="F39" s="228"/>
      <c r="G39" s="228"/>
      <c r="H39" s="228"/>
      <c r="I39" s="229"/>
    </row>
    <row r="40" spans="1:9" ht="127.5" customHeight="1">
      <c r="A40" s="227"/>
      <c r="B40" s="228"/>
      <c r="C40" s="228"/>
      <c r="D40" s="228"/>
      <c r="E40" s="228"/>
      <c r="F40" s="228"/>
      <c r="G40" s="228"/>
      <c r="H40" s="228"/>
      <c r="I40" s="229"/>
    </row>
    <row r="41" spans="1:9" ht="83.25" customHeight="1">
      <c r="A41" s="251"/>
      <c r="B41" s="252"/>
      <c r="C41" s="252"/>
      <c r="D41" s="252"/>
      <c r="E41" s="252"/>
      <c r="F41" s="252"/>
      <c r="G41" s="252"/>
      <c r="H41" s="252"/>
      <c r="I41" s="253"/>
    </row>
    <row r="42" spans="1:9" ht="93.75" customHeight="1">
      <c r="A42" s="184"/>
      <c r="B42" s="185"/>
      <c r="C42" s="185"/>
      <c r="D42" s="185"/>
      <c r="E42" s="185"/>
      <c r="F42" s="185"/>
      <c r="G42" s="185"/>
      <c r="H42" s="185"/>
      <c r="I42" s="186"/>
    </row>
    <row r="43" spans="1:9" ht="68.25" customHeight="1" thickBot="1">
      <c r="A43" s="248"/>
      <c r="B43" s="249"/>
      <c r="C43" s="249"/>
      <c r="D43" s="249"/>
      <c r="E43" s="249"/>
      <c r="F43" s="249"/>
      <c r="G43" s="249"/>
      <c r="H43" s="249"/>
      <c r="I43" s="250"/>
    </row>
    <row r="44" spans="1:9" s="69" customFormat="1" ht="106.5" customHeight="1" thickTop="1">
      <c r="A44" s="254"/>
      <c r="B44" s="255"/>
      <c r="C44" s="255"/>
      <c r="D44" s="255"/>
      <c r="E44" s="255"/>
      <c r="F44" s="255"/>
      <c r="G44" s="255"/>
      <c r="H44" s="255"/>
      <c r="I44" s="256"/>
    </row>
    <row r="45" spans="1:9" s="69" customFormat="1" ht="57.75" customHeight="1" thickBot="1">
      <c r="A45" s="257"/>
      <c r="B45" s="258"/>
      <c r="C45" s="258"/>
      <c r="D45" s="258"/>
      <c r="E45" s="258"/>
      <c r="F45" s="258"/>
      <c r="G45" s="258"/>
      <c r="H45" s="258"/>
      <c r="I45" s="259"/>
    </row>
    <row r="46" spans="1:11" ht="13.5" thickTop="1">
      <c r="A46" s="12"/>
      <c r="B46" s="12"/>
      <c r="C46" s="12"/>
      <c r="D46" s="12"/>
      <c r="E46" s="12"/>
      <c r="F46" s="12"/>
      <c r="G46" s="12"/>
      <c r="H46" s="12"/>
      <c r="I46" s="12"/>
      <c r="J46" s="13"/>
      <c r="K46" s="13"/>
    </row>
    <row r="47" ht="13.5" thickBot="1"/>
    <row r="48" spans="1:9" ht="15" customHeight="1" thickTop="1">
      <c r="A48" s="205"/>
      <c r="B48" s="206"/>
      <c r="C48" s="206"/>
      <c r="D48" s="206"/>
      <c r="E48" s="206"/>
      <c r="F48" s="206"/>
      <c r="G48" s="206"/>
      <c r="H48" s="206"/>
      <c r="I48" s="207"/>
    </row>
    <row r="49" spans="1:9" ht="15" customHeight="1">
      <c r="A49" s="208"/>
      <c r="B49" s="209"/>
      <c r="C49" s="209"/>
      <c r="D49" s="209"/>
      <c r="E49" s="209"/>
      <c r="F49" s="209"/>
      <c r="G49" s="209"/>
      <c r="H49" s="209"/>
      <c r="I49" s="210"/>
    </row>
    <row r="50" spans="1:9" ht="15" customHeight="1" thickBot="1">
      <c r="A50" s="211"/>
      <c r="B50" s="212"/>
      <c r="C50" s="212"/>
      <c r="D50" s="212"/>
      <c r="E50" s="212"/>
      <c r="F50" s="212"/>
      <c r="G50" s="212"/>
      <c r="H50" s="212"/>
      <c r="I50" s="213"/>
    </row>
    <row r="51" ht="13.5" thickTop="1"/>
  </sheetData>
  <sheetProtection selectLockedCells="1" selectUnlockedCells="1"/>
  <mergeCells count="14">
    <mergeCell ref="A43:I43"/>
    <mergeCell ref="A41:I41"/>
    <mergeCell ref="A44:I44"/>
    <mergeCell ref="A45:I45"/>
    <mergeCell ref="A20:I22"/>
    <mergeCell ref="A42:I42"/>
    <mergeCell ref="A12:I14"/>
    <mergeCell ref="A16:I18"/>
    <mergeCell ref="A48:I50"/>
    <mergeCell ref="A27:I29"/>
    <mergeCell ref="A26:I26"/>
    <mergeCell ref="A38:I40"/>
    <mergeCell ref="A32:I34"/>
    <mergeCell ref="A35:I37"/>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2" customFormat="1" ht="19.5" customHeight="1">
      <c r="A1" s="72" t="s">
        <v>55</v>
      </c>
      <c r="D1" s="72" t="s">
        <v>56</v>
      </c>
      <c r="G1" s="72" t="s">
        <v>57</v>
      </c>
    </row>
    <row r="2" spans="1:8" ht="12.75">
      <c r="A2" s="73" t="s">
        <v>58</v>
      </c>
      <c r="B2" s="1" t="s">
        <v>59</v>
      </c>
      <c r="D2" s="73" t="s">
        <v>58</v>
      </c>
      <c r="E2" s="1" t="s">
        <v>60</v>
      </c>
      <c r="G2" s="73" t="s">
        <v>58</v>
      </c>
      <c r="H2" s="1" t="s">
        <v>61</v>
      </c>
    </row>
    <row r="3" spans="1:8" ht="12.75">
      <c r="A3" s="73" t="s">
        <v>62</v>
      </c>
      <c r="B3" s="1" t="s">
        <v>63</v>
      </c>
      <c r="D3" s="73" t="s">
        <v>62</v>
      </c>
      <c r="E3" s="1" t="s">
        <v>64</v>
      </c>
      <c r="G3" s="73" t="s">
        <v>62</v>
      </c>
      <c r="H3" s="1" t="s">
        <v>65</v>
      </c>
    </row>
    <row r="4" spans="1:8" ht="25.5">
      <c r="A4" s="74" t="s">
        <v>66</v>
      </c>
      <c r="B4" s="1" t="s">
        <v>63</v>
      </c>
      <c r="D4" s="74" t="s">
        <v>66</v>
      </c>
      <c r="E4" s="1" t="s">
        <v>64</v>
      </c>
      <c r="G4" s="74" t="s">
        <v>66</v>
      </c>
      <c r="H4" s="1" t="s">
        <v>67</v>
      </c>
    </row>
    <row r="5" ht="13.5" thickBot="1"/>
    <row r="6" spans="1:5" ht="12.75">
      <c r="A6" s="71"/>
      <c r="D6" s="260" t="str">
        <f>Classifica!B14</f>
        <v>Usl Cral 9</v>
      </c>
      <c r="E6" s="261"/>
    </row>
    <row r="7" spans="4:5" ht="13.5" thickBot="1">
      <c r="D7" s="262"/>
      <c r="E7" s="263"/>
    </row>
    <row r="8" spans="1:8" ht="13.5" thickBot="1">
      <c r="A8" s="264" t="str">
        <f>Classifica!B20</f>
        <v>VV.FF</v>
      </c>
      <c r="B8" s="265"/>
      <c r="D8" s="268" t="s">
        <v>68</v>
      </c>
      <c r="E8" s="269"/>
      <c r="F8" s="75"/>
      <c r="G8" s="272" t="s">
        <v>69</v>
      </c>
      <c r="H8" s="273"/>
    </row>
    <row r="9" spans="1:8" ht="13.5" thickBot="1">
      <c r="A9" s="266"/>
      <c r="B9" s="267"/>
      <c r="D9" s="270"/>
      <c r="E9" s="271"/>
      <c r="F9" s="76"/>
      <c r="G9" s="274"/>
      <c r="H9" s="275"/>
    </row>
    <row r="10" spans="1:9" ht="13.5" thickBot="1">
      <c r="A10" s="268" t="s">
        <v>70</v>
      </c>
      <c r="B10" s="269"/>
      <c r="C10" s="75"/>
      <c r="D10" s="260" t="s">
        <v>71</v>
      </c>
      <c r="E10" s="261"/>
      <c r="G10" s="305" t="s">
        <v>72</v>
      </c>
      <c r="H10" s="306"/>
      <c r="I10" s="77"/>
    </row>
    <row r="11" spans="1:15" ht="13.5" thickBot="1">
      <c r="A11" s="270"/>
      <c r="B11" s="271"/>
      <c r="C11" s="76"/>
      <c r="D11" s="262"/>
      <c r="E11" s="263"/>
      <c r="G11" s="307"/>
      <c r="H11" s="306"/>
      <c r="I11" s="77"/>
      <c r="M11" s="276" t="s">
        <v>73</v>
      </c>
      <c r="N11" s="277"/>
      <c r="O11" s="278"/>
    </row>
    <row r="12" spans="1:15" ht="12.75">
      <c r="A12" s="264" t="e">
        <f>Classifica!#REF!</f>
        <v>#REF!</v>
      </c>
      <c r="B12" s="265"/>
      <c r="G12" s="307"/>
      <c r="H12" s="306"/>
      <c r="I12" s="77"/>
      <c r="M12" s="279"/>
      <c r="N12" s="280"/>
      <c r="O12" s="281"/>
    </row>
    <row r="13" spans="1:15" ht="13.5" thickBot="1">
      <c r="A13" s="266"/>
      <c r="B13" s="267"/>
      <c r="G13" s="307"/>
      <c r="H13" s="306"/>
      <c r="I13" s="77"/>
      <c r="M13" s="282"/>
      <c r="N13" s="283"/>
      <c r="O13" s="284"/>
    </row>
    <row r="14" spans="4:15" ht="12.75" customHeight="1">
      <c r="D14" s="260" t="str">
        <f>Classifica!B17</f>
        <v>CSKA Onagro</v>
      </c>
      <c r="E14" s="261"/>
      <c r="G14" s="307"/>
      <c r="H14" s="306"/>
      <c r="I14" s="77"/>
      <c r="M14" s="285" t="s">
        <v>74</v>
      </c>
      <c r="N14" s="285"/>
      <c r="O14" s="285"/>
    </row>
    <row r="15" spans="4:15" ht="13.5" customHeight="1" thickBot="1">
      <c r="D15" s="262"/>
      <c r="E15" s="263"/>
      <c r="G15" s="305"/>
      <c r="H15" s="306"/>
      <c r="I15" s="77"/>
      <c r="M15" s="286"/>
      <c r="N15" s="286"/>
      <c r="O15" s="286"/>
    </row>
    <row r="16" spans="4:15" ht="13.5" customHeight="1" thickBot="1">
      <c r="D16" s="268" t="s">
        <v>75</v>
      </c>
      <c r="E16" s="269"/>
      <c r="F16" s="75"/>
      <c r="G16" s="272" t="s">
        <v>76</v>
      </c>
      <c r="H16" s="273"/>
      <c r="M16" s="286"/>
      <c r="N16" s="286"/>
      <c r="O16" s="286"/>
    </row>
    <row r="17" spans="4:15" ht="13.5" customHeight="1" thickBot="1">
      <c r="D17" s="270"/>
      <c r="E17" s="271"/>
      <c r="F17" s="76"/>
      <c r="G17" s="274"/>
      <c r="H17" s="275"/>
      <c r="J17" s="288" t="s">
        <v>77</v>
      </c>
      <c r="K17" s="289"/>
      <c r="L17" s="290"/>
      <c r="M17" s="286"/>
      <c r="N17" s="286"/>
      <c r="O17" s="286"/>
    </row>
    <row r="18" spans="4:15" ht="12.75" customHeight="1" thickBot="1">
      <c r="D18" s="294" t="str">
        <f>Classifica!B18</f>
        <v>Polvallonto</v>
      </c>
      <c r="E18" s="295"/>
      <c r="H18" s="78"/>
      <c r="I18" s="79"/>
      <c r="J18" s="291"/>
      <c r="K18" s="292"/>
      <c r="L18" s="293"/>
      <c r="M18" s="286"/>
      <c r="N18" s="286"/>
      <c r="O18" s="286"/>
    </row>
    <row r="19" spans="4:15" ht="13.5" customHeight="1" thickBot="1">
      <c r="D19" s="296"/>
      <c r="E19" s="297"/>
      <c r="H19" s="78"/>
      <c r="I19" s="78"/>
      <c r="J19" s="298" t="s">
        <v>78</v>
      </c>
      <c r="K19" s="298"/>
      <c r="L19" s="298"/>
      <c r="M19" s="286"/>
      <c r="N19" s="286"/>
      <c r="O19" s="286"/>
    </row>
    <row r="20" spans="8:15" ht="12.75" customHeight="1">
      <c r="H20" s="78"/>
      <c r="I20" s="78"/>
      <c r="J20" s="299"/>
      <c r="K20" s="299"/>
      <c r="L20" s="299"/>
      <c r="M20" s="286"/>
      <c r="N20" s="286"/>
      <c r="O20" s="286"/>
    </row>
    <row r="21" spans="8:15" ht="13.5" customHeight="1" thickBot="1">
      <c r="H21" s="78"/>
      <c r="I21" s="78"/>
      <c r="J21" s="299"/>
      <c r="K21" s="299"/>
      <c r="L21" s="299"/>
      <c r="M21" s="286"/>
      <c r="N21" s="286"/>
      <c r="O21" s="286"/>
    </row>
    <row r="22" spans="1:15" ht="13.5" customHeight="1" thickBot="1">
      <c r="A22" s="71"/>
      <c r="D22" s="301" t="str">
        <f>Classifica!B15</f>
        <v>Muffins Spritz</v>
      </c>
      <c r="E22" s="302"/>
      <c r="H22" s="78"/>
      <c r="I22" s="78"/>
      <c r="J22" s="300"/>
      <c r="K22" s="300"/>
      <c r="L22" s="300"/>
      <c r="M22" s="286"/>
      <c r="N22" s="286"/>
      <c r="O22" s="286"/>
    </row>
    <row r="23" spans="4:15" ht="13.5" thickBot="1">
      <c r="D23" s="303"/>
      <c r="E23" s="304"/>
      <c r="H23" s="78"/>
      <c r="I23" s="79"/>
      <c r="J23" s="288" t="s">
        <v>79</v>
      </c>
      <c r="K23" s="289"/>
      <c r="L23" s="290"/>
      <c r="M23" s="286"/>
      <c r="N23" s="286"/>
      <c r="O23" s="286"/>
    </row>
    <row r="24" spans="1:15" ht="13.5" thickBot="1">
      <c r="A24" s="264" t="str">
        <f>Classifica!B21</f>
        <v>San Vendemiano</v>
      </c>
      <c r="B24" s="265"/>
      <c r="D24" s="308" t="s">
        <v>80</v>
      </c>
      <c r="E24" s="309"/>
      <c r="F24" s="75"/>
      <c r="G24" s="312" t="s">
        <v>81</v>
      </c>
      <c r="H24" s="313"/>
      <c r="J24" s="291"/>
      <c r="K24" s="292"/>
      <c r="L24" s="293"/>
      <c r="M24" s="286"/>
      <c r="N24" s="286"/>
      <c r="O24" s="286"/>
    </row>
    <row r="25" spans="1:15" ht="13.5" thickBot="1">
      <c r="A25" s="266"/>
      <c r="B25" s="267"/>
      <c r="D25" s="310"/>
      <c r="E25" s="311"/>
      <c r="F25" s="76"/>
      <c r="G25" s="314"/>
      <c r="H25" s="315"/>
      <c r="M25" s="286"/>
      <c r="N25" s="286"/>
      <c r="O25" s="286"/>
    </row>
    <row r="26" spans="1:15" ht="13.5" thickBot="1">
      <c r="A26" s="308" t="s">
        <v>82</v>
      </c>
      <c r="B26" s="309"/>
      <c r="C26" s="75"/>
      <c r="D26" s="301" t="s">
        <v>83</v>
      </c>
      <c r="E26" s="302"/>
      <c r="G26" s="316" t="s">
        <v>84</v>
      </c>
      <c r="H26" s="317"/>
      <c r="I26" s="77"/>
      <c r="M26" s="286"/>
      <c r="N26" s="286"/>
      <c r="O26" s="286"/>
    </row>
    <row r="27" spans="1:15" ht="13.5" thickBot="1">
      <c r="A27" s="310"/>
      <c r="B27" s="311"/>
      <c r="C27" s="76"/>
      <c r="D27" s="303"/>
      <c r="E27" s="304"/>
      <c r="G27" s="318"/>
      <c r="H27" s="317"/>
      <c r="I27" s="77"/>
      <c r="M27" s="287"/>
      <c r="N27" s="287"/>
      <c r="O27" s="287"/>
    </row>
    <row r="28" spans="1:15" ht="12.75">
      <c r="A28" s="264" t="e">
        <f>Classifica!#REF!</f>
        <v>#REF!</v>
      </c>
      <c r="B28" s="265"/>
      <c r="G28" s="318"/>
      <c r="H28" s="317"/>
      <c r="I28" s="77"/>
      <c r="M28" s="276" t="s">
        <v>85</v>
      </c>
      <c r="N28" s="277"/>
      <c r="O28" s="278"/>
    </row>
    <row r="29" spans="1:15" ht="13.5" thickBot="1">
      <c r="A29" s="266"/>
      <c r="B29" s="267"/>
      <c r="G29" s="318"/>
      <c r="H29" s="317"/>
      <c r="I29" s="77"/>
      <c r="M29" s="279"/>
      <c r="N29" s="280"/>
      <c r="O29" s="281"/>
    </row>
    <row r="30" spans="4:15" ht="13.5" thickBot="1">
      <c r="D30" s="301" t="str">
        <f>Classifica!B16</f>
        <v>Conscio</v>
      </c>
      <c r="E30" s="302"/>
      <c r="G30" s="318"/>
      <c r="H30" s="317"/>
      <c r="I30" s="77"/>
      <c r="M30" s="282"/>
      <c r="N30" s="283"/>
      <c r="O30" s="284"/>
    </row>
    <row r="31" spans="4:9" ht="13.5" thickBot="1">
      <c r="D31" s="303"/>
      <c r="E31" s="304"/>
      <c r="G31" s="316"/>
      <c r="H31" s="317"/>
      <c r="I31" s="77"/>
    </row>
    <row r="32" spans="4:8" ht="13.5" thickBot="1">
      <c r="D32" s="308" t="s">
        <v>86</v>
      </c>
      <c r="E32" s="309"/>
      <c r="F32" s="75"/>
      <c r="G32" s="312" t="s">
        <v>87</v>
      </c>
      <c r="H32" s="313"/>
    </row>
    <row r="33" spans="4:8" ht="13.5" thickBot="1">
      <c r="D33" s="310"/>
      <c r="E33" s="311"/>
      <c r="F33" s="76"/>
      <c r="G33" s="314"/>
      <c r="H33" s="315"/>
    </row>
    <row r="34" spans="4:5" ht="12.75">
      <c r="D34" s="322" t="str">
        <f>Classifica!B19</f>
        <v>MDS Volley</v>
      </c>
      <c r="E34" s="323"/>
    </row>
    <row r="35" spans="4:5" ht="13.5" thickBot="1">
      <c r="D35" s="324"/>
      <c r="E35" s="325"/>
    </row>
    <row r="36" ht="12.75"/>
    <row r="37" spans="1:15" ht="2.25" customHeight="1">
      <c r="A37" s="80"/>
      <c r="B37" s="80"/>
      <c r="C37" s="80"/>
      <c r="D37" s="80"/>
      <c r="E37" s="80"/>
      <c r="F37" s="80"/>
      <c r="G37" s="80"/>
      <c r="H37" s="80"/>
      <c r="I37" s="80"/>
      <c r="J37" s="80"/>
      <c r="K37" s="80"/>
      <c r="L37" s="80"/>
      <c r="M37" s="80"/>
      <c r="N37" s="80"/>
      <c r="O37" s="80"/>
    </row>
    <row r="38" ht="13.5" thickBot="1"/>
    <row r="39" spans="4:15" ht="12.75">
      <c r="D39" s="326" t="s">
        <v>88</v>
      </c>
      <c r="E39" s="326"/>
      <c r="F39" s="326"/>
      <c r="G39" s="312" t="s">
        <v>89</v>
      </c>
      <c r="H39" s="313"/>
      <c r="M39" s="276" t="s">
        <v>90</v>
      </c>
      <c r="N39" s="277"/>
      <c r="O39" s="278"/>
    </row>
    <row r="40" spans="4:15" ht="13.5" thickBot="1">
      <c r="D40" s="326"/>
      <c r="E40" s="326"/>
      <c r="F40" s="326"/>
      <c r="G40" s="314"/>
      <c r="H40" s="315"/>
      <c r="M40" s="279"/>
      <c r="N40" s="280"/>
      <c r="O40" s="281"/>
    </row>
    <row r="41" spans="4:15" ht="13.5" thickBot="1">
      <c r="D41" s="326"/>
      <c r="E41" s="326"/>
      <c r="F41" s="326"/>
      <c r="G41" s="308" t="s">
        <v>91</v>
      </c>
      <c r="H41" s="309"/>
      <c r="K41" s="78"/>
      <c r="M41" s="282"/>
      <c r="N41" s="283"/>
      <c r="O41" s="284"/>
    </row>
    <row r="42" spans="4:15" ht="12.75">
      <c r="D42" s="326"/>
      <c r="E42" s="326"/>
      <c r="F42" s="326"/>
      <c r="G42" s="316"/>
      <c r="H42" s="317"/>
      <c r="M42" s="327" t="s">
        <v>92</v>
      </c>
      <c r="N42" s="328"/>
      <c r="O42" s="328"/>
    </row>
    <row r="43" spans="4:15" ht="13.5" customHeight="1" thickBot="1">
      <c r="D43" s="326"/>
      <c r="E43" s="326"/>
      <c r="F43" s="326"/>
      <c r="G43" s="316"/>
      <c r="H43" s="317"/>
      <c r="I43" s="78"/>
      <c r="M43" s="329"/>
      <c r="N43" s="329"/>
      <c r="O43" s="329"/>
    </row>
    <row r="44" spans="4:15" ht="13.5" customHeight="1" thickBot="1">
      <c r="D44" s="326"/>
      <c r="E44" s="326"/>
      <c r="F44" s="326"/>
      <c r="G44" s="310"/>
      <c r="H44" s="311"/>
      <c r="I44" s="78"/>
      <c r="J44" s="288" t="s">
        <v>93</v>
      </c>
      <c r="K44" s="289"/>
      <c r="L44" s="290"/>
      <c r="M44" s="329"/>
      <c r="N44" s="329"/>
      <c r="O44" s="329"/>
    </row>
    <row r="45" spans="4:15" ht="12.75">
      <c r="D45" s="326"/>
      <c r="E45" s="326"/>
      <c r="F45" s="326"/>
      <c r="G45" s="312" t="s">
        <v>94</v>
      </c>
      <c r="H45" s="313"/>
      <c r="J45" s="319"/>
      <c r="K45" s="320"/>
      <c r="L45" s="321"/>
      <c r="M45" s="329"/>
      <c r="N45" s="329"/>
      <c r="O45" s="329"/>
    </row>
    <row r="46" spans="4:15" ht="13.5" thickBot="1">
      <c r="D46" s="326"/>
      <c r="E46" s="326"/>
      <c r="F46" s="326"/>
      <c r="G46" s="314"/>
      <c r="H46" s="315"/>
      <c r="J46" s="291"/>
      <c r="K46" s="292"/>
      <c r="L46" s="293"/>
      <c r="M46" s="329"/>
      <c r="N46" s="329"/>
      <c r="O46" s="329"/>
    </row>
    <row r="47" spans="4:15" ht="12.75">
      <c r="D47" s="326"/>
      <c r="E47" s="326"/>
      <c r="F47" s="326"/>
      <c r="J47" s="331" t="s">
        <v>78</v>
      </c>
      <c r="K47" s="332"/>
      <c r="L47" s="332"/>
      <c r="M47" s="329"/>
      <c r="N47" s="329"/>
      <c r="O47" s="329"/>
    </row>
    <row r="48" spans="4:15" ht="13.5" thickBot="1">
      <c r="D48" s="326"/>
      <c r="E48" s="326"/>
      <c r="F48" s="326"/>
      <c r="J48" s="333"/>
      <c r="K48" s="333"/>
      <c r="L48" s="333"/>
      <c r="M48" s="329"/>
      <c r="N48" s="329"/>
      <c r="O48" s="329"/>
    </row>
    <row r="49" spans="4:15" ht="13.5" thickBot="1">
      <c r="D49" s="326"/>
      <c r="E49" s="326"/>
      <c r="F49" s="326"/>
      <c r="G49" s="272" t="s">
        <v>95</v>
      </c>
      <c r="H49" s="273"/>
      <c r="J49" s="334"/>
      <c r="K49" s="334"/>
      <c r="L49" s="334"/>
      <c r="M49" s="329"/>
      <c r="N49" s="329"/>
      <c r="O49" s="329"/>
    </row>
    <row r="50" spans="4:15" ht="13.5" thickBot="1">
      <c r="D50" s="326"/>
      <c r="E50" s="326"/>
      <c r="F50" s="326"/>
      <c r="G50" s="274"/>
      <c r="H50" s="275"/>
      <c r="J50" s="288" t="s">
        <v>96</v>
      </c>
      <c r="K50" s="289"/>
      <c r="L50" s="290"/>
      <c r="M50" s="329"/>
      <c r="N50" s="329"/>
      <c r="O50" s="329"/>
    </row>
    <row r="51" spans="4:15" ht="12.75" customHeight="1">
      <c r="D51" s="326"/>
      <c r="E51" s="326"/>
      <c r="F51" s="326"/>
      <c r="G51" s="308" t="s">
        <v>97</v>
      </c>
      <c r="H51" s="309"/>
      <c r="J51" s="319"/>
      <c r="K51" s="320"/>
      <c r="L51" s="321"/>
      <c r="M51" s="329"/>
      <c r="N51" s="329"/>
      <c r="O51" s="329"/>
    </row>
    <row r="52" spans="4:15" ht="13.5" customHeight="1" thickBot="1">
      <c r="D52" s="326"/>
      <c r="E52" s="326"/>
      <c r="F52" s="326"/>
      <c r="G52" s="316"/>
      <c r="H52" s="317"/>
      <c r="J52" s="291"/>
      <c r="K52" s="292"/>
      <c r="L52" s="293"/>
      <c r="M52" s="329"/>
      <c r="N52" s="329"/>
      <c r="O52" s="329"/>
    </row>
    <row r="53" spans="4:15" ht="13.5" thickBot="1">
      <c r="D53" s="326"/>
      <c r="E53" s="326"/>
      <c r="F53" s="326"/>
      <c r="G53" s="316"/>
      <c r="H53" s="317"/>
      <c r="M53" s="330"/>
      <c r="N53" s="330"/>
      <c r="O53" s="330"/>
    </row>
    <row r="54" spans="4:15" ht="13.5" thickBot="1">
      <c r="D54" s="326"/>
      <c r="E54" s="326"/>
      <c r="F54" s="326"/>
      <c r="G54" s="310"/>
      <c r="H54" s="311"/>
      <c r="M54" s="276" t="s">
        <v>98</v>
      </c>
      <c r="N54" s="277"/>
      <c r="O54" s="278"/>
    </row>
    <row r="55" spans="4:15" ht="12.75">
      <c r="D55" s="326"/>
      <c r="E55" s="326"/>
      <c r="F55" s="326"/>
      <c r="G55" s="272" t="s">
        <v>99</v>
      </c>
      <c r="H55" s="273"/>
      <c r="M55" s="279"/>
      <c r="N55" s="280"/>
      <c r="O55" s="281"/>
    </row>
    <row r="56" spans="7:15" ht="13.5" thickBot="1">
      <c r="G56" s="274"/>
      <c r="H56" s="275"/>
      <c r="M56" s="282"/>
      <c r="N56" s="283"/>
      <c r="O56" s="284"/>
    </row>
  </sheetData>
  <sheetProtection sheet="1" objects="1" scenarios="1" selectLockedCells="1" selectUnlockedCells="1"/>
  <mergeCells count="43">
    <mergeCell ref="G39:H40"/>
    <mergeCell ref="M39:O41"/>
    <mergeCell ref="G41:H44"/>
    <mergeCell ref="M42:O53"/>
    <mergeCell ref="J44:L46"/>
    <mergeCell ref="G45:H46"/>
    <mergeCell ref="J47:L49"/>
    <mergeCell ref="G49:H50"/>
    <mergeCell ref="M28:O30"/>
    <mergeCell ref="D30:E31"/>
    <mergeCell ref="D32:E33"/>
    <mergeCell ref="G32:H33"/>
    <mergeCell ref="J50:L52"/>
    <mergeCell ref="G51:H54"/>
    <mergeCell ref="M54:O56"/>
    <mergeCell ref="G55:H56"/>
    <mergeCell ref="D34:E35"/>
    <mergeCell ref="D39:F55"/>
    <mergeCell ref="A24:B25"/>
    <mergeCell ref="D24:E25"/>
    <mergeCell ref="G24:H25"/>
    <mergeCell ref="A26:B27"/>
    <mergeCell ref="D26:E27"/>
    <mergeCell ref="G26:H31"/>
    <mergeCell ref="A28:B29"/>
    <mergeCell ref="D14:E15"/>
    <mergeCell ref="M14:O27"/>
    <mergeCell ref="D16:E17"/>
    <mergeCell ref="G16:H17"/>
    <mergeCell ref="J17:L18"/>
    <mergeCell ref="D18:E19"/>
    <mergeCell ref="J19:L22"/>
    <mergeCell ref="D22:E23"/>
    <mergeCell ref="J23:L24"/>
    <mergeCell ref="G10:H15"/>
    <mergeCell ref="D6:E7"/>
    <mergeCell ref="A8:B9"/>
    <mergeCell ref="D8:E9"/>
    <mergeCell ref="G8:H9"/>
    <mergeCell ref="M11:O13"/>
    <mergeCell ref="A12:B13"/>
    <mergeCell ref="A10:B11"/>
    <mergeCell ref="D10:E11"/>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75">
      <selection activeCell="E60" sqref="E60"/>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99" t="s">
        <v>106</v>
      </c>
    </row>
    <row r="2" spans="1:8" ht="16.5">
      <c r="A2" s="100" t="s">
        <v>14</v>
      </c>
      <c r="B2" s="93" t="s">
        <v>15</v>
      </c>
      <c r="C2" s="94" t="s">
        <v>16</v>
      </c>
      <c r="D2" s="95" t="s">
        <v>18</v>
      </c>
      <c r="E2" s="101"/>
      <c r="F2" s="102" t="s">
        <v>17</v>
      </c>
      <c r="G2" s="113"/>
      <c r="H2" s="114" t="s">
        <v>176</v>
      </c>
    </row>
    <row r="3" spans="1:7" ht="16.5">
      <c r="A3" s="104"/>
      <c r="B3" s="105"/>
      <c r="C3" s="106"/>
      <c r="D3" s="107"/>
      <c r="E3" s="107"/>
      <c r="F3" s="108"/>
      <c r="G3" s="108"/>
    </row>
    <row r="4" spans="1:8" ht="16.5">
      <c r="A4" s="109" t="s">
        <v>107</v>
      </c>
      <c r="B4" s="96">
        <v>41585</v>
      </c>
      <c r="C4" s="97" t="s">
        <v>102</v>
      </c>
      <c r="D4" s="98" t="s">
        <v>108</v>
      </c>
      <c r="E4" s="112" t="s">
        <v>169</v>
      </c>
      <c r="F4" s="109">
        <v>3</v>
      </c>
      <c r="G4" s="109">
        <v>1</v>
      </c>
      <c r="H4" s="115" t="s">
        <v>175</v>
      </c>
    </row>
    <row r="5" spans="1:8" ht="16.5">
      <c r="A5" s="109" t="s">
        <v>109</v>
      </c>
      <c r="B5" s="96">
        <v>41585</v>
      </c>
      <c r="C5" s="97">
        <v>0.8958333333333334</v>
      </c>
      <c r="D5" s="98" t="s">
        <v>101</v>
      </c>
      <c r="E5" s="98" t="s">
        <v>110</v>
      </c>
      <c r="F5" s="109">
        <v>1</v>
      </c>
      <c r="G5" s="109">
        <v>3</v>
      </c>
      <c r="H5" s="116" t="s">
        <v>174</v>
      </c>
    </row>
    <row r="6" spans="1:8" ht="16.5">
      <c r="A6" s="109" t="s">
        <v>111</v>
      </c>
      <c r="B6" s="96">
        <v>41583</v>
      </c>
      <c r="C6" s="97">
        <v>0.9166666666666666</v>
      </c>
      <c r="D6" s="98" t="s">
        <v>112</v>
      </c>
      <c r="E6" s="98" t="s">
        <v>113</v>
      </c>
      <c r="F6" s="109">
        <v>3</v>
      </c>
      <c r="G6" s="109">
        <v>1</v>
      </c>
      <c r="H6" s="116" t="s">
        <v>173</v>
      </c>
    </row>
    <row r="7" spans="1:8" ht="16.5">
      <c r="A7" s="109" t="s">
        <v>114</v>
      </c>
      <c r="B7" s="96">
        <v>41586</v>
      </c>
      <c r="C7" s="97">
        <v>0.8958333333333334</v>
      </c>
      <c r="D7" s="98" t="s">
        <v>115</v>
      </c>
      <c r="E7" s="98" t="s">
        <v>116</v>
      </c>
      <c r="F7" s="109">
        <v>2</v>
      </c>
      <c r="G7" s="109">
        <v>3</v>
      </c>
      <c r="H7" s="117" t="s">
        <v>172</v>
      </c>
    </row>
    <row r="8" spans="1:7" ht="16.5">
      <c r="A8" s="104"/>
      <c r="B8" s="105"/>
      <c r="C8" s="106"/>
      <c r="D8" s="107"/>
      <c r="E8" s="110"/>
      <c r="F8" s="108"/>
      <c r="G8" s="108"/>
    </row>
    <row r="9" spans="1:8" ht="16.5">
      <c r="A9" s="100" t="s">
        <v>14</v>
      </c>
      <c r="B9" s="93" t="s">
        <v>15</v>
      </c>
      <c r="C9" s="94" t="s">
        <v>16</v>
      </c>
      <c r="D9" s="95" t="s">
        <v>19</v>
      </c>
      <c r="E9" s="101"/>
      <c r="F9" s="102" t="s">
        <v>17</v>
      </c>
      <c r="G9" s="103"/>
      <c r="H9" s="114" t="s">
        <v>176</v>
      </c>
    </row>
    <row r="10" spans="1:7" ht="16.5">
      <c r="A10" s="104"/>
      <c r="B10" s="105"/>
      <c r="C10" s="106"/>
      <c r="D10" s="107"/>
      <c r="E10" s="107"/>
      <c r="F10" s="108"/>
      <c r="G10" s="108"/>
    </row>
    <row r="11" spans="1:8" ht="16.5">
      <c r="A11" s="109" t="s">
        <v>117</v>
      </c>
      <c r="B11" s="96">
        <v>41593</v>
      </c>
      <c r="C11" s="97" t="s">
        <v>103</v>
      </c>
      <c r="D11" s="98" t="s">
        <v>113</v>
      </c>
      <c r="E11" s="98" t="s">
        <v>115</v>
      </c>
      <c r="F11" s="109">
        <v>3</v>
      </c>
      <c r="G11" s="109">
        <v>1</v>
      </c>
      <c r="H11" s="115" t="s">
        <v>188</v>
      </c>
    </row>
    <row r="12" spans="1:8" ht="16.5">
      <c r="A12" s="109" t="s">
        <v>118</v>
      </c>
      <c r="B12" s="96">
        <v>41591</v>
      </c>
      <c r="C12" s="97">
        <v>0.8958333333333334</v>
      </c>
      <c r="D12" s="98" t="s">
        <v>110</v>
      </c>
      <c r="E12" s="98" t="s">
        <v>112</v>
      </c>
      <c r="F12" s="109">
        <v>3</v>
      </c>
      <c r="G12" s="109">
        <v>1</v>
      </c>
      <c r="H12" s="116" t="s">
        <v>186</v>
      </c>
    </row>
    <row r="13" spans="1:8" ht="16.5">
      <c r="A13" s="109" t="s">
        <v>119</v>
      </c>
      <c r="B13" s="96">
        <v>41591</v>
      </c>
      <c r="C13" s="97" t="s">
        <v>102</v>
      </c>
      <c r="D13" s="98" t="s">
        <v>169</v>
      </c>
      <c r="E13" s="98" t="s">
        <v>101</v>
      </c>
      <c r="F13" s="109">
        <v>3</v>
      </c>
      <c r="G13" s="109">
        <v>0</v>
      </c>
      <c r="H13" s="116" t="s">
        <v>187</v>
      </c>
    </row>
    <row r="14" spans="1:8" ht="16.5">
      <c r="A14" s="109" t="s">
        <v>120</v>
      </c>
      <c r="B14" s="96">
        <v>41592</v>
      </c>
      <c r="C14" s="97" t="s">
        <v>104</v>
      </c>
      <c r="D14" s="98" t="s">
        <v>116</v>
      </c>
      <c r="E14" s="98" t="s">
        <v>108</v>
      </c>
      <c r="F14" s="109">
        <v>3</v>
      </c>
      <c r="G14" s="109">
        <v>2</v>
      </c>
      <c r="H14" s="117" t="s">
        <v>185</v>
      </c>
    </row>
    <row r="15" spans="1:7" ht="16.5">
      <c r="A15" s="104"/>
      <c r="B15" s="105"/>
      <c r="C15" s="106"/>
      <c r="D15" s="107"/>
      <c r="E15" s="110"/>
      <c r="F15" s="108"/>
      <c r="G15" s="108"/>
    </row>
    <row r="16" spans="1:8" ht="16.5">
      <c r="A16" s="100" t="s">
        <v>14</v>
      </c>
      <c r="B16" s="93" t="s">
        <v>15</v>
      </c>
      <c r="C16" s="94" t="s">
        <v>16</v>
      </c>
      <c r="D16" s="95" t="s">
        <v>20</v>
      </c>
      <c r="E16" s="101"/>
      <c r="F16" s="102" t="s">
        <v>17</v>
      </c>
      <c r="G16" s="103"/>
      <c r="H16" s="114" t="s">
        <v>176</v>
      </c>
    </row>
    <row r="17" spans="1:7" ht="16.5">
      <c r="A17" s="104"/>
      <c r="B17" s="105"/>
      <c r="C17" s="106"/>
      <c r="D17" s="107"/>
      <c r="E17" s="107"/>
      <c r="F17" s="108"/>
      <c r="G17" s="108"/>
    </row>
    <row r="18" spans="1:8" ht="16.5">
      <c r="A18" s="109" t="s">
        <v>121</v>
      </c>
      <c r="B18" s="96">
        <v>41599</v>
      </c>
      <c r="C18" s="97" t="s">
        <v>105</v>
      </c>
      <c r="D18" s="98" t="s">
        <v>101</v>
      </c>
      <c r="E18" s="98" t="s">
        <v>108</v>
      </c>
      <c r="F18" s="109">
        <v>0</v>
      </c>
      <c r="G18" s="109">
        <v>3</v>
      </c>
      <c r="H18" s="115" t="s">
        <v>190</v>
      </c>
    </row>
    <row r="19" spans="1:8" ht="16.5">
      <c r="A19" s="109" t="s">
        <v>122</v>
      </c>
      <c r="B19" s="96">
        <v>41600</v>
      </c>
      <c r="C19" s="97">
        <v>0.90625</v>
      </c>
      <c r="D19" s="98" t="s">
        <v>169</v>
      </c>
      <c r="E19" s="98" t="s">
        <v>112</v>
      </c>
      <c r="F19" s="109">
        <v>3</v>
      </c>
      <c r="G19" s="109">
        <v>0</v>
      </c>
      <c r="H19" s="116" t="s">
        <v>187</v>
      </c>
    </row>
    <row r="20" spans="1:8" ht="16.5">
      <c r="A20" s="109" t="s">
        <v>123</v>
      </c>
      <c r="B20" s="96">
        <v>41600</v>
      </c>
      <c r="C20" s="97" t="s">
        <v>102</v>
      </c>
      <c r="D20" s="98" t="s">
        <v>110</v>
      </c>
      <c r="E20" s="98" t="s">
        <v>115</v>
      </c>
      <c r="F20" s="109">
        <v>3</v>
      </c>
      <c r="G20" s="109">
        <v>0</v>
      </c>
      <c r="H20" s="116" t="s">
        <v>189</v>
      </c>
    </row>
    <row r="21" spans="1:8" ht="16.5">
      <c r="A21" s="109" t="s">
        <v>124</v>
      </c>
      <c r="B21" s="96">
        <v>41600</v>
      </c>
      <c r="C21" s="97" t="s">
        <v>103</v>
      </c>
      <c r="D21" s="98" t="s">
        <v>113</v>
      </c>
      <c r="E21" s="98" t="s">
        <v>116</v>
      </c>
      <c r="F21" s="109">
        <v>1</v>
      </c>
      <c r="G21" s="109">
        <v>3</v>
      </c>
      <c r="H21" s="117" t="s">
        <v>191</v>
      </c>
    </row>
    <row r="22" spans="1:7" ht="16.5">
      <c r="A22" s="104"/>
      <c r="B22" s="121"/>
      <c r="C22" s="106"/>
      <c r="D22" s="107"/>
      <c r="E22" s="110"/>
      <c r="F22" s="108"/>
      <c r="G22" s="108"/>
    </row>
    <row r="23" spans="1:8" ht="16.5">
      <c r="A23" s="100" t="s">
        <v>14</v>
      </c>
      <c r="B23" s="93" t="s">
        <v>15</v>
      </c>
      <c r="C23" s="94" t="s">
        <v>16</v>
      </c>
      <c r="D23" s="95" t="s">
        <v>21</v>
      </c>
      <c r="E23" s="101"/>
      <c r="F23" s="102" t="s">
        <v>17</v>
      </c>
      <c r="G23" s="103"/>
      <c r="H23" s="114" t="s">
        <v>176</v>
      </c>
    </row>
    <row r="24" spans="1:7" ht="16.5">
      <c r="A24" s="104"/>
      <c r="B24" s="105"/>
      <c r="C24" s="106"/>
      <c r="D24" s="107"/>
      <c r="E24" s="107"/>
      <c r="F24" s="108"/>
      <c r="G24" s="108"/>
    </row>
    <row r="25" spans="1:8" ht="16.5">
      <c r="A25" s="109" t="s">
        <v>125</v>
      </c>
      <c r="B25" s="96">
        <v>41607</v>
      </c>
      <c r="C25" s="97">
        <v>0.8958333333333334</v>
      </c>
      <c r="D25" s="98" t="s">
        <v>110</v>
      </c>
      <c r="E25" s="98" t="s">
        <v>113</v>
      </c>
      <c r="F25" s="109">
        <v>3</v>
      </c>
      <c r="G25" s="109">
        <v>2</v>
      </c>
      <c r="H25" s="115" t="s">
        <v>193</v>
      </c>
    </row>
    <row r="26" spans="1:8" ht="16.5">
      <c r="A26" s="109" t="s">
        <v>126</v>
      </c>
      <c r="B26" s="96">
        <v>41607</v>
      </c>
      <c r="C26" s="97" t="s">
        <v>102</v>
      </c>
      <c r="D26" s="98" t="s">
        <v>169</v>
      </c>
      <c r="E26" s="98" t="s">
        <v>115</v>
      </c>
      <c r="F26" s="109">
        <v>3</v>
      </c>
      <c r="G26" s="109">
        <v>0</v>
      </c>
      <c r="H26" s="116" t="s">
        <v>195</v>
      </c>
    </row>
    <row r="27" spans="1:8" ht="16.5">
      <c r="A27" s="109" t="s">
        <v>127</v>
      </c>
      <c r="B27" s="96">
        <v>41604</v>
      </c>
      <c r="C27" s="97">
        <v>0.8854166666666666</v>
      </c>
      <c r="D27" s="98" t="s">
        <v>108</v>
      </c>
      <c r="E27" s="98" t="s">
        <v>112</v>
      </c>
      <c r="F27" s="109">
        <v>3</v>
      </c>
      <c r="G27" s="109">
        <v>2</v>
      </c>
      <c r="H27" s="116" t="s">
        <v>192</v>
      </c>
    </row>
    <row r="28" spans="1:8" ht="16.5">
      <c r="A28" s="109" t="s">
        <v>128</v>
      </c>
      <c r="B28" s="96">
        <v>41606</v>
      </c>
      <c r="C28" s="97">
        <v>0.875</v>
      </c>
      <c r="D28" s="98" t="s">
        <v>101</v>
      </c>
      <c r="E28" s="98" t="s">
        <v>116</v>
      </c>
      <c r="F28" s="109">
        <v>1</v>
      </c>
      <c r="G28" s="109">
        <v>3</v>
      </c>
      <c r="H28" s="117" t="s">
        <v>194</v>
      </c>
    </row>
    <row r="29" spans="1:7" ht="16.5">
      <c r="A29" s="104"/>
      <c r="B29" s="105"/>
      <c r="C29" s="106"/>
      <c r="D29" s="107"/>
      <c r="E29" s="110"/>
      <c r="F29" s="108"/>
      <c r="G29" s="108"/>
    </row>
    <row r="30" spans="1:8" ht="16.5">
      <c r="A30" s="100" t="s">
        <v>14</v>
      </c>
      <c r="B30" s="93" t="s">
        <v>15</v>
      </c>
      <c r="C30" s="94" t="s">
        <v>16</v>
      </c>
      <c r="D30" s="95" t="s">
        <v>22</v>
      </c>
      <c r="E30" s="101"/>
      <c r="F30" s="102" t="s">
        <v>17</v>
      </c>
      <c r="G30" s="103"/>
      <c r="H30" s="114" t="s">
        <v>176</v>
      </c>
    </row>
    <row r="31" spans="1:7" ht="16.5">
      <c r="A31" s="104"/>
      <c r="B31" s="105"/>
      <c r="C31" s="106"/>
      <c r="D31" s="107"/>
      <c r="E31" s="107"/>
      <c r="F31" s="108"/>
      <c r="G31" s="108"/>
    </row>
    <row r="32" spans="1:8" ht="16.5">
      <c r="A32" s="109" t="s">
        <v>129</v>
      </c>
      <c r="B32" s="96">
        <v>41613</v>
      </c>
      <c r="C32" s="97">
        <v>0.8958333333333334</v>
      </c>
      <c r="D32" s="98" t="s">
        <v>112</v>
      </c>
      <c r="E32" s="98" t="s">
        <v>101</v>
      </c>
      <c r="F32" s="109">
        <v>3</v>
      </c>
      <c r="G32" s="109">
        <v>0</v>
      </c>
      <c r="H32" s="115" t="s">
        <v>197</v>
      </c>
    </row>
    <row r="33" spans="1:8" ht="16.5">
      <c r="A33" s="109" t="s">
        <v>130</v>
      </c>
      <c r="B33" s="96">
        <v>41612</v>
      </c>
      <c r="C33" s="97">
        <v>0.8958333333333334</v>
      </c>
      <c r="D33" s="98" t="s">
        <v>115</v>
      </c>
      <c r="E33" s="98" t="s">
        <v>108</v>
      </c>
      <c r="F33" s="109">
        <v>1</v>
      </c>
      <c r="G33" s="109">
        <v>3</v>
      </c>
      <c r="H33" s="116" t="s">
        <v>198</v>
      </c>
    </row>
    <row r="34" spans="1:8" ht="16.5">
      <c r="A34" s="109" t="s">
        <v>131</v>
      </c>
      <c r="B34" s="96">
        <v>41614</v>
      </c>
      <c r="C34" s="97">
        <v>0.90625</v>
      </c>
      <c r="D34" s="98" t="s">
        <v>169</v>
      </c>
      <c r="E34" s="98" t="s">
        <v>113</v>
      </c>
      <c r="F34" s="109">
        <v>3</v>
      </c>
      <c r="G34" s="109">
        <v>0</v>
      </c>
      <c r="H34" s="116" t="s">
        <v>199</v>
      </c>
    </row>
    <row r="35" spans="1:8" ht="16.5">
      <c r="A35" s="109" t="s">
        <v>132</v>
      </c>
      <c r="B35" s="96">
        <v>41611</v>
      </c>
      <c r="C35" s="97">
        <v>0.8958333333333334</v>
      </c>
      <c r="D35" s="98" t="s">
        <v>110</v>
      </c>
      <c r="E35" s="98" t="s">
        <v>116</v>
      </c>
      <c r="F35" s="109">
        <v>3</v>
      </c>
      <c r="G35" s="109">
        <v>0</v>
      </c>
      <c r="H35" s="117" t="s">
        <v>196</v>
      </c>
    </row>
    <row r="36" spans="1:7" ht="16.5">
      <c r="A36" s="104"/>
      <c r="B36" s="105"/>
      <c r="C36" s="106"/>
      <c r="D36" s="107"/>
      <c r="E36" s="110"/>
      <c r="F36" s="108"/>
      <c r="G36" s="108"/>
    </row>
    <row r="37" spans="1:8" ht="16.5">
      <c r="A37" s="100" t="s">
        <v>14</v>
      </c>
      <c r="B37" s="93" t="s">
        <v>15</v>
      </c>
      <c r="C37" s="94" t="s">
        <v>16</v>
      </c>
      <c r="D37" s="95" t="s">
        <v>23</v>
      </c>
      <c r="E37" s="101"/>
      <c r="F37" s="102" t="s">
        <v>17</v>
      </c>
      <c r="G37" s="103"/>
      <c r="H37" s="114" t="s">
        <v>176</v>
      </c>
    </row>
    <row r="38" spans="1:7" ht="16.5">
      <c r="A38" s="104"/>
      <c r="B38" s="105"/>
      <c r="C38" s="106"/>
      <c r="D38" s="107"/>
      <c r="E38" s="107"/>
      <c r="F38" s="108"/>
      <c r="G38" s="108"/>
    </row>
    <row r="39" spans="1:8" ht="16.5">
      <c r="A39" s="109" t="s">
        <v>133</v>
      </c>
      <c r="B39" s="96">
        <v>41621</v>
      </c>
      <c r="C39" s="97" t="s">
        <v>102</v>
      </c>
      <c r="D39" s="98" t="s">
        <v>169</v>
      </c>
      <c r="E39" s="98" t="s">
        <v>110</v>
      </c>
      <c r="F39" s="109">
        <v>3</v>
      </c>
      <c r="G39" s="109">
        <v>2</v>
      </c>
      <c r="H39" s="115" t="s">
        <v>202</v>
      </c>
    </row>
    <row r="40" spans="1:8" ht="16.5">
      <c r="A40" s="109" t="s">
        <v>134</v>
      </c>
      <c r="B40" s="96">
        <v>41619</v>
      </c>
      <c r="C40" s="97">
        <v>0.8854166666666666</v>
      </c>
      <c r="D40" s="98" t="s">
        <v>113</v>
      </c>
      <c r="E40" s="98" t="s">
        <v>108</v>
      </c>
      <c r="F40" s="109">
        <v>0</v>
      </c>
      <c r="G40" s="109">
        <v>3</v>
      </c>
      <c r="H40" s="116" t="s">
        <v>203</v>
      </c>
    </row>
    <row r="41" spans="1:8" ht="16.5">
      <c r="A41" s="109" t="s">
        <v>135</v>
      </c>
      <c r="B41" s="96">
        <v>41620</v>
      </c>
      <c r="C41" s="97" t="s">
        <v>105</v>
      </c>
      <c r="D41" s="98" t="s">
        <v>101</v>
      </c>
      <c r="E41" s="98" t="s">
        <v>115</v>
      </c>
      <c r="F41" s="109">
        <v>2</v>
      </c>
      <c r="G41" s="109">
        <v>3</v>
      </c>
      <c r="H41" s="116" t="s">
        <v>201</v>
      </c>
    </row>
    <row r="42" spans="1:8" ht="16.5">
      <c r="A42" s="109" t="s">
        <v>136</v>
      </c>
      <c r="B42" s="96">
        <v>41620</v>
      </c>
      <c r="C42" s="97" t="s">
        <v>104</v>
      </c>
      <c r="D42" s="98" t="s">
        <v>116</v>
      </c>
      <c r="E42" s="98" t="s">
        <v>112</v>
      </c>
      <c r="F42" s="109">
        <v>2</v>
      </c>
      <c r="G42" s="109">
        <v>3</v>
      </c>
      <c r="H42" s="117" t="s">
        <v>200</v>
      </c>
    </row>
    <row r="43" spans="1:7" ht="16.5">
      <c r="A43" s="104"/>
      <c r="B43" s="105"/>
      <c r="C43" s="106"/>
      <c r="D43" s="107"/>
      <c r="E43" s="110"/>
      <c r="F43" s="108"/>
      <c r="G43" s="108"/>
    </row>
    <row r="44" spans="1:8" ht="16.5">
      <c r="A44" s="100" t="s">
        <v>14</v>
      </c>
      <c r="B44" s="93" t="s">
        <v>15</v>
      </c>
      <c r="C44" s="94" t="s">
        <v>16</v>
      </c>
      <c r="D44" s="95" t="s">
        <v>24</v>
      </c>
      <c r="E44" s="101"/>
      <c r="F44" s="102" t="s">
        <v>17</v>
      </c>
      <c r="G44" s="103"/>
      <c r="H44" s="114" t="s">
        <v>176</v>
      </c>
    </row>
    <row r="45" spans="1:7" ht="16.5">
      <c r="A45" s="104"/>
      <c r="B45" s="105"/>
      <c r="C45" s="106"/>
      <c r="D45" s="107"/>
      <c r="E45" s="107"/>
      <c r="F45" s="108"/>
      <c r="G45" s="108"/>
    </row>
    <row r="46" spans="1:8" ht="16.5">
      <c r="A46" s="109" t="s">
        <v>137</v>
      </c>
      <c r="B46" s="96">
        <v>41627</v>
      </c>
      <c r="C46" s="97">
        <v>0.8958333333333334</v>
      </c>
      <c r="D46" s="98" t="s">
        <v>112</v>
      </c>
      <c r="E46" s="98" t="s">
        <v>115</v>
      </c>
      <c r="F46" s="109">
        <v>2</v>
      </c>
      <c r="G46" s="109">
        <v>3</v>
      </c>
      <c r="H46" s="115" t="s">
        <v>207</v>
      </c>
    </row>
    <row r="47" spans="1:8" ht="16.5">
      <c r="A47" s="109" t="s">
        <v>138</v>
      </c>
      <c r="B47" s="96">
        <v>41626</v>
      </c>
      <c r="C47" s="97" t="s">
        <v>103</v>
      </c>
      <c r="D47" s="98" t="s">
        <v>113</v>
      </c>
      <c r="E47" s="98" t="s">
        <v>101</v>
      </c>
      <c r="F47" s="109">
        <v>3</v>
      </c>
      <c r="G47" s="109">
        <v>0</v>
      </c>
      <c r="H47" s="116" t="s">
        <v>206</v>
      </c>
    </row>
    <row r="48" spans="1:8" ht="16.5">
      <c r="A48" s="109" t="s">
        <v>139</v>
      </c>
      <c r="B48" s="96">
        <v>41625</v>
      </c>
      <c r="C48" s="97">
        <v>0.8958333333333334</v>
      </c>
      <c r="D48" s="98" t="s">
        <v>110</v>
      </c>
      <c r="E48" s="98" t="s">
        <v>108</v>
      </c>
      <c r="F48" s="109">
        <v>3</v>
      </c>
      <c r="G48" s="109">
        <v>0</v>
      </c>
      <c r="H48" s="116" t="s">
        <v>204</v>
      </c>
    </row>
    <row r="49" spans="1:8" ht="16.5">
      <c r="A49" s="109" t="s">
        <v>140</v>
      </c>
      <c r="B49" s="96">
        <v>41626</v>
      </c>
      <c r="C49" s="97" t="s">
        <v>102</v>
      </c>
      <c r="D49" s="98" t="s">
        <v>169</v>
      </c>
      <c r="E49" s="98" t="s">
        <v>116</v>
      </c>
      <c r="F49" s="109">
        <v>3</v>
      </c>
      <c r="G49" s="109">
        <v>1</v>
      </c>
      <c r="H49" s="117" t="s">
        <v>205</v>
      </c>
    </row>
    <row r="50" spans="1:7" ht="16.5">
      <c r="A50" s="104"/>
      <c r="B50" s="105"/>
      <c r="C50" s="106"/>
      <c r="D50" s="107"/>
      <c r="E50" s="110"/>
      <c r="F50" s="108"/>
      <c r="G50" s="108"/>
    </row>
    <row r="51" spans="1:8" ht="16.5">
      <c r="A51" s="100" t="s">
        <v>14</v>
      </c>
      <c r="B51" s="93" t="s">
        <v>15</v>
      </c>
      <c r="C51" s="94" t="s">
        <v>16</v>
      </c>
      <c r="D51" s="95" t="s">
        <v>25</v>
      </c>
      <c r="E51" s="101"/>
      <c r="F51" s="102" t="s">
        <v>17</v>
      </c>
      <c r="G51" s="103"/>
      <c r="H51" s="114" t="s">
        <v>176</v>
      </c>
    </row>
    <row r="52" spans="1:7" ht="16.5">
      <c r="A52" s="104"/>
      <c r="B52" s="105"/>
      <c r="C52" s="106"/>
      <c r="D52" s="107"/>
      <c r="E52" s="107"/>
      <c r="F52" s="108"/>
      <c r="G52" s="108"/>
    </row>
    <row r="53" spans="1:8" ht="16.5">
      <c r="A53" s="109" t="s">
        <v>141</v>
      </c>
      <c r="B53" s="96">
        <v>41649</v>
      </c>
      <c r="C53" s="97" t="s">
        <v>102</v>
      </c>
      <c r="D53" s="98" t="s">
        <v>169</v>
      </c>
      <c r="E53" s="98" t="s">
        <v>108</v>
      </c>
      <c r="F53" s="109">
        <v>3</v>
      </c>
      <c r="G53" s="109">
        <v>1</v>
      </c>
      <c r="H53" s="115" t="s">
        <v>208</v>
      </c>
    </row>
    <row r="54" spans="1:8" ht="16.5">
      <c r="A54" s="109" t="s">
        <v>142</v>
      </c>
      <c r="B54" s="96">
        <v>41649</v>
      </c>
      <c r="C54" s="97">
        <v>0.8958333333333334</v>
      </c>
      <c r="D54" s="98" t="s">
        <v>110</v>
      </c>
      <c r="E54" s="98" t="s">
        <v>101</v>
      </c>
      <c r="F54" s="109">
        <v>3</v>
      </c>
      <c r="G54" s="109">
        <v>0</v>
      </c>
      <c r="H54" s="116" t="s">
        <v>241</v>
      </c>
    </row>
    <row r="55" spans="1:8" ht="16.5">
      <c r="A55" s="109" t="s">
        <v>143</v>
      </c>
      <c r="B55" s="96">
        <v>41649</v>
      </c>
      <c r="C55" s="97" t="s">
        <v>103</v>
      </c>
      <c r="D55" s="98" t="s">
        <v>113</v>
      </c>
      <c r="E55" s="98" t="s">
        <v>112</v>
      </c>
      <c r="F55" s="109">
        <v>3</v>
      </c>
      <c r="G55" s="109">
        <v>0</v>
      </c>
      <c r="H55" s="116" t="s">
        <v>210</v>
      </c>
    </row>
    <row r="56" spans="1:8" ht="16.5">
      <c r="A56" s="109" t="s">
        <v>144</v>
      </c>
      <c r="B56" s="96">
        <v>41648</v>
      </c>
      <c r="C56" s="97" t="s">
        <v>104</v>
      </c>
      <c r="D56" s="98" t="s">
        <v>116</v>
      </c>
      <c r="E56" s="98" t="s">
        <v>115</v>
      </c>
      <c r="F56" s="109">
        <v>3</v>
      </c>
      <c r="G56" s="109">
        <v>1</v>
      </c>
      <c r="H56" s="117" t="s">
        <v>209</v>
      </c>
    </row>
    <row r="57" spans="1:7" ht="16.5">
      <c r="A57" s="104"/>
      <c r="B57" s="105"/>
      <c r="C57" s="106"/>
      <c r="D57" s="107"/>
      <c r="E57" s="110"/>
      <c r="F57" s="108"/>
      <c r="G57" s="108"/>
    </row>
    <row r="58" spans="1:8" ht="16.5">
      <c r="A58" s="100" t="s">
        <v>14</v>
      </c>
      <c r="B58" s="93" t="s">
        <v>15</v>
      </c>
      <c r="C58" s="94" t="s">
        <v>16</v>
      </c>
      <c r="D58" s="95" t="s">
        <v>26</v>
      </c>
      <c r="E58" s="101"/>
      <c r="F58" s="102" t="s">
        <v>17</v>
      </c>
      <c r="G58" s="103"/>
      <c r="H58" s="114" t="s">
        <v>176</v>
      </c>
    </row>
    <row r="59" spans="1:7" ht="16.5">
      <c r="A59" s="104"/>
      <c r="B59" s="105"/>
      <c r="C59" s="106"/>
      <c r="D59" s="107"/>
      <c r="E59" s="107"/>
      <c r="F59" s="108"/>
      <c r="G59" s="108"/>
    </row>
    <row r="60" spans="1:8" ht="16.5">
      <c r="A60" s="109" t="s">
        <v>145</v>
      </c>
      <c r="B60" s="96">
        <v>41656</v>
      </c>
      <c r="C60" s="97">
        <v>0.8958333333333334</v>
      </c>
      <c r="D60" s="98" t="s">
        <v>115</v>
      </c>
      <c r="E60" s="98" t="s">
        <v>113</v>
      </c>
      <c r="F60" s="109">
        <v>3</v>
      </c>
      <c r="G60" s="109">
        <v>2</v>
      </c>
      <c r="H60" s="115" t="s">
        <v>212</v>
      </c>
    </row>
    <row r="61" spans="1:8" ht="16.5">
      <c r="A61" s="109" t="s">
        <v>146</v>
      </c>
      <c r="B61" s="96">
        <v>41655</v>
      </c>
      <c r="C61" s="97">
        <v>0.8958333333333334</v>
      </c>
      <c r="D61" s="98" t="s">
        <v>112</v>
      </c>
      <c r="E61" s="98" t="s">
        <v>110</v>
      </c>
      <c r="F61" s="109">
        <v>3</v>
      </c>
      <c r="G61" s="109">
        <v>2</v>
      </c>
      <c r="H61" s="116" t="s">
        <v>214</v>
      </c>
    </row>
    <row r="62" spans="1:8" ht="16.5">
      <c r="A62" s="109" t="s">
        <v>147</v>
      </c>
      <c r="B62" s="96">
        <v>41655</v>
      </c>
      <c r="C62" s="97" t="s">
        <v>105</v>
      </c>
      <c r="D62" s="98" t="s">
        <v>101</v>
      </c>
      <c r="E62" s="98" t="s">
        <v>169</v>
      </c>
      <c r="F62" s="109">
        <v>0</v>
      </c>
      <c r="G62" s="109">
        <v>3</v>
      </c>
      <c r="H62" s="116" t="s">
        <v>213</v>
      </c>
    </row>
    <row r="63" spans="1:8" ht="16.5">
      <c r="A63" s="109" t="s">
        <v>148</v>
      </c>
      <c r="B63" s="96">
        <v>41653</v>
      </c>
      <c r="C63" s="97">
        <v>0.8854166666666666</v>
      </c>
      <c r="D63" s="98" t="s">
        <v>108</v>
      </c>
      <c r="E63" s="98" t="s">
        <v>116</v>
      </c>
      <c r="F63" s="109">
        <v>3</v>
      </c>
      <c r="G63" s="109">
        <v>0</v>
      </c>
      <c r="H63" s="117" t="s">
        <v>211</v>
      </c>
    </row>
    <row r="64" spans="1:7" ht="16.5">
      <c r="A64" s="104"/>
      <c r="B64" s="105"/>
      <c r="C64" s="106"/>
      <c r="D64" s="107"/>
      <c r="E64" s="110"/>
      <c r="F64" s="108"/>
      <c r="G64" s="108"/>
    </row>
    <row r="65" spans="1:8" ht="16.5">
      <c r="A65" s="100" t="s">
        <v>14</v>
      </c>
      <c r="B65" s="93" t="s">
        <v>15</v>
      </c>
      <c r="C65" s="94" t="s">
        <v>16</v>
      </c>
      <c r="D65" s="95" t="s">
        <v>27</v>
      </c>
      <c r="E65" s="101"/>
      <c r="F65" s="102" t="s">
        <v>17</v>
      </c>
      <c r="G65" s="103"/>
      <c r="H65" s="114" t="s">
        <v>176</v>
      </c>
    </row>
    <row r="66" spans="1:7" ht="16.5">
      <c r="A66" s="104"/>
      <c r="B66" s="105"/>
      <c r="C66" s="106"/>
      <c r="D66" s="107"/>
      <c r="E66" s="107"/>
      <c r="F66" s="108"/>
      <c r="G66" s="108"/>
    </row>
    <row r="67" spans="1:8" ht="16.5">
      <c r="A67" s="109" t="s">
        <v>149</v>
      </c>
      <c r="B67" s="96">
        <v>41660</v>
      </c>
      <c r="C67" s="97">
        <v>0.8854166666666666</v>
      </c>
      <c r="D67" s="98" t="s">
        <v>108</v>
      </c>
      <c r="E67" s="98" t="s">
        <v>101</v>
      </c>
      <c r="F67" s="109">
        <v>3</v>
      </c>
      <c r="G67" s="109">
        <v>0</v>
      </c>
      <c r="H67" s="115" t="s">
        <v>219</v>
      </c>
    </row>
    <row r="68" spans="1:8" ht="16.5">
      <c r="A68" s="109" t="s">
        <v>150</v>
      </c>
      <c r="B68" s="96">
        <v>41662</v>
      </c>
      <c r="C68" s="97">
        <v>0.8958333333333334</v>
      </c>
      <c r="D68" s="98" t="s">
        <v>112</v>
      </c>
      <c r="E68" s="98" t="s">
        <v>169</v>
      </c>
      <c r="F68" s="109">
        <v>1</v>
      </c>
      <c r="G68" s="109">
        <v>3</v>
      </c>
      <c r="H68" s="116" t="s">
        <v>218</v>
      </c>
    </row>
    <row r="69" spans="1:8" ht="16.5">
      <c r="A69" s="109" t="s">
        <v>151</v>
      </c>
      <c r="B69" s="96">
        <v>41663</v>
      </c>
      <c r="C69" s="97">
        <v>0.8958333333333334</v>
      </c>
      <c r="D69" s="98" t="s">
        <v>115</v>
      </c>
      <c r="E69" s="98" t="s">
        <v>110</v>
      </c>
      <c r="F69" s="109">
        <v>2</v>
      </c>
      <c r="G69" s="109">
        <v>3</v>
      </c>
      <c r="H69" s="116" t="s">
        <v>217</v>
      </c>
    </row>
    <row r="70" spans="1:8" ht="16.5">
      <c r="A70" s="109" t="s">
        <v>152</v>
      </c>
      <c r="B70" s="96">
        <v>41662</v>
      </c>
      <c r="C70" s="97" t="s">
        <v>104</v>
      </c>
      <c r="D70" s="98" t="s">
        <v>116</v>
      </c>
      <c r="E70" s="98" t="s">
        <v>113</v>
      </c>
      <c r="F70" s="109">
        <v>3</v>
      </c>
      <c r="G70" s="109">
        <v>0</v>
      </c>
      <c r="H70" s="117" t="s">
        <v>216</v>
      </c>
    </row>
    <row r="71" spans="1:7" ht="16.5">
      <c r="A71" s="104"/>
      <c r="B71" s="105"/>
      <c r="C71" s="106"/>
      <c r="D71" s="107"/>
      <c r="E71" s="110"/>
      <c r="F71" s="108"/>
      <c r="G71" s="108"/>
    </row>
    <row r="72" spans="1:8" ht="16.5">
      <c r="A72" s="100" t="s">
        <v>14</v>
      </c>
      <c r="B72" s="93" t="s">
        <v>15</v>
      </c>
      <c r="C72" s="94" t="s">
        <v>16</v>
      </c>
      <c r="D72" s="95" t="s">
        <v>51</v>
      </c>
      <c r="E72" s="101"/>
      <c r="F72" s="102" t="s">
        <v>17</v>
      </c>
      <c r="G72" s="103"/>
      <c r="H72" s="114" t="s">
        <v>176</v>
      </c>
    </row>
    <row r="73" spans="1:7" ht="16.5">
      <c r="A73" s="104"/>
      <c r="B73" s="105"/>
      <c r="C73" s="106"/>
      <c r="D73" s="107"/>
      <c r="E73" s="107"/>
      <c r="F73" s="108"/>
      <c r="G73" s="108"/>
    </row>
    <row r="74" spans="1:8" ht="16.5">
      <c r="A74" s="109" t="s">
        <v>153</v>
      </c>
      <c r="B74" s="96">
        <v>41670</v>
      </c>
      <c r="C74" s="97" t="s">
        <v>103</v>
      </c>
      <c r="D74" s="98" t="s">
        <v>113</v>
      </c>
      <c r="E74" s="98" t="s">
        <v>110</v>
      </c>
      <c r="F74" s="109">
        <v>1</v>
      </c>
      <c r="G74" s="109">
        <v>3</v>
      </c>
      <c r="H74" s="115" t="s">
        <v>268</v>
      </c>
    </row>
    <row r="75" spans="1:8" ht="16.5">
      <c r="A75" s="109" t="s">
        <v>154</v>
      </c>
      <c r="B75" s="96">
        <v>41670</v>
      </c>
      <c r="C75" s="97">
        <v>0.8958333333333334</v>
      </c>
      <c r="D75" s="98" t="s">
        <v>115</v>
      </c>
      <c r="E75" s="98" t="s">
        <v>169</v>
      </c>
      <c r="F75" s="109">
        <v>3</v>
      </c>
      <c r="G75" s="109">
        <v>1</v>
      </c>
      <c r="H75" s="116" t="s">
        <v>221</v>
      </c>
    </row>
    <row r="76" spans="1:8" ht="16.5">
      <c r="A76" s="109" t="s">
        <v>155</v>
      </c>
      <c r="B76" s="96">
        <v>41669</v>
      </c>
      <c r="C76" s="97">
        <v>0.8958333333333334</v>
      </c>
      <c r="D76" s="98" t="s">
        <v>112</v>
      </c>
      <c r="E76" s="98" t="s">
        <v>108</v>
      </c>
      <c r="F76" s="109">
        <v>3</v>
      </c>
      <c r="G76" s="109">
        <v>2</v>
      </c>
      <c r="H76" s="155" t="s">
        <v>223</v>
      </c>
    </row>
    <row r="77" spans="1:8" ht="16.5">
      <c r="A77" s="109" t="s">
        <v>156</v>
      </c>
      <c r="B77" s="111">
        <v>41666</v>
      </c>
      <c r="C77" s="97">
        <v>0.9166666666666666</v>
      </c>
      <c r="D77" s="98" t="s">
        <v>116</v>
      </c>
      <c r="E77" s="98" t="s">
        <v>101</v>
      </c>
      <c r="F77" s="109">
        <v>3</v>
      </c>
      <c r="G77" s="109">
        <v>0</v>
      </c>
      <c r="H77" s="117" t="s">
        <v>220</v>
      </c>
    </row>
    <row r="78" spans="1:7" ht="16.5">
      <c r="A78" s="104"/>
      <c r="B78" s="105"/>
      <c r="C78" s="106"/>
      <c r="D78" s="107"/>
      <c r="E78" s="110"/>
      <c r="F78" s="108"/>
      <c r="G78" s="108"/>
    </row>
    <row r="79" spans="1:8" ht="16.5">
      <c r="A79" s="100" t="s">
        <v>14</v>
      </c>
      <c r="B79" s="93" t="s">
        <v>15</v>
      </c>
      <c r="C79" s="94" t="s">
        <v>16</v>
      </c>
      <c r="D79" s="95" t="s">
        <v>52</v>
      </c>
      <c r="E79" s="101"/>
      <c r="F79" s="102" t="s">
        <v>17</v>
      </c>
      <c r="G79" s="103"/>
      <c r="H79" s="114" t="s">
        <v>176</v>
      </c>
    </row>
    <row r="80" spans="1:7" ht="16.5">
      <c r="A80" s="104"/>
      <c r="B80" s="105"/>
      <c r="C80" s="106"/>
      <c r="D80" s="107"/>
      <c r="E80" s="107"/>
      <c r="F80" s="108"/>
      <c r="G80" s="108"/>
    </row>
    <row r="81" spans="1:8" ht="16.5">
      <c r="A81" s="109" t="s">
        <v>157</v>
      </c>
      <c r="B81" s="96">
        <v>41676</v>
      </c>
      <c r="C81" s="97" t="s">
        <v>105</v>
      </c>
      <c r="D81" s="98" t="s">
        <v>101</v>
      </c>
      <c r="E81" s="98" t="s">
        <v>112</v>
      </c>
      <c r="F81" s="109">
        <v>0</v>
      </c>
      <c r="G81" s="109">
        <v>3</v>
      </c>
      <c r="H81" s="115" t="s">
        <v>224</v>
      </c>
    </row>
    <row r="82" spans="1:8" ht="16.5">
      <c r="A82" s="109" t="s">
        <v>158</v>
      </c>
      <c r="B82" s="96">
        <v>41674</v>
      </c>
      <c r="C82" s="97">
        <v>0.8854166666666666</v>
      </c>
      <c r="D82" s="98" t="s">
        <v>108</v>
      </c>
      <c r="E82" s="98" t="s">
        <v>115</v>
      </c>
      <c r="F82" s="109">
        <v>3</v>
      </c>
      <c r="G82" s="109">
        <v>1</v>
      </c>
      <c r="H82" s="116" t="s">
        <v>225</v>
      </c>
    </row>
    <row r="83" spans="1:8" ht="16.5">
      <c r="A83" s="109" t="s">
        <v>159</v>
      </c>
      <c r="B83" s="96">
        <v>41677</v>
      </c>
      <c r="C83" s="97">
        <v>0.8854166666666666</v>
      </c>
      <c r="D83" s="98" t="s">
        <v>113</v>
      </c>
      <c r="E83" s="98" t="s">
        <v>169</v>
      </c>
      <c r="F83" s="109">
        <v>0</v>
      </c>
      <c r="G83" s="109">
        <v>3</v>
      </c>
      <c r="H83" s="123" t="s">
        <v>226</v>
      </c>
    </row>
    <row r="84" spans="1:8" ht="16.5">
      <c r="A84" s="109" t="s">
        <v>160</v>
      </c>
      <c r="B84" s="96">
        <v>41676</v>
      </c>
      <c r="C84" s="97" t="s">
        <v>104</v>
      </c>
      <c r="D84" s="98" t="s">
        <v>116</v>
      </c>
      <c r="E84" s="98" t="s">
        <v>110</v>
      </c>
      <c r="F84" s="109">
        <v>2</v>
      </c>
      <c r="G84" s="109">
        <v>3</v>
      </c>
      <c r="H84" s="117" t="s">
        <v>227</v>
      </c>
    </row>
    <row r="85" spans="1:7" ht="16.5">
      <c r="A85" s="104"/>
      <c r="B85" s="105"/>
      <c r="C85" s="106"/>
      <c r="D85" s="107"/>
      <c r="E85" s="110"/>
      <c r="F85" s="108"/>
      <c r="G85" s="108"/>
    </row>
    <row r="86" spans="1:8" ht="16.5">
      <c r="A86" s="100" t="s">
        <v>14</v>
      </c>
      <c r="B86" s="93" t="s">
        <v>15</v>
      </c>
      <c r="C86" s="94" t="s">
        <v>16</v>
      </c>
      <c r="D86" s="95" t="s">
        <v>53</v>
      </c>
      <c r="E86" s="101"/>
      <c r="F86" s="102" t="s">
        <v>17</v>
      </c>
      <c r="G86" s="103"/>
      <c r="H86" s="114" t="s">
        <v>176</v>
      </c>
    </row>
    <row r="87" spans="1:7" ht="16.5">
      <c r="A87" s="104"/>
      <c r="B87" s="105"/>
      <c r="C87" s="106"/>
      <c r="D87" s="107"/>
      <c r="E87" s="107"/>
      <c r="F87" s="108"/>
      <c r="G87" s="108"/>
    </row>
    <row r="88" spans="1:8" ht="16.5">
      <c r="A88" s="109" t="s">
        <v>161</v>
      </c>
      <c r="B88" s="96">
        <v>41684</v>
      </c>
      <c r="C88" s="97">
        <v>0.8958333333333334</v>
      </c>
      <c r="D88" s="98" t="s">
        <v>110</v>
      </c>
      <c r="E88" s="98" t="s">
        <v>169</v>
      </c>
      <c r="F88" s="109">
        <v>3</v>
      </c>
      <c r="G88" s="109">
        <v>0</v>
      </c>
      <c r="H88" s="115" t="s">
        <v>228</v>
      </c>
    </row>
    <row r="89" spans="1:8" ht="16.5">
      <c r="A89" s="109" t="s">
        <v>162</v>
      </c>
      <c r="B89" s="96">
        <v>41683</v>
      </c>
      <c r="C89" s="97">
        <v>0.90625</v>
      </c>
      <c r="D89" s="98" t="s">
        <v>108</v>
      </c>
      <c r="E89" s="98" t="s">
        <v>113</v>
      </c>
      <c r="F89" s="109">
        <v>3</v>
      </c>
      <c r="G89" s="109">
        <v>1</v>
      </c>
      <c r="H89" s="116" t="s">
        <v>229</v>
      </c>
    </row>
    <row r="90" spans="1:8" ht="16.5">
      <c r="A90" s="109" t="s">
        <v>163</v>
      </c>
      <c r="B90" s="96">
        <v>41682</v>
      </c>
      <c r="C90" s="97">
        <v>0.8958333333333334</v>
      </c>
      <c r="D90" s="98" t="s">
        <v>115</v>
      </c>
      <c r="E90" s="98" t="s">
        <v>101</v>
      </c>
      <c r="F90" s="109">
        <v>3</v>
      </c>
      <c r="G90" s="109">
        <v>1</v>
      </c>
      <c r="H90" s="124" t="s">
        <v>230</v>
      </c>
    </row>
    <row r="91" spans="1:8" ht="16.5">
      <c r="A91" s="109" t="s">
        <v>164</v>
      </c>
      <c r="B91" s="96">
        <v>41683</v>
      </c>
      <c r="C91" s="97">
        <v>0.8958333333333334</v>
      </c>
      <c r="D91" s="98" t="s">
        <v>112</v>
      </c>
      <c r="E91" s="98" t="s">
        <v>116</v>
      </c>
      <c r="F91" s="109">
        <v>3</v>
      </c>
      <c r="G91" s="109">
        <v>0</v>
      </c>
      <c r="H91" s="117" t="s">
        <v>231</v>
      </c>
    </row>
    <row r="92" spans="1:7" ht="16.5">
      <c r="A92" s="104"/>
      <c r="B92" s="105"/>
      <c r="C92" s="106"/>
      <c r="D92" s="107"/>
      <c r="E92" s="110"/>
      <c r="F92" s="108"/>
      <c r="G92" s="108"/>
    </row>
    <row r="93" spans="1:8" ht="16.5">
      <c r="A93" s="100" t="s">
        <v>14</v>
      </c>
      <c r="B93" s="93" t="s">
        <v>15</v>
      </c>
      <c r="C93" s="94" t="s">
        <v>16</v>
      </c>
      <c r="D93" s="95" t="s">
        <v>54</v>
      </c>
      <c r="E93" s="101"/>
      <c r="F93" s="102" t="s">
        <v>17</v>
      </c>
      <c r="G93" s="103"/>
      <c r="H93" s="114" t="s">
        <v>176</v>
      </c>
    </row>
    <row r="94" spans="1:7" ht="16.5">
      <c r="A94" s="104"/>
      <c r="B94" s="105"/>
      <c r="C94" s="106"/>
      <c r="D94" s="107"/>
      <c r="E94" s="107"/>
      <c r="F94" s="108"/>
      <c r="G94" s="108"/>
    </row>
    <row r="95" spans="1:8" ht="16.5">
      <c r="A95" s="109" t="s">
        <v>165</v>
      </c>
      <c r="B95" s="96">
        <v>41691</v>
      </c>
      <c r="C95" s="97">
        <v>0.8958333333333334</v>
      </c>
      <c r="D95" s="98" t="s">
        <v>115</v>
      </c>
      <c r="E95" s="98" t="s">
        <v>112</v>
      </c>
      <c r="F95" s="109">
        <v>1</v>
      </c>
      <c r="G95" s="109">
        <v>3</v>
      </c>
      <c r="H95" s="115" t="s">
        <v>236</v>
      </c>
    </row>
    <row r="96" spans="1:8" ht="16.5">
      <c r="A96" s="109" t="s">
        <v>166</v>
      </c>
      <c r="B96" s="96">
        <v>41688</v>
      </c>
      <c r="C96" s="97">
        <v>0.8958333333333334</v>
      </c>
      <c r="D96" s="98" t="s">
        <v>101</v>
      </c>
      <c r="E96" s="98" t="s">
        <v>113</v>
      </c>
      <c r="F96" s="109">
        <v>2</v>
      </c>
      <c r="G96" s="109">
        <v>3</v>
      </c>
      <c r="H96" s="116" t="s">
        <v>237</v>
      </c>
    </row>
    <row r="97" spans="1:8" ht="16.5">
      <c r="A97" s="109" t="s">
        <v>167</v>
      </c>
      <c r="B97" s="96">
        <v>41690</v>
      </c>
      <c r="C97" s="97" t="s">
        <v>102</v>
      </c>
      <c r="D97" s="98" t="s">
        <v>108</v>
      </c>
      <c r="E97" s="98" t="s">
        <v>110</v>
      </c>
      <c r="F97" s="109">
        <v>0</v>
      </c>
      <c r="G97" s="109">
        <v>3</v>
      </c>
      <c r="H97" s="124" t="s">
        <v>238</v>
      </c>
    </row>
    <row r="98" spans="1:8" ht="16.5">
      <c r="A98" s="109" t="s">
        <v>168</v>
      </c>
      <c r="B98" s="96">
        <v>41690</v>
      </c>
      <c r="C98" s="97" t="s">
        <v>104</v>
      </c>
      <c r="D98" s="98" t="s">
        <v>116</v>
      </c>
      <c r="E98" s="98" t="s">
        <v>169</v>
      </c>
      <c r="F98" s="109">
        <v>1</v>
      </c>
      <c r="G98" s="109">
        <v>3</v>
      </c>
      <c r="H98" s="117" t="s">
        <v>239</v>
      </c>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9.xml><?xml version="1.0" encoding="utf-8"?>
<worksheet xmlns="http://schemas.openxmlformats.org/spreadsheetml/2006/main" xmlns:r="http://schemas.openxmlformats.org/officeDocument/2006/relationships">
  <dimension ref="A1:F52"/>
  <sheetViews>
    <sheetView showGridLines="0" tabSelected="1" zoomScalePageLayoutView="0" workbookViewId="0" topLeftCell="A22">
      <selection activeCell="D29" sqref="D29"/>
    </sheetView>
  </sheetViews>
  <sheetFormatPr defaultColWidth="10.140625" defaultRowHeight="12.75"/>
  <cols>
    <col min="1" max="1" width="3.421875" style="16" customWidth="1"/>
    <col min="2" max="2" width="19.00390625" style="15" customWidth="1"/>
    <col min="3" max="3" width="19.421875" style="15" customWidth="1"/>
    <col min="4" max="4" width="19.57421875" style="15" customWidth="1"/>
    <col min="5" max="5" width="12.28125" style="16" customWidth="1"/>
    <col min="6" max="6" width="25.00390625" style="15" customWidth="1"/>
    <col min="7" max="16384" width="10.140625" style="15" customWidth="1"/>
  </cols>
  <sheetData>
    <row r="1" spans="1:6" ht="33" customHeight="1">
      <c r="A1" s="344" t="s">
        <v>28</v>
      </c>
      <c r="B1" s="344"/>
      <c r="C1" s="344"/>
      <c r="D1" s="344"/>
      <c r="E1" s="344"/>
      <c r="F1" s="345"/>
    </row>
    <row r="2" spans="1:6" ht="22.5" customHeight="1">
      <c r="A2" s="346" t="s">
        <v>29</v>
      </c>
      <c r="B2" s="346"/>
      <c r="C2" s="346"/>
      <c r="D2" s="346"/>
      <c r="E2" s="346"/>
      <c r="F2" s="345"/>
    </row>
    <row r="3" ht="6" customHeight="1"/>
    <row r="4" spans="1:6" s="17" customFormat="1" ht="19.5">
      <c r="A4" s="347" t="s">
        <v>30</v>
      </c>
      <c r="B4" s="347"/>
      <c r="C4" s="347"/>
      <c r="D4" s="348"/>
      <c r="E4" s="348"/>
      <c r="F4" s="348"/>
    </row>
    <row r="5" spans="3:5" ht="6.75" customHeight="1">
      <c r="C5" s="18"/>
      <c r="D5" s="18"/>
      <c r="E5" s="19"/>
    </row>
    <row r="6" spans="1:6" ht="15" customHeight="1">
      <c r="A6" s="337" t="s">
        <v>31</v>
      </c>
      <c r="B6" s="337"/>
      <c r="C6" s="337"/>
      <c r="D6" s="337"/>
      <c r="E6" s="337"/>
      <c r="F6" s="338"/>
    </row>
    <row r="7" ht="9" customHeight="1"/>
    <row r="8" spans="1:6" ht="16.5">
      <c r="A8" s="20" t="s">
        <v>32</v>
      </c>
      <c r="B8" s="21" t="s">
        <v>33</v>
      </c>
      <c r="C8" s="21" t="s">
        <v>34</v>
      </c>
      <c r="D8" s="22" t="s">
        <v>35</v>
      </c>
      <c r="E8" s="23" t="s">
        <v>36</v>
      </c>
      <c r="F8" s="23" t="s">
        <v>37</v>
      </c>
    </row>
    <row r="9" spans="1:6" ht="15" customHeight="1">
      <c r="A9" s="24">
        <v>1</v>
      </c>
      <c r="B9" s="25"/>
      <c r="C9" s="26"/>
      <c r="D9" s="27"/>
      <c r="E9" s="28"/>
      <c r="F9" s="29"/>
    </row>
    <row r="10" spans="1:6" ht="15" customHeight="1">
      <c r="A10" s="24">
        <v>2</v>
      </c>
      <c r="B10" s="25"/>
      <c r="C10" s="26"/>
      <c r="D10" s="27"/>
      <c r="E10" s="28"/>
      <c r="F10" s="29"/>
    </row>
    <row r="11" spans="1:6" ht="15" customHeight="1">
      <c r="A11" s="24">
        <v>3</v>
      </c>
      <c r="B11" s="25"/>
      <c r="C11" s="26"/>
      <c r="D11" s="27"/>
      <c r="E11" s="28"/>
      <c r="F11" s="29"/>
    </row>
    <row r="12" spans="1:6" ht="15" customHeight="1">
      <c r="A12" s="24">
        <v>4</v>
      </c>
      <c r="B12" s="25"/>
      <c r="C12" s="26"/>
      <c r="D12" s="27"/>
      <c r="E12" s="28"/>
      <c r="F12" s="29"/>
    </row>
    <row r="13" spans="1:6" ht="15" customHeight="1">
      <c r="A13" s="24">
        <v>5</v>
      </c>
      <c r="B13" s="25"/>
      <c r="C13" s="26"/>
      <c r="D13" s="27"/>
      <c r="E13" s="28"/>
      <c r="F13" s="29"/>
    </row>
    <row r="14" spans="1:6" ht="15" customHeight="1">
      <c r="A14" s="24">
        <v>6</v>
      </c>
      <c r="B14" s="25"/>
      <c r="C14" s="26"/>
      <c r="D14" s="27"/>
      <c r="E14" s="28"/>
      <c r="F14" s="29"/>
    </row>
    <row r="15" spans="1:6" ht="15" customHeight="1">
      <c r="A15" s="24">
        <v>7</v>
      </c>
      <c r="B15" s="25"/>
      <c r="C15" s="26"/>
      <c r="D15" s="27"/>
      <c r="E15" s="28"/>
      <c r="F15" s="29"/>
    </row>
    <row r="16" spans="1:6" ht="15" customHeight="1">
      <c r="A16" s="24">
        <v>8</v>
      </c>
      <c r="B16" s="25"/>
      <c r="C16" s="26"/>
      <c r="D16" s="27"/>
      <c r="E16" s="28"/>
      <c r="F16" s="29"/>
    </row>
    <row r="17" spans="1:6" ht="15" customHeight="1">
      <c r="A17" s="24">
        <v>9</v>
      </c>
      <c r="B17" s="25"/>
      <c r="C17" s="26"/>
      <c r="D17" s="27"/>
      <c r="E17" s="28"/>
      <c r="F17" s="29"/>
    </row>
    <row r="18" spans="1:6" ht="15" customHeight="1">
      <c r="A18" s="24">
        <v>10</v>
      </c>
      <c r="B18" s="25"/>
      <c r="C18" s="26"/>
      <c r="D18" s="27"/>
      <c r="E18" s="28"/>
      <c r="F18" s="29"/>
    </row>
    <row r="19" spans="1:6" ht="15" customHeight="1">
      <c r="A19" s="24">
        <v>11</v>
      </c>
      <c r="B19" s="25"/>
      <c r="C19" s="26"/>
      <c r="D19" s="27"/>
      <c r="E19" s="28"/>
      <c r="F19" s="29"/>
    </row>
    <row r="20" spans="1:6" ht="15" customHeight="1">
      <c r="A20" s="24">
        <v>12</v>
      </c>
      <c r="B20" s="25"/>
      <c r="C20" s="26"/>
      <c r="D20" s="27"/>
      <c r="E20" s="28"/>
      <c r="F20" s="29"/>
    </row>
    <row r="21" spans="1:6" ht="15" customHeight="1">
      <c r="A21" s="24">
        <v>13</v>
      </c>
      <c r="B21" s="25"/>
      <c r="C21" s="26"/>
      <c r="D21" s="27"/>
      <c r="E21" s="28"/>
      <c r="F21" s="29"/>
    </row>
    <row r="22" spans="1:6" ht="15" customHeight="1">
      <c r="A22" s="24">
        <v>14</v>
      </c>
      <c r="B22" s="25"/>
      <c r="C22" s="26"/>
      <c r="D22" s="27"/>
      <c r="E22" s="28"/>
      <c r="F22" s="29"/>
    </row>
    <row r="23" spans="1:6" ht="15" customHeight="1">
      <c r="A23" s="24">
        <v>15</v>
      </c>
      <c r="B23" s="25"/>
      <c r="C23" s="26"/>
      <c r="D23" s="27"/>
      <c r="E23" s="28"/>
      <c r="F23" s="29"/>
    </row>
    <row r="24" spans="1:6" ht="15" customHeight="1">
      <c r="A24" s="24">
        <v>16</v>
      </c>
      <c r="B24" s="25"/>
      <c r="C24" s="26"/>
      <c r="D24" s="27"/>
      <c r="E24" s="28"/>
      <c r="F24" s="29"/>
    </row>
    <row r="25" spans="1:6" ht="15" customHeight="1">
      <c r="A25" s="24">
        <v>17</v>
      </c>
      <c r="B25" s="25"/>
      <c r="C25" s="26"/>
      <c r="D25" s="27"/>
      <c r="E25" s="28"/>
      <c r="F25" s="29"/>
    </row>
    <row r="26" spans="1:6" ht="15" customHeight="1">
      <c r="A26" s="24">
        <v>18</v>
      </c>
      <c r="B26" s="25"/>
      <c r="C26" s="26"/>
      <c r="D26" s="27"/>
      <c r="E26" s="28"/>
      <c r="F26" s="29"/>
    </row>
    <row r="27" spans="1:6" ht="15" customHeight="1">
      <c r="A27" s="24">
        <v>19</v>
      </c>
      <c r="B27" s="25"/>
      <c r="C27" s="26"/>
      <c r="D27" s="27"/>
      <c r="E27" s="28"/>
      <c r="F27" s="29"/>
    </row>
    <row r="28" spans="1:6" ht="15" customHeight="1">
      <c r="A28" s="24">
        <v>20</v>
      </c>
      <c r="B28" s="25"/>
      <c r="C28" s="26"/>
      <c r="D28" s="27"/>
      <c r="E28" s="28"/>
      <c r="F28" s="29"/>
    </row>
    <row r="29" spans="1:6" ht="15" customHeight="1">
      <c r="A29" s="24">
        <v>21</v>
      </c>
      <c r="B29" s="25"/>
      <c r="C29" s="26"/>
      <c r="D29" s="27"/>
      <c r="E29" s="28"/>
      <c r="F29" s="29"/>
    </row>
    <row r="30" spans="1:6" ht="15" customHeight="1">
      <c r="A30" s="24">
        <v>22</v>
      </c>
      <c r="B30" s="25"/>
      <c r="C30" s="26"/>
      <c r="D30" s="27"/>
      <c r="E30" s="28"/>
      <c r="F30" s="29"/>
    </row>
    <row r="31" spans="1:6" ht="15" customHeight="1">
      <c r="A31" s="24">
        <v>23</v>
      </c>
      <c r="B31" s="25"/>
      <c r="C31" s="26"/>
      <c r="D31" s="27"/>
      <c r="E31" s="28"/>
      <c r="F31" s="29"/>
    </row>
    <row r="32" spans="1:6" ht="15" customHeight="1">
      <c r="A32" s="24">
        <v>24</v>
      </c>
      <c r="B32" s="25"/>
      <c r="C32" s="26"/>
      <c r="D32" s="27"/>
      <c r="E32" s="28"/>
      <c r="F32" s="29"/>
    </row>
    <row r="33" spans="1:6" ht="15" customHeight="1">
      <c r="A33" s="24">
        <v>25</v>
      </c>
      <c r="B33" s="25"/>
      <c r="C33" s="26"/>
      <c r="D33" s="27"/>
      <c r="E33" s="28"/>
      <c r="F33" s="29"/>
    </row>
    <row r="34" spans="1:6" ht="15" customHeight="1">
      <c r="A34" s="24">
        <v>26</v>
      </c>
      <c r="B34" s="25"/>
      <c r="C34" s="26"/>
      <c r="D34" s="27"/>
      <c r="E34" s="28"/>
      <c r="F34" s="29"/>
    </row>
    <row r="35" spans="1:6" ht="15" customHeight="1">
      <c r="A35" s="24">
        <v>27</v>
      </c>
      <c r="B35" s="25"/>
      <c r="C35" s="26"/>
      <c r="D35" s="27"/>
      <c r="E35" s="28"/>
      <c r="F35" s="29"/>
    </row>
    <row r="36" ht="6.75" customHeight="1">
      <c r="A36" s="30"/>
    </row>
    <row r="37" spans="1:5" ht="13.5" customHeight="1">
      <c r="A37" s="339" t="s">
        <v>38</v>
      </c>
      <c r="B37" s="339"/>
      <c r="C37" s="339"/>
      <c r="D37" s="339"/>
      <c r="E37" s="339"/>
    </row>
    <row r="38" spans="1:4" ht="7.5" customHeight="1">
      <c r="A38" s="31"/>
      <c r="B38" s="32"/>
      <c r="C38" s="33"/>
      <c r="D38" s="34"/>
    </row>
    <row r="39" spans="1:6" ht="16.5">
      <c r="A39" s="35" t="s">
        <v>32</v>
      </c>
      <c r="B39" s="21" t="s">
        <v>33</v>
      </c>
      <c r="C39" s="36" t="s">
        <v>34</v>
      </c>
      <c r="D39" s="36" t="s">
        <v>39</v>
      </c>
      <c r="E39" s="37" t="s">
        <v>35</v>
      </c>
      <c r="F39" s="23" t="s">
        <v>37</v>
      </c>
    </row>
    <row r="40" spans="1:6" ht="15" customHeight="1">
      <c r="A40" s="24">
        <v>1</v>
      </c>
      <c r="B40" s="25"/>
      <c r="C40" s="26"/>
      <c r="D40" s="38"/>
      <c r="E40" s="26"/>
      <c r="F40" s="29"/>
    </row>
    <row r="41" spans="1:6" ht="15" customHeight="1">
      <c r="A41" s="24">
        <v>2</v>
      </c>
      <c r="B41" s="25"/>
      <c r="C41" s="26"/>
      <c r="D41" s="38"/>
      <c r="E41" s="26"/>
      <c r="F41" s="29"/>
    </row>
    <row r="42" spans="1:6" ht="15" customHeight="1">
      <c r="A42" s="24">
        <v>3</v>
      </c>
      <c r="B42" s="25"/>
      <c r="C42" s="26"/>
      <c r="D42" s="38"/>
      <c r="E42" s="26"/>
      <c r="F42" s="29"/>
    </row>
    <row r="43" spans="1:6" ht="15" customHeight="1">
      <c r="A43" s="24">
        <v>4</v>
      </c>
      <c r="B43" s="25"/>
      <c r="C43" s="26"/>
      <c r="D43" s="38"/>
      <c r="E43" s="26"/>
      <c r="F43" s="29"/>
    </row>
    <row r="44" spans="1:6" ht="15" customHeight="1">
      <c r="A44" s="24">
        <v>5</v>
      </c>
      <c r="B44" s="25"/>
      <c r="C44" s="26"/>
      <c r="D44" s="38"/>
      <c r="E44" s="26"/>
      <c r="F44" s="29"/>
    </row>
    <row r="45" ht="9" customHeight="1">
      <c r="A45" s="30"/>
    </row>
    <row r="46" spans="1:6" ht="29.25" customHeight="1">
      <c r="A46" s="340" t="s">
        <v>170</v>
      </c>
      <c r="B46" s="341"/>
      <c r="C46" s="341"/>
      <c r="D46" s="341"/>
      <c r="E46" s="341"/>
      <c r="F46" s="341"/>
    </row>
    <row r="47" spans="1:6" ht="30" customHeight="1">
      <c r="A47" s="341"/>
      <c r="B47" s="341"/>
      <c r="C47" s="341"/>
      <c r="D47" s="341"/>
      <c r="E47" s="341"/>
      <c r="F47" s="341"/>
    </row>
    <row r="48" spans="1:6" ht="36" customHeight="1">
      <c r="A48" s="341"/>
      <c r="B48" s="341"/>
      <c r="C48" s="341"/>
      <c r="D48" s="341"/>
      <c r="E48" s="341"/>
      <c r="F48" s="341"/>
    </row>
    <row r="49" spans="1:6" ht="15.75" customHeight="1">
      <c r="A49" s="39"/>
      <c r="B49" s="39"/>
      <c r="C49" s="39"/>
      <c r="D49" s="39"/>
      <c r="E49" s="39"/>
      <c r="F49" s="39"/>
    </row>
    <row r="50" spans="1:6" ht="18" customHeight="1">
      <c r="A50" s="40" t="s">
        <v>40</v>
      </c>
      <c r="B50" s="41"/>
      <c r="C50" s="42"/>
      <c r="E50" s="342" t="s">
        <v>41</v>
      </c>
      <c r="F50" s="343"/>
    </row>
    <row r="51" spans="1:6" ht="18" customHeight="1">
      <c r="A51" s="43"/>
      <c r="B51" s="43"/>
      <c r="C51" s="42"/>
      <c r="E51" s="335"/>
      <c r="F51" s="336"/>
    </row>
    <row r="52" spans="1:5" ht="18" customHeight="1">
      <c r="A52" s="42"/>
      <c r="B52" s="42"/>
      <c r="C52" s="42"/>
      <c r="D52" s="42"/>
      <c r="E52" s="4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2014-05-28T08:33:44Z</dcterms:modified>
  <cp:category/>
  <cp:version/>
  <cp:contentType/>
  <cp:contentStatus/>
</cp:coreProperties>
</file>