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16" windowWidth="8000" windowHeight="84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<sst xmlns="http://schemas.openxmlformats.org/spreadsheetml/2006/main" count="86" uniqueCount="23">
  <si>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</si>
  <si>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</si>
  <si>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</si>
  <si>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</si>
  <si>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</si>
  <si>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</si>
  <si>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</si>
  <si>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</si>
  <si>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ISTRUTTORE/I ACCOMPAGNATORI:</t>
  </si>
  <si>
    <t>e-mail</t>
  </si>
  <si>
    <t>Telefono</t>
  </si>
  <si>
    <t>tessera UISP</t>
  </si>
  <si>
    <t>-</t>
  </si>
  <si>
    <t>Livello</t>
  </si>
  <si>
    <t>SEDE E DATA RASSEGNA</t>
  </si>
  <si>
    <t>MODULO ISCRIZIONE RASSEGNA REGIONALE UISP</t>
  </si>
  <si>
    <t>PROMOZIONALE a SQUADRE</t>
  </si>
  <si>
    <t>MARCON, Via dello Sport     27/11/2016</t>
  </si>
  <si>
    <r>
      <t>data nascita dd</t>
    </r>
    <r>
      <rPr>
        <sz val="8"/>
        <color indexed="30"/>
        <rFont val="Cambria"/>
        <family val="0"/>
      </rPr>
      <t>/mm/yyyy</t>
    </r>
  </si>
  <si>
    <t>Attrezzi eseguiti</t>
  </si>
  <si>
    <t>CL</t>
  </si>
  <si>
    <t>TR</t>
  </si>
  <si>
    <t>VL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</si>
</sst>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mmm\-yyyy"/>
    <numFmt numFmtId="174" formatCode="hh\.mm\.ss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mbria"/>
      <family val="0"/>
    </font>
    <font>
      <b/>
      <sz val="12"/>
      <color indexed="10"/>
      <name val="Cambria"/>
      <family val="0"/>
    </font>
    <font>
      <sz val="10"/>
      <name val="Cambria"/>
      <family val="0"/>
    </font>
    <font>
      <b/>
      <sz val="10"/>
      <name val="Cambria"/>
      <family val="0"/>
    </font>
    <font>
      <sz val="11"/>
      <color indexed="8"/>
      <name val="Cambria"/>
      <family val="0"/>
    </font>
    <font>
      <sz val="10"/>
      <color indexed="15"/>
      <name val="Cambria"/>
      <family val="0"/>
    </font>
    <font>
      <u val="single"/>
      <sz val="10"/>
      <color indexed="12"/>
      <name val="Cambria"/>
      <family val="0"/>
    </font>
    <font>
      <sz val="8"/>
      <color indexed="30"/>
      <name val="Cambria"/>
      <family val="0"/>
    </font>
    <font>
      <sz val="8"/>
      <name val="Cambria"/>
      <family val="0"/>
    </font>
    <font>
      <sz val="11"/>
      <color indexed="1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mbria"/>
      <family val="0"/>
    </font>
    <font>
      <sz val="11"/>
      <color theme="1"/>
      <name val="Cambria"/>
      <family val="0"/>
    </font>
    <font>
      <sz val="10"/>
      <color rgb="FF0070C0"/>
      <name val="Cambria"/>
      <family val="0"/>
    </font>
    <font>
      <b/>
      <sz val="11"/>
      <color rgb="FFFF0000"/>
      <name val="Calibri"/>
      <family val="2"/>
    </font>
    <font>
      <sz val="11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AD81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1" applyNumberFormat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8" fillId="0" borderId="19" xfId="35" applyFont="1" applyBorder="1" applyAlignment="1" applyProtection="1">
      <alignment/>
      <protection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8" fillId="0" borderId="23" xfId="35" applyFont="1" applyBorder="1" applyAlignment="1" applyProtection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14" fontId="30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center" wrapText="1"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14" fontId="30" fillId="0" borderId="38" xfId="0" applyNumberFormat="1" applyFont="1" applyBorder="1" applyAlignment="1">
      <alignment/>
    </xf>
    <xf numFmtId="14" fontId="4" fillId="0" borderId="38" xfId="0" applyNumberFormat="1" applyFont="1" applyBorder="1" applyAlignment="1">
      <alignment/>
    </xf>
    <xf numFmtId="0" fontId="50" fillId="0" borderId="39" xfId="0" applyFont="1" applyBorder="1" applyAlignment="1">
      <alignment horizontal="center"/>
    </xf>
    <xf numFmtId="14" fontId="30" fillId="0" borderId="40" xfId="0" applyNumberFormat="1" applyFont="1" applyBorder="1" applyAlignment="1">
      <alignment/>
    </xf>
    <xf numFmtId="14" fontId="4" fillId="0" borderId="40" xfId="0" applyNumberFormat="1" applyFont="1" applyBorder="1" applyAlignment="1">
      <alignment/>
    </xf>
    <xf numFmtId="49" fontId="24" fillId="0" borderId="40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0" fontId="50" fillId="0" borderId="39" xfId="0" applyFont="1" applyBorder="1" applyAlignment="1">
      <alignment horizontal="center" wrapText="1"/>
    </xf>
    <xf numFmtId="14" fontId="24" fillId="0" borderId="40" xfId="0" applyNumberFormat="1" applyFont="1" applyBorder="1" applyAlignment="1">
      <alignment/>
    </xf>
    <xf numFmtId="14" fontId="2" fillId="0" borderId="40" xfId="0" applyNumberFormat="1" applyFont="1" applyBorder="1" applyAlignment="1">
      <alignment/>
    </xf>
    <xf numFmtId="14" fontId="2" fillId="0" borderId="40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4" fontId="2" fillId="0" borderId="39" xfId="0" applyNumberFormat="1" applyFont="1" applyFill="1" applyBorder="1" applyAlignment="1">
      <alignment/>
    </xf>
    <xf numFmtId="49" fontId="2" fillId="0" borderId="39" xfId="0" applyNumberFormat="1" applyFont="1" applyBorder="1" applyAlignment="1">
      <alignment/>
    </xf>
    <xf numFmtId="14" fontId="4" fillId="0" borderId="39" xfId="0" applyNumberFormat="1" applyFont="1" applyBorder="1" applyAlignment="1">
      <alignment/>
    </xf>
    <xf numFmtId="14" fontId="4" fillId="0" borderId="41" xfId="0" applyNumberFormat="1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0" xfId="0" applyFont="1" applyBorder="1" applyAlignment="1">
      <alignment horizontal="center" wrapText="1"/>
    </xf>
    <xf numFmtId="49" fontId="50" fillId="0" borderId="38" xfId="0" applyNumberFormat="1" applyFont="1" applyBorder="1" applyAlignment="1">
      <alignment horizontal="center" wrapText="1"/>
    </xf>
    <xf numFmtId="49" fontId="50" fillId="0" borderId="30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1" xfId="0" applyFont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50" zoomScaleNormal="150" workbookViewId="0" topLeftCell="M1">
      <selection activeCell="M7" sqref="M7"/>
    </sheetView>
  </sheetViews>
  <sheetFormatPr defaultColWidth="8.8515625" defaultRowHeight="15"/>
  <cols>
    <col min="1" max="1" width="3.00390625" style="0" customWidth="1"/>
    <col min="2" max="2" width="16.140625" style="0" customWidth="1"/>
    <col min="3" max="3" width="15.00390625" style="0" customWidth="1"/>
    <col min="4" max="4" width="13.421875" style="0" customWidth="1"/>
    <col min="5" max="5" width="14.140625" style="0" customWidth="1"/>
    <col min="6" max="6" width="9.28125" style="3" customWidth="1"/>
    <col min="7" max="7" width="10.8515625" style="3" customWidth="1"/>
    <col min="8" max="8" width="8.7109375" style="0" customWidth="1"/>
    <col min="9" max="9" width="7.7109375" style="0" customWidth="1"/>
    <col min="10" max="10" width="8.7109375" style="5" customWidth="1"/>
    <col min="11" max="11" width="3.28125" style="5" customWidth="1"/>
    <col min="12" max="12" width="3.00390625" style="5" customWidth="1"/>
    <col min="13" max="13" width="36.421875" style="0" customWidth="1"/>
  </cols>
  <sheetData>
    <row r="1" ht="13.5">
      <c r="B1" s="2"/>
    </row>
    <row r="2" spans="2:8" ht="20.25" customHeight="1">
      <c r="B2" s="2"/>
      <c r="C2" s="6" t="s">
        <v>15</v>
      </c>
      <c r="D2" s="6"/>
      <c r="E2" s="6"/>
      <c r="F2" s="6"/>
      <c r="G2" s="6"/>
      <c r="H2" s="6"/>
    </row>
    <row r="3" spans="2:8" ht="15" customHeight="1">
      <c r="B3" s="2"/>
      <c r="C3" s="7" t="s">
        <v>16</v>
      </c>
      <c r="D3" s="6"/>
      <c r="E3" s="6"/>
      <c r="F3" s="6"/>
      <c r="G3" s="6"/>
      <c r="H3" s="6"/>
    </row>
    <row r="4" spans="1:8" ht="16.5" customHeight="1" thickBot="1">
      <c r="A4" s="1"/>
      <c r="B4" s="1"/>
      <c r="C4" s="1"/>
      <c r="D4" s="1"/>
      <c r="E4" s="1"/>
      <c r="F4" s="4"/>
      <c r="G4" s="4"/>
      <c r="H4" s="1"/>
    </row>
    <row r="5" spans="1:8" ht="15.75" customHeight="1" thickBot="1">
      <c r="A5" s="8"/>
      <c r="B5" s="9" t="s">
        <v>0</v>
      </c>
      <c r="C5" s="10"/>
      <c r="D5" s="10"/>
      <c r="E5" s="10"/>
      <c r="F5" s="10"/>
      <c r="G5" s="10"/>
      <c r="H5" s="10"/>
    </row>
    <row r="6" spans="1:8" ht="31.5" customHeight="1" thickBot="1">
      <c r="A6" s="8"/>
      <c r="B6" s="9" t="s">
        <v>1</v>
      </c>
      <c r="C6" s="11"/>
      <c r="D6" s="12"/>
      <c r="E6" s="13" t="s">
        <v>2</v>
      </c>
      <c r="F6" s="14"/>
      <c r="G6" s="15"/>
      <c r="H6" s="16"/>
    </row>
    <row r="7" spans="1:8" ht="15" thickBot="1">
      <c r="A7" s="8"/>
      <c r="B7" s="17" t="s">
        <v>14</v>
      </c>
      <c r="C7" s="17"/>
      <c r="D7" s="18" t="s">
        <v>17</v>
      </c>
      <c r="E7" s="18"/>
      <c r="F7" s="18"/>
      <c r="G7" s="18"/>
      <c r="H7" s="18"/>
    </row>
    <row r="8" spans="1:8" ht="15" customHeight="1">
      <c r="A8" s="8"/>
      <c r="B8" s="19"/>
      <c r="C8" s="19"/>
      <c r="D8" s="20"/>
      <c r="E8" s="20"/>
      <c r="F8" s="20"/>
      <c r="G8" s="20"/>
      <c r="H8" s="20"/>
    </row>
    <row r="9" spans="1:8" ht="16.5" customHeight="1" thickBot="1">
      <c r="A9" s="21" t="s">
        <v>8</v>
      </c>
      <c r="B9" s="21"/>
      <c r="C9" s="21"/>
      <c r="D9" s="21"/>
      <c r="E9" s="21"/>
      <c r="F9" s="21"/>
      <c r="G9" s="21"/>
      <c r="H9" s="21"/>
    </row>
    <row r="10" spans="1:8" ht="15" thickBot="1">
      <c r="A10" s="22" t="s">
        <v>4</v>
      </c>
      <c r="B10" s="23" t="s">
        <v>5</v>
      </c>
      <c r="C10" s="23" t="s">
        <v>6</v>
      </c>
      <c r="D10" s="23" t="s">
        <v>10</v>
      </c>
      <c r="E10" s="23" t="s">
        <v>11</v>
      </c>
      <c r="F10" s="24" t="s">
        <v>9</v>
      </c>
      <c r="G10" s="25"/>
      <c r="H10" s="26"/>
    </row>
    <row r="11" spans="1:8" ht="13.5">
      <c r="A11" s="27">
        <v>1</v>
      </c>
      <c r="B11" s="28"/>
      <c r="C11" s="28"/>
      <c r="D11" s="29"/>
      <c r="E11" s="29"/>
      <c r="F11" s="30"/>
      <c r="G11" s="31"/>
      <c r="H11" s="32"/>
    </row>
    <row r="12" spans="1:8" ht="13.5">
      <c r="A12" s="33">
        <v>2</v>
      </c>
      <c r="B12" s="34"/>
      <c r="C12" s="34"/>
      <c r="D12" s="35"/>
      <c r="E12" s="35"/>
      <c r="F12" s="36"/>
      <c r="G12" s="37"/>
      <c r="H12" s="38"/>
    </row>
    <row r="13" spans="1:8" ht="13.5">
      <c r="A13" s="33">
        <v>3</v>
      </c>
      <c r="B13" s="34"/>
      <c r="C13" s="34"/>
      <c r="D13" s="39"/>
      <c r="E13" s="39"/>
      <c r="F13" s="36"/>
      <c r="G13" s="37"/>
      <c r="H13" s="38"/>
    </row>
    <row r="14" spans="1:8" ht="15" thickBot="1">
      <c r="A14" s="40">
        <v>4</v>
      </c>
      <c r="B14" s="41"/>
      <c r="C14" s="41"/>
      <c r="D14" s="41"/>
      <c r="E14" s="41"/>
      <c r="F14" s="42"/>
      <c r="G14" s="43"/>
      <c r="H14" s="44"/>
    </row>
    <row r="15" spans="1:8" ht="16.5" customHeight="1" thickBot="1">
      <c r="A15" s="8"/>
      <c r="B15" s="8"/>
      <c r="C15" s="8"/>
      <c r="D15" s="8"/>
      <c r="E15" s="8"/>
      <c r="F15" s="45"/>
      <c r="G15" s="45"/>
      <c r="H15" s="8"/>
    </row>
    <row r="16" spans="1:10" ht="15" thickBot="1">
      <c r="A16" s="90" t="s">
        <v>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8" customHeight="1">
      <c r="A17" s="85" t="s">
        <v>4</v>
      </c>
      <c r="B17" s="85" t="s">
        <v>5</v>
      </c>
      <c r="C17" s="86" t="s">
        <v>6</v>
      </c>
      <c r="D17" s="87" t="s">
        <v>18</v>
      </c>
      <c r="E17" s="56" t="s">
        <v>11</v>
      </c>
      <c r="F17" s="86" t="s">
        <v>7</v>
      </c>
      <c r="G17" s="86" t="s">
        <v>13</v>
      </c>
      <c r="H17" s="88" t="s">
        <v>19</v>
      </c>
      <c r="I17" s="51"/>
      <c r="J17" s="89"/>
    </row>
    <row r="18" spans="1:14" ht="15" thickBot="1">
      <c r="A18" s="64"/>
      <c r="B18" s="64"/>
      <c r="C18" s="68"/>
      <c r="D18" s="73"/>
      <c r="E18" s="65"/>
      <c r="F18" s="68"/>
      <c r="G18" s="68"/>
      <c r="H18" s="93" t="s">
        <v>20</v>
      </c>
      <c r="I18" s="94" t="s">
        <v>21</v>
      </c>
      <c r="J18" s="95" t="s">
        <v>22</v>
      </c>
      <c r="K18" s="5">
        <f>IF(OR(AND(F18="1",YEAR(D18)=2009),AND(F18="2",YEAR(D18)=2008),AND(F18="3",YEAR(D18)=2007),AND(F18="4",YEAR(D18)=2006),AND(F18="5",YEAR(D18)=2005),AND(F18="6",YEAR(D18)=2004),AND(F18="7",YEAR(D18)=2003),AND(F18="7",YEAR(D18)=2002),AND(F18="7",YEAR(D18)=2001),AND(F18="5",YEAR(D18)&lt;=2000),AND(F18="-",D18=""),AND(F18="",D18="")),"","DATA DI NASCITA E CATEGORIA INCONGRUENTI ")</f>
      </c>
      <c r="L18" s="5" t="e">
        <f>IF(OR(AND(G18="ESORDIENTI",#REF!="-"),AND(G18="INTERMEDIO",#REF!="-"),AND(G18="AVANZATO",#REF!="-")),"- SELEZIONARE L'ATTREZZO NON ESEGUITO","")</f>
        <v>#REF!</v>
      </c>
      <c r="M18" s="5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="-",G18="-"),AND(F18="-",G18=""),AND(F18="",G18="")),"","- MANCA IL LIVELLO ")</f>
      </c>
      <c r="N18" s="5" t="e">
        <f>IF(OR(AND(G18="BASE",#REF!="TRAMPOLINO"),AND(G18="BASE",#REF!="PARALLELE")),"- DESELEZIONARE L'ATTREZZO NON ESEGUITO","")</f>
        <v>#REF!</v>
      </c>
    </row>
    <row r="19" spans="1:14" ht="13.5">
      <c r="A19" s="52">
        <v>1</v>
      </c>
      <c r="B19" s="60"/>
      <c r="C19" s="77"/>
      <c r="D19" s="74"/>
      <c r="E19" s="57"/>
      <c r="F19" s="71" t="s">
        <v>12</v>
      </c>
      <c r="G19" s="69" t="s">
        <v>12</v>
      </c>
      <c r="H19" s="66"/>
      <c r="I19" s="48"/>
      <c r="J19" s="46"/>
      <c r="K19" s="5">
        <f>IF(OR(AND(F19="1",YEAR(D19)=2009),AND(F19="2",YEAR(D19)=2008),AND(F19="3",YEAR(D19)=2007),AND(F19="4",YEAR(D19)=2006),AND(F19="5",YEAR(D19)=2005),AND(F19="6",YEAR(D19)=2004),AND(F19="7",YEAR(D19)=2003),AND(F19="7",YEAR(D19)=2002),AND(F19="7",YEAR(D19)=2001),AND(F19="5",YEAR(D19)&lt;=2000),AND(F19="-",D19=""),AND(F19="",D19="")),"","DATA DI NASCITA E CATEGORIA INCONGRUENTI ")</f>
      </c>
      <c r="L19" s="5" t="e">
        <f>IF(OR(AND(G19="ESORDIENTI",#REF!="-"),AND(G19="INTERMEDIO",#REF!="-"),AND(G19="AVANZATO",#REF!="-")),"- SELEZIONARE L'ATTREZZO NON ESEGUITO","")</f>
        <v>#REF!</v>
      </c>
      <c r="M19" s="5">
        <f aca="true" t="shared" si="0" ref="M19:M46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="-",G19="-"),AND(F19="-",G19="")),"","- MANCA IL LIVELLO ")</f>
      </c>
      <c r="N19" s="5" t="e">
        <f>IF(OR(AND(G19="BASE",#REF!="TRAMPOLINO"),AND(G19="BASE",#REF!="PARALLELE")),"- DESELEZIONARE L'ATTREZZO NON ESEGUITO","")</f>
        <v>#REF!</v>
      </c>
    </row>
    <row r="20" spans="1:14" ht="13.5">
      <c r="A20" s="53">
        <v>2</v>
      </c>
      <c r="B20" s="60"/>
      <c r="C20" s="77"/>
      <c r="D20" s="74"/>
      <c r="E20" s="57"/>
      <c r="F20" s="71" t="s">
        <v>12</v>
      </c>
      <c r="G20" s="69" t="s">
        <v>12</v>
      </c>
      <c r="H20" s="66"/>
      <c r="I20" s="48"/>
      <c r="J20" s="46"/>
      <c r="K20" s="5">
        <f>IF(OR(AND(F20="1",YEAR(D20)=2009),AND(F20="2",YEAR(D20)=2008),AND(F20="3",YEAR(D20)=2007),AND(F20="4",YEAR(D20)=2006),AND(F20="5",YEAR(D20)=2005),AND(F20="6",YEAR(D20)=2004),AND(F20="7",YEAR(D20)=2003),AND(F20="7",YEAR(D20)=2002),AND(F20="7",YEAR(D20)=2001),AND(F20="5",YEAR(D20)&lt;=2000),AND(F20="-",D20=""),AND(F20="",D20="")),"","DATA DI NASCITA E CATEGORIA INCONGRUENTI ")</f>
      </c>
      <c r="L20" s="5" t="e">
        <f>IF(OR(AND(G20="ESORDIENTI",#REF!="-"),AND(G20="INTERMEDIO",#REF!="-"),AND(G20="AVANZATO",#REF!="-")),"- SELEZIONARE L'ATTREZZO NON ESEGUITO","")</f>
        <v>#REF!</v>
      </c>
      <c r="M20" s="5">
        <f t="shared" si="0"/>
      </c>
      <c r="N20" s="5" t="e">
        <f>IF(OR(AND(G20="BASE",#REF!="TRAMPOLINO"),AND(G20="BASE",#REF!="PARALLELE")),"- DESELEZIONARE L'ATTREZZO NON ESEGUITO","")</f>
        <v>#REF!</v>
      </c>
    </row>
    <row r="21" spans="1:14" ht="15">
      <c r="A21" s="53">
        <v>3</v>
      </c>
      <c r="B21" s="61"/>
      <c r="C21" s="78"/>
      <c r="D21" s="75"/>
      <c r="E21" s="58"/>
      <c r="F21" s="72" t="s">
        <v>12</v>
      </c>
      <c r="G21" s="70" t="s">
        <v>12</v>
      </c>
      <c r="H21" s="66"/>
      <c r="I21" s="48"/>
      <c r="J21" s="46"/>
      <c r="K21" s="5">
        <f>IF(OR(AND(F21="1",YEAR(D21)=2009),AND(F21="2",YEAR(D21)=2008),AND(F21="3",YEAR(D21)=2007),AND(F21="4",YEAR(D21)=2006),AND(F21="5",YEAR(D21)=2005),AND(F21="6",YEAR(D21)=2004),AND(F21="7",YEAR(D21)=2003),AND(F21="7",YEAR(D21)=2002),AND(F21="7",YEAR(D21)=2001),AND(F21="5",YEAR(D21)&lt;=2000),AND(F21="-",D21=""),AND(F21="",D21="")),"","DATA DI NASCITA E CATEGORIA INCONGRUENTI ")</f>
      </c>
      <c r="L21" s="5" t="e">
        <f>IF(OR(AND(G21="ESORDIENTI",#REF!="-"),AND(G21="INTERMEDIO",#REF!="-"),AND(G21="AVANZATO",#REF!="-")),"- SELEZIONARE L'ATTREZZO NON ESEGUITO","")</f>
        <v>#REF!</v>
      </c>
      <c r="M21" s="5">
        <f t="shared" si="0"/>
      </c>
      <c r="N21" s="5" t="e">
        <f>IF(OR(AND(G21="BASE",#REF!="TRAMPOLINO"),AND(G21="BASE",#REF!="PARALLELE")),"- DESELEZIONARE L'ATTREZZO NON ESEGUITO","")</f>
        <v>#REF!</v>
      </c>
    </row>
    <row r="22" spans="1:14" ht="15">
      <c r="A22" s="54">
        <v>4</v>
      </c>
      <c r="B22" s="61"/>
      <c r="C22" s="78"/>
      <c r="D22" s="75"/>
      <c r="E22" s="58"/>
      <c r="F22" s="72" t="s">
        <v>12</v>
      </c>
      <c r="G22" s="70" t="s">
        <v>12</v>
      </c>
      <c r="H22" s="67"/>
      <c r="I22" s="49"/>
      <c r="J22" s="46"/>
      <c r="K22" s="5">
        <f>IF(OR(AND(F22="1",YEAR(D22)=2009),AND(F22="2",YEAR(D22)=2008),AND(F22="3",YEAR(D22)=2007),AND(F22="4",YEAR(D22)=2006),AND(F22="5",YEAR(D22)=2005),AND(F22="6",YEAR(D22)=2004),AND(F22="7",YEAR(D22)=2003),AND(F22="7",YEAR(D22)=2002),AND(F22="7",YEAR(D22)=2001),AND(F22="5",YEAR(D22)&lt;=2000),AND(F22="-",D22=""),AND(F22="",D22="")),"","DATA DI NASCITA E CATEGORIA INCONGRUENTI ")</f>
      </c>
      <c r="L22" s="5" t="e">
        <f>IF(OR(AND(G22="ESORDIENTI",#REF!="-"),AND(G22="INTERMEDIO",#REF!="-"),AND(G22="AVANZATO",#REF!="-")),"- SELEZIONARE L'ATTREZZO NON ESEGUITO","")</f>
        <v>#REF!</v>
      </c>
      <c r="M22" s="5">
        <f t="shared" si="0"/>
      </c>
      <c r="N22" s="5" t="e">
        <f>IF(OR(AND(G22="BASE",#REF!="TRAMPOLINO"),AND(G22="BASE",#REF!="PARALLELE")),"- DESELEZIONARE L'ATTREZZO NON ESEGUITO","")</f>
        <v>#REF!</v>
      </c>
    </row>
    <row r="23" spans="1:14" ht="15">
      <c r="A23" s="54">
        <v>5</v>
      </c>
      <c r="B23" s="61"/>
      <c r="C23" s="78"/>
      <c r="D23" s="75"/>
      <c r="E23" s="58"/>
      <c r="F23" s="72" t="s">
        <v>12</v>
      </c>
      <c r="G23" s="70" t="s">
        <v>12</v>
      </c>
      <c r="H23" s="67"/>
      <c r="I23" s="49"/>
      <c r="J23" s="46"/>
      <c r="K23" s="5">
        <f>IF(OR(AND(F23="1",YEAR(D23)=2009),AND(F23="2",YEAR(D23)=2008),AND(F23="3",YEAR(D23)=2007),AND(F23="4",YEAR(D23)=2006),AND(F23="5",YEAR(D23)=2005),AND(F23="6",YEAR(D23)=2004),AND(F23="7",YEAR(D23)=2003),AND(F23="7",YEAR(D23)=2002),AND(F23="7",YEAR(D23)=2001),AND(F23="5",YEAR(D23)&lt;=2000),AND(F23="-",D23=""),AND(F23="",D23="")),"","DATA DI NASCITA E CATEGORIA INCONGRUENTI ")</f>
      </c>
      <c r="L23" s="5" t="e">
        <f>IF(OR(AND(G23="ESORDIENTI",#REF!="-"),AND(G23="INTERMEDIO",#REF!="-"),AND(G23="AVANZATO",#REF!="-")),"- SELEZIONARE L'ATTREZZO NON ESEGUITO","")</f>
        <v>#REF!</v>
      </c>
      <c r="M23" s="5">
        <f t="shared" si="0"/>
      </c>
      <c r="N23" s="5" t="e">
        <f>IF(OR(AND(G23="BASE",#REF!="TRAMPOLINO"),AND(G23="BASE",#REF!="PARALLELE")),"- DESELEZIONARE L'ATTREZZO NON ESEGUITO","")</f>
        <v>#REF!</v>
      </c>
    </row>
    <row r="24" spans="1:14" ht="15">
      <c r="A24" s="54">
        <v>6</v>
      </c>
      <c r="B24" s="61"/>
      <c r="C24" s="78"/>
      <c r="D24" s="75"/>
      <c r="E24" s="58"/>
      <c r="F24" s="72" t="s">
        <v>12</v>
      </c>
      <c r="G24" s="70" t="s">
        <v>12</v>
      </c>
      <c r="H24" s="67"/>
      <c r="I24" s="49"/>
      <c r="J24" s="46"/>
      <c r="K24" s="5">
        <f>IF(OR(AND(F24="1",YEAR(D24)=2009),AND(F24="2",YEAR(D24)=2008),AND(F24="3",YEAR(D24)=2007),AND(F24="4",YEAR(D24)=2006),AND(F24="5",YEAR(D24)=2005),AND(F24="6",YEAR(D24)=2004),AND(F24="7",YEAR(D24)=2003),AND(F24="7",YEAR(D24)=2002),AND(F24="7",YEAR(D24)=2001),AND(F24="5",YEAR(D24)&lt;=2000),AND(F24="-",D24=""),AND(F24="",D24="")),"","DATA DI NASCITA E CATEGORIA INCONGRUENTI ")</f>
      </c>
      <c r="L24" s="5" t="e">
        <f>IF(OR(AND(G24="ESORDIENTI",#REF!="-"),AND(G24="INTERMEDIO",#REF!="-"),AND(G24="AVANZATO",#REF!="-")),"- SELEZIONARE L'ATTREZZO NON ESEGUITO","")</f>
        <v>#REF!</v>
      </c>
      <c r="M24" s="5">
        <f t="shared" si="0"/>
      </c>
      <c r="N24" s="5" t="e">
        <f>IF(OR(AND(G24="BASE",#REF!="TRAMPOLINO"),AND(G24="BASE",#REF!="PARALLELE")),"- DESELEZIONARE L'ATTREZZO NON ESEGUITO","")</f>
        <v>#REF!</v>
      </c>
    </row>
    <row r="25" spans="1:14" ht="15">
      <c r="A25" s="54">
        <v>7</v>
      </c>
      <c r="B25" s="61"/>
      <c r="C25" s="78"/>
      <c r="D25" s="75"/>
      <c r="E25" s="58"/>
      <c r="F25" s="72" t="s">
        <v>12</v>
      </c>
      <c r="G25" s="70" t="s">
        <v>12</v>
      </c>
      <c r="H25" s="67"/>
      <c r="I25" s="49"/>
      <c r="J25" s="46"/>
      <c r="K25" s="5">
        <f>IF(OR(AND(F25="1",YEAR(D25)=2009),AND(F25="2",YEAR(D25)=2008),AND(F25="3",YEAR(D25)=2007),AND(F25="4",YEAR(D25)=2006),AND(F25="5",YEAR(D25)=2005),AND(F25="6",YEAR(D25)=2004),AND(F25="7",YEAR(D25)=2003),AND(F25="7",YEAR(D25)=2002),AND(F25="7",YEAR(D25)=2001),AND(F25="5",YEAR(D25)&lt;=2000),AND(F25="-",D25=""),AND(F25="",D25="")),"","DATA DI NASCITA E CATEGORIA INCONGRUENTI ")</f>
      </c>
      <c r="L25" s="5" t="e">
        <f>IF(OR(AND(G25="ESORDIENTI",#REF!="-"),AND(G25="INTERMEDIO",#REF!="-"),AND(G25="AVANZATO",#REF!="-")),"- SELEZIONARE L'ATTREZZO NON ESEGUITO","")</f>
        <v>#REF!</v>
      </c>
      <c r="M25" s="5">
        <f t="shared" si="0"/>
      </c>
      <c r="N25" s="5" t="e">
        <f>IF(OR(AND(G25="BASE",#REF!="TRAMPOLINO"),AND(G25="BASE",#REF!="PARALLELE")),"- DESELEZIONARE L'ATTREZZO NON ESEGUITO","")</f>
        <v>#REF!</v>
      </c>
    </row>
    <row r="26" spans="1:14" ht="15">
      <c r="A26" s="54">
        <v>8</v>
      </c>
      <c r="B26" s="61"/>
      <c r="C26" s="78"/>
      <c r="D26" s="75"/>
      <c r="E26" s="58"/>
      <c r="F26" s="72" t="s">
        <v>12</v>
      </c>
      <c r="G26" s="70" t="s">
        <v>12</v>
      </c>
      <c r="H26" s="67"/>
      <c r="I26" s="49"/>
      <c r="J26" s="46"/>
      <c r="K26" s="5">
        <f>IF(OR(AND(F26="1",YEAR(D26)=2009),AND(F26="2",YEAR(D26)=2008),AND(F26="3",YEAR(D26)=2007),AND(F26="4",YEAR(D26)=2006),AND(F26="5",YEAR(D26)=2005),AND(F26="6",YEAR(D26)=2004),AND(F26="7",YEAR(D26)=2003),AND(F26="7",YEAR(D26)=2002),AND(F26="7",YEAR(D26)=2001),AND(F26="5",YEAR(D26)&lt;=2000),AND(F26="-",D26=""),AND(F26="",D26="")),"","DATA DI NASCITA E CATEGORIA INCONGRUENTI ")</f>
      </c>
      <c r="L26" s="5" t="e">
        <f>IF(OR(AND(G26="ESORDIENTI",#REF!="-"),AND(G26="INTERMEDIO",#REF!="-"),AND(G26="AVANZATO",#REF!="-")),"- SELEZIONARE L'ATTREZZO NON ESEGUITO","")</f>
        <v>#REF!</v>
      </c>
      <c r="M26" s="5">
        <f t="shared" si="0"/>
      </c>
      <c r="N26" s="5" t="e">
        <f>IF(OR(AND(G26="BASE",#REF!="TRAMPOLINO"),AND(G26="BASE",#REF!="PARALLELE")),"- DESELEZIONARE L'ATTREZZO NON ESEGUITO","")</f>
        <v>#REF!</v>
      </c>
    </row>
    <row r="27" spans="1:14" ht="15">
      <c r="A27" s="54">
        <v>9</v>
      </c>
      <c r="B27" s="61"/>
      <c r="C27" s="78"/>
      <c r="D27" s="75"/>
      <c r="E27" s="58"/>
      <c r="F27" s="72" t="s">
        <v>12</v>
      </c>
      <c r="G27" s="70" t="s">
        <v>12</v>
      </c>
      <c r="H27" s="67"/>
      <c r="I27" s="49"/>
      <c r="J27" s="46"/>
      <c r="K27" s="5">
        <f>IF(OR(AND(F27="1",YEAR(D27)=2009),AND(F27="2",YEAR(D27)=2008),AND(F27="3",YEAR(D27)=2007),AND(F27="4",YEAR(D27)=2006),AND(F27="5",YEAR(D27)=2005),AND(F27="6",YEAR(D27)=2004),AND(F27="7",YEAR(D27)=2003),AND(F27="7",YEAR(D27)=2002),AND(F27="7",YEAR(D27)=2001),AND(F27="5",YEAR(D27)&lt;=2000),AND(F27="-",D27=""),AND(F27="",D27="")),"","DATA DI NASCITA E CATEGORIA INCONGRUENTI ")</f>
      </c>
      <c r="L27" s="5" t="e">
        <f>IF(OR(AND(G27="ESORDIENTI",#REF!="-"),AND(G27="INTERMEDIO",#REF!="-"),AND(G27="AVANZATO",#REF!="-")),"- SELEZIONARE L'ATTREZZO NON ESEGUITO","")</f>
        <v>#REF!</v>
      </c>
      <c r="M27" s="5">
        <f t="shared" si="0"/>
      </c>
      <c r="N27" s="5" t="e">
        <f>IF(OR(AND(G27="BASE",#REF!="TRAMPOLINO"),AND(G27="BASE",#REF!="PARALLELE")),"- DESELEZIONARE L'ATTREZZO NON ESEGUITO","")</f>
        <v>#REF!</v>
      </c>
    </row>
    <row r="28" spans="1:14" ht="15">
      <c r="A28" s="54">
        <v>10</v>
      </c>
      <c r="B28" s="61"/>
      <c r="C28" s="78"/>
      <c r="D28" s="75"/>
      <c r="E28" s="58"/>
      <c r="F28" s="72" t="s">
        <v>12</v>
      </c>
      <c r="G28" s="70" t="s">
        <v>12</v>
      </c>
      <c r="H28" s="67"/>
      <c r="I28" s="49"/>
      <c r="J28" s="46"/>
      <c r="K28" s="5">
        <f>IF(OR(AND(F28="1",YEAR(D28)=2009),AND(F28="2",YEAR(D28)=2008),AND(F28="3",YEAR(D28)=2007),AND(F28="4",YEAR(D28)=2006),AND(F28="5",YEAR(D28)=2005),AND(F28="6",YEAR(D28)=2004),AND(F28="7",YEAR(D28)=2003),AND(F28="7",YEAR(D28)=2002),AND(F28="7",YEAR(D28)=2001),AND(F28="5",YEAR(D28)&lt;=2000),AND(F28="-",D28=""),AND(F28="",D28="")),"","DATA DI NASCITA E CATEGORIA INCONGRUENTI ")</f>
      </c>
      <c r="L28" s="5" t="e">
        <f>IF(OR(AND(G28="ESORDIENTI",#REF!="-"),AND(G28="INTERMEDIO",#REF!="-"),AND(G28="AVANZATO",#REF!="-")),"- SELEZIONARE L'ATTREZZO NON ESEGUITO","")</f>
        <v>#REF!</v>
      </c>
      <c r="M28" s="5">
        <f t="shared" si="0"/>
      </c>
      <c r="N28" s="5" t="e">
        <f>IF(OR(AND(G28="BASE",#REF!="TRAMPOLINO"),AND(G28="BASE",#REF!="PARALLELE")),"- DESELEZIONARE L'ATTREZZO NON ESEGUITO","")</f>
        <v>#REF!</v>
      </c>
    </row>
    <row r="29" spans="1:14" ht="15">
      <c r="A29" s="54">
        <v>11</v>
      </c>
      <c r="B29" s="61"/>
      <c r="C29" s="78"/>
      <c r="D29" s="75"/>
      <c r="E29" s="58"/>
      <c r="F29" s="72" t="s">
        <v>12</v>
      </c>
      <c r="G29" s="70" t="s">
        <v>12</v>
      </c>
      <c r="H29" s="67"/>
      <c r="I29" s="49"/>
      <c r="J29" s="46"/>
      <c r="K29" s="5">
        <f>IF(OR(AND(F29="1",YEAR(D29)=2009),AND(F29="2",YEAR(D29)=2008),AND(F29="3",YEAR(D29)=2007),AND(F29="4",YEAR(D29)=2006),AND(F29="5",YEAR(D29)=2005),AND(F29="6",YEAR(D29)=2004),AND(F29="7",YEAR(D29)=2003),AND(F29="7",YEAR(D29)=2002),AND(F29="7",YEAR(D29)=2001),AND(F29="5",YEAR(D29)&lt;=2000),AND(F29="-",D29=""),AND(F29="",D29="")),"","DATA DI NASCITA E CATEGORIA INCONGRUENTI ")</f>
      </c>
      <c r="L29" s="5" t="e">
        <f>IF(OR(AND(G29="ESORDIENTI",#REF!="-"),AND(G29="INTERMEDIO",#REF!="-"),AND(G29="AVANZATO",#REF!="-")),"- SELEZIONARE L'ATTREZZO NON ESEGUITO","")</f>
        <v>#REF!</v>
      </c>
      <c r="M29" s="5">
        <f t="shared" si="0"/>
      </c>
      <c r="N29" s="5" t="e">
        <f>IF(OR(AND(G29="BASE",#REF!="TRAMPOLINO"),AND(G29="BASE",#REF!="PARALLELE")),"- DESELEZIONARE L'ATTREZZO NON ESEGUITO","")</f>
        <v>#REF!</v>
      </c>
    </row>
    <row r="30" spans="1:14" ht="15">
      <c r="A30" s="54">
        <v>12</v>
      </c>
      <c r="B30" s="61"/>
      <c r="C30" s="78"/>
      <c r="D30" s="75"/>
      <c r="E30" s="58"/>
      <c r="F30" s="72" t="s">
        <v>12</v>
      </c>
      <c r="G30" s="70" t="s">
        <v>12</v>
      </c>
      <c r="H30" s="67"/>
      <c r="I30" s="49"/>
      <c r="J30" s="46"/>
      <c r="K30" s="5">
        <f>IF(OR(AND(F30="1",YEAR(D30)=2009),AND(F30="2",YEAR(D30)=2008),AND(F30="3",YEAR(D30)=2007),AND(F30="4",YEAR(D30)=2006),AND(F30="5",YEAR(D30)=2005),AND(F30="6",YEAR(D30)=2004),AND(F30="7",YEAR(D30)=2003),AND(F30="7",YEAR(D30)=2002),AND(F30="7",YEAR(D30)=2001),AND(F30="5",YEAR(D30)&lt;=2000),AND(F30="-",D30=""),AND(F30="",D30="")),"","DATA DI NASCITA E CATEGORIA INCONGRUENTI ")</f>
      </c>
      <c r="L30" s="5" t="e">
        <f>IF(OR(AND(G30="ESORDIENTI",#REF!="-"),AND(G30="INTERMEDIO",#REF!="-"),AND(G30="AVANZATO",#REF!="-")),"- SELEZIONARE L'ATTREZZO NON ESEGUITO","")</f>
        <v>#REF!</v>
      </c>
      <c r="M30" s="5">
        <f t="shared" si="0"/>
      </c>
      <c r="N30" s="5" t="e">
        <f>IF(OR(AND(G30="BASE",#REF!="TRAMPOLINO"),AND(G30="BASE",#REF!="PARALLELE")),"- DESELEZIONARE L'ATTREZZO NON ESEGUITO","")</f>
        <v>#REF!</v>
      </c>
    </row>
    <row r="31" spans="1:14" ht="15">
      <c r="A31" s="54">
        <v>13</v>
      </c>
      <c r="B31" s="61"/>
      <c r="C31" s="78"/>
      <c r="D31" s="75"/>
      <c r="E31" s="58"/>
      <c r="F31" s="72" t="s">
        <v>12</v>
      </c>
      <c r="G31" s="70" t="s">
        <v>12</v>
      </c>
      <c r="H31" s="67"/>
      <c r="I31" s="49"/>
      <c r="J31" s="46"/>
      <c r="K31" s="5">
        <f>IF(OR(AND(F31="1",YEAR(D31)=2009),AND(F31="2",YEAR(D31)=2008),AND(F31="3",YEAR(D31)=2007),AND(F31="4",YEAR(D31)=2006),AND(F31="5",YEAR(D31)=2005),AND(F31="6",YEAR(D31)=2004),AND(F31="7",YEAR(D31)=2003),AND(F31="7",YEAR(D31)=2002),AND(F31="7",YEAR(D31)=2001),AND(F31="5",YEAR(D31)&lt;=2000),AND(F31="-",D31=""),AND(F31="",D31="")),"","DATA DI NASCITA E CATEGORIA INCONGRUENTI ")</f>
      </c>
      <c r="L31" s="5" t="e">
        <f>IF(OR(AND(G31="ESORDIENTI",#REF!="-"),AND(G31="INTERMEDIO",#REF!="-"),AND(G31="AVANZATO",#REF!="-")),"- SELEZIONARE L'ATTREZZO NON ESEGUITO","")</f>
        <v>#REF!</v>
      </c>
      <c r="M31" s="5">
        <f t="shared" si="0"/>
      </c>
      <c r="N31" s="5" t="e">
        <f>IF(OR(AND(G31="BASE",#REF!="TRAMPOLINO"),AND(G31="BASE",#REF!="PARALLELE")),"- DESELEZIONARE L'ATTREZZO NON ESEGUITO","")</f>
        <v>#REF!</v>
      </c>
    </row>
    <row r="32" spans="1:14" ht="15">
      <c r="A32" s="54">
        <v>14</v>
      </c>
      <c r="B32" s="61"/>
      <c r="C32" s="78"/>
      <c r="D32" s="75"/>
      <c r="E32" s="58"/>
      <c r="F32" s="72" t="s">
        <v>12</v>
      </c>
      <c r="G32" s="70" t="s">
        <v>12</v>
      </c>
      <c r="H32" s="67"/>
      <c r="I32" s="49"/>
      <c r="J32" s="46"/>
      <c r="K32" s="5">
        <f>IF(OR(AND(F32="1",YEAR(D32)=2009),AND(F32="2",YEAR(D32)=2008),AND(F32="3",YEAR(D32)=2007),AND(F32="4",YEAR(D32)=2006),AND(F32="5",YEAR(D32)=2005),AND(F32="6",YEAR(D32)=2004),AND(F32="7",YEAR(D32)=2003),AND(F32="7",YEAR(D32)=2002),AND(F32="7",YEAR(D32)=2001),AND(F32="5",YEAR(D32)&lt;=2000),AND(F32="-",D32=""),AND(F32="",D32="")),"","DATA DI NASCITA E CATEGORIA INCONGRUENTI ")</f>
      </c>
      <c r="L32" s="5" t="e">
        <f>IF(OR(AND(G32="ESORDIENTI",#REF!="-"),AND(G32="INTERMEDIO",#REF!="-"),AND(G32="AVANZATO",#REF!="-")),"- SELEZIONARE L'ATTREZZO NON ESEGUITO","")</f>
        <v>#REF!</v>
      </c>
      <c r="M32" s="5">
        <f t="shared" si="0"/>
      </c>
      <c r="N32" s="5" t="e">
        <f>IF(OR(AND(G32="BASE",#REF!="TRAMPOLINO"),AND(G32="BASE",#REF!="PARALLELE")),"- DESELEZIONARE L'ATTREZZO NON ESEGUITO","")</f>
        <v>#REF!</v>
      </c>
    </row>
    <row r="33" spans="1:14" ht="15">
      <c r="A33" s="54">
        <v>15</v>
      </c>
      <c r="B33" s="61"/>
      <c r="C33" s="78"/>
      <c r="D33" s="75"/>
      <c r="E33" s="58"/>
      <c r="F33" s="72" t="s">
        <v>12</v>
      </c>
      <c r="G33" s="70" t="s">
        <v>12</v>
      </c>
      <c r="H33" s="67"/>
      <c r="I33" s="49"/>
      <c r="J33" s="46"/>
      <c r="K33" s="5">
        <f>IF(OR(AND(F33="1",YEAR(D33)=2009),AND(F33="2",YEAR(D33)=2008),AND(F33="3",YEAR(D33)=2007),AND(F33="4",YEAR(D33)=2006),AND(F33="5",YEAR(D33)=2005),AND(F33="6",YEAR(D33)=2004),AND(F33="7",YEAR(D33)=2003),AND(F33="7",YEAR(D33)=2002),AND(F33="7",YEAR(D33)=2001),AND(F33="5",YEAR(D33)&lt;=2000),AND(F33="-",D33=""),AND(F33="",D33="")),"","DATA DI NASCITA E CATEGORIA INCONGRUENTI ")</f>
      </c>
      <c r="L33" s="5" t="e">
        <f>IF(OR(AND(G33="ESORDIENTI",#REF!="-"),AND(G33="INTERMEDIO",#REF!="-"),AND(G33="AVANZATO",#REF!="-")),"- SELEZIONARE L'ATTREZZO NON ESEGUITO","")</f>
        <v>#REF!</v>
      </c>
      <c r="M33" s="5">
        <f t="shared" si="0"/>
      </c>
      <c r="N33" s="5" t="e">
        <f>IF(OR(AND(G33="BASE",#REF!="TRAMPOLINO"),AND(G33="BASE",#REF!="PARALLELE")),"- DESELEZIONARE L'ATTREZZO NON ESEGUITO","")</f>
        <v>#REF!</v>
      </c>
    </row>
    <row r="34" spans="1:14" ht="15">
      <c r="A34" s="54">
        <v>16</v>
      </c>
      <c r="B34" s="61"/>
      <c r="C34" s="78"/>
      <c r="D34" s="75"/>
      <c r="E34" s="58"/>
      <c r="F34" s="72" t="s">
        <v>12</v>
      </c>
      <c r="G34" s="70" t="s">
        <v>12</v>
      </c>
      <c r="H34" s="67"/>
      <c r="I34" s="49"/>
      <c r="J34" s="46"/>
      <c r="K34" s="5">
        <f>IF(OR(AND(F34="1",YEAR(D34)=2009),AND(F34="2",YEAR(D34)=2008),AND(F34="3",YEAR(D34)=2007),AND(F34="4",YEAR(D34)=2006),AND(F34="5",YEAR(D34)=2005),AND(F34="6",YEAR(D34)=2004),AND(F34="7",YEAR(D34)=2003),AND(F34="7",YEAR(D34)=2002),AND(F34="7",YEAR(D34)=2001),AND(F34="5",YEAR(D34)&lt;=2000),AND(F34="-",D34=""),AND(F34="",D34="")),"","DATA DI NASCITA E CATEGORIA INCONGRUENTI ")</f>
      </c>
      <c r="L34" s="5" t="e">
        <f>IF(OR(AND(G34="ESORDIENTI",#REF!="-"),AND(G34="INTERMEDIO",#REF!="-"),AND(G34="AVANZATO",#REF!="-")),"- SELEZIONARE L'ATTREZZO NON ESEGUITO","")</f>
        <v>#REF!</v>
      </c>
      <c r="M34" s="5">
        <f t="shared" si="0"/>
      </c>
      <c r="N34" s="5" t="e">
        <f>IF(OR(AND(G34="BASE",#REF!="TRAMPOLINO"),AND(G34="BASE",#REF!="PARALLELE")),"- DESELEZIONARE L'ATTREZZO NON ESEGUITO","")</f>
        <v>#REF!</v>
      </c>
    </row>
    <row r="35" spans="1:14" ht="15">
      <c r="A35" s="54">
        <v>17</v>
      </c>
      <c r="B35" s="61"/>
      <c r="C35" s="78"/>
      <c r="D35" s="75"/>
      <c r="E35" s="58"/>
      <c r="F35" s="72" t="s">
        <v>12</v>
      </c>
      <c r="G35" s="70" t="s">
        <v>12</v>
      </c>
      <c r="H35" s="67"/>
      <c r="I35" s="49"/>
      <c r="J35" s="46"/>
      <c r="K35" s="5">
        <f>IF(OR(AND(F35="1",YEAR(D35)=2009),AND(F35="2",YEAR(D35)=2008),AND(F35="3",YEAR(D35)=2007),AND(F35="4",YEAR(D35)=2006),AND(F35="5",YEAR(D35)=2005),AND(F35="6",YEAR(D35)=2004),AND(F35="7",YEAR(D35)=2003),AND(F35="7",YEAR(D35)=2002),AND(F35="7",YEAR(D35)=2001),AND(F35="5",YEAR(D35)&lt;=2000),AND(F35="-",D35=""),AND(F35="",D35="")),"","DATA DI NASCITA E CATEGORIA INCONGRUENTI ")</f>
      </c>
      <c r="L35" s="5" t="e">
        <f>IF(OR(AND(G35="ESORDIENTI",#REF!="-"),AND(G35="INTERMEDIO",#REF!="-"),AND(G35="AVANZATO",#REF!="-")),"- SELEZIONARE L'ATTREZZO NON ESEGUITO","")</f>
        <v>#REF!</v>
      </c>
      <c r="M35" s="5">
        <f t="shared" si="0"/>
      </c>
      <c r="N35" s="5" t="e">
        <f>IF(OR(AND(G35="BASE",#REF!="TRAMPOLINO"),AND(G35="BASE",#REF!="PARALLELE")),"- DESELEZIONARE L'ATTREZZO NON ESEGUITO","")</f>
        <v>#REF!</v>
      </c>
    </row>
    <row r="36" spans="1:14" ht="15">
      <c r="A36" s="54">
        <v>18</v>
      </c>
      <c r="B36" s="61"/>
      <c r="C36" s="78"/>
      <c r="D36" s="75"/>
      <c r="E36" s="58"/>
      <c r="F36" s="72" t="s">
        <v>12</v>
      </c>
      <c r="G36" s="70" t="s">
        <v>12</v>
      </c>
      <c r="H36" s="67"/>
      <c r="I36" s="49"/>
      <c r="J36" s="46"/>
      <c r="K36" s="5">
        <f>IF(OR(AND(F36="1",YEAR(D36)=2009),AND(F36="2",YEAR(D36)=2008),AND(F36="3",YEAR(D36)=2007),AND(F36="4",YEAR(D36)=2006),AND(F36="5",YEAR(D36)=2005),AND(F36="6",YEAR(D36)=2004),AND(F36="7",YEAR(D36)=2003),AND(F36="7",YEAR(D36)=2002),AND(F36="7",YEAR(D36)=2001),AND(F36="5",YEAR(D36)&lt;=2000),AND(F36="-",D36=""),AND(F36="",D36="")),"","DATA DI NASCITA E CATEGORIA INCONGRUENTI ")</f>
      </c>
      <c r="L36" s="5" t="e">
        <f>IF(OR(AND(G36="ESORDIENTI",#REF!="-"),AND(G36="INTERMEDIO",#REF!="-"),AND(G36="AVANZATO",#REF!="-")),"- SELEZIONARE L'ATTREZZO NON ESEGUITO","")</f>
        <v>#REF!</v>
      </c>
      <c r="M36" s="5">
        <f t="shared" si="0"/>
      </c>
      <c r="N36" s="5" t="e">
        <f>IF(OR(AND(G36="BASE",#REF!="TRAMPOLINO"),AND(G36="BASE",#REF!="PARALLELE")),"- DESELEZIONARE L'ATTREZZO NON ESEGUITO","")</f>
        <v>#REF!</v>
      </c>
    </row>
    <row r="37" spans="1:14" ht="15">
      <c r="A37" s="54">
        <v>19</v>
      </c>
      <c r="B37" s="61"/>
      <c r="C37" s="78"/>
      <c r="D37" s="75"/>
      <c r="E37" s="58"/>
      <c r="F37" s="72" t="s">
        <v>12</v>
      </c>
      <c r="G37" s="70" t="s">
        <v>12</v>
      </c>
      <c r="H37" s="67"/>
      <c r="I37" s="49"/>
      <c r="J37" s="46"/>
      <c r="K37" s="5">
        <f>IF(OR(AND(F37="1",YEAR(D37)=2009),AND(F37="2",YEAR(D37)=2008),AND(F37="3",YEAR(D37)=2007),AND(F37="4",YEAR(D37)=2006),AND(F37="5",YEAR(D37)=2005),AND(F37="6",YEAR(D37)=2004),AND(F37="7",YEAR(D37)=2003),AND(F37="7",YEAR(D37)=2002),AND(F37="7",YEAR(D37)=2001),AND(F37="5",YEAR(D37)&lt;=2000),AND(F37="-",D37=""),AND(F37="",D37="")),"","DATA DI NASCITA E CATEGORIA INCONGRUENTI ")</f>
      </c>
      <c r="L37" s="5" t="e">
        <f>IF(OR(AND(G37="ESORDIENTI",#REF!="-"),AND(G37="INTERMEDIO",#REF!="-"),AND(G37="AVANZATO",#REF!="-")),"- SELEZIONARE L'ATTREZZO NON ESEGUITO","")</f>
        <v>#REF!</v>
      </c>
      <c r="M37" s="5">
        <f t="shared" si="0"/>
      </c>
      <c r="N37" s="5" t="e">
        <f>IF(OR(AND(G37="BASE",#REF!="TRAMPOLINO"),AND(G37="BASE",#REF!="PARALLELE")),"- DESELEZIONARE L'ATTREZZO NON ESEGUITO","")</f>
        <v>#REF!</v>
      </c>
    </row>
    <row r="38" spans="1:14" ht="15">
      <c r="A38" s="54">
        <v>20</v>
      </c>
      <c r="B38" s="61"/>
      <c r="C38" s="79"/>
      <c r="D38" s="76"/>
      <c r="E38" s="59"/>
      <c r="F38" s="72" t="s">
        <v>12</v>
      </c>
      <c r="G38" s="70" t="s">
        <v>12</v>
      </c>
      <c r="H38" s="67"/>
      <c r="I38" s="49"/>
      <c r="J38" s="46"/>
      <c r="K38" s="5">
        <f>IF(OR(AND(F38="1",YEAR(D38)=2009),AND(F38="2",YEAR(D38)=2008),AND(F38="3",YEAR(D38)=2007),AND(F38="4",YEAR(D38)=2006),AND(F38="5",YEAR(D38)=2005),AND(F38="6",YEAR(D38)=2004),AND(F38="7",YEAR(D38)=2003),AND(F38="7",YEAR(D38)=2002),AND(F38="7",YEAR(D38)=2001),AND(F38="5",YEAR(D38)&lt;=2000),AND(F38="-",D38=""),AND(F38="",D38="")),"","DATA DI NASCITA E CATEGORIA INCONGRUENTI ")</f>
      </c>
      <c r="L38" s="5" t="e">
        <f>IF(OR(AND(G38="ESORDIENTI",#REF!="-"),AND(G38="INTERMEDIO",#REF!="-"),AND(G38="AVANZATO",#REF!="-")),"- SELEZIONARE L'ATTREZZO NON ESEGUITO","")</f>
        <v>#REF!</v>
      </c>
      <c r="M38" s="5">
        <f t="shared" si="0"/>
      </c>
      <c r="N38" s="5" t="e">
        <f>IF(OR(AND(G38="BASE",#REF!="TRAMPOLINO"),AND(G38="BASE",#REF!="PARALLELE")),"- DESELEZIONARE L'ATTREZZO NON ESEGUITO","")</f>
        <v>#REF!</v>
      </c>
    </row>
    <row r="39" spans="1:14" ht="15">
      <c r="A39" s="54">
        <v>21</v>
      </c>
      <c r="B39" s="61"/>
      <c r="C39" s="79"/>
      <c r="D39" s="76"/>
      <c r="E39" s="59"/>
      <c r="F39" s="72" t="s">
        <v>12</v>
      </c>
      <c r="G39" s="70" t="s">
        <v>12</v>
      </c>
      <c r="H39" s="67"/>
      <c r="I39" s="49"/>
      <c r="J39" s="46"/>
      <c r="K39" s="5">
        <f>IF(OR(AND(F39="1",YEAR(D39)=2009),AND(F39="2",YEAR(D39)=2008),AND(F39="3",YEAR(D39)=2007),AND(F39="4",YEAR(D39)=2006),AND(F39="5",YEAR(D39)=2005),AND(F39="6",YEAR(D39)=2004),AND(F39="7",YEAR(D39)=2003),AND(F39="7",YEAR(D39)=2002),AND(F39="7",YEAR(D39)=2001),AND(F39="5",YEAR(D39)&lt;=2000),AND(F39="-",D39=""),AND(F39="",D39="")),"","DATA DI NASCITA E CATEGORIA INCONGRUENTI ")</f>
      </c>
      <c r="L39" s="5" t="e">
        <f>IF(OR(AND(G39="ESORDIENTI",#REF!="-"),AND(G39="INTERMEDIO",#REF!="-"),AND(G39="AVANZATO",#REF!="-")),"- SELEZIONARE L'ATTREZZO NON ESEGUITO","")</f>
        <v>#REF!</v>
      </c>
      <c r="M39" s="5">
        <f t="shared" si="0"/>
      </c>
      <c r="N39" s="5" t="e">
        <f>IF(OR(AND(G39="BASE",#REF!="TRAMPOLINO"),AND(G39="BASE",#REF!="PARALLELE")),"- DESELEZIONARE L'ATTREZZO NON ESEGUITO","")</f>
        <v>#REF!</v>
      </c>
    </row>
    <row r="40" spans="1:14" ht="15">
      <c r="A40" s="54">
        <v>22</v>
      </c>
      <c r="B40" s="61"/>
      <c r="C40" s="79"/>
      <c r="D40" s="76"/>
      <c r="E40" s="59"/>
      <c r="F40" s="72" t="s">
        <v>12</v>
      </c>
      <c r="G40" s="70" t="s">
        <v>12</v>
      </c>
      <c r="H40" s="67"/>
      <c r="I40" s="49"/>
      <c r="J40" s="46"/>
      <c r="K40" s="5">
        <f>IF(OR(AND(F40="1",YEAR(D40)=2009),AND(F40="2",YEAR(D40)=2008),AND(F40="3",YEAR(D40)=2007),AND(F40="4",YEAR(D40)=2006),AND(F40="5",YEAR(D40)=2005),AND(F40="6",YEAR(D40)=2004),AND(F40="7",YEAR(D40)=2003),AND(F40="7",YEAR(D40)=2002),AND(F40="7",YEAR(D40)=2001),AND(F40="5",YEAR(D40)&lt;=2000),AND(F40="-",D40=""),AND(F40="",D40="")),"","DATA DI NASCITA E CATEGORIA INCONGRUENTI ")</f>
      </c>
      <c r="L40" s="5" t="e">
        <f>IF(OR(AND(G40="ESORDIENTI",#REF!="-"),AND(G40="INTERMEDIO",#REF!="-"),AND(G40="AVANZATO",#REF!="-")),"- SELEZIONARE L'ATTREZZO NON ESEGUITO","")</f>
        <v>#REF!</v>
      </c>
      <c r="M40" s="5">
        <f t="shared" si="0"/>
      </c>
      <c r="N40" s="5" t="e">
        <f>IF(OR(AND(G40="BASE",#REF!="TRAMPOLINO"),AND(G40="BASE",#REF!="PARALLELE")),"- DESELEZIONARE L'ATTREZZO NON ESEGUITO","")</f>
        <v>#REF!</v>
      </c>
    </row>
    <row r="41" spans="1:14" ht="15">
      <c r="A41" s="54">
        <v>23</v>
      </c>
      <c r="B41" s="61"/>
      <c r="C41" s="79"/>
      <c r="D41" s="76"/>
      <c r="E41" s="59"/>
      <c r="F41" s="72" t="s">
        <v>12</v>
      </c>
      <c r="G41" s="70" t="s">
        <v>12</v>
      </c>
      <c r="H41" s="67"/>
      <c r="I41" s="49"/>
      <c r="J41" s="46"/>
      <c r="K41" s="5">
        <f>IF(OR(AND(F41="1",YEAR(D41)=2009),AND(F41="2",YEAR(D41)=2008),AND(F41="3",YEAR(D41)=2007),AND(F41="4",YEAR(D41)=2006),AND(F41="5",YEAR(D41)=2005),AND(F41="6",YEAR(D41)=2004),AND(F41="7",YEAR(D41)=2003),AND(F41="7",YEAR(D41)=2002),AND(F41="7",YEAR(D41)=2001),AND(F41="5",YEAR(D41)&lt;=2000),AND(F41="-",D41=""),AND(F41="",D41="")),"","DATA DI NASCITA E CATEGORIA INCONGRUENTI ")</f>
      </c>
      <c r="L41" s="5" t="e">
        <f>IF(OR(AND(G41="ESORDIENTI",#REF!="-"),AND(G41="INTERMEDIO",#REF!="-"),AND(G41="AVANZATO",#REF!="-")),"- SELEZIONARE L'ATTREZZO NON ESEGUITO","")</f>
        <v>#REF!</v>
      </c>
      <c r="M41" s="5">
        <f t="shared" si="0"/>
      </c>
      <c r="N41" s="5" t="e">
        <f>IF(OR(AND(G41="BASE",#REF!="TRAMPOLINO"),AND(G41="BASE",#REF!="PARALLELE")),"- DESELEZIONARE L'ATTREZZO NON ESEGUITO","")</f>
        <v>#REF!</v>
      </c>
    </row>
    <row r="42" spans="1:14" ht="15">
      <c r="A42" s="54">
        <v>24</v>
      </c>
      <c r="B42" s="61"/>
      <c r="C42" s="79"/>
      <c r="D42" s="76"/>
      <c r="E42" s="59"/>
      <c r="F42" s="72" t="s">
        <v>12</v>
      </c>
      <c r="G42" s="70" t="s">
        <v>12</v>
      </c>
      <c r="H42" s="67"/>
      <c r="I42" s="49"/>
      <c r="J42" s="46"/>
      <c r="K42" s="5">
        <f>IF(OR(AND(F42="1",YEAR(D42)=2009),AND(F42="2",YEAR(D42)=2008),AND(F42="3",YEAR(D42)=2007),AND(F42="4",YEAR(D42)=2006),AND(F42="5",YEAR(D42)=2005),AND(F42="6",YEAR(D42)=2004),AND(F42="7",YEAR(D42)=2003),AND(F42="7",YEAR(D42)=2002),AND(F42="7",YEAR(D42)=2001),AND(F42="5",YEAR(D42)&lt;=2000),AND(F42="-",D42=""),AND(F42="",D42="")),"","DATA DI NASCITA E CATEGORIA INCONGRUENTI ")</f>
      </c>
      <c r="L42" s="5" t="e">
        <f>IF(OR(AND(G42="ESORDIENTI",#REF!="-"),AND(G42="INTERMEDIO",#REF!="-"),AND(G42="AVANZATO",#REF!="-")),"- SELEZIONARE L'ATTREZZO NON ESEGUITO","")</f>
        <v>#REF!</v>
      </c>
      <c r="M42" s="5">
        <f t="shared" si="0"/>
      </c>
      <c r="N42" s="5" t="e">
        <f>IF(OR(AND(G42="BASE",#REF!="TRAMPOLINO"),AND(G42="BASE",#REF!="PARALLELE")),"- DESELEZIONARE L'ATTREZZO NON ESEGUITO","")</f>
        <v>#REF!</v>
      </c>
    </row>
    <row r="43" spans="1:14" ht="15">
      <c r="A43" s="54">
        <v>25</v>
      </c>
      <c r="B43" s="61"/>
      <c r="C43" s="79"/>
      <c r="D43" s="76"/>
      <c r="E43" s="59"/>
      <c r="F43" s="72" t="s">
        <v>12</v>
      </c>
      <c r="G43" s="70" t="s">
        <v>12</v>
      </c>
      <c r="H43" s="67"/>
      <c r="I43" s="49"/>
      <c r="J43" s="46"/>
      <c r="K43" s="5">
        <f>IF(OR(AND(F43="1",YEAR(D43)=2009),AND(F43="2",YEAR(D43)=2008),AND(F43="3",YEAR(D43)=2007),AND(F43="4",YEAR(D43)=2006),AND(F43="5",YEAR(D43)=2005),AND(F43="6",YEAR(D43)=2004),AND(F43="7",YEAR(D43)=2003),AND(F43="7",YEAR(D43)=2002),AND(F43="7",YEAR(D43)=2001),AND(F43="5",YEAR(D43)&lt;=2000),AND(F43="-",D43=""),AND(F43="",D43="")),"","DATA DI NASCITA E CATEGORIA INCONGRUENTI ")</f>
      </c>
      <c r="L43" s="5" t="e">
        <f>IF(OR(AND(G43="ESORDIENTI",#REF!="-"),AND(G43="INTERMEDIO",#REF!="-"),AND(G43="AVANZATO",#REF!="-")),"- SELEZIONARE L'ATTREZZO NON ESEGUITO","")</f>
        <v>#REF!</v>
      </c>
      <c r="M43" s="5">
        <f t="shared" si="0"/>
      </c>
      <c r="N43" s="5" t="e">
        <f>IF(OR(AND(G43="BASE",#REF!="TRAMPOLINO"),AND(G43="BASE",#REF!="PARALLELE")),"- DESELEZIONARE L'ATTREZZO NON ESEGUITO","")</f>
        <v>#REF!</v>
      </c>
    </row>
    <row r="44" spans="1:14" ht="15">
      <c r="A44" s="54">
        <v>26</v>
      </c>
      <c r="B44" s="61"/>
      <c r="C44" s="79"/>
      <c r="D44" s="76"/>
      <c r="E44" s="59"/>
      <c r="F44" s="72" t="s">
        <v>12</v>
      </c>
      <c r="G44" s="70" t="s">
        <v>12</v>
      </c>
      <c r="H44" s="67"/>
      <c r="I44" s="49"/>
      <c r="J44" s="46"/>
      <c r="K44" s="5">
        <f>IF(OR(AND(F44="1",YEAR(D44)=2009),AND(F44="2",YEAR(D44)=2008),AND(F44="3",YEAR(D44)=2007),AND(F44="4",YEAR(D44)=2006),AND(F44="5",YEAR(D44)=2005),AND(F44="6",YEAR(D44)=2004),AND(F44="7",YEAR(D44)=2003),AND(F44="7",YEAR(D44)=2002),AND(F44="7",YEAR(D44)=2001),AND(F44="5",YEAR(D44)&lt;=2000),AND(F44="-",D44=""),AND(F44="",D44="")),"","DATA DI NASCITA E CATEGORIA INCONGRUENTI ")</f>
      </c>
      <c r="L44" s="5" t="e">
        <f>IF(OR(AND(G44="ESORDIENTI",#REF!="-"),AND(G44="INTERMEDIO",#REF!="-"),AND(G44="AVANZATO",#REF!="-")),"- SELEZIONARE L'ATTREZZO NON ESEGUITO","")</f>
        <v>#REF!</v>
      </c>
      <c r="M44" s="5">
        <f t="shared" si="0"/>
      </c>
      <c r="N44" s="5" t="e">
        <f>IF(OR(AND(G44="BASE",#REF!="TRAMPOLINO"),AND(G44="BASE",#REF!="PARALLELE")),"- DESELEZIONARE L'ATTREZZO NON ESEGUITO","")</f>
        <v>#REF!</v>
      </c>
    </row>
    <row r="45" spans="1:14" ht="15">
      <c r="A45" s="54">
        <v>27</v>
      </c>
      <c r="B45" s="61"/>
      <c r="C45" s="79"/>
      <c r="D45" s="76"/>
      <c r="E45" s="59"/>
      <c r="F45" s="72" t="s">
        <v>12</v>
      </c>
      <c r="G45" s="70" t="s">
        <v>12</v>
      </c>
      <c r="H45" s="67"/>
      <c r="I45" s="49"/>
      <c r="J45" s="46"/>
      <c r="K45" s="5">
        <f>IF(OR(AND(F45="1",YEAR(D45)=2009),AND(F45="2",YEAR(D45)=2008),AND(F45="3",YEAR(D45)=2007),AND(F45="4",YEAR(D45)=2006),AND(F45="5",YEAR(D45)=2005),AND(F45="6",YEAR(D45)=2004),AND(F45="7",YEAR(D45)=2003),AND(F45="7",YEAR(D45)=2002),AND(F45="7",YEAR(D45)=2001),AND(F45="5",YEAR(D45)&lt;=2000),AND(F45="-",D45=""),AND(F45="",D45="")),"","DATA DI NASCITA E CATEGORIA INCONGRUENTI ")</f>
      </c>
      <c r="L45" s="5" t="e">
        <f>IF(OR(AND(G45="ESORDIENTI",#REF!="-"),AND(G45="INTERMEDIO",#REF!="-"),AND(G45="AVANZATO",#REF!="-")),"- SELEZIONARE L'ATTREZZO NON ESEGUITO","")</f>
        <v>#REF!</v>
      </c>
      <c r="M45" s="5">
        <f t="shared" si="0"/>
      </c>
      <c r="N45" s="5" t="e">
        <f>IF(OR(AND(G45="BASE",#REF!="TRAMPOLINO"),AND(G45="BASE",#REF!="PARALLELE")),"- DESELEZIONARE L'ATTREZZO NON ESEGUITO","")</f>
        <v>#REF!</v>
      </c>
    </row>
    <row r="46" spans="1:14" ht="15">
      <c r="A46" s="54">
        <v>28</v>
      </c>
      <c r="B46" s="61"/>
      <c r="C46" s="79"/>
      <c r="D46" s="76"/>
      <c r="E46" s="59"/>
      <c r="F46" s="72" t="s">
        <v>12</v>
      </c>
      <c r="G46" s="70" t="s">
        <v>12</v>
      </c>
      <c r="H46" s="67"/>
      <c r="I46" s="49"/>
      <c r="J46" s="46"/>
      <c r="K46" s="5">
        <f>IF(OR(AND(F46="1",YEAR(D46)=2009),AND(F46="2",YEAR(D46)=2008),AND(F46="3",YEAR(D46)=2007),AND(F46="4",YEAR(D46)=2006),AND(F46="5",YEAR(D46)=2005),AND(F46="6",YEAR(D46)=2004),AND(F46="7",YEAR(D46)=2003),AND(F46="7",YEAR(D46)=2002),AND(F46="7",YEAR(D46)=2001),AND(F46="5",YEAR(D46)&lt;=2000),AND(F46="-",D46=""),AND(F46="",D46="")),"","DATA DI NASCITA E CATEGORIA INCONGRUENTI ")</f>
      </c>
      <c r="L46" s="5" t="e">
        <f>IF(OR(AND(G46="ESORDIENTI",#REF!="-"),AND(G46="INTERMEDIO",#REF!="-"),AND(G46="AVANZATO",#REF!="-")),"- SELEZIONARE L'ATTREZZO NON ESEGUITO","")</f>
        <v>#REF!</v>
      </c>
      <c r="M46" s="5">
        <f t="shared" si="0"/>
      </c>
      <c r="N46" s="5" t="e">
        <f>IF(OR(AND(G46="BASE",#REF!="TRAMPOLINO"),AND(G46="BASE",#REF!="PARALLELE")),"- DESELEZIONARE L'ATTREZZO NON ESEGUITO","")</f>
        <v>#REF!</v>
      </c>
    </row>
    <row r="47" spans="1:14" ht="15">
      <c r="A47" s="54">
        <v>29</v>
      </c>
      <c r="B47" s="61"/>
      <c r="C47" s="79"/>
      <c r="D47" s="76"/>
      <c r="E47" s="59"/>
      <c r="F47" s="72" t="s">
        <v>12</v>
      </c>
      <c r="G47" s="70" t="s">
        <v>12</v>
      </c>
      <c r="H47" s="67"/>
      <c r="I47" s="49"/>
      <c r="J47" s="46"/>
      <c r="K47" s="5">
        <f>IF(OR(AND(F48="1",YEAR(D48)=2009),AND(F48="2",YEAR(D48)=2008),AND(F48="3",YEAR(D48)=2007),AND(F48="4",YEAR(D48)=2006),AND(F48="5",YEAR(D48)=2005),AND(F48="6",YEAR(D48)=2004),AND(F48="7",YEAR(D48)=2003),AND(F48="7",YEAR(D48)=2002),AND(F48="7",YEAR(D48)=2001),AND(F48="5",YEAR(D48)&lt;=2000),AND(F48="-",D48=""),AND(F48="",D48="")),"","DATA DI NASCITA E CATEGORIA INCONGRUENTI ")</f>
      </c>
      <c r="L47" s="5" t="e">
        <f>IF(OR(AND(G48="ESORDIENTI",#REF!="-"),AND(G48="INTERMEDIO",#REF!="-"),AND(G48="AVANZATO",#REF!="-")),"- SELEZIONARE L'ATTREZZO NON ESEGUITO","")</f>
        <v>#REF!</v>
      </c>
      <c r="M47" s="5">
        <f>IF(OR(AND(F48&lt;&gt;"",G48="BASE"),AND(F48&lt;&gt;"-",G48="BASE"),AND(F48&lt;&gt;"",G48="ESORDIENTI"),AND(F48&lt;&gt;"-",G48="ESORDIENTI"),AND(F48&lt;&gt;"",G48="INTERMEDIO"),AND(F48&lt;&gt;"-",G48="INTERMEDIO"),AND(F48&lt;&gt;"",G48="AVANZATO"),AND(F48&lt;&gt;"-",G48="AVANZATO"),AND(F48="-",G48="-"),AND(F48="-",G48="")),"","- MANCA IL LIVELLO ")</f>
      </c>
      <c r="N47" s="5" t="e">
        <f>IF(OR(AND(G48="BASE",#REF!="TRAMPOLINO"),AND(G48="BASE",#REF!="PARALLELE")),"- DESELEZIONARE L'ATTREZZO NON ESEGUITO","")</f>
        <v>#REF!</v>
      </c>
    </row>
    <row r="48" spans="1:10" ht="15.75" thickBot="1">
      <c r="A48" s="55">
        <v>30</v>
      </c>
      <c r="B48" s="62"/>
      <c r="C48" s="80"/>
      <c r="D48" s="81"/>
      <c r="E48" s="63"/>
      <c r="F48" s="82" t="s">
        <v>12</v>
      </c>
      <c r="G48" s="83" t="s">
        <v>12</v>
      </c>
      <c r="H48" s="84"/>
      <c r="I48" s="50"/>
      <c r="J48" s="47"/>
    </row>
  </sheetData>
  <sheetProtection/>
  <mergeCells count="21">
    <mergeCell ref="A17:A18"/>
    <mergeCell ref="A16:J16"/>
    <mergeCell ref="H17:J17"/>
    <mergeCell ref="B17:B18"/>
    <mergeCell ref="C17:C18"/>
    <mergeCell ref="D17:D18"/>
    <mergeCell ref="E17:E18"/>
    <mergeCell ref="F17:F18"/>
    <mergeCell ref="G17:G18"/>
    <mergeCell ref="C2:H2"/>
    <mergeCell ref="C3:H3"/>
    <mergeCell ref="C6:D6"/>
    <mergeCell ref="A9:H9"/>
    <mergeCell ref="F10:H10"/>
    <mergeCell ref="F11:H11"/>
    <mergeCell ref="F13:H13"/>
    <mergeCell ref="F14:H14"/>
    <mergeCell ref="F6:H6"/>
    <mergeCell ref="C5:H5"/>
    <mergeCell ref="D7:H7"/>
    <mergeCell ref="F12:H12"/>
  </mergeCells>
  <dataValidations count="2">
    <dataValidation type="list" allowBlank="1" showInputMessage="1" showErrorMessage="1" sqref="G19:I48">
      <formula1>"BASE,ESORDIENTI,INTERMEDIO,AVANZATO,-"</formula1>
    </dataValidation>
    <dataValidation type="list" allowBlank="1" showInputMessage="1" showErrorMessage="1" sqref="F19:F48">
      <formula1>"1,2,3,4,5,6,7,8,-"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Claudio Piscopello </cp:lastModifiedBy>
  <cp:lastPrinted>2013-12-17T15:09:57Z</cp:lastPrinted>
  <dcterms:created xsi:type="dcterms:W3CDTF">2013-02-18T07:56:56Z</dcterms:created>
  <dcterms:modified xsi:type="dcterms:W3CDTF">2016-10-24T12:15:59Z</dcterms:modified>
  <cp:category/>
  <cp:version/>
  <cp:contentType/>
  <cp:contentStatus/>
</cp:coreProperties>
</file>