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date1904="1"/>
  <bookViews>
    <workbookView xWindow="-60" yWindow="-60" windowWidth="15480" windowHeight="11640" tabRatio="212" firstSheet="5" activeTab="5"/>
  </bookViews>
  <sheets>
    <sheet name="CLASS. A-20 2001 - 2005" sheetId="13" r:id="rId1"/>
    <sheet name="CLASS. B-25 1996 - 2000" sheetId="14" r:id="rId2"/>
    <sheet name="CLASS. C-30 1991 - 1995" sheetId="15" r:id="rId3"/>
    <sheet name="CLASS. D-35 1986 - 1990" sheetId="16" r:id="rId4"/>
    <sheet name="CLASS. E-40 1981 - 1985" sheetId="17" r:id="rId5"/>
    <sheet name="CLASS. F-45 1976 - 1980" sheetId="18" r:id="rId6"/>
    <sheet name="CLASS. G-50 1971 - 1975" sheetId="19" r:id="rId7"/>
    <sheet name="CLASS. H-55 1966 - 1970" sheetId="20" r:id="rId8"/>
    <sheet name="CLASS. I-60 1961 - 1965" sheetId="21" r:id="rId9"/>
    <sheet name="CLASS. L-65 1956 - 1960" sheetId="22" r:id="rId10"/>
    <sheet name="CLASS. M-70 1951 - 1955" sheetId="23" r:id="rId11"/>
    <sheet name="CLASS. N-75 1950 e prec" sheetId="24" r:id="rId12"/>
    <sheet name="CLASS. JUNIORES  2006-2007" sheetId="1" r:id="rId13"/>
  </sheets>
  <definedNames>
    <definedName name="_xlnm._FilterDatabase" localSheetId="4" hidden="1">'CLASS. E-40 1981 - 1985'!$A$4:$AF$4</definedName>
    <definedName name="_xlnm._FilterDatabase" localSheetId="9" hidden="1">'CLASS. L-65 1956 - 1960'!$A$4:$AF$4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F6" i="22" l="1"/>
  <c r="AF7" i="17" l="1"/>
  <c r="AF13" i="21" l="1"/>
  <c r="AF10" i="21"/>
  <c r="AF11" i="21"/>
  <c r="AF18" i="1" l="1"/>
  <c r="AF17" i="1"/>
  <c r="AF16" i="1"/>
  <c r="AF6" i="1"/>
  <c r="AF7" i="1"/>
  <c r="AF8" i="1"/>
  <c r="AF9" i="1"/>
  <c r="AF5" i="1"/>
  <c r="AF7" i="24"/>
  <c r="AF6" i="24"/>
  <c r="AF5" i="24"/>
  <c r="AF6" i="23"/>
  <c r="AF7" i="23"/>
  <c r="AF8" i="23"/>
  <c r="AF9" i="23"/>
  <c r="AF19" i="23"/>
  <c r="AF18" i="23"/>
  <c r="AF17" i="23"/>
  <c r="AF5" i="23"/>
  <c r="AF8" i="22"/>
  <c r="AF7" i="22"/>
  <c r="AF9" i="22"/>
  <c r="AF5" i="22"/>
  <c r="AF20" i="22"/>
  <c r="AF19" i="22"/>
  <c r="AF18" i="22"/>
  <c r="AF21" i="21"/>
  <c r="AF22" i="21"/>
  <c r="AF20" i="21"/>
  <c r="AF5" i="21"/>
  <c r="AF6" i="21"/>
  <c r="AF9" i="21"/>
  <c r="AF8" i="21"/>
  <c r="AF12" i="21"/>
  <c r="AF14" i="21"/>
  <c r="AF7" i="21"/>
  <c r="AF24" i="20"/>
  <c r="AF25" i="20"/>
  <c r="AF23" i="20"/>
  <c r="AF10" i="20"/>
  <c r="AF11" i="20"/>
  <c r="AF9" i="20"/>
  <c r="AF5" i="20"/>
  <c r="AF12" i="20"/>
  <c r="AF6" i="20"/>
  <c r="AF8" i="20"/>
  <c r="AF13" i="20"/>
  <c r="AF14" i="20"/>
  <c r="AF15" i="20"/>
  <c r="AF16" i="20"/>
  <c r="AF7" i="20"/>
  <c r="AF29" i="19"/>
  <c r="AF25" i="19"/>
  <c r="AF30" i="19"/>
  <c r="AF28" i="19"/>
  <c r="AF26" i="19"/>
  <c r="AF27" i="19"/>
  <c r="AF10" i="19"/>
  <c r="AF6" i="19"/>
  <c r="AF13" i="19"/>
  <c r="AF5" i="19"/>
  <c r="AF9" i="19"/>
  <c r="AF15" i="19"/>
  <c r="AF14" i="19"/>
  <c r="AF8" i="19"/>
  <c r="AF11" i="19"/>
  <c r="AF12" i="19"/>
  <c r="AF16" i="19"/>
  <c r="AF17" i="19"/>
  <c r="AF7" i="19"/>
  <c r="AF33" i="18"/>
  <c r="AF32" i="18"/>
  <c r="AF30" i="18"/>
  <c r="AF29" i="18"/>
  <c r="AF31" i="18"/>
  <c r="AF35" i="18"/>
  <c r="AF36" i="18"/>
  <c r="AF34" i="18"/>
  <c r="AF5" i="18"/>
  <c r="AF7" i="18"/>
  <c r="AF6" i="18"/>
  <c r="AF15" i="18"/>
  <c r="AF14" i="18"/>
  <c r="AF19" i="18"/>
  <c r="AF20" i="18"/>
  <c r="AF9" i="18"/>
  <c r="AF17" i="18"/>
  <c r="AF12" i="18"/>
  <c r="AF11" i="18"/>
  <c r="AF10" i="18"/>
  <c r="AF16" i="18"/>
  <c r="AF13" i="18"/>
  <c r="AF18" i="18"/>
  <c r="AF21" i="18"/>
  <c r="AF22" i="18"/>
  <c r="AF8" i="18"/>
  <c r="AF22" i="17" l="1"/>
  <c r="AF23" i="17"/>
  <c r="AF24" i="17"/>
  <c r="AF25" i="17"/>
  <c r="AF21" i="17"/>
  <c r="AF8" i="17"/>
  <c r="AF9" i="17"/>
  <c r="AF6" i="17"/>
  <c r="AF11" i="17"/>
  <c r="AF12" i="17"/>
  <c r="AF13" i="17"/>
  <c r="AF10" i="17"/>
  <c r="AF5" i="17"/>
  <c r="AF24" i="16"/>
  <c r="AF25" i="16"/>
  <c r="AF26" i="16"/>
  <c r="AF23" i="16"/>
  <c r="AF10" i="16"/>
  <c r="AF5" i="16"/>
  <c r="AF7" i="16"/>
  <c r="AF11" i="16"/>
  <c r="AF6" i="16"/>
  <c r="AF12" i="16"/>
  <c r="AF9" i="16"/>
  <c r="AF13" i="16"/>
  <c r="AF14" i="16"/>
  <c r="AF15" i="16"/>
  <c r="AF8" i="16"/>
  <c r="AF18" i="15"/>
  <c r="AF19" i="15"/>
  <c r="AF20" i="15"/>
  <c r="AF21" i="15"/>
  <c r="AF17" i="15"/>
  <c r="AF6" i="15"/>
  <c r="AF7" i="15"/>
  <c r="AF8" i="15"/>
  <c r="AF9" i="15"/>
  <c r="AF5" i="15"/>
  <c r="AF18" i="13"/>
  <c r="AF19" i="13"/>
  <c r="AF20" i="13"/>
  <c r="AF21" i="13"/>
  <c r="AF17" i="13"/>
  <c r="AF6" i="13"/>
  <c r="AF7" i="13"/>
  <c r="AF8" i="13"/>
  <c r="AF9" i="13"/>
  <c r="AF5" i="13"/>
  <c r="AF18" i="14"/>
  <c r="AF19" i="14"/>
  <c r="AF20" i="14"/>
  <c r="AF17" i="14"/>
  <c r="AF6" i="14"/>
  <c r="AF7" i="14"/>
  <c r="AF8" i="14"/>
  <c r="AF9" i="14"/>
  <c r="AF5" i="14"/>
  <c r="AF8" i="24" l="1"/>
  <c r="AF9" i="24"/>
</calcChain>
</file>

<file path=xl/sharedStrings.xml><?xml version="1.0" encoding="utf-8"?>
<sst xmlns="http://schemas.openxmlformats.org/spreadsheetml/2006/main" count="1140" uniqueCount="220">
  <si>
    <t xml:space="preserve">PUNTEGGIO
</t>
  </si>
  <si>
    <t>CLASSIFICA
Notturna Sansepolcro</t>
  </si>
  <si>
    <t>BONUS
NUMERO GARE</t>
  </si>
  <si>
    <t>PUNTI</t>
  </si>
  <si>
    <t>POS.</t>
  </si>
  <si>
    <t>ATLETA</t>
  </si>
  <si>
    <t>SOCIETA'</t>
  </si>
  <si>
    <t>TOTALI</t>
  </si>
  <si>
    <t xml:space="preserve"> </t>
  </si>
  <si>
    <t>CLASSIFICA
 1° -  Corsa di Natale</t>
  </si>
  <si>
    <t>CLASSIFICA
8° - Memorial Fardelli</t>
  </si>
  <si>
    <t>CLASSIFICA
9° - EcoStraPapata Ponticino</t>
  </si>
  <si>
    <t>CLASSIFICA
10° - Notturna Sansepolcro</t>
  </si>
  <si>
    <t>CLASSIFICA
11° - Trofeo Siro Noferi - Montevarchi</t>
  </si>
  <si>
    <t>CLASSIFICA
2° -Torre di gnicche</t>
  </si>
  <si>
    <t>CLASSIFICA
3° -Trofeo Fanfula</t>
  </si>
  <si>
    <t>CLASSIFICA
5° - VIVICITTA AREZZO</t>
  </si>
  <si>
    <t>CLASSIFICA
6° -  Caminata del donatore</t>
  </si>
  <si>
    <t>CLASSIFICA
7° -  Staffetta San Giovanni V.</t>
  </si>
  <si>
    <t>CAMPIONATO UISP AREZZO 2025 – CLASSIFICA CAT. A-20 2001-2005</t>
  </si>
  <si>
    <t>CAMPIONATO UISP AREZZO 2025 – CLASSIFICA CAT. B-25 1996-2000 - MASCHILE</t>
  </si>
  <si>
    <t>CAMPIONATO UISP AREZZO 2025 – CLASSIFICA CAT. B-25 1996-2000 - FEMMINILE</t>
  </si>
  <si>
    <t>CAMPIONATO UISP AREZZO 2025 – CLASSIFICA CAT. C-30 1991-1995 - MASCHILE</t>
  </si>
  <si>
    <t>CAMPIONATO UISP AREZZO 2025 – CLASSIFICA CAT. C-30 1991-1995 - FEMMINILE</t>
  </si>
  <si>
    <t>CAMPIONATO UISP AREZZO 2025 – CLASSIFICA CAT. D-35 1986-1990 - MASCHILE</t>
  </si>
  <si>
    <t>CAMPIONATO UISP AREZZO 2025 – CLASSIFICA CAT. D-35 1986-1990 - FEMMINILE</t>
  </si>
  <si>
    <t>CAMPIONATO UISP AREZZO 2025 – CLASSIFICA CAT. E-40 1981-1985 - FEMMINILE</t>
  </si>
  <si>
    <t>CAMPIONATO UISP AREZZO 2025 – CLASSIFICA CAT. E-40 1981-1985 - MASCHILE</t>
  </si>
  <si>
    <t>CLASSIFICA
12° - Bastoncello</t>
  </si>
  <si>
    <t>CAMPIONATO UISP AREZZO 2025 – CLASSIFICA CAT. F-45 1976-1980 - MASCHILE</t>
  </si>
  <si>
    <t>CAMPIONATO UISP AREZZO 2025 – CLASSIFICA CAT. F-45 1976-1980 - FEMMINILE</t>
  </si>
  <si>
    <t>CAMPIONATO UISP AREZZO 2025 – CLASSIFICA CAT. G-50 1971-1975 - FEMMINILE</t>
  </si>
  <si>
    <t>CAMPIONATO UISP AREZZO 2025 – CLASSIFICA CAT. G-50 1971-1975 - MASCHILE</t>
  </si>
  <si>
    <t>CAMPIONATO UISP AREZZO 2025 – CLASSIFICA CAT. H-55 1966-1970 - MASCHILE</t>
  </si>
  <si>
    <t>CAMPIONATO UISP AREZZO 2025 – CLASSIFICA CAT. H-55 1966-1970 - FEMMINILE</t>
  </si>
  <si>
    <t>CAMPIONATO UISP AREZZO 2025 – CLASSIFICA CAT. I-60 1961-1965 - MASCHILE</t>
  </si>
  <si>
    <t>CAMPIONATO UISP AREZZO 2025 – CLASSIFICA CAT. I-60 1961-1965 - FEMMINILE</t>
  </si>
  <si>
    <t>CAMPIONATO UISP AREZZO 2025 – CLASSIFICA CAT. L-65 1956-1960</t>
  </si>
  <si>
    <t>CAMPIONATO UISP AREZZO 2025 – CLASSIFICA CAT. M-70 1951-1955</t>
  </si>
  <si>
    <t>CAMPIONATO UISP AREZZO 2025 – CLASSIFICA CAT. M-70 1955 E PREC. - FEMMINILE</t>
  </si>
  <si>
    <t>CAMPIONATO UISP AREZZO 2025 – CLASSIFICA CAT. L-65 1956-1960 - FEMMINILE</t>
  </si>
  <si>
    <t>CAMPIONATO UISP AREZZO 2025 – CLASSIFICA CAT. N-75 1950 e prec</t>
  </si>
  <si>
    <t>CAMPIONATO UISP AREZZO 2025 – CLASSIFICA CAT. JUNIORES MASCHILE 2006-2007</t>
  </si>
  <si>
    <t>CAMPIONATO UISP AREZZO 2025 – CLASSIFICA CAT. JUNIORES FEMMINILE 2006-2007</t>
  </si>
  <si>
    <t>GIOVANNI</t>
  </si>
  <si>
    <t>PROVVEDI</t>
  </si>
  <si>
    <t>ATL. SANGIOVANNESE</t>
  </si>
  <si>
    <t>GIOVANNONI</t>
  </si>
  <si>
    <t>AGNESE</t>
  </si>
  <si>
    <t>POL. RINASCITA MONTEVARCHI</t>
  </si>
  <si>
    <t>ROSADINI</t>
  </si>
  <si>
    <t>ENRICO</t>
  </si>
  <si>
    <t>AMATORI POD. AREZZO</t>
  </si>
  <si>
    <t>FIERLI</t>
  </si>
  <si>
    <t>SARA</t>
  </si>
  <si>
    <t>BBP ATHLETIC</t>
  </si>
  <si>
    <t xml:space="preserve"> MORICCA</t>
  </si>
  <si>
    <t>GREGORI</t>
  </si>
  <si>
    <t>YURI</t>
  </si>
  <si>
    <t>METUSHI</t>
  </si>
  <si>
    <t>MALVIN</t>
  </si>
  <si>
    <t>ATL. PONTICINO</t>
  </si>
  <si>
    <t>ERMINI</t>
  </si>
  <si>
    <t>STEFANO</t>
  </si>
  <si>
    <t>ROSAI</t>
  </si>
  <si>
    <t>RICCARDO</t>
  </si>
  <si>
    <t>MAGRINI</t>
  </si>
  <si>
    <t>IL CHIODO FISSO</t>
  </si>
  <si>
    <t>MARRAGHINI</t>
  </si>
  <si>
    <t>MARCO</t>
  </si>
  <si>
    <t>LANDI</t>
  </si>
  <si>
    <t>ROBERTO</t>
  </si>
  <si>
    <t>SPAGHETTI</t>
  </si>
  <si>
    <t>FABRIZIO</t>
  </si>
  <si>
    <t>GRECO</t>
  </si>
  <si>
    <t>SIMONA</t>
  </si>
  <si>
    <t>RIGANELLI</t>
  </si>
  <si>
    <t>CRISTINA</t>
  </si>
  <si>
    <t>AVIS FOIANO</t>
  </si>
  <si>
    <t>RADICCHI</t>
  </si>
  <si>
    <t>MARIANNA</t>
  </si>
  <si>
    <t>STIATTI</t>
  </si>
  <si>
    <t>ELISA</t>
  </si>
  <si>
    <t xml:space="preserve">MAZZONE </t>
  </si>
  <si>
    <t>LUIGI</t>
  </si>
  <si>
    <t>BRANDINI</t>
  </si>
  <si>
    <t>MIRKO</t>
  </si>
  <si>
    <t>FIESCHI</t>
  </si>
  <si>
    <t>TARAS</t>
  </si>
  <si>
    <t>CARBONAI</t>
  </si>
  <si>
    <t>LAURA</t>
  </si>
  <si>
    <t>SANNI</t>
  </si>
  <si>
    <t>SILVIA</t>
  </si>
  <si>
    <t>FABIANELLI</t>
  </si>
  <si>
    <t>JASMINE</t>
  </si>
  <si>
    <t>MAOLONI</t>
  </si>
  <si>
    <t>LEONARDO</t>
  </si>
  <si>
    <t>LAURICELLA</t>
  </si>
  <si>
    <t>GIUSEPPE</t>
  </si>
  <si>
    <t>SCALZO</t>
  </si>
  <si>
    <t>ANTONIO</t>
  </si>
  <si>
    <t>CAPACCI</t>
  </si>
  <si>
    <t>GIANLUCA</t>
  </si>
  <si>
    <t>ALLORI</t>
  </si>
  <si>
    <t>FABIO</t>
  </si>
  <si>
    <t>REFI</t>
  </si>
  <si>
    <t>FIDOLINI</t>
  </si>
  <si>
    <t>SERV</t>
  </si>
  <si>
    <t>PATERNOSTRO</t>
  </si>
  <si>
    <t>ENNIO</t>
  </si>
  <si>
    <t>ATL. TERRANUOVESE</t>
  </si>
  <si>
    <t>TORTORELLI</t>
  </si>
  <si>
    <t>GIANNI</t>
  </si>
  <si>
    <t>PICCHIONI</t>
  </si>
  <si>
    <t>LASTRA</t>
  </si>
  <si>
    <t>MAURIZIO</t>
  </si>
  <si>
    <t>UGGIOSI</t>
  </si>
  <si>
    <t>DANIELE</t>
  </si>
  <si>
    <t>BUCCIARELLI</t>
  </si>
  <si>
    <t>PAOLO</t>
  </si>
  <si>
    <t>BORRI</t>
  </si>
  <si>
    <t>CAMPANI</t>
  </si>
  <si>
    <t>MASSIMO</t>
  </si>
  <si>
    <t>FROSALI</t>
  </si>
  <si>
    <t>ANDREA</t>
  </si>
  <si>
    <t>ARTINI</t>
  </si>
  <si>
    <t>SENSINI</t>
  </si>
  <si>
    <t>GIOVANNI BATTISTA</t>
  </si>
  <si>
    <t xml:space="preserve">COLLINI </t>
  </si>
  <si>
    <t>GABRIELLA</t>
  </si>
  <si>
    <t>CALABRO'</t>
  </si>
  <si>
    <t>ANTONIO CARMELO</t>
  </si>
  <si>
    <t>TIBERI</t>
  </si>
  <si>
    <t>MORENO</t>
  </si>
  <si>
    <t>MORANDI</t>
  </si>
  <si>
    <t>GIANNI ANDREA</t>
  </si>
  <si>
    <t xml:space="preserve">VAGNUZZI </t>
  </si>
  <si>
    <t>CARLO</t>
  </si>
  <si>
    <t>FORZINI</t>
  </si>
  <si>
    <t>EGISTO</t>
  </si>
  <si>
    <t>TACCARI</t>
  </si>
  <si>
    <t>MARIO</t>
  </si>
  <si>
    <t>CANESCHI</t>
  </si>
  <si>
    <t>MARCELLO</t>
  </si>
  <si>
    <t>MILIGHETTI</t>
  </si>
  <si>
    <t>FEDERICO</t>
  </si>
  <si>
    <t>POL. VALDICHIANA</t>
  </si>
  <si>
    <t>ANDREINI</t>
  </si>
  <si>
    <t>FRANCESCA</t>
  </si>
  <si>
    <t>DE ANGELIS</t>
  </si>
  <si>
    <t>GIACOMO</t>
  </si>
  <si>
    <t>BRUNO</t>
  </si>
  <si>
    <t>D'ANIELLO</t>
  </si>
  <si>
    <t>ALESSANDRO</t>
  </si>
  <si>
    <t>PERUZZI</t>
  </si>
  <si>
    <t>NICCOLO'</t>
  </si>
  <si>
    <t>BIANCHI</t>
  </si>
  <si>
    <t>POL. MICHELANGELO</t>
  </si>
  <si>
    <t>MENCHETTI</t>
  </si>
  <si>
    <t>DANIELA</t>
  </si>
  <si>
    <t>LORENZO</t>
  </si>
  <si>
    <t>GRANATA</t>
  </si>
  <si>
    <t>MANCINI</t>
  </si>
  <si>
    <t>MARINELLI</t>
  </si>
  <si>
    <t>TAVANTI</t>
  </si>
  <si>
    <t>BELIGNI</t>
  </si>
  <si>
    <t>SERENA</t>
  </si>
  <si>
    <t>RUEPP</t>
  </si>
  <si>
    <t>FIONA</t>
  </si>
  <si>
    <t>GAONI</t>
  </si>
  <si>
    <t>TRAIL RUNNING PROJECT</t>
  </si>
  <si>
    <t>PALMAROZZA</t>
  </si>
  <si>
    <t>MICHELE</t>
  </si>
  <si>
    <t>VERSIGLIONI</t>
  </si>
  <si>
    <t>VARASANO</t>
  </si>
  <si>
    <t>EMANUELA</t>
  </si>
  <si>
    <t>CIUFFONI STANGHINI</t>
  </si>
  <si>
    <t>FRANCESCO</t>
  </si>
  <si>
    <t>FERRARIS</t>
  </si>
  <si>
    <t>MIRCO</t>
  </si>
  <si>
    <t>MARCELLI</t>
  </si>
  <si>
    <t>MAGI</t>
  </si>
  <si>
    <t>BIANCOVERDE 1932</t>
  </si>
  <si>
    <t>GENNAI</t>
  </si>
  <si>
    <t>TAITI</t>
  </si>
  <si>
    <t>ENZO</t>
  </si>
  <si>
    <t>BELLINI</t>
  </si>
  <si>
    <t>MUZZI</t>
  </si>
  <si>
    <t>MARIA CRISTINA</t>
  </si>
  <si>
    <t>FRONTANI</t>
  </si>
  <si>
    <t>NARDONI</t>
  </si>
  <si>
    <t>GABRIELE</t>
  </si>
  <si>
    <t>MEONI</t>
  </si>
  <si>
    <t>BIGI</t>
  </si>
  <si>
    <t>BROCCHI</t>
  </si>
  <si>
    <t>SESTINI</t>
  </si>
  <si>
    <t>CORSETTI LEONARDO</t>
  </si>
  <si>
    <t>CASENTINO RUNNING</t>
  </si>
  <si>
    <t>D'ORO</t>
  </si>
  <si>
    <t>DAVIDE</t>
  </si>
  <si>
    <t>NORCINI</t>
  </si>
  <si>
    <t>GALLONATI</t>
  </si>
  <si>
    <t>CHERUBINI</t>
  </si>
  <si>
    <t>IRENE</t>
  </si>
  <si>
    <t>MIRRI</t>
  </si>
  <si>
    <t>MARUSCA</t>
  </si>
  <si>
    <t>CASTELLUCCI</t>
  </si>
  <si>
    <t>CORRADO</t>
  </si>
  <si>
    <t>MATINI</t>
  </si>
  <si>
    <t>CLASSIFICA
3° -  Mezza del Casentino</t>
  </si>
  <si>
    <t>CLASSIFICA
4° -Trofeo Fanfula</t>
  </si>
  <si>
    <t>BRONZI</t>
  </si>
  <si>
    <t>DELLA CORTE</t>
  </si>
  <si>
    <t>SALVATORE</t>
  </si>
  <si>
    <t>FAUSTI</t>
  </si>
  <si>
    <t>MASSINI</t>
  </si>
  <si>
    <t>GENCA</t>
  </si>
  <si>
    <t>GHELLI</t>
  </si>
  <si>
    <t>LUCA</t>
  </si>
  <si>
    <t>NICOLA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</si>
</sst>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0"/>
      <name val="Arial"/>
      <family val="2"/>
    </font>
    <font>
      <b/>
      <sz val="9"/>
      <name val="Arial"/>
      <family val="2"/>
    </font>
    <font>
      <b/>
      <sz val="6"/>
      <name val="Arial"/>
      <family val="2"/>
    </font>
    <font>
      <sz val="7"/>
      <name val="Arial"/>
      <family val="2"/>
    </font>
    <font>
      <b/>
      <sz val="8"/>
      <name val="Arial"/>
      <family val="2"/>
    </font>
    <font>
      <b/>
      <sz val="7"/>
      <name val="Arial"/>
      <family val="2"/>
    </font>
    <font>
      <b/>
      <sz val="7"/>
      <color indexed="8"/>
      <name val="Arial"/>
      <family val="2"/>
    </font>
    <font>
      <b/>
      <sz val="7"/>
      <color indexed="10"/>
      <name val="Arial"/>
      <family val="2"/>
    </font>
    <font>
      <b/>
      <sz val="10"/>
      <color indexed="48"/>
      <name val="Arial"/>
      <family val="2"/>
    </font>
    <font>
      <b/>
      <sz val="10"/>
      <color indexed="10"/>
      <name val="Arial"/>
      <family val="2"/>
    </font>
    <font>
      <sz val="11"/>
      <color indexed="8"/>
      <name val="Calibri"/>
      <family val="2"/>
    </font>
    <font>
      <b/>
      <sz val="7"/>
      <color indexed="48"/>
      <name val="Arial"/>
      <family val="2"/>
    </font>
    <font>
      <b/>
      <sz val="7"/>
      <color rgb="FFFF0000"/>
      <name val="Arial"/>
      <family val="2"/>
    </font>
    <font>
      <b/>
      <sz val="5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43"/>
      </patternFill>
    </fill>
    <fill>
      <patternFill patternType="solid">
        <fgColor theme="5" tint="0.79998168889431442"/>
        <bgColor indexed="41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43"/>
      </patternFill>
    </fill>
  </fills>
  <borders count="9">
    <border>
      <left/>
      <right/>
      <top/>
      <bottom/>
      <diagonal/>
    </border>
    <border>
      <left/>
      <right/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</borders>
  <cellStyleXfs count="2">
    <xf numFmtId="0" fontId="0" fillId="0" borderId="0"/>
    <xf numFmtId="0" fontId="10" fillId="0" borderId="0"/>
  </cellStyleXfs>
  <cellXfs count="125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5" fillId="2" borderId="2" xfId="0" applyFont="1" applyFill="1" applyBorder="1"/>
    <xf numFmtId="0" fontId="2" fillId="2" borderId="5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8" fillId="3" borderId="2" xfId="0" applyFont="1" applyFill="1" applyBorder="1" applyAlignment="1">
      <alignment horizontal="center"/>
    </xf>
    <xf numFmtId="0" fontId="2" fillId="3" borderId="6" xfId="0" applyFont="1" applyFill="1" applyBorder="1"/>
    <xf numFmtId="0" fontId="2" fillId="3" borderId="7" xfId="0" applyFont="1" applyFill="1" applyBorder="1"/>
    <xf numFmtId="0" fontId="2" fillId="3" borderId="8" xfId="0" applyFont="1" applyFill="1" applyBorder="1"/>
    <xf numFmtId="49" fontId="2" fillId="3" borderId="6" xfId="0" applyNumberFormat="1" applyFont="1" applyFill="1" applyBorder="1"/>
    <xf numFmtId="49" fontId="2" fillId="3" borderId="8" xfId="0" applyNumberFormat="1" applyFont="1" applyFill="1" applyBorder="1"/>
    <xf numFmtId="0" fontId="9" fillId="3" borderId="2" xfId="0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/>
    </xf>
    <xf numFmtId="0" fontId="5" fillId="3" borderId="6" xfId="0" applyNumberFormat="1" applyFont="1" applyFill="1" applyBorder="1" applyAlignment="1" applyProtection="1">
      <alignment vertical="top"/>
      <protection locked="0"/>
    </xf>
    <xf numFmtId="0" fontId="5" fillId="3" borderId="7" xfId="0" applyNumberFormat="1" applyFont="1" applyFill="1" applyBorder="1" applyAlignment="1" applyProtection="1">
      <alignment vertical="top"/>
      <protection locked="0"/>
    </xf>
    <xf numFmtId="0" fontId="5" fillId="3" borderId="8" xfId="0" applyNumberFormat="1" applyFont="1" applyFill="1" applyBorder="1" applyAlignment="1" applyProtection="1">
      <alignment vertical="top"/>
      <protection locked="0"/>
    </xf>
    <xf numFmtId="0" fontId="11" fillId="3" borderId="2" xfId="0" applyFont="1" applyFill="1" applyBorder="1" applyAlignment="1">
      <alignment horizontal="center"/>
    </xf>
    <xf numFmtId="0" fontId="6" fillId="4" borderId="6" xfId="0" applyNumberFormat="1" applyFont="1" applyFill="1" applyBorder="1" applyAlignment="1" applyProtection="1">
      <alignment vertical="top"/>
      <protection locked="0"/>
    </xf>
    <xf numFmtId="0" fontId="6" fillId="4" borderId="7" xfId="0" applyNumberFormat="1" applyFont="1" applyFill="1" applyBorder="1" applyAlignment="1" applyProtection="1">
      <alignment vertical="top"/>
      <protection locked="0"/>
    </xf>
    <xf numFmtId="0" fontId="6" fillId="4" borderId="8" xfId="0" applyNumberFormat="1" applyFont="1" applyFill="1" applyBorder="1" applyAlignment="1" applyProtection="1">
      <alignment vertical="top"/>
      <protection locked="0"/>
    </xf>
    <xf numFmtId="0" fontId="6" fillId="4" borderId="6" xfId="0" applyNumberFormat="1" applyFont="1" applyFill="1" applyBorder="1" applyAlignment="1" applyProtection="1">
      <alignment horizontal="left" vertical="center"/>
      <protection locked="0"/>
    </xf>
    <xf numFmtId="0" fontId="6" fillId="4" borderId="7" xfId="0" applyNumberFormat="1" applyFont="1" applyFill="1" applyBorder="1" applyAlignment="1" applyProtection="1">
      <alignment horizontal="left" vertical="center"/>
      <protection locked="0"/>
    </xf>
    <xf numFmtId="0" fontId="6" fillId="4" borderId="8" xfId="0" applyNumberFormat="1" applyFont="1" applyFill="1" applyBorder="1" applyAlignment="1" applyProtection="1">
      <alignment horizontal="left" vertical="center"/>
      <protection locked="0"/>
    </xf>
    <xf numFmtId="0" fontId="5" fillId="4" borderId="2" xfId="0" applyFont="1" applyFill="1" applyBorder="1" applyAlignment="1">
      <alignment horizontal="left" vertical="center"/>
    </xf>
    <xf numFmtId="0" fontId="5" fillId="3" borderId="6" xfId="0" applyNumberFormat="1" applyFont="1" applyFill="1" applyBorder="1" applyAlignment="1" applyProtection="1">
      <alignment horizontal="left" vertical="center"/>
      <protection locked="0"/>
    </xf>
    <xf numFmtId="0" fontId="5" fillId="3" borderId="7" xfId="0" applyNumberFormat="1" applyFont="1" applyFill="1" applyBorder="1" applyAlignment="1" applyProtection="1">
      <alignment horizontal="left" vertical="center"/>
      <protection locked="0"/>
    </xf>
    <xf numFmtId="0" fontId="5" fillId="3" borderId="8" xfId="0" applyNumberFormat="1" applyFont="1" applyFill="1" applyBorder="1" applyAlignment="1" applyProtection="1">
      <alignment horizontal="left" vertical="center"/>
      <protection locked="0"/>
    </xf>
    <xf numFmtId="0" fontId="5" fillId="3" borderId="2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horizontal="left" vertical="center"/>
    </xf>
    <xf numFmtId="0" fontId="5" fillId="4" borderId="2" xfId="0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horizontal="center" vertical="center"/>
    </xf>
    <xf numFmtId="0" fontId="5" fillId="4" borderId="2" xfId="0" applyNumberFormat="1" applyFont="1" applyFill="1" applyBorder="1" applyAlignment="1" applyProtection="1">
      <alignment horizontal="center" vertical="center"/>
      <protection locked="0"/>
    </xf>
    <xf numFmtId="0" fontId="5" fillId="3" borderId="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11" fillId="4" borderId="2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/>
    </xf>
    <xf numFmtId="0" fontId="2" fillId="5" borderId="5" xfId="0" applyFont="1" applyFill="1" applyBorder="1" applyAlignment="1">
      <alignment horizontal="center"/>
    </xf>
    <xf numFmtId="0" fontId="4" fillId="5" borderId="2" xfId="0" applyFont="1" applyFill="1" applyBorder="1" applyAlignment="1">
      <alignment horizontal="center"/>
    </xf>
    <xf numFmtId="0" fontId="5" fillId="5" borderId="2" xfId="0" applyFont="1" applyFill="1" applyBorder="1"/>
    <xf numFmtId="0" fontId="5" fillId="6" borderId="6" xfId="0" applyNumberFormat="1" applyFont="1" applyFill="1" applyBorder="1" applyAlignment="1" applyProtection="1">
      <alignment horizontal="left" vertical="center"/>
      <protection locked="0"/>
    </xf>
    <xf numFmtId="0" fontId="5" fillId="6" borderId="7" xfId="0" applyNumberFormat="1" applyFont="1" applyFill="1" applyBorder="1" applyAlignment="1" applyProtection="1">
      <alignment horizontal="left" vertical="center"/>
      <protection locked="0"/>
    </xf>
    <xf numFmtId="0" fontId="5" fillId="6" borderId="8" xfId="0" applyNumberFormat="1" applyFont="1" applyFill="1" applyBorder="1" applyAlignment="1" applyProtection="1">
      <alignment horizontal="left" vertical="center"/>
      <protection locked="0"/>
    </xf>
    <xf numFmtId="0" fontId="5" fillId="6" borderId="2" xfId="0" applyFont="1" applyFill="1" applyBorder="1" applyAlignment="1">
      <alignment horizontal="center" vertical="center"/>
    </xf>
    <xf numFmtId="49" fontId="5" fillId="6" borderId="6" xfId="0" applyNumberFormat="1" applyFont="1" applyFill="1" applyBorder="1" applyAlignment="1">
      <alignment horizontal="left" vertical="center"/>
    </xf>
    <xf numFmtId="0" fontId="5" fillId="6" borderId="7" xfId="0" applyFont="1" applyFill="1" applyBorder="1" applyAlignment="1">
      <alignment horizontal="left" vertical="center"/>
    </xf>
    <xf numFmtId="49" fontId="5" fillId="6" borderId="8" xfId="0" applyNumberFormat="1" applyFont="1" applyFill="1" applyBorder="1" applyAlignment="1">
      <alignment horizontal="left" vertical="center"/>
    </xf>
    <xf numFmtId="0" fontId="5" fillId="6" borderId="6" xfId="0" applyFont="1" applyFill="1" applyBorder="1" applyAlignment="1">
      <alignment horizontal="left" vertical="center"/>
    </xf>
    <xf numFmtId="0" fontId="5" fillId="6" borderId="8" xfId="0" applyFont="1" applyFill="1" applyBorder="1" applyAlignment="1">
      <alignment horizontal="left" vertical="center"/>
    </xf>
    <xf numFmtId="0" fontId="6" fillId="4" borderId="6" xfId="0" applyNumberFormat="1" applyFont="1" applyFill="1" applyBorder="1" applyAlignment="1" applyProtection="1">
      <alignment vertical="center"/>
      <protection locked="0"/>
    </xf>
    <xf numFmtId="0" fontId="6" fillId="4" borderId="7" xfId="0" applyNumberFormat="1" applyFont="1" applyFill="1" applyBorder="1" applyAlignment="1" applyProtection="1">
      <alignment vertical="center"/>
      <protection locked="0"/>
    </xf>
    <xf numFmtId="0" fontId="6" fillId="4" borderId="8" xfId="0" applyNumberFormat="1" applyFont="1" applyFill="1" applyBorder="1" applyAlignment="1" applyProtection="1">
      <alignment vertical="center"/>
      <protection locked="0"/>
    </xf>
    <xf numFmtId="0" fontId="5" fillId="3" borderId="6" xfId="0" applyNumberFormat="1" applyFont="1" applyFill="1" applyBorder="1" applyAlignment="1" applyProtection="1">
      <alignment vertical="center"/>
      <protection locked="0"/>
    </xf>
    <xf numFmtId="0" fontId="5" fillId="3" borderId="7" xfId="0" applyNumberFormat="1" applyFont="1" applyFill="1" applyBorder="1" applyAlignment="1" applyProtection="1">
      <alignment vertical="center"/>
      <protection locked="0"/>
    </xf>
    <xf numFmtId="0" fontId="5" fillId="3" borderId="8" xfId="0" applyNumberFormat="1" applyFont="1" applyFill="1" applyBorder="1" applyAlignment="1" applyProtection="1">
      <alignment vertical="center"/>
      <protection locked="0"/>
    </xf>
    <xf numFmtId="0" fontId="2" fillId="3" borderId="6" xfId="0" applyFont="1" applyFill="1" applyBorder="1" applyAlignment="1">
      <alignment vertical="center"/>
    </xf>
    <xf numFmtId="0" fontId="2" fillId="3" borderId="7" xfId="0" applyFont="1" applyFill="1" applyBorder="1" applyAlignment="1">
      <alignment vertical="center"/>
    </xf>
    <xf numFmtId="0" fontId="2" fillId="3" borderId="8" xfId="0" applyFont="1" applyFill="1" applyBorder="1" applyAlignment="1">
      <alignment vertical="center"/>
    </xf>
    <xf numFmtId="0" fontId="5" fillId="3" borderId="6" xfId="0" applyFont="1" applyFill="1" applyBorder="1" applyAlignment="1">
      <alignment vertical="center"/>
    </xf>
    <xf numFmtId="0" fontId="5" fillId="3" borderId="7" xfId="0" applyFont="1" applyFill="1" applyBorder="1" applyAlignment="1">
      <alignment vertical="center"/>
    </xf>
    <xf numFmtId="0" fontId="5" fillId="3" borderId="8" xfId="0" applyFont="1" applyFill="1" applyBorder="1" applyAlignment="1">
      <alignment vertical="center"/>
    </xf>
    <xf numFmtId="49" fontId="5" fillId="3" borderId="6" xfId="0" applyNumberFormat="1" applyFont="1" applyFill="1" applyBorder="1" applyAlignment="1">
      <alignment vertical="center"/>
    </xf>
    <xf numFmtId="49" fontId="5" fillId="3" borderId="8" xfId="0" applyNumberFormat="1" applyFont="1" applyFill="1" applyBorder="1" applyAlignment="1">
      <alignment vertical="center"/>
    </xf>
    <xf numFmtId="49" fontId="2" fillId="3" borderId="6" xfId="0" applyNumberFormat="1" applyFont="1" applyFill="1" applyBorder="1" applyAlignment="1">
      <alignment vertical="center"/>
    </xf>
    <xf numFmtId="49" fontId="2" fillId="3" borderId="8" xfId="0" applyNumberFormat="1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5" fillId="4" borderId="0" xfId="0" applyFont="1" applyFill="1" applyBorder="1" applyAlignment="1">
      <alignment horizontal="center" vertical="center"/>
    </xf>
    <xf numFmtId="0" fontId="6" fillId="4" borderId="0" xfId="0" applyNumberFormat="1" applyFont="1" applyFill="1" applyBorder="1" applyAlignment="1" applyProtection="1">
      <alignment vertical="center"/>
      <protection locked="0"/>
    </xf>
    <xf numFmtId="0" fontId="12" fillId="4" borderId="0" xfId="0" applyFont="1" applyFill="1" applyBorder="1" applyAlignment="1">
      <alignment horizontal="center" vertical="center"/>
    </xf>
    <xf numFmtId="0" fontId="7" fillId="4" borderId="0" xfId="0" applyFont="1" applyFill="1" applyBorder="1" applyAlignment="1">
      <alignment horizontal="center" vertical="center"/>
    </xf>
    <xf numFmtId="0" fontId="11" fillId="4" borderId="0" xfId="0" applyFont="1" applyFill="1" applyBorder="1" applyAlignment="1">
      <alignment horizontal="center" vertical="center"/>
    </xf>
    <xf numFmtId="0" fontId="5" fillId="4" borderId="0" xfId="0" applyNumberFormat="1" applyFont="1" applyFill="1" applyBorder="1" applyAlignment="1" applyProtection="1">
      <alignment horizontal="center" vertical="center"/>
      <protection locked="0"/>
    </xf>
    <xf numFmtId="0" fontId="13" fillId="4" borderId="2" xfId="0" applyFont="1" applyFill="1" applyBorder="1" applyAlignment="1">
      <alignment horizontal="center" vertical="center"/>
    </xf>
    <xf numFmtId="0" fontId="5" fillId="6" borderId="6" xfId="0" applyNumberFormat="1" applyFont="1" applyFill="1" applyBorder="1" applyAlignment="1" applyProtection="1">
      <alignment vertical="center"/>
      <protection locked="0"/>
    </xf>
    <xf numFmtId="0" fontId="5" fillId="6" borderId="7" xfId="0" applyNumberFormat="1" applyFont="1" applyFill="1" applyBorder="1" applyAlignment="1" applyProtection="1">
      <alignment vertical="center"/>
      <protection locked="0"/>
    </xf>
    <xf numFmtId="0" fontId="5" fillId="6" borderId="8" xfId="0" applyNumberFormat="1" applyFont="1" applyFill="1" applyBorder="1" applyAlignment="1" applyProtection="1">
      <alignment vertical="center"/>
      <protection locked="0"/>
    </xf>
    <xf numFmtId="49" fontId="5" fillId="6" borderId="6" xfId="0" applyNumberFormat="1" applyFont="1" applyFill="1" applyBorder="1" applyAlignment="1">
      <alignment vertical="center"/>
    </xf>
    <xf numFmtId="0" fontId="5" fillId="6" borderId="7" xfId="0" applyFont="1" applyFill="1" applyBorder="1" applyAlignment="1">
      <alignment vertical="center"/>
    </xf>
    <xf numFmtId="49" fontId="5" fillId="6" borderId="8" xfId="0" applyNumberFormat="1" applyFont="1" applyFill="1" applyBorder="1" applyAlignment="1">
      <alignment vertical="center"/>
    </xf>
    <xf numFmtId="0" fontId="5" fillId="6" borderId="6" xfId="0" applyFont="1" applyFill="1" applyBorder="1" applyAlignment="1">
      <alignment vertical="center"/>
    </xf>
    <xf numFmtId="0" fontId="5" fillId="6" borderId="8" xfId="0" applyFont="1" applyFill="1" applyBorder="1" applyAlignment="1">
      <alignment vertical="center"/>
    </xf>
    <xf numFmtId="0" fontId="0" fillId="7" borderId="2" xfId="0" applyFill="1" applyBorder="1" applyAlignment="1">
      <alignment horizontal="center"/>
    </xf>
    <xf numFmtId="0" fontId="5" fillId="6" borderId="2" xfId="0" applyFont="1" applyFill="1" applyBorder="1" applyAlignment="1">
      <alignment horizontal="left" vertical="center"/>
    </xf>
    <xf numFmtId="0" fontId="5" fillId="6" borderId="6" xfId="0" applyNumberFormat="1" applyFont="1" applyFill="1" applyBorder="1" applyAlignment="1" applyProtection="1">
      <alignment vertical="top"/>
      <protection locked="0"/>
    </xf>
    <xf numFmtId="0" fontId="5" fillId="6" borderId="7" xfId="0" applyNumberFormat="1" applyFont="1" applyFill="1" applyBorder="1" applyAlignment="1" applyProtection="1">
      <alignment vertical="top"/>
      <protection locked="0"/>
    </xf>
    <xf numFmtId="0" fontId="5" fillId="6" borderId="8" xfId="0" applyNumberFormat="1" applyFont="1" applyFill="1" applyBorder="1" applyAlignment="1" applyProtection="1">
      <alignment vertical="top"/>
      <protection locked="0"/>
    </xf>
    <xf numFmtId="0" fontId="2" fillId="8" borderId="2" xfId="0" applyFont="1" applyFill="1" applyBorder="1" applyAlignment="1">
      <alignment horizontal="center" vertical="center"/>
    </xf>
    <xf numFmtId="0" fontId="12" fillId="6" borderId="2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left" vertical="center"/>
    </xf>
    <xf numFmtId="0" fontId="5" fillId="3" borderId="7" xfId="0" applyFont="1" applyFill="1" applyBorder="1" applyAlignment="1">
      <alignment horizontal="left" vertical="center"/>
    </xf>
    <xf numFmtId="0" fontId="5" fillId="3" borderId="8" xfId="0" applyFont="1" applyFill="1" applyBorder="1" applyAlignment="1">
      <alignment horizontal="left" vertical="center"/>
    </xf>
    <xf numFmtId="0" fontId="3" fillId="5" borderId="3" xfId="0" applyFont="1" applyFill="1" applyBorder="1" applyAlignment="1">
      <alignment horizontal="center" textRotation="90" wrapText="1"/>
    </xf>
    <xf numFmtId="0" fontId="5" fillId="5" borderId="2" xfId="0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 textRotation="90" wrapText="1"/>
    </xf>
    <xf numFmtId="0" fontId="1" fillId="5" borderId="2" xfId="0" applyFont="1" applyFill="1" applyBorder="1" applyAlignment="1">
      <alignment horizontal="center" vertical="center"/>
    </xf>
    <xf numFmtId="0" fontId="0" fillId="0" borderId="2" xfId="0" applyBorder="1"/>
    <xf numFmtId="0" fontId="1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textRotation="90" wrapText="1"/>
    </xf>
    <xf numFmtId="0" fontId="5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 textRotation="90" wrapText="1"/>
    </xf>
    <xf numFmtId="0" fontId="0" fillId="7" borderId="2" xfId="0" applyFill="1" applyBorder="1"/>
    <xf numFmtId="0" fontId="2" fillId="2" borderId="4" xfId="0" applyFont="1" applyFill="1" applyBorder="1" applyAlignment="1">
      <alignment horizontal="center" textRotation="90" wrapText="1"/>
    </xf>
    <xf numFmtId="0" fontId="2" fillId="2" borderId="5" xfId="0" applyFont="1" applyFill="1" applyBorder="1" applyAlignment="1">
      <alignment horizontal="center" textRotation="90" wrapText="1"/>
    </xf>
    <xf numFmtId="0" fontId="3" fillId="2" borderId="4" xfId="0" applyFont="1" applyFill="1" applyBorder="1" applyAlignment="1">
      <alignment horizontal="center" textRotation="90" wrapText="1"/>
    </xf>
    <xf numFmtId="0" fontId="3" fillId="2" borderId="5" xfId="0" applyFont="1" applyFill="1" applyBorder="1" applyAlignment="1">
      <alignment horizontal="center" textRotation="90" wrapText="1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5" fillId="2" borderId="6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</cellXfs>
  <cellStyles count="2">
    <cellStyle name="Excel Built-in Normal" xfId="1"/>
    <cellStyle name="Normale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3333"/>
      <rgbColor rgb="0000CC00"/>
      <rgbColor rgb="000000FF"/>
      <rgbColor rgb="00FFFF00"/>
      <rgbColor rgb="00FF33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FF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99"/>
      <rgbColor rgb="00FFFF99"/>
      <rgbColor rgb="0099CCFF"/>
      <rgbColor rgb="00FF99CC"/>
      <rgbColor rgb="00CC99FF"/>
      <rgbColor rgb="00FFCCCC"/>
      <rgbColor rgb="0066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1"/>
  <sheetViews>
    <sheetView zoomScale="110" zoomScaleNormal="110" workbookViewId="0">
      <selection activeCell="AE5" sqref="AE5"/>
    </sheetView>
  </sheetViews>
  <sheetFormatPr defaultColWidth="11.5703125" defaultRowHeight="11.85" customHeight="1" x14ac:dyDescent="0.2"/>
  <cols>
    <col min="1" max="1" width="4.42578125" style="1" customWidth="1"/>
    <col min="2" max="2" width="12" customWidth="1"/>
    <col min="3" max="3" width="9" customWidth="1"/>
    <col min="4" max="4" width="23.7109375" customWidth="1"/>
    <col min="5" max="22" width="3.5703125" style="1" customWidth="1"/>
    <col min="23" max="24" width="0" style="1" hidden="1" customWidth="1"/>
    <col min="25" max="25" width="3.42578125" style="1" customWidth="1"/>
    <col min="26" max="26" width="4.140625" style="1" customWidth="1"/>
    <col min="27" max="27" width="3.42578125" style="1" customWidth="1"/>
    <col min="28" max="31" width="4.140625" style="1" customWidth="1"/>
    <col min="32" max="32" width="7.28515625" style="1" customWidth="1"/>
  </cols>
  <sheetData>
    <row r="1" spans="1:32" ht="21.6" customHeight="1" x14ac:dyDescent="0.2">
      <c r="B1" s="2"/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</row>
    <row r="2" spans="1:32" ht="13.7" customHeight="1" x14ac:dyDescent="0.2">
      <c r="A2" s="108" t="s">
        <v>19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  <c r="V2" s="108"/>
      <c r="W2" s="108"/>
      <c r="X2" s="108"/>
      <c r="Y2" s="108"/>
      <c r="Z2" s="108"/>
      <c r="AA2" s="108"/>
      <c r="AB2" s="108"/>
      <c r="AC2" s="108"/>
      <c r="AD2" s="108"/>
      <c r="AE2" s="108"/>
      <c r="AF2" s="108"/>
    </row>
    <row r="3" spans="1:32" ht="42" customHeight="1" x14ac:dyDescent="0.2">
      <c r="A3" s="107"/>
      <c r="B3" s="107"/>
      <c r="C3" s="107"/>
      <c r="D3" s="107"/>
      <c r="E3" s="109" t="s">
        <v>9</v>
      </c>
      <c r="F3" s="109" t="s">
        <v>0</v>
      </c>
      <c r="G3" s="109" t="s">
        <v>14</v>
      </c>
      <c r="H3" s="109" t="s">
        <v>0</v>
      </c>
      <c r="I3" s="109" t="s">
        <v>209</v>
      </c>
      <c r="J3" s="109" t="s">
        <v>0</v>
      </c>
      <c r="K3" s="109" t="s">
        <v>210</v>
      </c>
      <c r="L3" s="109" t="s">
        <v>0</v>
      </c>
      <c r="M3" s="109" t="s">
        <v>16</v>
      </c>
      <c r="N3" s="109" t="s">
        <v>0</v>
      </c>
      <c r="O3" s="109" t="s">
        <v>17</v>
      </c>
      <c r="P3" s="109" t="s">
        <v>0</v>
      </c>
      <c r="Q3" s="109" t="s">
        <v>18</v>
      </c>
      <c r="R3" s="109" t="s">
        <v>0</v>
      </c>
      <c r="S3" s="109" t="s">
        <v>10</v>
      </c>
      <c r="T3" s="109" t="s">
        <v>0</v>
      </c>
      <c r="U3" s="109" t="s">
        <v>11</v>
      </c>
      <c r="V3" s="109" t="s">
        <v>0</v>
      </c>
      <c r="W3" s="109" t="s">
        <v>1</v>
      </c>
      <c r="X3" s="109" t="s">
        <v>0</v>
      </c>
      <c r="Y3" s="109" t="s">
        <v>12</v>
      </c>
      <c r="Z3" s="109" t="s">
        <v>0</v>
      </c>
      <c r="AA3" s="109" t="s">
        <v>13</v>
      </c>
      <c r="AB3" s="109" t="s">
        <v>0</v>
      </c>
      <c r="AC3" s="109" t="s">
        <v>28</v>
      </c>
      <c r="AD3" s="109" t="s">
        <v>0</v>
      </c>
      <c r="AE3" s="111" t="s">
        <v>2</v>
      </c>
      <c r="AF3" s="4" t="s">
        <v>3</v>
      </c>
    </row>
    <row r="4" spans="1:32" ht="61.5" customHeight="1" x14ac:dyDescent="0.2">
      <c r="A4" s="5" t="s">
        <v>4</v>
      </c>
      <c r="B4" s="110" t="s">
        <v>5</v>
      </c>
      <c r="C4" s="110"/>
      <c r="D4" s="6" t="s">
        <v>6</v>
      </c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109"/>
      <c r="Q4" s="109"/>
      <c r="R4" s="109"/>
      <c r="S4" s="109"/>
      <c r="T4" s="109"/>
      <c r="U4" s="109"/>
      <c r="V4" s="109"/>
      <c r="W4" s="109"/>
      <c r="X4" s="109"/>
      <c r="Y4" s="109"/>
      <c r="Z4" s="109"/>
      <c r="AA4" s="109"/>
      <c r="AB4" s="109"/>
      <c r="AC4" s="109"/>
      <c r="AD4" s="109"/>
      <c r="AE4" s="111"/>
      <c r="AF4" s="7" t="s">
        <v>7</v>
      </c>
    </row>
    <row r="5" spans="1:32" ht="11.85" customHeight="1" x14ac:dyDescent="0.2">
      <c r="A5" s="35">
        <v>1</v>
      </c>
      <c r="B5" s="61" t="s">
        <v>45</v>
      </c>
      <c r="C5" s="62" t="s">
        <v>44</v>
      </c>
      <c r="D5" s="63" t="s">
        <v>46</v>
      </c>
      <c r="E5" s="35">
        <v>1</v>
      </c>
      <c r="F5" s="35">
        <v>25</v>
      </c>
      <c r="G5" s="41">
        <v>0</v>
      </c>
      <c r="H5" s="41">
        <v>0</v>
      </c>
      <c r="I5" s="41">
        <v>0</v>
      </c>
      <c r="J5" s="41">
        <v>0</v>
      </c>
      <c r="K5" s="41">
        <v>0</v>
      </c>
      <c r="L5" s="41">
        <v>0</v>
      </c>
      <c r="M5" s="41">
        <v>0</v>
      </c>
      <c r="N5" s="41">
        <v>0</v>
      </c>
      <c r="O5" s="41">
        <v>0</v>
      </c>
      <c r="P5" s="41">
        <v>0</v>
      </c>
      <c r="Q5" s="35"/>
      <c r="R5" s="35"/>
      <c r="S5" s="35"/>
      <c r="T5" s="35"/>
      <c r="U5" s="41"/>
      <c r="V5" s="41"/>
      <c r="W5" s="35"/>
      <c r="X5" s="35"/>
      <c r="Y5" s="35"/>
      <c r="Z5" s="35"/>
      <c r="AA5" s="35"/>
      <c r="AB5" s="35"/>
      <c r="AC5" s="35"/>
      <c r="AD5" s="35"/>
      <c r="AE5" s="42">
        <v>0</v>
      </c>
      <c r="AF5" s="37">
        <f>SUM(H5,F5,J5,N5,P5,R5,L5,T5,V5,X5,Z5,AB5,AD5,AE5)</f>
        <v>25</v>
      </c>
    </row>
    <row r="6" spans="1:32" ht="11.85" customHeight="1" x14ac:dyDescent="0.2">
      <c r="A6" s="47"/>
      <c r="B6" s="64"/>
      <c r="C6" s="65"/>
      <c r="D6" s="66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8"/>
      <c r="T6" s="38"/>
      <c r="U6" s="39"/>
      <c r="V6" s="39"/>
      <c r="W6" s="38"/>
      <c r="X6" s="38"/>
      <c r="Y6" s="39"/>
      <c r="Z6" s="39"/>
      <c r="AA6" s="39"/>
      <c r="AB6" s="39"/>
      <c r="AC6" s="39"/>
      <c r="AD6" s="39"/>
      <c r="AE6" s="43" t="s">
        <v>8</v>
      </c>
      <c r="AF6" s="37">
        <f t="shared" ref="AF6:AF9" si="0">SUM(H6,F6,J6,N6,P6,R6,L6,T6,V6,X6,Z6,AB6,AD6,AE6)</f>
        <v>0</v>
      </c>
    </row>
    <row r="7" spans="1:32" ht="11.85" customHeight="1" x14ac:dyDescent="0.2">
      <c r="A7" s="47"/>
      <c r="B7" s="67"/>
      <c r="C7" s="68"/>
      <c r="D7" s="69"/>
      <c r="E7" s="38"/>
      <c r="F7" s="38"/>
      <c r="G7" s="38"/>
      <c r="H7" s="38"/>
      <c r="I7" s="38"/>
      <c r="J7" s="38"/>
      <c r="K7" s="38"/>
      <c r="L7" s="38"/>
      <c r="M7" s="39"/>
      <c r="N7" s="38"/>
      <c r="O7" s="39"/>
      <c r="P7" s="38"/>
      <c r="Q7" s="39"/>
      <c r="R7" s="38"/>
      <c r="S7" s="38"/>
      <c r="T7" s="38"/>
      <c r="U7" s="38"/>
      <c r="V7" s="38"/>
      <c r="W7" s="38"/>
      <c r="X7" s="38"/>
      <c r="Y7" s="38"/>
      <c r="Z7" s="38"/>
      <c r="AA7" s="38"/>
      <c r="AB7" s="38"/>
      <c r="AC7" s="38"/>
      <c r="AD7" s="38"/>
      <c r="AE7" s="40"/>
      <c r="AF7" s="37">
        <f t="shared" si="0"/>
        <v>0</v>
      </c>
    </row>
    <row r="8" spans="1:32" ht="11.85" customHeight="1" x14ac:dyDescent="0.2">
      <c r="A8" s="47"/>
      <c r="B8" s="75"/>
      <c r="C8" s="68"/>
      <c r="D8" s="76"/>
      <c r="E8" s="39"/>
      <c r="F8" s="38"/>
      <c r="G8" s="38"/>
      <c r="H8" s="38"/>
      <c r="I8" s="39"/>
      <c r="J8" s="38"/>
      <c r="K8" s="38"/>
      <c r="L8" s="38"/>
      <c r="M8" s="39"/>
      <c r="N8" s="38"/>
      <c r="O8" s="38"/>
      <c r="P8" s="38"/>
      <c r="Q8" s="39"/>
      <c r="R8" s="38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44"/>
      <c r="AF8" s="37">
        <f t="shared" si="0"/>
        <v>0</v>
      </c>
    </row>
    <row r="9" spans="1:32" ht="11.85" customHeight="1" x14ac:dyDescent="0.2">
      <c r="A9" s="47"/>
      <c r="B9" s="67"/>
      <c r="C9" s="68"/>
      <c r="D9" s="69"/>
      <c r="E9" s="38"/>
      <c r="F9" s="38"/>
      <c r="G9" s="45"/>
      <c r="H9" s="38"/>
      <c r="I9" s="38"/>
      <c r="J9" s="38"/>
      <c r="K9" s="38"/>
      <c r="L9" s="38"/>
      <c r="M9" s="39"/>
      <c r="N9" s="38"/>
      <c r="O9" s="39"/>
      <c r="P9" s="38"/>
      <c r="Q9" s="39"/>
      <c r="R9" s="38"/>
      <c r="S9" s="38"/>
      <c r="T9" s="38"/>
      <c r="U9" s="39"/>
      <c r="V9" s="38"/>
      <c r="W9" s="38"/>
      <c r="X9" s="38"/>
      <c r="Y9" s="38"/>
      <c r="Z9" s="38"/>
      <c r="AA9" s="38"/>
      <c r="AB9" s="38"/>
      <c r="AC9" s="38"/>
      <c r="AD9" s="38"/>
      <c r="AE9" s="44"/>
      <c r="AF9" s="37">
        <f t="shared" si="0"/>
        <v>0</v>
      </c>
    </row>
    <row r="10" spans="1:32" ht="11.85" customHeight="1" x14ac:dyDescent="0.2">
      <c r="A10" s="77"/>
    </row>
    <row r="12" spans="1:32" ht="6.2" customHeight="1" x14ac:dyDescent="0.2"/>
    <row r="14" spans="1:32" ht="11.85" customHeight="1" x14ac:dyDescent="0.2">
      <c r="A14" s="106" t="s">
        <v>19</v>
      </c>
      <c r="B14" s="106"/>
      <c r="C14" s="106"/>
      <c r="D14" s="106"/>
      <c r="E14" s="106"/>
      <c r="F14" s="106"/>
      <c r="G14" s="106"/>
      <c r="H14" s="106"/>
      <c r="I14" s="106"/>
      <c r="J14" s="106"/>
      <c r="K14" s="106"/>
      <c r="L14" s="106"/>
      <c r="M14" s="106"/>
      <c r="N14" s="106"/>
      <c r="O14" s="106"/>
      <c r="P14" s="106"/>
      <c r="Q14" s="106"/>
      <c r="R14" s="106"/>
      <c r="S14" s="106"/>
      <c r="T14" s="106"/>
      <c r="U14" s="106"/>
      <c r="V14" s="106"/>
      <c r="W14" s="106"/>
      <c r="X14" s="106"/>
      <c r="Y14" s="106"/>
      <c r="Z14" s="106"/>
      <c r="AA14" s="106"/>
      <c r="AB14" s="106"/>
      <c r="AC14" s="106"/>
      <c r="AD14" s="106"/>
      <c r="AE14" s="106"/>
      <c r="AF14" s="106"/>
    </row>
    <row r="15" spans="1:32" ht="37.5" customHeight="1" x14ac:dyDescent="0.2">
      <c r="A15" s="107"/>
      <c r="B15" s="107"/>
      <c r="C15" s="107"/>
      <c r="D15" s="107"/>
      <c r="E15" s="105" t="s">
        <v>9</v>
      </c>
      <c r="F15" s="105" t="s">
        <v>0</v>
      </c>
      <c r="G15" s="105" t="s">
        <v>14</v>
      </c>
      <c r="H15" s="105" t="s">
        <v>0</v>
      </c>
      <c r="I15" s="105" t="s">
        <v>209</v>
      </c>
      <c r="J15" s="105" t="s">
        <v>0</v>
      </c>
      <c r="K15" s="105" t="s">
        <v>15</v>
      </c>
      <c r="L15" s="105" t="s">
        <v>0</v>
      </c>
      <c r="M15" s="105" t="s">
        <v>16</v>
      </c>
      <c r="N15" s="105" t="s">
        <v>0</v>
      </c>
      <c r="O15" s="105" t="s">
        <v>17</v>
      </c>
      <c r="P15" s="105" t="s">
        <v>0</v>
      </c>
      <c r="Q15" s="105" t="s">
        <v>18</v>
      </c>
      <c r="R15" s="105" t="s">
        <v>0</v>
      </c>
      <c r="S15" s="105" t="s">
        <v>10</v>
      </c>
      <c r="T15" s="105" t="s">
        <v>0</v>
      </c>
      <c r="U15" s="105" t="s">
        <v>11</v>
      </c>
      <c r="V15" s="105" t="s">
        <v>0</v>
      </c>
      <c r="W15" s="105" t="s">
        <v>1</v>
      </c>
      <c r="X15" s="105" t="s">
        <v>0</v>
      </c>
      <c r="Y15" s="105" t="s">
        <v>12</v>
      </c>
      <c r="Z15" s="105" t="s">
        <v>0</v>
      </c>
      <c r="AA15" s="105" t="s">
        <v>13</v>
      </c>
      <c r="AB15" s="105" t="s">
        <v>0</v>
      </c>
      <c r="AC15" s="105" t="s">
        <v>28</v>
      </c>
      <c r="AD15" s="105" t="s">
        <v>0</v>
      </c>
      <c r="AE15" s="103" t="s">
        <v>2</v>
      </c>
      <c r="AF15" s="48" t="s">
        <v>3</v>
      </c>
    </row>
    <row r="16" spans="1:32" ht="66.75" customHeight="1" x14ac:dyDescent="0.2">
      <c r="A16" s="50" t="s">
        <v>4</v>
      </c>
      <c r="B16" s="104" t="s">
        <v>5</v>
      </c>
      <c r="C16" s="104"/>
      <c r="D16" s="51" t="s">
        <v>6</v>
      </c>
      <c r="E16" s="105"/>
      <c r="F16" s="105"/>
      <c r="G16" s="105"/>
      <c r="H16" s="105"/>
      <c r="I16" s="105"/>
      <c r="J16" s="105"/>
      <c r="K16" s="105"/>
      <c r="L16" s="105"/>
      <c r="M16" s="105"/>
      <c r="N16" s="105"/>
      <c r="O16" s="105"/>
      <c r="P16" s="105"/>
      <c r="Q16" s="105"/>
      <c r="R16" s="105"/>
      <c r="S16" s="105"/>
      <c r="T16" s="105"/>
      <c r="U16" s="105"/>
      <c r="V16" s="105"/>
      <c r="W16" s="105"/>
      <c r="X16" s="105"/>
      <c r="Y16" s="105"/>
      <c r="Z16" s="105"/>
      <c r="AA16" s="105"/>
      <c r="AB16" s="105"/>
      <c r="AC16" s="105"/>
      <c r="AD16" s="105"/>
      <c r="AE16" s="103"/>
      <c r="AF16" s="49" t="s">
        <v>7</v>
      </c>
    </row>
    <row r="17" spans="1:32" ht="11.85" customHeight="1" x14ac:dyDescent="0.2">
      <c r="A17" s="35">
        <v>1</v>
      </c>
      <c r="B17" s="61" t="s">
        <v>47</v>
      </c>
      <c r="C17" s="62" t="s">
        <v>48</v>
      </c>
      <c r="D17" s="63" t="s">
        <v>49</v>
      </c>
      <c r="E17" s="35">
        <v>1</v>
      </c>
      <c r="F17" s="35">
        <v>25</v>
      </c>
      <c r="G17" s="36">
        <v>0</v>
      </c>
      <c r="H17" s="36">
        <v>0</v>
      </c>
      <c r="I17" s="41">
        <v>0</v>
      </c>
      <c r="J17" s="41">
        <v>0</v>
      </c>
      <c r="K17" s="41">
        <v>0</v>
      </c>
      <c r="L17" s="41">
        <v>0</v>
      </c>
      <c r="M17" s="41">
        <v>0</v>
      </c>
      <c r="N17" s="41">
        <v>0</v>
      </c>
      <c r="O17" s="41">
        <v>0</v>
      </c>
      <c r="P17" s="41">
        <v>0</v>
      </c>
      <c r="Q17" s="35"/>
      <c r="R17" s="35"/>
      <c r="S17" s="35"/>
      <c r="T17" s="35"/>
      <c r="U17" s="35"/>
      <c r="V17" s="35"/>
      <c r="W17" s="35"/>
      <c r="X17" s="35"/>
      <c r="Y17" s="36"/>
      <c r="Z17" s="36"/>
      <c r="AA17" s="36"/>
      <c r="AB17" s="36"/>
      <c r="AC17" s="36"/>
      <c r="AD17" s="36"/>
      <c r="AE17" s="42">
        <v>0</v>
      </c>
      <c r="AF17" s="37">
        <f>SUM(H17,F17,J17,N17,P17,R17,L17,T17,V17,X17,Z17,AB17,AD17,AE17)</f>
        <v>25</v>
      </c>
    </row>
    <row r="18" spans="1:32" ht="11.85" customHeight="1" x14ac:dyDescent="0.2">
      <c r="A18" s="47"/>
      <c r="B18" s="64"/>
      <c r="C18" s="65"/>
      <c r="D18" s="66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8"/>
      <c r="T18" s="38"/>
      <c r="U18" s="39"/>
      <c r="V18" s="39"/>
      <c r="W18" s="38"/>
      <c r="X18" s="38"/>
      <c r="Y18" s="39"/>
      <c r="Z18" s="39"/>
      <c r="AA18" s="39"/>
      <c r="AB18" s="39"/>
      <c r="AC18" s="39"/>
      <c r="AD18" s="39"/>
      <c r="AE18" s="43" t="s">
        <v>8</v>
      </c>
      <c r="AF18" s="37">
        <f t="shared" ref="AF18:AF21" si="1">SUM(H18,F18,J18,N18,P18,R18,L18,T18,V18,X18,Z18,AB18,AD18,AE18)</f>
        <v>0</v>
      </c>
    </row>
    <row r="19" spans="1:32" ht="11.85" customHeight="1" x14ac:dyDescent="0.2">
      <c r="A19" s="47"/>
      <c r="B19" s="67"/>
      <c r="C19" s="68"/>
      <c r="D19" s="69"/>
      <c r="E19" s="38"/>
      <c r="F19" s="38"/>
      <c r="G19" s="38"/>
      <c r="H19" s="38"/>
      <c r="I19" s="38"/>
      <c r="J19" s="38"/>
      <c r="K19" s="38"/>
      <c r="L19" s="38"/>
      <c r="M19" s="39"/>
      <c r="N19" s="38"/>
      <c r="O19" s="39"/>
      <c r="P19" s="38"/>
      <c r="Q19" s="39"/>
      <c r="R19" s="38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40"/>
      <c r="AF19" s="37">
        <f t="shared" si="1"/>
        <v>0</v>
      </c>
    </row>
    <row r="20" spans="1:32" ht="11.85" customHeight="1" x14ac:dyDescent="0.2">
      <c r="A20" s="47"/>
      <c r="B20" s="75"/>
      <c r="C20" s="68"/>
      <c r="D20" s="76"/>
      <c r="E20" s="39"/>
      <c r="F20" s="38"/>
      <c r="G20" s="38"/>
      <c r="H20" s="38"/>
      <c r="I20" s="39"/>
      <c r="J20" s="38"/>
      <c r="K20" s="38"/>
      <c r="L20" s="38"/>
      <c r="M20" s="39"/>
      <c r="N20" s="38"/>
      <c r="O20" s="38"/>
      <c r="P20" s="38"/>
      <c r="Q20" s="39"/>
      <c r="R20" s="38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44"/>
      <c r="AF20" s="37">
        <f t="shared" si="1"/>
        <v>0</v>
      </c>
    </row>
    <row r="21" spans="1:32" ht="11.85" customHeight="1" x14ac:dyDescent="0.2">
      <c r="A21" s="47"/>
      <c r="B21" s="67"/>
      <c r="C21" s="68"/>
      <c r="D21" s="69"/>
      <c r="E21" s="38"/>
      <c r="F21" s="38"/>
      <c r="G21" s="45"/>
      <c r="H21" s="38"/>
      <c r="I21" s="38"/>
      <c r="J21" s="38"/>
      <c r="K21" s="38"/>
      <c r="L21" s="38"/>
      <c r="M21" s="39"/>
      <c r="N21" s="38"/>
      <c r="O21" s="39"/>
      <c r="P21" s="38"/>
      <c r="Q21" s="39"/>
      <c r="R21" s="38"/>
      <c r="S21" s="38"/>
      <c r="T21" s="38"/>
      <c r="U21" s="39"/>
      <c r="V21" s="38"/>
      <c r="W21" s="38"/>
      <c r="X21" s="38"/>
      <c r="Y21" s="38"/>
      <c r="Z21" s="38"/>
      <c r="AA21" s="38"/>
      <c r="AB21" s="38"/>
      <c r="AC21" s="38"/>
      <c r="AD21" s="38"/>
      <c r="AE21" s="44"/>
      <c r="AF21" s="37">
        <f t="shared" si="1"/>
        <v>0</v>
      </c>
    </row>
  </sheetData>
  <sheetProtection selectLockedCells="1" selectUnlockedCells="1"/>
  <mergeCells count="60">
    <mergeCell ref="AB3:AB4"/>
    <mergeCell ref="AE3:AE4"/>
    <mergeCell ref="U3:U4"/>
    <mergeCell ref="V3:V4"/>
    <mergeCell ref="Y3:Y4"/>
    <mergeCell ref="Z3:Z4"/>
    <mergeCell ref="AA3:AA4"/>
    <mergeCell ref="AC3:AC4"/>
    <mergeCell ref="AD3:AD4"/>
    <mergeCell ref="Q3:Q4"/>
    <mergeCell ref="R3:R4"/>
    <mergeCell ref="B4:C4"/>
    <mergeCell ref="S3:S4"/>
    <mergeCell ref="T3:T4"/>
    <mergeCell ref="A2:AF2"/>
    <mergeCell ref="A3:D3"/>
    <mergeCell ref="E3:E4"/>
    <mergeCell ref="F3:F4"/>
    <mergeCell ref="G3:G4"/>
    <mergeCell ref="H3:H4"/>
    <mergeCell ref="I3:I4"/>
    <mergeCell ref="J3:J4"/>
    <mergeCell ref="K3:K4"/>
    <mergeCell ref="L3:L4"/>
    <mergeCell ref="W3:W4"/>
    <mergeCell ref="X3:X4"/>
    <mergeCell ref="M3:M4"/>
    <mergeCell ref="N3:N4"/>
    <mergeCell ref="O3:O4"/>
    <mergeCell ref="P3:P4"/>
    <mergeCell ref="A14:AF14"/>
    <mergeCell ref="A15:D15"/>
    <mergeCell ref="E15:E16"/>
    <mergeCell ref="F15:F16"/>
    <mergeCell ref="G15:G16"/>
    <mergeCell ref="H15:H16"/>
    <mergeCell ref="I15:I16"/>
    <mergeCell ref="J15:J16"/>
    <mergeCell ref="K15:K16"/>
    <mergeCell ref="L15:L16"/>
    <mergeCell ref="M15:M16"/>
    <mergeCell ref="N15:N16"/>
    <mergeCell ref="O15:O16"/>
    <mergeCell ref="P15:P16"/>
    <mergeCell ref="Q15:Q16"/>
    <mergeCell ref="R15:R16"/>
    <mergeCell ref="AE15:AE16"/>
    <mergeCell ref="B16:C16"/>
    <mergeCell ref="X15:X16"/>
    <mergeCell ref="Y15:Y16"/>
    <mergeCell ref="Z15:Z16"/>
    <mergeCell ref="AA15:AA16"/>
    <mergeCell ref="AB15:AB16"/>
    <mergeCell ref="S15:S16"/>
    <mergeCell ref="T15:T16"/>
    <mergeCell ref="U15:U16"/>
    <mergeCell ref="V15:V16"/>
    <mergeCell ref="W15:W16"/>
    <mergeCell ref="AC15:AC16"/>
    <mergeCell ref="AD15:AD16"/>
  </mergeCells>
  <pageMargins left="0.16388888888888889" right="0.16388888888888889" top="1.7361111111111112E-2" bottom="0.14374999999999999" header="0.51180555555555551" footer="0.51180555555555551"/>
  <pageSetup paperSize="9" firstPageNumber="0" orientation="landscape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0"/>
  <sheetViews>
    <sheetView zoomScale="110" zoomScaleNormal="110" workbookViewId="0">
      <selection activeCell="AE6" sqref="AE6"/>
    </sheetView>
  </sheetViews>
  <sheetFormatPr defaultColWidth="11.5703125" defaultRowHeight="11.85" customHeight="1" x14ac:dyDescent="0.2"/>
  <cols>
    <col min="1" max="1" width="4.42578125" style="1" customWidth="1"/>
    <col min="2" max="2" width="11.28515625" customWidth="1"/>
    <col min="3" max="3" width="9" customWidth="1"/>
    <col min="4" max="4" width="19" customWidth="1"/>
    <col min="5" max="22" width="3.5703125" style="1" customWidth="1"/>
    <col min="23" max="24" width="0" style="1" hidden="1" customWidth="1"/>
    <col min="25" max="25" width="3.42578125" style="1" customWidth="1"/>
    <col min="26" max="26" width="4.140625" style="1" customWidth="1"/>
    <col min="27" max="27" width="3.42578125" style="1" customWidth="1"/>
    <col min="28" max="31" width="4.140625" style="1" customWidth="1"/>
    <col min="32" max="32" width="7.28515625" style="1" customWidth="1"/>
  </cols>
  <sheetData>
    <row r="1" spans="1:32" ht="21.6" customHeight="1" x14ac:dyDescent="0.2">
      <c r="B1" s="2"/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</row>
    <row r="2" spans="1:32" ht="13.7" customHeight="1" x14ac:dyDescent="0.2">
      <c r="A2" s="108" t="s">
        <v>37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  <c r="V2" s="108"/>
      <c r="W2" s="108"/>
      <c r="X2" s="108"/>
      <c r="Y2" s="108"/>
      <c r="Z2" s="108"/>
      <c r="AA2" s="108"/>
      <c r="AB2" s="108"/>
      <c r="AC2" s="108"/>
      <c r="AD2" s="108"/>
      <c r="AE2" s="108"/>
      <c r="AF2" s="108"/>
    </row>
    <row r="3" spans="1:32" ht="42" customHeight="1" x14ac:dyDescent="0.2">
      <c r="A3" s="107"/>
      <c r="B3" s="107"/>
      <c r="C3" s="107"/>
      <c r="D3" s="107"/>
      <c r="E3" s="109" t="s">
        <v>9</v>
      </c>
      <c r="F3" s="109" t="s">
        <v>0</v>
      </c>
      <c r="G3" s="109" t="s">
        <v>14</v>
      </c>
      <c r="H3" s="109" t="s">
        <v>0</v>
      </c>
      <c r="I3" s="109" t="s">
        <v>209</v>
      </c>
      <c r="J3" s="109" t="s">
        <v>0</v>
      </c>
      <c r="K3" s="109" t="s">
        <v>210</v>
      </c>
      <c r="L3" s="109" t="s">
        <v>0</v>
      </c>
      <c r="M3" s="109" t="s">
        <v>16</v>
      </c>
      <c r="N3" s="109" t="s">
        <v>0</v>
      </c>
      <c r="O3" s="109" t="s">
        <v>17</v>
      </c>
      <c r="P3" s="109" t="s">
        <v>0</v>
      </c>
      <c r="Q3" s="109" t="s">
        <v>18</v>
      </c>
      <c r="R3" s="109" t="s">
        <v>0</v>
      </c>
      <c r="S3" s="109" t="s">
        <v>10</v>
      </c>
      <c r="T3" s="109" t="s">
        <v>0</v>
      </c>
      <c r="U3" s="109" t="s">
        <v>11</v>
      </c>
      <c r="V3" s="109" t="s">
        <v>0</v>
      </c>
      <c r="W3" s="109" t="s">
        <v>1</v>
      </c>
      <c r="X3" s="109" t="s">
        <v>0</v>
      </c>
      <c r="Y3" s="109" t="s">
        <v>12</v>
      </c>
      <c r="Z3" s="109" t="s">
        <v>0</v>
      </c>
      <c r="AA3" s="109" t="s">
        <v>13</v>
      </c>
      <c r="AB3" s="109" t="s">
        <v>0</v>
      </c>
      <c r="AC3" s="109" t="s">
        <v>28</v>
      </c>
      <c r="AD3" s="109" t="s">
        <v>0</v>
      </c>
      <c r="AE3" s="111" t="s">
        <v>2</v>
      </c>
      <c r="AF3" s="4" t="s">
        <v>3</v>
      </c>
    </row>
    <row r="4" spans="1:32" ht="61.5" customHeight="1" x14ac:dyDescent="0.2">
      <c r="A4" s="5" t="s">
        <v>4</v>
      </c>
      <c r="B4" s="110" t="s">
        <v>5</v>
      </c>
      <c r="C4" s="110"/>
      <c r="D4" s="6" t="s">
        <v>6</v>
      </c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109"/>
      <c r="Q4" s="109"/>
      <c r="R4" s="109"/>
      <c r="S4" s="109"/>
      <c r="T4" s="109"/>
      <c r="U4" s="109"/>
      <c r="V4" s="109"/>
      <c r="W4" s="109"/>
      <c r="X4" s="109"/>
      <c r="Y4" s="109"/>
      <c r="Z4" s="109"/>
      <c r="AA4" s="109"/>
      <c r="AB4" s="109"/>
      <c r="AC4" s="109"/>
      <c r="AD4" s="109"/>
      <c r="AE4" s="111"/>
      <c r="AF4" s="7" t="s">
        <v>7</v>
      </c>
    </row>
    <row r="5" spans="1:32" ht="11.85" customHeight="1" x14ac:dyDescent="0.2">
      <c r="A5" s="29">
        <v>1</v>
      </c>
      <c r="B5" s="52" t="s">
        <v>138</v>
      </c>
      <c r="C5" s="53" t="s">
        <v>139</v>
      </c>
      <c r="D5" s="54" t="s">
        <v>61</v>
      </c>
      <c r="E5" s="35">
        <v>1</v>
      </c>
      <c r="F5" s="35">
        <v>25</v>
      </c>
      <c r="G5" s="35">
        <v>1</v>
      </c>
      <c r="H5" s="35">
        <v>25</v>
      </c>
      <c r="I5" s="55">
        <v>1</v>
      </c>
      <c r="J5" s="55">
        <v>25</v>
      </c>
      <c r="K5" s="55">
        <v>1</v>
      </c>
      <c r="L5" s="55">
        <v>25</v>
      </c>
      <c r="M5" s="55">
        <v>1</v>
      </c>
      <c r="N5" s="55">
        <v>50</v>
      </c>
      <c r="O5" s="55">
        <v>1</v>
      </c>
      <c r="P5" s="55">
        <v>25</v>
      </c>
      <c r="Q5" s="35"/>
      <c r="R5" s="35"/>
      <c r="S5" s="55"/>
      <c r="T5" s="55"/>
      <c r="U5" s="35"/>
      <c r="V5" s="35"/>
      <c r="W5" s="55"/>
      <c r="X5" s="55"/>
      <c r="Y5" s="36"/>
      <c r="Z5" s="36"/>
      <c r="AA5" s="84"/>
      <c r="AB5" s="35"/>
      <c r="AC5" s="35"/>
      <c r="AD5" s="35"/>
      <c r="AE5" s="43"/>
      <c r="AF5" s="37">
        <f>SUM(H5,F5,J5,N5,P5,R5,L5,T5,V5,X5,Z5,AB5,AD5,AE5)</f>
        <v>175</v>
      </c>
    </row>
    <row r="6" spans="1:32" ht="11.85" customHeight="1" x14ac:dyDescent="0.2">
      <c r="A6" s="33">
        <v>2</v>
      </c>
      <c r="B6" s="100" t="s">
        <v>215</v>
      </c>
      <c r="C6" s="101" t="s">
        <v>122</v>
      </c>
      <c r="D6" s="102" t="s">
        <v>61</v>
      </c>
      <c r="E6" s="99">
        <v>0</v>
      </c>
      <c r="F6" s="99">
        <v>0</v>
      </c>
      <c r="G6" s="99">
        <v>0</v>
      </c>
      <c r="H6" s="99">
        <v>0</v>
      </c>
      <c r="I6" s="99">
        <v>0</v>
      </c>
      <c r="J6" s="99">
        <v>0</v>
      </c>
      <c r="K6" s="99">
        <v>0</v>
      </c>
      <c r="L6" s="99">
        <v>0</v>
      </c>
      <c r="M6" s="35">
        <v>2</v>
      </c>
      <c r="N6" s="35">
        <v>40</v>
      </c>
      <c r="O6" s="99">
        <v>0</v>
      </c>
      <c r="P6" s="99">
        <v>0</v>
      </c>
      <c r="Q6" s="34"/>
      <c r="R6" s="33"/>
      <c r="S6" s="33"/>
      <c r="T6" s="33"/>
      <c r="U6" s="34"/>
      <c r="V6" s="33"/>
      <c r="W6" s="33"/>
      <c r="X6" s="33"/>
      <c r="Y6" s="33"/>
      <c r="Z6" s="33"/>
      <c r="AA6" s="33"/>
      <c r="AB6" s="33"/>
      <c r="AC6" s="33"/>
      <c r="AD6" s="33"/>
      <c r="AE6" s="43">
        <v>0</v>
      </c>
      <c r="AF6" s="37">
        <f>SUM(H6,F6,J6,N6,P6,R6,L6,T6,V6,X6,Z6,AB6,AD6,AE6)</f>
        <v>40</v>
      </c>
    </row>
    <row r="7" spans="1:32" ht="11.85" customHeight="1" x14ac:dyDescent="0.2">
      <c r="A7" s="33">
        <v>3</v>
      </c>
      <c r="B7" s="26" t="s">
        <v>206</v>
      </c>
      <c r="C7" s="27" t="s">
        <v>207</v>
      </c>
      <c r="D7" s="28" t="s">
        <v>61</v>
      </c>
      <c r="E7" s="99">
        <v>0</v>
      </c>
      <c r="F7" s="99">
        <v>0</v>
      </c>
      <c r="G7" s="99">
        <v>0</v>
      </c>
      <c r="H7" s="99">
        <v>0</v>
      </c>
      <c r="I7" s="35">
        <v>1</v>
      </c>
      <c r="J7" s="35">
        <v>25</v>
      </c>
      <c r="K7" s="99">
        <v>0</v>
      </c>
      <c r="L7" s="99">
        <v>0</v>
      </c>
      <c r="M7" s="99">
        <v>0</v>
      </c>
      <c r="N7" s="99">
        <v>0</v>
      </c>
      <c r="O7" s="99">
        <v>0</v>
      </c>
      <c r="P7" s="99">
        <v>0</v>
      </c>
      <c r="Q7" s="55"/>
      <c r="R7" s="55"/>
      <c r="S7" s="36"/>
      <c r="T7" s="36"/>
      <c r="U7" s="36"/>
      <c r="V7" s="36"/>
      <c r="W7" s="35"/>
      <c r="X7" s="35"/>
      <c r="Y7" s="36"/>
      <c r="Z7" s="36"/>
      <c r="AA7" s="55"/>
      <c r="AB7" s="55"/>
      <c r="AC7" s="55"/>
      <c r="AD7" s="55"/>
      <c r="AE7" s="43">
        <v>0</v>
      </c>
      <c r="AF7" s="37">
        <f>SUM(H7,F7,J7,N7,P7,R7,L7,T7,V7,X7,Z7,AB7,AD7,AE7)</f>
        <v>25</v>
      </c>
    </row>
    <row r="8" spans="1:32" ht="11.85" customHeight="1" x14ac:dyDescent="0.2">
      <c r="A8" s="33">
        <v>4</v>
      </c>
      <c r="B8" s="59" t="s">
        <v>194</v>
      </c>
      <c r="C8" s="57" t="s">
        <v>119</v>
      </c>
      <c r="D8" s="60" t="s">
        <v>52</v>
      </c>
      <c r="E8" s="99">
        <v>0</v>
      </c>
      <c r="F8" s="99">
        <v>0</v>
      </c>
      <c r="G8" s="35">
        <v>2</v>
      </c>
      <c r="H8" s="35">
        <v>20</v>
      </c>
      <c r="I8" s="99">
        <v>0</v>
      </c>
      <c r="J8" s="99">
        <v>0</v>
      </c>
      <c r="K8" s="99">
        <v>0</v>
      </c>
      <c r="L8" s="99">
        <v>0</v>
      </c>
      <c r="M8" s="99">
        <v>0</v>
      </c>
      <c r="N8" s="99">
        <v>0</v>
      </c>
      <c r="O8" s="99">
        <v>0</v>
      </c>
      <c r="P8" s="99">
        <v>0</v>
      </c>
      <c r="Q8" s="55"/>
      <c r="R8" s="55"/>
      <c r="S8" s="36"/>
      <c r="T8" s="36"/>
      <c r="U8" s="55"/>
      <c r="V8" s="55"/>
      <c r="W8" s="55"/>
      <c r="X8" s="55"/>
      <c r="Y8" s="36"/>
      <c r="Z8" s="36"/>
      <c r="AA8" s="36"/>
      <c r="AB8" s="36"/>
      <c r="AC8" s="36"/>
      <c r="AD8" s="36"/>
      <c r="AE8" s="43">
        <v>0</v>
      </c>
      <c r="AF8" s="37">
        <f>SUM(H8,F8,J8,N8,P8,R8,L8,T8,V8,X8,Z8,AB8,AD8,AE8)</f>
        <v>20</v>
      </c>
    </row>
    <row r="9" spans="1:32" ht="11.85" customHeight="1" x14ac:dyDescent="0.2">
      <c r="A9" s="33">
        <v>5</v>
      </c>
      <c r="B9" s="56" t="s">
        <v>208</v>
      </c>
      <c r="C9" s="57" t="s">
        <v>84</v>
      </c>
      <c r="D9" s="58" t="s">
        <v>197</v>
      </c>
      <c r="E9" s="99">
        <v>0</v>
      </c>
      <c r="F9" s="99">
        <v>0</v>
      </c>
      <c r="G9" s="99">
        <v>0</v>
      </c>
      <c r="H9" s="99">
        <v>0</v>
      </c>
      <c r="I9" s="98" t="s">
        <v>107</v>
      </c>
      <c r="J9" s="36"/>
      <c r="K9" s="99">
        <v>0</v>
      </c>
      <c r="L9" s="99">
        <v>0</v>
      </c>
      <c r="M9" s="99">
        <v>0</v>
      </c>
      <c r="N9" s="99">
        <v>0</v>
      </c>
      <c r="O9" s="99">
        <v>0</v>
      </c>
      <c r="P9" s="99">
        <v>0</v>
      </c>
      <c r="Q9" s="35"/>
      <c r="R9" s="35"/>
      <c r="S9" s="36"/>
      <c r="T9" s="36"/>
      <c r="U9" s="36"/>
      <c r="V9" s="36"/>
      <c r="W9" s="94"/>
      <c r="X9" s="94"/>
      <c r="Y9" s="36"/>
      <c r="Z9" s="36"/>
      <c r="AA9" s="36"/>
      <c r="AB9" s="36"/>
      <c r="AC9" s="36"/>
      <c r="AD9" s="36"/>
      <c r="AE9" s="43">
        <v>0</v>
      </c>
      <c r="AF9" s="37">
        <f>SUM(H9,F9,J9,N9,P9,R9,L9,T9,V9,X9,Z9,AB9,AD9,AE9)</f>
        <v>0</v>
      </c>
    </row>
    <row r="12" spans="1:32" ht="6.2" customHeight="1" x14ac:dyDescent="0.2"/>
    <row r="15" spans="1:32" ht="11.85" customHeight="1" x14ac:dyDescent="0.2">
      <c r="A15" s="106" t="s">
        <v>40</v>
      </c>
      <c r="B15" s="106"/>
      <c r="C15" s="106"/>
      <c r="D15" s="106"/>
      <c r="E15" s="106"/>
      <c r="F15" s="106"/>
      <c r="G15" s="106"/>
      <c r="H15" s="106"/>
      <c r="I15" s="106"/>
      <c r="J15" s="106"/>
      <c r="K15" s="106"/>
      <c r="L15" s="106"/>
      <c r="M15" s="106"/>
      <c r="N15" s="106"/>
      <c r="O15" s="106"/>
      <c r="P15" s="106"/>
      <c r="Q15" s="106"/>
      <c r="R15" s="106"/>
      <c r="S15" s="106"/>
      <c r="T15" s="106"/>
      <c r="U15" s="106"/>
      <c r="V15" s="106"/>
      <c r="W15" s="106"/>
      <c r="X15" s="106"/>
      <c r="Y15" s="106"/>
      <c r="Z15" s="106"/>
      <c r="AA15" s="106"/>
      <c r="AB15" s="106"/>
      <c r="AC15" s="106"/>
      <c r="AD15" s="106"/>
      <c r="AE15" s="106"/>
      <c r="AF15" s="106"/>
    </row>
    <row r="16" spans="1:32" ht="11.85" customHeight="1" x14ac:dyDescent="0.2">
      <c r="A16" s="107"/>
      <c r="B16" s="107"/>
      <c r="C16" s="107"/>
      <c r="D16" s="107"/>
      <c r="E16" s="105" t="s">
        <v>9</v>
      </c>
      <c r="F16" s="105" t="s">
        <v>0</v>
      </c>
      <c r="G16" s="105" t="s">
        <v>14</v>
      </c>
      <c r="H16" s="105" t="s">
        <v>0</v>
      </c>
      <c r="I16" s="105" t="s">
        <v>209</v>
      </c>
      <c r="J16" s="105" t="s">
        <v>0</v>
      </c>
      <c r="K16" s="105" t="s">
        <v>15</v>
      </c>
      <c r="L16" s="105" t="s">
        <v>0</v>
      </c>
      <c r="M16" s="105" t="s">
        <v>16</v>
      </c>
      <c r="N16" s="105" t="s">
        <v>0</v>
      </c>
      <c r="O16" s="105" t="s">
        <v>17</v>
      </c>
      <c r="P16" s="105" t="s">
        <v>0</v>
      </c>
      <c r="Q16" s="105" t="s">
        <v>18</v>
      </c>
      <c r="R16" s="105" t="s">
        <v>0</v>
      </c>
      <c r="S16" s="105" t="s">
        <v>10</v>
      </c>
      <c r="T16" s="105" t="s">
        <v>0</v>
      </c>
      <c r="U16" s="105" t="s">
        <v>11</v>
      </c>
      <c r="V16" s="105" t="s">
        <v>0</v>
      </c>
      <c r="W16" s="105" t="s">
        <v>1</v>
      </c>
      <c r="X16" s="105" t="s">
        <v>0</v>
      </c>
      <c r="Y16" s="105" t="s">
        <v>12</v>
      </c>
      <c r="Z16" s="105" t="s">
        <v>0</v>
      </c>
      <c r="AA16" s="105" t="s">
        <v>13</v>
      </c>
      <c r="AB16" s="105" t="s">
        <v>0</v>
      </c>
      <c r="AC16" s="105" t="s">
        <v>28</v>
      </c>
      <c r="AD16" s="105" t="s">
        <v>0</v>
      </c>
      <c r="AE16" s="103" t="s">
        <v>2</v>
      </c>
      <c r="AF16" s="48" t="s">
        <v>3</v>
      </c>
    </row>
    <row r="17" spans="1:32" ht="76.5" customHeight="1" x14ac:dyDescent="0.2">
      <c r="A17" s="50" t="s">
        <v>4</v>
      </c>
      <c r="B17" s="104" t="s">
        <v>5</v>
      </c>
      <c r="C17" s="104"/>
      <c r="D17" s="51" t="s">
        <v>6</v>
      </c>
      <c r="E17" s="105"/>
      <c r="F17" s="105"/>
      <c r="G17" s="105"/>
      <c r="H17" s="105"/>
      <c r="I17" s="105"/>
      <c r="J17" s="105"/>
      <c r="K17" s="105"/>
      <c r="L17" s="105"/>
      <c r="M17" s="105"/>
      <c r="N17" s="105"/>
      <c r="O17" s="105"/>
      <c r="P17" s="105"/>
      <c r="Q17" s="105"/>
      <c r="R17" s="105"/>
      <c r="S17" s="105"/>
      <c r="T17" s="105"/>
      <c r="U17" s="105"/>
      <c r="V17" s="105"/>
      <c r="W17" s="105"/>
      <c r="X17" s="105"/>
      <c r="Y17" s="105"/>
      <c r="Z17" s="105"/>
      <c r="AA17" s="105"/>
      <c r="AB17" s="105"/>
      <c r="AC17" s="105"/>
      <c r="AD17" s="105"/>
      <c r="AE17" s="103"/>
      <c r="AF17" s="49" t="s">
        <v>7</v>
      </c>
    </row>
    <row r="18" spans="1:32" ht="11.85" customHeight="1" x14ac:dyDescent="0.2">
      <c r="A18" s="35">
        <v>1</v>
      </c>
      <c r="B18" s="52"/>
      <c r="C18" s="53"/>
      <c r="D18" s="54"/>
      <c r="E18" s="55"/>
      <c r="F18" s="55"/>
      <c r="G18" s="35"/>
      <c r="H18" s="35"/>
      <c r="I18" s="55"/>
      <c r="J18" s="55"/>
      <c r="K18" s="55"/>
      <c r="L18" s="55"/>
      <c r="M18" s="36"/>
      <c r="N18" s="36"/>
      <c r="O18" s="55"/>
      <c r="P18" s="55"/>
      <c r="Q18" s="55"/>
      <c r="R18" s="55"/>
      <c r="S18" s="55"/>
      <c r="T18" s="55"/>
      <c r="U18" s="55"/>
      <c r="V18" s="55"/>
      <c r="W18" s="55"/>
      <c r="X18" s="55"/>
      <c r="Y18" s="55"/>
      <c r="Z18" s="55"/>
      <c r="AA18" s="55"/>
      <c r="AB18" s="55"/>
      <c r="AC18" s="55"/>
      <c r="AD18" s="38"/>
      <c r="AE18" s="43">
        <v>0</v>
      </c>
      <c r="AF18" s="37">
        <f>SUM(H18,F18,J18,N18,P18,R18,L18,T18,V18,X18,Z18,AB18,AD18,AE18)</f>
        <v>0</v>
      </c>
    </row>
    <row r="19" spans="1:32" ht="11.85" customHeight="1" x14ac:dyDescent="0.2">
      <c r="A19" s="38">
        <v>2</v>
      </c>
      <c r="B19" s="26"/>
      <c r="C19" s="27"/>
      <c r="D19" s="28"/>
      <c r="E19" s="35"/>
      <c r="F19" s="35"/>
      <c r="G19" s="55"/>
      <c r="H19" s="55"/>
      <c r="I19" s="35"/>
      <c r="J19" s="35"/>
      <c r="K19" s="35"/>
      <c r="L19" s="35"/>
      <c r="M19" s="55"/>
      <c r="N19" s="55"/>
      <c r="O19" s="36"/>
      <c r="P19" s="36"/>
      <c r="Q19" s="35"/>
      <c r="R19" s="35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42">
        <v>0</v>
      </c>
      <c r="AF19" s="37">
        <f t="shared" ref="AF19:AF20" si="0">SUM(H19,F19,J19,N19,P19,R19,L19,T19,V19,X19,Z19,AB19,AD19,AE19)</f>
        <v>0</v>
      </c>
    </row>
    <row r="20" spans="1:32" ht="11.85" customHeight="1" x14ac:dyDescent="0.2">
      <c r="A20" s="47"/>
      <c r="B20" s="30"/>
      <c r="C20" s="31"/>
      <c r="D20" s="32"/>
      <c r="E20" s="35"/>
      <c r="F20" s="35"/>
      <c r="G20" s="38"/>
      <c r="H20" s="38"/>
      <c r="I20" s="35"/>
      <c r="J20" s="35"/>
      <c r="K20" s="36"/>
      <c r="L20" s="36"/>
      <c r="M20" s="39"/>
      <c r="N20" s="39"/>
      <c r="O20" s="39"/>
      <c r="P20" s="39"/>
      <c r="Q20" s="39"/>
      <c r="R20" s="39"/>
      <c r="S20" s="38"/>
      <c r="T20" s="38"/>
      <c r="U20" s="39"/>
      <c r="V20" s="39"/>
      <c r="W20" s="38"/>
      <c r="X20" s="38"/>
      <c r="Y20" s="39"/>
      <c r="Z20" s="39"/>
      <c r="AA20" s="39"/>
      <c r="AB20" s="39"/>
      <c r="AC20" s="39"/>
      <c r="AD20" s="39"/>
      <c r="AE20" s="43"/>
      <c r="AF20" s="37">
        <f t="shared" si="0"/>
        <v>0</v>
      </c>
    </row>
  </sheetData>
  <sheetProtection selectLockedCells="1" selectUnlockedCells="1"/>
  <sortState ref="B5:AF9">
    <sortCondition descending="1" ref="AF5:AF9"/>
  </sortState>
  <mergeCells count="60">
    <mergeCell ref="AB3:AB4"/>
    <mergeCell ref="AE3:AE4"/>
    <mergeCell ref="U3:U4"/>
    <mergeCell ref="V3:V4"/>
    <mergeCell ref="Y3:Y4"/>
    <mergeCell ref="Z3:Z4"/>
    <mergeCell ref="AA3:AA4"/>
    <mergeCell ref="AC3:AC4"/>
    <mergeCell ref="AD3:AD4"/>
    <mergeCell ref="Q3:Q4"/>
    <mergeCell ref="R3:R4"/>
    <mergeCell ref="B4:C4"/>
    <mergeCell ref="S3:S4"/>
    <mergeCell ref="T3:T4"/>
    <mergeCell ref="A2:AF2"/>
    <mergeCell ref="A3:D3"/>
    <mergeCell ref="E3:E4"/>
    <mergeCell ref="F3:F4"/>
    <mergeCell ref="G3:G4"/>
    <mergeCell ref="H3:H4"/>
    <mergeCell ref="I3:I4"/>
    <mergeCell ref="J3:J4"/>
    <mergeCell ref="K3:K4"/>
    <mergeCell ref="L3:L4"/>
    <mergeCell ref="W3:W4"/>
    <mergeCell ref="X3:X4"/>
    <mergeCell ref="M3:M4"/>
    <mergeCell ref="N3:N4"/>
    <mergeCell ref="O3:O4"/>
    <mergeCell ref="P3:P4"/>
    <mergeCell ref="A15:AF15"/>
    <mergeCell ref="A16:D16"/>
    <mergeCell ref="E16:E17"/>
    <mergeCell ref="F16:F17"/>
    <mergeCell ref="G16:G17"/>
    <mergeCell ref="H16:H17"/>
    <mergeCell ref="I16:I17"/>
    <mergeCell ref="J16:J17"/>
    <mergeCell ref="K16:K17"/>
    <mergeCell ref="L16:L17"/>
    <mergeCell ref="M16:M17"/>
    <mergeCell ref="N16:N17"/>
    <mergeCell ref="O16:O17"/>
    <mergeCell ref="P16:P17"/>
    <mergeCell ref="Q16:Q17"/>
    <mergeCell ref="R16:R17"/>
    <mergeCell ref="AC16:AC17"/>
    <mergeCell ref="AD16:AD17"/>
    <mergeCell ref="AE16:AE17"/>
    <mergeCell ref="B17:C17"/>
    <mergeCell ref="X16:X17"/>
    <mergeCell ref="Y16:Y17"/>
    <mergeCell ref="Z16:Z17"/>
    <mergeCell ref="AA16:AA17"/>
    <mergeCell ref="AB16:AB17"/>
    <mergeCell ref="S16:S17"/>
    <mergeCell ref="T16:T17"/>
    <mergeCell ref="U16:U17"/>
    <mergeCell ref="V16:V17"/>
    <mergeCell ref="W16:W17"/>
  </mergeCells>
  <pageMargins left="0.16388888888888889" right="0.16388888888888889" top="1.7361111111111112E-2" bottom="0.14374999999999999" header="0.51180555555555551" footer="0.51180555555555551"/>
  <pageSetup paperSize="9" firstPageNumber="0" orientation="landscape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9"/>
  <sheetViews>
    <sheetView zoomScale="110" zoomScaleNormal="110" workbookViewId="0">
      <selection activeCell="AE6" sqref="AE6"/>
    </sheetView>
  </sheetViews>
  <sheetFormatPr defaultColWidth="11.5703125" defaultRowHeight="11.85" customHeight="1" x14ac:dyDescent="0.2"/>
  <cols>
    <col min="1" max="1" width="4.42578125" style="1" customWidth="1"/>
    <col min="2" max="2" width="8.42578125" customWidth="1"/>
    <col min="3" max="3" width="9" customWidth="1"/>
    <col min="4" max="4" width="19" customWidth="1"/>
    <col min="5" max="22" width="3.5703125" style="1" customWidth="1"/>
    <col min="23" max="24" width="0" style="1" hidden="1" customWidth="1"/>
    <col min="25" max="25" width="3.42578125" style="1" customWidth="1"/>
    <col min="26" max="26" width="4.140625" style="1" customWidth="1"/>
    <col min="27" max="27" width="3.42578125" style="1" customWidth="1"/>
    <col min="28" max="31" width="4.140625" style="1" customWidth="1"/>
    <col min="32" max="32" width="7.28515625" style="1" customWidth="1"/>
  </cols>
  <sheetData>
    <row r="1" spans="1:32" ht="21.6" customHeight="1" x14ac:dyDescent="0.2">
      <c r="B1" s="2"/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</row>
    <row r="2" spans="1:32" ht="13.7" customHeight="1" x14ac:dyDescent="0.2">
      <c r="A2" s="108" t="s">
        <v>38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  <c r="V2" s="108"/>
      <c r="W2" s="108"/>
      <c r="X2" s="108"/>
      <c r="Y2" s="108"/>
      <c r="Z2" s="108"/>
      <c r="AA2" s="108"/>
      <c r="AB2" s="108"/>
      <c r="AC2" s="108"/>
      <c r="AD2" s="108"/>
      <c r="AE2" s="108"/>
      <c r="AF2" s="108"/>
    </row>
    <row r="3" spans="1:32" ht="42" customHeight="1" x14ac:dyDescent="0.2">
      <c r="A3" s="107"/>
      <c r="B3" s="107"/>
      <c r="C3" s="107"/>
      <c r="D3" s="107"/>
      <c r="E3" s="109" t="s">
        <v>9</v>
      </c>
      <c r="F3" s="109" t="s">
        <v>0</v>
      </c>
      <c r="G3" s="109" t="s">
        <v>14</v>
      </c>
      <c r="H3" s="109" t="s">
        <v>0</v>
      </c>
      <c r="I3" s="109" t="s">
        <v>209</v>
      </c>
      <c r="J3" s="109" t="s">
        <v>0</v>
      </c>
      <c r="K3" s="109" t="s">
        <v>210</v>
      </c>
      <c r="L3" s="109" t="s">
        <v>0</v>
      </c>
      <c r="M3" s="109" t="s">
        <v>16</v>
      </c>
      <c r="N3" s="109" t="s">
        <v>0</v>
      </c>
      <c r="O3" s="109" t="s">
        <v>17</v>
      </c>
      <c r="P3" s="109" t="s">
        <v>0</v>
      </c>
      <c r="Q3" s="109" t="s">
        <v>18</v>
      </c>
      <c r="R3" s="109" t="s">
        <v>0</v>
      </c>
      <c r="S3" s="109" t="s">
        <v>10</v>
      </c>
      <c r="T3" s="109" t="s">
        <v>0</v>
      </c>
      <c r="U3" s="109" t="s">
        <v>11</v>
      </c>
      <c r="V3" s="109" t="s">
        <v>0</v>
      </c>
      <c r="W3" s="109" t="s">
        <v>1</v>
      </c>
      <c r="X3" s="109" t="s">
        <v>0</v>
      </c>
      <c r="Y3" s="109" t="s">
        <v>12</v>
      </c>
      <c r="Z3" s="109" t="s">
        <v>0</v>
      </c>
      <c r="AA3" s="109" t="s">
        <v>13</v>
      </c>
      <c r="AB3" s="109" t="s">
        <v>0</v>
      </c>
      <c r="AC3" s="109" t="s">
        <v>28</v>
      </c>
      <c r="AD3" s="109" t="s">
        <v>0</v>
      </c>
      <c r="AE3" s="111" t="s">
        <v>2</v>
      </c>
      <c r="AF3" s="4" t="s">
        <v>3</v>
      </c>
    </row>
    <row r="4" spans="1:32" ht="61.5" customHeight="1" x14ac:dyDescent="0.2">
      <c r="A4" s="5" t="s">
        <v>4</v>
      </c>
      <c r="B4" s="110" t="s">
        <v>5</v>
      </c>
      <c r="C4" s="110"/>
      <c r="D4" s="6" t="s">
        <v>6</v>
      </c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109"/>
      <c r="Q4" s="109"/>
      <c r="R4" s="109"/>
      <c r="S4" s="109"/>
      <c r="T4" s="109"/>
      <c r="U4" s="109"/>
      <c r="V4" s="109"/>
      <c r="W4" s="109"/>
      <c r="X4" s="109"/>
      <c r="Y4" s="109"/>
      <c r="Z4" s="109"/>
      <c r="AA4" s="109"/>
      <c r="AB4" s="109"/>
      <c r="AC4" s="109"/>
      <c r="AD4" s="109"/>
      <c r="AE4" s="111"/>
      <c r="AF4" s="7" t="s">
        <v>7</v>
      </c>
    </row>
    <row r="5" spans="1:32" ht="11.85" customHeight="1" x14ac:dyDescent="0.2">
      <c r="A5" s="35">
        <v>1</v>
      </c>
      <c r="B5" s="23" t="s">
        <v>140</v>
      </c>
      <c r="C5" s="24" t="s">
        <v>141</v>
      </c>
      <c r="D5" s="25" t="s">
        <v>49</v>
      </c>
      <c r="E5" s="35">
        <v>1</v>
      </c>
      <c r="F5" s="35">
        <v>25</v>
      </c>
      <c r="G5" s="35">
        <v>1</v>
      </c>
      <c r="H5" s="35">
        <v>25</v>
      </c>
      <c r="I5" s="55">
        <v>1</v>
      </c>
      <c r="J5" s="55">
        <v>25</v>
      </c>
      <c r="K5" s="55">
        <v>1</v>
      </c>
      <c r="L5" s="55">
        <v>25</v>
      </c>
      <c r="M5" s="55">
        <v>1</v>
      </c>
      <c r="N5" s="55">
        <v>50</v>
      </c>
      <c r="O5" s="55">
        <v>1</v>
      </c>
      <c r="P5" s="55">
        <v>25</v>
      </c>
      <c r="Q5" s="35"/>
      <c r="R5" s="35"/>
      <c r="S5" s="55"/>
      <c r="T5" s="55"/>
      <c r="U5" s="35"/>
      <c r="V5" s="35"/>
      <c r="W5" s="55"/>
      <c r="X5" s="55"/>
      <c r="Y5" s="36"/>
      <c r="Z5" s="36"/>
      <c r="AA5" s="84"/>
      <c r="AB5" s="35"/>
      <c r="AC5" s="35"/>
      <c r="AD5" s="35"/>
      <c r="AE5" s="43"/>
      <c r="AF5" s="37">
        <f>SUM(H5,F5,J5,N5,P5,R5,L5,T5,V5,X5,Z5,AB5,AD5,AE5)</f>
        <v>175</v>
      </c>
    </row>
    <row r="6" spans="1:32" ht="11.85" customHeight="1" x14ac:dyDescent="0.2">
      <c r="A6" s="38">
        <v>2</v>
      </c>
      <c r="B6" s="19"/>
      <c r="C6" s="20"/>
      <c r="D6" s="21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10"/>
      <c r="T6" s="10"/>
      <c r="U6" s="9"/>
      <c r="V6" s="9"/>
      <c r="W6" s="10"/>
      <c r="X6" s="10"/>
      <c r="Y6" s="9"/>
      <c r="Z6" s="9"/>
      <c r="AA6" s="9"/>
      <c r="AB6" s="9"/>
      <c r="AC6" s="9"/>
      <c r="AD6" s="9"/>
      <c r="AE6" s="22" t="s">
        <v>8</v>
      </c>
      <c r="AF6" s="37">
        <f t="shared" ref="AF6:AF9" si="0">SUM(H6,F6,J6,N6,P6,R6,L6,T6,V6,X6,Z6,AB6,AD6,AE6)</f>
        <v>0</v>
      </c>
    </row>
    <row r="7" spans="1:32" ht="11.85" customHeight="1" x14ac:dyDescent="0.2">
      <c r="A7" s="8"/>
      <c r="B7" s="12"/>
      <c r="C7" s="13"/>
      <c r="D7" s="14"/>
      <c r="E7" s="10"/>
      <c r="F7" s="10"/>
      <c r="G7" s="10"/>
      <c r="H7" s="10"/>
      <c r="I7" s="10"/>
      <c r="J7" s="10"/>
      <c r="K7" s="10"/>
      <c r="L7" s="10"/>
      <c r="M7" s="9"/>
      <c r="N7" s="10"/>
      <c r="O7" s="9"/>
      <c r="P7" s="10"/>
      <c r="Q7" s="9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1"/>
      <c r="AF7" s="37">
        <f t="shared" si="0"/>
        <v>0</v>
      </c>
    </row>
    <row r="8" spans="1:32" ht="11.85" customHeight="1" x14ac:dyDescent="0.2">
      <c r="A8" s="8"/>
      <c r="B8" s="15"/>
      <c r="C8" s="13"/>
      <c r="D8" s="16"/>
      <c r="E8" s="9"/>
      <c r="F8" s="10"/>
      <c r="G8" s="10"/>
      <c r="H8" s="10"/>
      <c r="I8" s="9"/>
      <c r="J8" s="10"/>
      <c r="K8" s="10"/>
      <c r="L8" s="10"/>
      <c r="M8" s="9"/>
      <c r="N8" s="10"/>
      <c r="O8" s="10"/>
      <c r="P8" s="10"/>
      <c r="Q8" s="9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7"/>
      <c r="AF8" s="37">
        <f t="shared" si="0"/>
        <v>0</v>
      </c>
    </row>
    <row r="9" spans="1:32" ht="11.85" customHeight="1" x14ac:dyDescent="0.2">
      <c r="A9" s="8"/>
      <c r="B9" s="12"/>
      <c r="C9" s="13"/>
      <c r="D9" s="14"/>
      <c r="E9" s="10"/>
      <c r="F9" s="10"/>
      <c r="G9" s="18"/>
      <c r="H9" s="10"/>
      <c r="I9" s="10"/>
      <c r="J9" s="10"/>
      <c r="K9" s="10"/>
      <c r="L9" s="10"/>
      <c r="M9" s="9"/>
      <c r="N9" s="10"/>
      <c r="O9" s="9"/>
      <c r="P9" s="10"/>
      <c r="Q9" s="9"/>
      <c r="R9" s="10"/>
      <c r="S9" s="10"/>
      <c r="T9" s="10"/>
      <c r="U9" s="9"/>
      <c r="V9" s="10"/>
      <c r="W9" s="10"/>
      <c r="X9" s="10"/>
      <c r="Y9" s="10"/>
      <c r="Z9" s="10"/>
      <c r="AA9" s="10"/>
      <c r="AB9" s="10"/>
      <c r="AC9" s="10"/>
      <c r="AD9" s="10"/>
      <c r="AE9" s="17"/>
      <c r="AF9" s="37">
        <f t="shared" si="0"/>
        <v>0</v>
      </c>
    </row>
    <row r="12" spans="1:32" ht="6.2" customHeight="1" x14ac:dyDescent="0.2"/>
    <row r="14" spans="1:32" ht="11.85" customHeight="1" x14ac:dyDescent="0.2">
      <c r="A14" s="106" t="s">
        <v>39</v>
      </c>
      <c r="B14" s="106"/>
      <c r="C14" s="106"/>
      <c r="D14" s="106"/>
      <c r="E14" s="106"/>
      <c r="F14" s="106"/>
      <c r="G14" s="106"/>
      <c r="H14" s="106"/>
      <c r="I14" s="106"/>
      <c r="J14" s="106"/>
      <c r="K14" s="106"/>
      <c r="L14" s="106"/>
      <c r="M14" s="106"/>
      <c r="N14" s="106"/>
      <c r="O14" s="106"/>
      <c r="P14" s="106"/>
      <c r="Q14" s="106"/>
      <c r="R14" s="106"/>
      <c r="S14" s="106"/>
      <c r="T14" s="106"/>
      <c r="U14" s="106"/>
      <c r="V14" s="106"/>
      <c r="W14" s="106"/>
      <c r="X14" s="106"/>
      <c r="Y14" s="106"/>
      <c r="Z14" s="106"/>
      <c r="AA14" s="106"/>
      <c r="AB14" s="106"/>
      <c r="AC14" s="106"/>
      <c r="AD14" s="106"/>
      <c r="AE14" s="106"/>
      <c r="AF14" s="106"/>
    </row>
    <row r="15" spans="1:32" ht="11.85" customHeight="1" x14ac:dyDescent="0.2">
      <c r="A15" s="107"/>
      <c r="B15" s="107"/>
      <c r="C15" s="107"/>
      <c r="D15" s="107"/>
      <c r="E15" s="105" t="s">
        <v>9</v>
      </c>
      <c r="F15" s="105" t="s">
        <v>0</v>
      </c>
      <c r="G15" s="105" t="s">
        <v>14</v>
      </c>
      <c r="H15" s="105" t="s">
        <v>0</v>
      </c>
      <c r="I15" s="105" t="s">
        <v>209</v>
      </c>
      <c r="J15" s="105" t="s">
        <v>0</v>
      </c>
      <c r="K15" s="105" t="s">
        <v>15</v>
      </c>
      <c r="L15" s="105" t="s">
        <v>0</v>
      </c>
      <c r="M15" s="105" t="s">
        <v>16</v>
      </c>
      <c r="N15" s="105" t="s">
        <v>0</v>
      </c>
      <c r="O15" s="105" t="s">
        <v>17</v>
      </c>
      <c r="P15" s="105" t="s">
        <v>0</v>
      </c>
      <c r="Q15" s="105" t="s">
        <v>18</v>
      </c>
      <c r="R15" s="105" t="s">
        <v>0</v>
      </c>
      <c r="S15" s="105" t="s">
        <v>10</v>
      </c>
      <c r="T15" s="105" t="s">
        <v>0</v>
      </c>
      <c r="U15" s="105" t="s">
        <v>11</v>
      </c>
      <c r="V15" s="105" t="s">
        <v>0</v>
      </c>
      <c r="W15" s="105" t="s">
        <v>1</v>
      </c>
      <c r="X15" s="105" t="s">
        <v>0</v>
      </c>
      <c r="Y15" s="105" t="s">
        <v>12</v>
      </c>
      <c r="Z15" s="105" t="s">
        <v>0</v>
      </c>
      <c r="AA15" s="105" t="s">
        <v>13</v>
      </c>
      <c r="AB15" s="105" t="s">
        <v>0</v>
      </c>
      <c r="AC15" s="105" t="s">
        <v>28</v>
      </c>
      <c r="AD15" s="105" t="s">
        <v>0</v>
      </c>
      <c r="AE15" s="103" t="s">
        <v>2</v>
      </c>
      <c r="AF15" s="48" t="s">
        <v>3</v>
      </c>
    </row>
    <row r="16" spans="1:32" ht="88.5" customHeight="1" x14ac:dyDescent="0.2">
      <c r="A16" s="50" t="s">
        <v>4</v>
      </c>
      <c r="B16" s="104" t="s">
        <v>5</v>
      </c>
      <c r="C16" s="104"/>
      <c r="D16" s="51" t="s">
        <v>6</v>
      </c>
      <c r="E16" s="105"/>
      <c r="F16" s="105"/>
      <c r="G16" s="105"/>
      <c r="H16" s="105"/>
      <c r="I16" s="105"/>
      <c r="J16" s="105"/>
      <c r="K16" s="105"/>
      <c r="L16" s="105"/>
      <c r="M16" s="105"/>
      <c r="N16" s="105"/>
      <c r="O16" s="105"/>
      <c r="P16" s="105"/>
      <c r="Q16" s="105"/>
      <c r="R16" s="105"/>
      <c r="S16" s="105"/>
      <c r="T16" s="105"/>
      <c r="U16" s="105"/>
      <c r="V16" s="105"/>
      <c r="W16" s="105"/>
      <c r="X16" s="105"/>
      <c r="Y16" s="105"/>
      <c r="Z16" s="105"/>
      <c r="AA16" s="105"/>
      <c r="AB16" s="105"/>
      <c r="AC16" s="105"/>
      <c r="AD16" s="105"/>
      <c r="AE16" s="103"/>
      <c r="AF16" s="49" t="s">
        <v>7</v>
      </c>
    </row>
    <row r="17" spans="1:32" ht="11.85" customHeight="1" x14ac:dyDescent="0.2">
      <c r="A17" s="35">
        <v>1</v>
      </c>
      <c r="B17" s="52"/>
      <c r="C17" s="53"/>
      <c r="D17" s="54"/>
      <c r="E17" s="55"/>
      <c r="F17" s="55"/>
      <c r="G17" s="35"/>
      <c r="H17" s="35"/>
      <c r="I17" s="55"/>
      <c r="J17" s="55"/>
      <c r="K17" s="55"/>
      <c r="L17" s="55"/>
      <c r="M17" s="36"/>
      <c r="N17" s="36"/>
      <c r="O17" s="55"/>
      <c r="P17" s="55"/>
      <c r="Q17" s="55"/>
      <c r="R17" s="55"/>
      <c r="S17" s="55"/>
      <c r="T17" s="55"/>
      <c r="U17" s="55"/>
      <c r="V17" s="55"/>
      <c r="W17" s="55"/>
      <c r="X17" s="55"/>
      <c r="Y17" s="55"/>
      <c r="Z17" s="55"/>
      <c r="AA17" s="55"/>
      <c r="AB17" s="55"/>
      <c r="AC17" s="55"/>
      <c r="AD17" s="38"/>
      <c r="AE17" s="43">
        <v>0</v>
      </c>
      <c r="AF17" s="37">
        <f>SUM(H17,F17,J17,N17,P17,R17,L17,T17,V17,X17,Z17,AB17,AD17,AE17)</f>
        <v>0</v>
      </c>
    </row>
    <row r="18" spans="1:32" ht="11.85" customHeight="1" x14ac:dyDescent="0.2">
      <c r="A18" s="38">
        <v>2</v>
      </c>
      <c r="B18" s="26"/>
      <c r="C18" s="27"/>
      <c r="D18" s="28"/>
      <c r="E18" s="35"/>
      <c r="F18" s="35"/>
      <c r="G18" s="55"/>
      <c r="H18" s="55"/>
      <c r="I18" s="35"/>
      <c r="J18" s="35"/>
      <c r="K18" s="35"/>
      <c r="L18" s="35"/>
      <c r="M18" s="55"/>
      <c r="N18" s="55"/>
      <c r="O18" s="36"/>
      <c r="P18" s="36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42">
        <v>0</v>
      </c>
      <c r="AF18" s="37">
        <f t="shared" ref="AF18:AF19" si="1">SUM(H18,F18,J18,N18,P18,R18,L18,T18,V18,X18,Z18,AB18,AD18,AE18)</f>
        <v>0</v>
      </c>
    </row>
    <row r="19" spans="1:32" ht="11.85" customHeight="1" x14ac:dyDescent="0.2">
      <c r="A19" s="47"/>
      <c r="B19" s="30"/>
      <c r="C19" s="31"/>
      <c r="D19" s="32"/>
      <c r="E19" s="35"/>
      <c r="F19" s="35"/>
      <c r="G19" s="38"/>
      <c r="H19" s="38"/>
      <c r="I19" s="35"/>
      <c r="J19" s="35"/>
      <c r="K19" s="36"/>
      <c r="L19" s="36"/>
      <c r="M19" s="39"/>
      <c r="N19" s="39"/>
      <c r="O19" s="39"/>
      <c r="P19" s="39"/>
      <c r="Q19" s="39"/>
      <c r="R19" s="39"/>
      <c r="S19" s="38"/>
      <c r="T19" s="38"/>
      <c r="U19" s="39"/>
      <c r="V19" s="39"/>
      <c r="W19" s="38"/>
      <c r="X19" s="38"/>
      <c r="Y19" s="39"/>
      <c r="Z19" s="39"/>
      <c r="AA19" s="39"/>
      <c r="AB19" s="39"/>
      <c r="AC19" s="39"/>
      <c r="AD19" s="39"/>
      <c r="AE19" s="43"/>
      <c r="AF19" s="37">
        <f t="shared" si="1"/>
        <v>0</v>
      </c>
    </row>
  </sheetData>
  <sheetProtection selectLockedCells="1" selectUnlockedCells="1"/>
  <mergeCells count="60">
    <mergeCell ref="AB3:AB4"/>
    <mergeCell ref="AE3:AE4"/>
    <mergeCell ref="U3:U4"/>
    <mergeCell ref="V3:V4"/>
    <mergeCell ref="Y3:Y4"/>
    <mergeCell ref="Z3:Z4"/>
    <mergeCell ref="AA3:AA4"/>
    <mergeCell ref="AC3:AC4"/>
    <mergeCell ref="AD3:AD4"/>
    <mergeCell ref="Q3:Q4"/>
    <mergeCell ref="R3:R4"/>
    <mergeCell ref="B4:C4"/>
    <mergeCell ref="S3:S4"/>
    <mergeCell ref="T3:T4"/>
    <mergeCell ref="A2:AF2"/>
    <mergeCell ref="A3:D3"/>
    <mergeCell ref="E3:E4"/>
    <mergeCell ref="F3:F4"/>
    <mergeCell ref="G3:G4"/>
    <mergeCell ref="H3:H4"/>
    <mergeCell ref="I3:I4"/>
    <mergeCell ref="J3:J4"/>
    <mergeCell ref="K3:K4"/>
    <mergeCell ref="L3:L4"/>
    <mergeCell ref="W3:W4"/>
    <mergeCell ref="X3:X4"/>
    <mergeCell ref="M3:M4"/>
    <mergeCell ref="N3:N4"/>
    <mergeCell ref="O3:O4"/>
    <mergeCell ref="P3:P4"/>
    <mergeCell ref="A14:AF14"/>
    <mergeCell ref="A15:D15"/>
    <mergeCell ref="E15:E16"/>
    <mergeCell ref="F15:F16"/>
    <mergeCell ref="G15:G16"/>
    <mergeCell ref="H15:H16"/>
    <mergeCell ref="I15:I16"/>
    <mergeCell ref="J15:J16"/>
    <mergeCell ref="K15:K16"/>
    <mergeCell ref="L15:L16"/>
    <mergeCell ref="M15:M16"/>
    <mergeCell ref="N15:N16"/>
    <mergeCell ref="O15:O16"/>
    <mergeCell ref="P15:P16"/>
    <mergeCell ref="Q15:Q16"/>
    <mergeCell ref="R15:R16"/>
    <mergeCell ref="AC15:AC16"/>
    <mergeCell ref="AD15:AD16"/>
    <mergeCell ref="AE15:AE16"/>
    <mergeCell ref="B16:C16"/>
    <mergeCell ref="X15:X16"/>
    <mergeCell ref="Y15:Y16"/>
    <mergeCell ref="Z15:Z16"/>
    <mergeCell ref="AA15:AA16"/>
    <mergeCell ref="AB15:AB16"/>
    <mergeCell ref="S15:S16"/>
    <mergeCell ref="T15:T16"/>
    <mergeCell ref="U15:U16"/>
    <mergeCell ref="V15:V16"/>
    <mergeCell ref="W15:W16"/>
  </mergeCells>
  <pageMargins left="0.16388888888888889" right="0.16388888888888889" top="1.7361111111111112E-2" bottom="0.14374999999999999" header="0.51180555555555551" footer="0.51180555555555551"/>
  <pageSetup paperSize="9" firstPageNumber="0" orientation="landscape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2"/>
  <sheetViews>
    <sheetView zoomScale="110" zoomScaleNormal="110" workbookViewId="0">
      <selection activeCell="K26" sqref="K26"/>
    </sheetView>
  </sheetViews>
  <sheetFormatPr defaultColWidth="11.5703125" defaultRowHeight="11.85" customHeight="1" x14ac:dyDescent="0.2"/>
  <cols>
    <col min="1" max="1" width="4.42578125" style="1" customWidth="1"/>
    <col min="2" max="2" width="8.42578125" customWidth="1"/>
    <col min="3" max="3" width="9" customWidth="1"/>
    <col min="4" max="4" width="19" customWidth="1"/>
    <col min="5" max="22" width="3.5703125" style="1" customWidth="1"/>
    <col min="23" max="24" width="0" style="1" hidden="1" customWidth="1"/>
    <col min="25" max="25" width="3.42578125" style="1" customWidth="1"/>
    <col min="26" max="26" width="4.140625" style="1" customWidth="1"/>
    <col min="27" max="27" width="3.42578125" style="1" customWidth="1"/>
    <col min="28" max="31" width="4.140625" style="1" customWidth="1"/>
    <col min="32" max="32" width="7.28515625" style="1" customWidth="1"/>
  </cols>
  <sheetData>
    <row r="1" spans="1:32" ht="21.6" customHeight="1" x14ac:dyDescent="0.2">
      <c r="B1" s="2"/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</row>
    <row r="2" spans="1:32" ht="13.7" customHeight="1" x14ac:dyDescent="0.2">
      <c r="A2" s="108" t="s">
        <v>41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  <c r="V2" s="108"/>
      <c r="W2" s="108"/>
      <c r="X2" s="108"/>
      <c r="Y2" s="108"/>
      <c r="Z2" s="108"/>
      <c r="AA2" s="108"/>
      <c r="AB2" s="108"/>
      <c r="AC2" s="108"/>
      <c r="AD2" s="108"/>
      <c r="AE2" s="108"/>
      <c r="AF2" s="108"/>
    </row>
    <row r="3" spans="1:32" ht="42" customHeight="1" x14ac:dyDescent="0.2">
      <c r="A3" s="107"/>
      <c r="B3" s="107"/>
      <c r="C3" s="107"/>
      <c r="D3" s="107"/>
      <c r="E3" s="113" t="s">
        <v>9</v>
      </c>
      <c r="F3" s="113" t="s">
        <v>0</v>
      </c>
      <c r="G3" s="113" t="s">
        <v>14</v>
      </c>
      <c r="H3" s="113" t="s">
        <v>0</v>
      </c>
      <c r="I3" s="109" t="s">
        <v>209</v>
      </c>
      <c r="J3" s="109" t="s">
        <v>0</v>
      </c>
      <c r="K3" s="109" t="s">
        <v>210</v>
      </c>
      <c r="L3" s="113" t="s">
        <v>0</v>
      </c>
      <c r="M3" s="113" t="s">
        <v>16</v>
      </c>
      <c r="N3" s="113" t="s">
        <v>0</v>
      </c>
      <c r="O3" s="113" t="s">
        <v>17</v>
      </c>
      <c r="P3" s="113" t="s">
        <v>0</v>
      </c>
      <c r="Q3" s="113" t="s">
        <v>18</v>
      </c>
      <c r="R3" s="113" t="s">
        <v>0</v>
      </c>
      <c r="S3" s="113" t="s">
        <v>10</v>
      </c>
      <c r="T3" s="113" t="s">
        <v>0</v>
      </c>
      <c r="U3" s="113" t="s">
        <v>11</v>
      </c>
      <c r="V3" s="113" t="s">
        <v>0</v>
      </c>
      <c r="W3" s="113" t="s">
        <v>1</v>
      </c>
      <c r="X3" s="113" t="s">
        <v>0</v>
      </c>
      <c r="Y3" s="113" t="s">
        <v>12</v>
      </c>
      <c r="Z3" s="113" t="s">
        <v>0</v>
      </c>
      <c r="AA3" s="113" t="s">
        <v>13</v>
      </c>
      <c r="AB3" s="113" t="s">
        <v>0</v>
      </c>
      <c r="AC3" s="113" t="s">
        <v>28</v>
      </c>
      <c r="AD3" s="113" t="s">
        <v>0</v>
      </c>
      <c r="AE3" s="115" t="s">
        <v>2</v>
      </c>
      <c r="AF3" s="4" t="s">
        <v>3</v>
      </c>
    </row>
    <row r="4" spans="1:32" ht="61.5" customHeight="1" x14ac:dyDescent="0.2">
      <c r="A4" s="5" t="s">
        <v>4</v>
      </c>
      <c r="B4" s="110" t="s">
        <v>5</v>
      </c>
      <c r="C4" s="110"/>
      <c r="D4" s="6" t="s">
        <v>6</v>
      </c>
      <c r="E4" s="114"/>
      <c r="F4" s="114"/>
      <c r="G4" s="114"/>
      <c r="H4" s="114"/>
      <c r="I4" s="109"/>
      <c r="J4" s="109"/>
      <c r="K4" s="109"/>
      <c r="L4" s="114"/>
      <c r="M4" s="114"/>
      <c r="N4" s="114"/>
      <c r="O4" s="114"/>
      <c r="P4" s="114"/>
      <c r="Q4" s="114"/>
      <c r="R4" s="114"/>
      <c r="S4" s="114"/>
      <c r="T4" s="114"/>
      <c r="U4" s="114"/>
      <c r="V4" s="114"/>
      <c r="W4" s="114"/>
      <c r="X4" s="114"/>
      <c r="Y4" s="114"/>
      <c r="Z4" s="114"/>
      <c r="AA4" s="114"/>
      <c r="AB4" s="114"/>
      <c r="AC4" s="114"/>
      <c r="AD4" s="114"/>
      <c r="AE4" s="116"/>
      <c r="AF4" s="7" t="s">
        <v>7</v>
      </c>
    </row>
    <row r="5" spans="1:32" ht="11.85" customHeight="1" x14ac:dyDescent="0.2">
      <c r="A5" s="46">
        <v>1</v>
      </c>
      <c r="B5" s="95" t="s">
        <v>142</v>
      </c>
      <c r="C5" s="96" t="s">
        <v>143</v>
      </c>
      <c r="D5" s="97" t="s">
        <v>110</v>
      </c>
      <c r="E5" s="35">
        <v>1</v>
      </c>
      <c r="F5" s="35">
        <v>25</v>
      </c>
      <c r="G5" s="35">
        <v>1</v>
      </c>
      <c r="H5" s="35">
        <v>25</v>
      </c>
      <c r="I5" s="99">
        <v>0</v>
      </c>
      <c r="J5" s="99">
        <v>0</v>
      </c>
      <c r="K5" s="35">
        <v>1</v>
      </c>
      <c r="L5" s="35">
        <v>25</v>
      </c>
      <c r="M5" s="35">
        <v>1</v>
      </c>
      <c r="N5" s="35">
        <v>50</v>
      </c>
      <c r="O5" s="35">
        <v>1</v>
      </c>
      <c r="P5" s="35">
        <v>25</v>
      </c>
      <c r="Q5" s="35"/>
      <c r="R5" s="35"/>
      <c r="S5" s="55"/>
      <c r="T5" s="55"/>
      <c r="U5" s="35"/>
      <c r="V5" s="35"/>
      <c r="W5" s="55"/>
      <c r="X5" s="55"/>
      <c r="Y5" s="36"/>
      <c r="Z5" s="36"/>
      <c r="AA5" s="84"/>
      <c r="AB5" s="35"/>
      <c r="AC5" s="35"/>
      <c r="AD5" s="35"/>
      <c r="AE5" s="43">
        <v>0</v>
      </c>
      <c r="AF5" s="37">
        <f>SUM(H5,F5,J5,N5,P5,R5,L5,T5,V5,X5,Z5,AB5,AD5,AE5)</f>
        <v>150</v>
      </c>
    </row>
    <row r="6" spans="1:32" ht="11.85" customHeight="1" x14ac:dyDescent="0.2">
      <c r="A6" s="47">
        <v>2</v>
      </c>
      <c r="B6" s="23"/>
      <c r="C6" s="24"/>
      <c r="D6" s="25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10"/>
      <c r="T6" s="10"/>
      <c r="U6" s="9"/>
      <c r="V6" s="9"/>
      <c r="W6" s="10"/>
      <c r="X6" s="10"/>
      <c r="Y6" s="9"/>
      <c r="Z6" s="9"/>
      <c r="AA6" s="9"/>
      <c r="AB6" s="9"/>
      <c r="AC6" s="9"/>
      <c r="AD6" s="9"/>
      <c r="AE6" s="22" t="s">
        <v>8</v>
      </c>
      <c r="AF6" s="37">
        <f t="shared" ref="AF6:AF7" si="0">SUM(H6,F6,J6,N6,P6,R6,L6,T6,V6,X6,Z6,AB6,AD6,AE6)</f>
        <v>0</v>
      </c>
    </row>
    <row r="7" spans="1:32" ht="11.85" customHeight="1" x14ac:dyDescent="0.2">
      <c r="A7" s="47"/>
      <c r="B7" s="12"/>
      <c r="C7" s="13"/>
      <c r="D7" s="14"/>
      <c r="E7" s="10"/>
      <c r="F7" s="10"/>
      <c r="G7" s="10"/>
      <c r="H7" s="10"/>
      <c r="I7" s="10"/>
      <c r="J7" s="10"/>
      <c r="K7" s="10"/>
      <c r="L7" s="10"/>
      <c r="M7" s="9"/>
      <c r="N7" s="10"/>
      <c r="O7" s="9"/>
      <c r="P7" s="10"/>
      <c r="Q7" s="9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1"/>
      <c r="AF7" s="37">
        <f t="shared" si="0"/>
        <v>0</v>
      </c>
    </row>
    <row r="8" spans="1:32" ht="11.85" customHeight="1" x14ac:dyDescent="0.2">
      <c r="A8" s="47"/>
      <c r="B8" s="15"/>
      <c r="C8" s="13"/>
      <c r="D8" s="16"/>
      <c r="E8" s="39"/>
      <c r="F8" s="38"/>
      <c r="G8" s="38"/>
      <c r="H8" s="38"/>
      <c r="I8" s="39"/>
      <c r="J8" s="38"/>
      <c r="K8" s="38"/>
      <c r="L8" s="38"/>
      <c r="M8" s="39"/>
      <c r="N8" s="38"/>
      <c r="O8" s="38"/>
      <c r="P8" s="38"/>
      <c r="Q8" s="39"/>
      <c r="R8" s="38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44"/>
      <c r="AF8" s="37">
        <f t="shared" ref="AF8:AF9" si="1">SUM(H8,F8,J8,N8,P8,R8,L8,T8,V8,X8,Z8,AB8,AE8)</f>
        <v>0</v>
      </c>
    </row>
    <row r="9" spans="1:32" ht="11.85" customHeight="1" x14ac:dyDescent="0.2">
      <c r="A9" s="47"/>
      <c r="B9" s="12"/>
      <c r="C9" s="13"/>
      <c r="D9" s="14"/>
      <c r="E9" s="38"/>
      <c r="F9" s="38"/>
      <c r="G9" s="45"/>
      <c r="H9" s="38"/>
      <c r="I9" s="38"/>
      <c r="J9" s="38"/>
      <c r="K9" s="38"/>
      <c r="L9" s="38"/>
      <c r="M9" s="39"/>
      <c r="N9" s="38"/>
      <c r="O9" s="39"/>
      <c r="P9" s="38"/>
      <c r="Q9" s="39"/>
      <c r="R9" s="38"/>
      <c r="S9" s="38"/>
      <c r="T9" s="38"/>
      <c r="U9" s="39"/>
      <c r="V9" s="38"/>
      <c r="W9" s="38"/>
      <c r="X9" s="38"/>
      <c r="Y9" s="38"/>
      <c r="Z9" s="38"/>
      <c r="AA9" s="38"/>
      <c r="AB9" s="38"/>
      <c r="AC9" s="38"/>
      <c r="AD9" s="38"/>
      <c r="AE9" s="44"/>
      <c r="AF9" s="37">
        <f t="shared" si="1"/>
        <v>0</v>
      </c>
    </row>
    <row r="12" spans="1:32" ht="6.2" customHeight="1" x14ac:dyDescent="0.2"/>
  </sheetData>
  <sheetProtection selectLockedCells="1" selectUnlockedCells="1"/>
  <sortState ref="B5:AF6">
    <sortCondition descending="1" ref="AF5:AF6"/>
  </sortState>
  <mergeCells count="30">
    <mergeCell ref="AB3:AB4"/>
    <mergeCell ref="AE3:AE4"/>
    <mergeCell ref="U3:U4"/>
    <mergeCell ref="V3:V4"/>
    <mergeCell ref="Y3:Y4"/>
    <mergeCell ref="Z3:Z4"/>
    <mergeCell ref="AA3:AA4"/>
    <mergeCell ref="AC3:AC4"/>
    <mergeCell ref="AD3:AD4"/>
    <mergeCell ref="Q3:Q4"/>
    <mergeCell ref="R3:R4"/>
    <mergeCell ref="B4:C4"/>
    <mergeCell ref="S3:S4"/>
    <mergeCell ref="T3:T4"/>
    <mergeCell ref="A2:AF2"/>
    <mergeCell ref="A3:D3"/>
    <mergeCell ref="E3:E4"/>
    <mergeCell ref="F3:F4"/>
    <mergeCell ref="G3:G4"/>
    <mergeCell ref="H3:H4"/>
    <mergeCell ref="I3:I4"/>
    <mergeCell ref="J3:J4"/>
    <mergeCell ref="K3:K4"/>
    <mergeCell ref="L3:L4"/>
    <mergeCell ref="W3:W4"/>
    <mergeCell ref="X3:X4"/>
    <mergeCell ref="M3:M4"/>
    <mergeCell ref="N3:N4"/>
    <mergeCell ref="O3:O4"/>
    <mergeCell ref="P3:P4"/>
  </mergeCells>
  <pageMargins left="0.16388888888888889" right="0.16388888888888889" top="1.7361111111111112E-2" bottom="0.14374999999999999" header="0.51180555555555551" footer="0.51180555555555551"/>
  <pageSetup paperSize="9" firstPageNumber="0" orientation="landscape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8"/>
  <sheetViews>
    <sheetView zoomScale="110" zoomScaleNormal="110" workbookViewId="0">
      <selection activeCell="P25" sqref="P25"/>
    </sheetView>
  </sheetViews>
  <sheetFormatPr defaultColWidth="11.5703125" defaultRowHeight="11.85" customHeight="1" x14ac:dyDescent="0.2"/>
  <cols>
    <col min="1" max="1" width="4.42578125" style="1" customWidth="1"/>
    <col min="2" max="2" width="8.42578125" customWidth="1"/>
    <col min="3" max="3" width="9" customWidth="1"/>
    <col min="4" max="4" width="19" customWidth="1"/>
    <col min="5" max="22" width="3.5703125" style="1" customWidth="1"/>
    <col min="23" max="24" width="0" style="1" hidden="1" customWidth="1"/>
    <col min="25" max="25" width="3.42578125" style="1" customWidth="1"/>
    <col min="26" max="26" width="4.140625" style="1" customWidth="1"/>
    <col min="27" max="27" width="3.42578125" style="1" customWidth="1"/>
    <col min="28" max="31" width="4.140625" style="1" customWidth="1"/>
    <col min="32" max="32" width="7.28515625" style="1" customWidth="1"/>
  </cols>
  <sheetData>
    <row r="1" spans="1:32" ht="21.6" customHeight="1" x14ac:dyDescent="0.2">
      <c r="B1" s="2"/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</row>
    <row r="2" spans="1:32" ht="13.7" customHeight="1" x14ac:dyDescent="0.2">
      <c r="A2" s="117" t="s">
        <v>42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118"/>
      <c r="T2" s="118"/>
      <c r="U2" s="118"/>
      <c r="V2" s="118"/>
      <c r="W2" s="118"/>
      <c r="X2" s="118"/>
      <c r="Y2" s="118"/>
      <c r="Z2" s="118"/>
      <c r="AA2" s="118"/>
      <c r="AB2" s="118"/>
      <c r="AC2" s="118"/>
      <c r="AD2" s="118"/>
      <c r="AE2" s="118"/>
      <c r="AF2" s="119"/>
    </row>
    <row r="3" spans="1:32" ht="42" customHeight="1" x14ac:dyDescent="0.2">
      <c r="A3" s="120"/>
      <c r="B3" s="121"/>
      <c r="C3" s="121"/>
      <c r="D3" s="122"/>
      <c r="E3" s="113" t="s">
        <v>9</v>
      </c>
      <c r="F3" s="113" t="s">
        <v>0</v>
      </c>
      <c r="G3" s="113" t="s">
        <v>14</v>
      </c>
      <c r="H3" s="113" t="s">
        <v>0</v>
      </c>
      <c r="I3" s="109" t="s">
        <v>209</v>
      </c>
      <c r="J3" s="109" t="s">
        <v>0</v>
      </c>
      <c r="K3" s="109" t="s">
        <v>210</v>
      </c>
      <c r="L3" s="113" t="s">
        <v>0</v>
      </c>
      <c r="M3" s="113" t="s">
        <v>16</v>
      </c>
      <c r="N3" s="113" t="s">
        <v>0</v>
      </c>
      <c r="O3" s="113" t="s">
        <v>17</v>
      </c>
      <c r="P3" s="113" t="s">
        <v>0</v>
      </c>
      <c r="Q3" s="113" t="s">
        <v>18</v>
      </c>
      <c r="R3" s="113" t="s">
        <v>0</v>
      </c>
      <c r="S3" s="113" t="s">
        <v>10</v>
      </c>
      <c r="T3" s="113" t="s">
        <v>0</v>
      </c>
      <c r="U3" s="113" t="s">
        <v>11</v>
      </c>
      <c r="V3" s="113" t="s">
        <v>0</v>
      </c>
      <c r="W3" s="113" t="s">
        <v>1</v>
      </c>
      <c r="X3" s="113" t="s">
        <v>0</v>
      </c>
      <c r="Y3" s="113" t="s">
        <v>12</v>
      </c>
      <c r="Z3" s="113" t="s">
        <v>0</v>
      </c>
      <c r="AA3" s="113" t="s">
        <v>13</v>
      </c>
      <c r="AB3" s="113" t="s">
        <v>0</v>
      </c>
      <c r="AC3" s="113" t="s">
        <v>28</v>
      </c>
      <c r="AD3" s="113" t="s">
        <v>0</v>
      </c>
      <c r="AE3" s="115" t="s">
        <v>2</v>
      </c>
      <c r="AF3" s="4" t="s">
        <v>3</v>
      </c>
    </row>
    <row r="4" spans="1:32" ht="61.5" customHeight="1" x14ac:dyDescent="0.2">
      <c r="A4" s="5" t="s">
        <v>4</v>
      </c>
      <c r="B4" s="123" t="s">
        <v>5</v>
      </c>
      <c r="C4" s="124"/>
      <c r="D4" s="6" t="s">
        <v>6</v>
      </c>
      <c r="E4" s="114"/>
      <c r="F4" s="114"/>
      <c r="G4" s="114"/>
      <c r="H4" s="114"/>
      <c r="I4" s="109"/>
      <c r="J4" s="109"/>
      <c r="K4" s="109"/>
      <c r="L4" s="114"/>
      <c r="M4" s="114"/>
      <c r="N4" s="114"/>
      <c r="O4" s="114"/>
      <c r="P4" s="114"/>
      <c r="Q4" s="114"/>
      <c r="R4" s="114"/>
      <c r="S4" s="114"/>
      <c r="T4" s="114"/>
      <c r="U4" s="114"/>
      <c r="V4" s="114"/>
      <c r="W4" s="114"/>
      <c r="X4" s="114"/>
      <c r="Y4" s="114"/>
      <c r="Z4" s="114"/>
      <c r="AA4" s="114"/>
      <c r="AB4" s="114"/>
      <c r="AC4" s="114"/>
      <c r="AD4" s="114"/>
      <c r="AE4" s="116"/>
      <c r="AF4" s="7" t="s">
        <v>7</v>
      </c>
    </row>
    <row r="5" spans="1:32" ht="11.85" customHeight="1" x14ac:dyDescent="0.2">
      <c r="A5" s="46"/>
      <c r="B5" s="61"/>
      <c r="C5" s="62"/>
      <c r="D5" s="63"/>
      <c r="E5" s="35"/>
      <c r="F5" s="35"/>
      <c r="G5" s="41"/>
      <c r="H5" s="41"/>
      <c r="I5" s="41"/>
      <c r="J5" s="41"/>
      <c r="K5" s="41"/>
      <c r="L5" s="41"/>
      <c r="M5" s="41"/>
      <c r="N5" s="41"/>
      <c r="O5" s="35"/>
      <c r="P5" s="35"/>
      <c r="Q5" s="35"/>
      <c r="R5" s="35"/>
      <c r="S5" s="35"/>
      <c r="T5" s="35"/>
      <c r="U5" s="41"/>
      <c r="V5" s="41"/>
      <c r="W5" s="35"/>
      <c r="X5" s="35"/>
      <c r="Y5" s="35"/>
      <c r="Z5" s="35"/>
      <c r="AA5" s="35"/>
      <c r="AB5" s="35"/>
      <c r="AC5" s="35"/>
      <c r="AD5" s="35"/>
      <c r="AE5" s="42" t="s">
        <v>8</v>
      </c>
      <c r="AF5" s="37">
        <f>SUM(H5,F5,J5,N5,P5,R5,L5,T5,V5,X5,Z5,AB5,AD5,AE5)</f>
        <v>0</v>
      </c>
    </row>
    <row r="6" spans="1:32" ht="11.85" customHeight="1" x14ac:dyDescent="0.2">
      <c r="A6" s="47"/>
      <c r="B6" s="64"/>
      <c r="C6" s="65"/>
      <c r="D6" s="66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8"/>
      <c r="T6" s="38"/>
      <c r="U6" s="39"/>
      <c r="V6" s="39"/>
      <c r="W6" s="38"/>
      <c r="X6" s="38"/>
      <c r="Y6" s="39"/>
      <c r="Z6" s="39"/>
      <c r="AA6" s="39"/>
      <c r="AB6" s="39"/>
      <c r="AC6" s="39"/>
      <c r="AD6" s="39"/>
      <c r="AE6" s="43" t="s">
        <v>8</v>
      </c>
      <c r="AF6" s="37">
        <f t="shared" ref="AF6:AF9" si="0">SUM(H6,F6,J6,N6,P6,R6,L6,T6,V6,X6,Z6,AB6,AD6,AE6)</f>
        <v>0</v>
      </c>
    </row>
    <row r="7" spans="1:32" ht="11.85" customHeight="1" x14ac:dyDescent="0.2">
      <c r="A7" s="47"/>
      <c r="B7" s="67"/>
      <c r="C7" s="68"/>
      <c r="D7" s="69"/>
      <c r="E7" s="38"/>
      <c r="F7" s="38"/>
      <c r="G7" s="38"/>
      <c r="H7" s="38"/>
      <c r="I7" s="38"/>
      <c r="J7" s="38"/>
      <c r="K7" s="38"/>
      <c r="L7" s="38"/>
      <c r="M7" s="39"/>
      <c r="N7" s="38"/>
      <c r="O7" s="39"/>
      <c r="P7" s="38"/>
      <c r="Q7" s="39"/>
      <c r="R7" s="38"/>
      <c r="S7" s="38"/>
      <c r="T7" s="38"/>
      <c r="U7" s="38"/>
      <c r="V7" s="38"/>
      <c r="W7" s="38"/>
      <c r="X7" s="38"/>
      <c r="Y7" s="38"/>
      <c r="Z7" s="38"/>
      <c r="AA7" s="38"/>
      <c r="AB7" s="38"/>
      <c r="AC7" s="38"/>
      <c r="AD7" s="38"/>
      <c r="AE7" s="40"/>
      <c r="AF7" s="37">
        <f t="shared" si="0"/>
        <v>0</v>
      </c>
    </row>
    <row r="8" spans="1:32" ht="11.85" customHeight="1" x14ac:dyDescent="0.2">
      <c r="A8" s="47"/>
      <c r="B8" s="75"/>
      <c r="C8" s="68"/>
      <c r="D8" s="76"/>
      <c r="E8" s="39"/>
      <c r="F8" s="38"/>
      <c r="G8" s="38"/>
      <c r="H8" s="38"/>
      <c r="I8" s="39"/>
      <c r="J8" s="38"/>
      <c r="K8" s="38"/>
      <c r="L8" s="38"/>
      <c r="M8" s="39"/>
      <c r="N8" s="38"/>
      <c r="O8" s="38"/>
      <c r="P8" s="38"/>
      <c r="Q8" s="39"/>
      <c r="R8" s="38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44"/>
      <c r="AF8" s="37">
        <f t="shared" si="0"/>
        <v>0</v>
      </c>
    </row>
    <row r="9" spans="1:32" ht="11.85" customHeight="1" x14ac:dyDescent="0.2">
      <c r="A9" s="47"/>
      <c r="B9" s="67"/>
      <c r="C9" s="68"/>
      <c r="D9" s="69"/>
      <c r="E9" s="38"/>
      <c r="F9" s="38"/>
      <c r="G9" s="45"/>
      <c r="H9" s="38"/>
      <c r="I9" s="38"/>
      <c r="J9" s="38"/>
      <c r="K9" s="38"/>
      <c r="L9" s="38"/>
      <c r="M9" s="39"/>
      <c r="N9" s="38"/>
      <c r="O9" s="39"/>
      <c r="P9" s="38"/>
      <c r="Q9" s="39"/>
      <c r="R9" s="38"/>
      <c r="S9" s="38"/>
      <c r="T9" s="38"/>
      <c r="U9" s="39"/>
      <c r="V9" s="38"/>
      <c r="W9" s="38"/>
      <c r="X9" s="38"/>
      <c r="Y9" s="38"/>
      <c r="Z9" s="38"/>
      <c r="AA9" s="38"/>
      <c r="AB9" s="38"/>
      <c r="AC9" s="38"/>
      <c r="AD9" s="38"/>
      <c r="AE9" s="44"/>
      <c r="AF9" s="37">
        <f t="shared" si="0"/>
        <v>0</v>
      </c>
    </row>
    <row r="12" spans="1:32" ht="6.2" customHeight="1" x14ac:dyDescent="0.2"/>
    <row r="13" spans="1:32" ht="11.85" customHeight="1" x14ac:dyDescent="0.2">
      <c r="A13" s="106" t="s">
        <v>43</v>
      </c>
      <c r="B13" s="106"/>
      <c r="C13" s="106"/>
      <c r="D13" s="106"/>
      <c r="E13" s="106"/>
      <c r="F13" s="106"/>
      <c r="G13" s="106"/>
      <c r="H13" s="106"/>
      <c r="I13" s="106"/>
      <c r="J13" s="106"/>
      <c r="K13" s="106"/>
      <c r="L13" s="106"/>
      <c r="M13" s="106"/>
      <c r="N13" s="106"/>
      <c r="O13" s="106"/>
      <c r="P13" s="106"/>
      <c r="Q13" s="106"/>
      <c r="R13" s="106"/>
      <c r="S13" s="106"/>
      <c r="T13" s="106"/>
      <c r="U13" s="106"/>
      <c r="V13" s="106"/>
      <c r="W13" s="106"/>
      <c r="X13" s="106"/>
      <c r="Y13" s="106"/>
      <c r="Z13" s="106"/>
      <c r="AA13" s="106"/>
      <c r="AB13" s="106"/>
      <c r="AC13" s="106"/>
      <c r="AD13" s="106"/>
      <c r="AE13" s="106"/>
      <c r="AF13" s="106"/>
    </row>
    <row r="14" spans="1:32" ht="11.85" customHeight="1" x14ac:dyDescent="0.2">
      <c r="A14" s="107"/>
      <c r="B14" s="107"/>
      <c r="C14" s="107"/>
      <c r="D14" s="107"/>
      <c r="E14" s="105" t="s">
        <v>9</v>
      </c>
      <c r="F14" s="105" t="s">
        <v>0</v>
      </c>
      <c r="G14" s="105" t="s">
        <v>14</v>
      </c>
      <c r="H14" s="105" t="s">
        <v>0</v>
      </c>
      <c r="I14" s="105" t="s">
        <v>209</v>
      </c>
      <c r="J14" s="105" t="s">
        <v>0</v>
      </c>
      <c r="K14" s="105" t="s">
        <v>15</v>
      </c>
      <c r="L14" s="105" t="s">
        <v>0</v>
      </c>
      <c r="M14" s="105" t="s">
        <v>16</v>
      </c>
      <c r="N14" s="105" t="s">
        <v>0</v>
      </c>
      <c r="O14" s="105" t="s">
        <v>17</v>
      </c>
      <c r="P14" s="105" t="s">
        <v>0</v>
      </c>
      <c r="Q14" s="105" t="s">
        <v>18</v>
      </c>
      <c r="R14" s="105" t="s">
        <v>0</v>
      </c>
      <c r="S14" s="105" t="s">
        <v>10</v>
      </c>
      <c r="T14" s="105" t="s">
        <v>0</v>
      </c>
      <c r="U14" s="105" t="s">
        <v>11</v>
      </c>
      <c r="V14" s="105" t="s">
        <v>0</v>
      </c>
      <c r="W14" s="105" t="s">
        <v>1</v>
      </c>
      <c r="X14" s="105" t="s">
        <v>0</v>
      </c>
      <c r="Y14" s="105" t="s">
        <v>12</v>
      </c>
      <c r="Z14" s="105" t="s">
        <v>0</v>
      </c>
      <c r="AA14" s="105" t="s">
        <v>13</v>
      </c>
      <c r="AB14" s="105" t="s">
        <v>0</v>
      </c>
      <c r="AC14" s="105" t="s">
        <v>28</v>
      </c>
      <c r="AD14" s="105" t="s">
        <v>0</v>
      </c>
      <c r="AE14" s="103" t="s">
        <v>2</v>
      </c>
      <c r="AF14" s="48" t="s">
        <v>3</v>
      </c>
    </row>
    <row r="15" spans="1:32" ht="85.5" customHeight="1" x14ac:dyDescent="0.2">
      <c r="A15" s="50" t="s">
        <v>4</v>
      </c>
      <c r="B15" s="104" t="s">
        <v>5</v>
      </c>
      <c r="C15" s="104"/>
      <c r="D15" s="51" t="s">
        <v>6</v>
      </c>
      <c r="E15" s="105"/>
      <c r="F15" s="105"/>
      <c r="G15" s="105"/>
      <c r="H15" s="105"/>
      <c r="I15" s="105"/>
      <c r="J15" s="105"/>
      <c r="K15" s="105"/>
      <c r="L15" s="105"/>
      <c r="M15" s="105"/>
      <c r="N15" s="105"/>
      <c r="O15" s="105"/>
      <c r="P15" s="105"/>
      <c r="Q15" s="105"/>
      <c r="R15" s="105"/>
      <c r="S15" s="105"/>
      <c r="T15" s="105"/>
      <c r="U15" s="105"/>
      <c r="V15" s="105"/>
      <c r="W15" s="105"/>
      <c r="X15" s="105"/>
      <c r="Y15" s="105"/>
      <c r="Z15" s="105"/>
      <c r="AA15" s="105"/>
      <c r="AB15" s="105"/>
      <c r="AC15" s="105"/>
      <c r="AD15" s="105"/>
      <c r="AE15" s="103"/>
      <c r="AF15" s="49" t="s">
        <v>7</v>
      </c>
    </row>
    <row r="16" spans="1:32" ht="11.85" customHeight="1" x14ac:dyDescent="0.2">
      <c r="A16" s="35">
        <v>1</v>
      </c>
      <c r="B16" s="52"/>
      <c r="C16" s="53"/>
      <c r="D16" s="54"/>
      <c r="E16" s="55"/>
      <c r="F16" s="55"/>
      <c r="G16" s="35"/>
      <c r="H16" s="35"/>
      <c r="I16" s="55"/>
      <c r="J16" s="55"/>
      <c r="K16" s="55"/>
      <c r="L16" s="55"/>
      <c r="M16" s="36"/>
      <c r="N16" s="36"/>
      <c r="O16" s="55"/>
      <c r="P16" s="55"/>
      <c r="Q16" s="55"/>
      <c r="R16" s="55"/>
      <c r="S16" s="55"/>
      <c r="T16" s="55"/>
      <c r="U16" s="55"/>
      <c r="V16" s="55"/>
      <c r="W16" s="55"/>
      <c r="X16" s="55"/>
      <c r="Y16" s="55"/>
      <c r="Z16" s="55"/>
      <c r="AA16" s="55"/>
      <c r="AB16" s="55"/>
      <c r="AC16" s="55"/>
      <c r="AD16" s="38"/>
      <c r="AE16" s="43">
        <v>0</v>
      </c>
      <c r="AF16" s="37">
        <f>SUM(H16,F16,J16,N16,P16,R16,L16,T16,V16,X16,Z16,AB16,AD16,AE16)</f>
        <v>0</v>
      </c>
    </row>
    <row r="17" spans="1:32" ht="11.85" customHeight="1" x14ac:dyDescent="0.2">
      <c r="A17" s="38">
        <v>2</v>
      </c>
      <c r="B17" s="26"/>
      <c r="C17" s="27"/>
      <c r="D17" s="28"/>
      <c r="E17" s="35"/>
      <c r="F17" s="35"/>
      <c r="G17" s="55"/>
      <c r="H17" s="55"/>
      <c r="I17" s="35"/>
      <c r="J17" s="35"/>
      <c r="K17" s="35"/>
      <c r="L17" s="35"/>
      <c r="M17" s="55"/>
      <c r="N17" s="55"/>
      <c r="O17" s="36"/>
      <c r="P17" s="36"/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42">
        <v>0</v>
      </c>
      <c r="AF17" s="37">
        <f t="shared" ref="AF17:AF18" si="1">SUM(H17,F17,J17,N17,P17,R17,L17,T17,V17,X17,Z17,AB17,AD17,AE17)</f>
        <v>0</v>
      </c>
    </row>
    <row r="18" spans="1:32" ht="11.85" customHeight="1" x14ac:dyDescent="0.2">
      <c r="A18" s="47"/>
      <c r="B18" s="30"/>
      <c r="C18" s="31"/>
      <c r="D18" s="32"/>
      <c r="E18" s="35"/>
      <c r="F18" s="35"/>
      <c r="G18" s="38"/>
      <c r="H18" s="38"/>
      <c r="I18" s="35"/>
      <c r="J18" s="35"/>
      <c r="K18" s="36"/>
      <c r="L18" s="36"/>
      <c r="M18" s="39"/>
      <c r="N18" s="39"/>
      <c r="O18" s="39"/>
      <c r="P18" s="39"/>
      <c r="Q18" s="39"/>
      <c r="R18" s="39"/>
      <c r="S18" s="38"/>
      <c r="T18" s="38"/>
      <c r="U18" s="39"/>
      <c r="V18" s="39"/>
      <c r="W18" s="38"/>
      <c r="X18" s="38"/>
      <c r="Y18" s="39"/>
      <c r="Z18" s="39"/>
      <c r="AA18" s="39"/>
      <c r="AB18" s="39"/>
      <c r="AC18" s="39"/>
      <c r="AD18" s="39"/>
      <c r="AE18" s="43"/>
      <c r="AF18" s="37">
        <f t="shared" si="1"/>
        <v>0</v>
      </c>
    </row>
  </sheetData>
  <sheetProtection selectLockedCells="1" selectUnlockedCells="1"/>
  <mergeCells count="60">
    <mergeCell ref="W3:W4"/>
    <mergeCell ref="X3:X4"/>
    <mergeCell ref="O3:O4"/>
    <mergeCell ref="P3:P4"/>
    <mergeCell ref="K3:K4"/>
    <mergeCell ref="L3:L4"/>
    <mergeCell ref="S3:S4"/>
    <mergeCell ref="Q3:Q4"/>
    <mergeCell ref="R3:R4"/>
    <mergeCell ref="T3:T4"/>
    <mergeCell ref="U3:U4"/>
    <mergeCell ref="V3:V4"/>
    <mergeCell ref="A2:AF2"/>
    <mergeCell ref="A3:D3"/>
    <mergeCell ref="E3:E4"/>
    <mergeCell ref="F3:F4"/>
    <mergeCell ref="G3:G4"/>
    <mergeCell ref="H3:H4"/>
    <mergeCell ref="I3:I4"/>
    <mergeCell ref="J3:J4"/>
    <mergeCell ref="M3:M4"/>
    <mergeCell ref="N3:N4"/>
    <mergeCell ref="AE3:AE4"/>
    <mergeCell ref="B4:C4"/>
    <mergeCell ref="Y3:Y4"/>
    <mergeCell ref="Z3:Z4"/>
    <mergeCell ref="AA3:AA4"/>
    <mergeCell ref="AB3:AB4"/>
    <mergeCell ref="AC3:AC4"/>
    <mergeCell ref="AD3:AD4"/>
    <mergeCell ref="A13:AF13"/>
    <mergeCell ref="A14:D14"/>
    <mergeCell ref="E14:E15"/>
    <mergeCell ref="F14:F15"/>
    <mergeCell ref="G14:G15"/>
    <mergeCell ref="H14:H15"/>
    <mergeCell ref="I14:I15"/>
    <mergeCell ref="J14:J15"/>
    <mergeCell ref="K14:K15"/>
    <mergeCell ref="L14:L15"/>
    <mergeCell ref="M14:M15"/>
    <mergeCell ref="N14:N15"/>
    <mergeCell ref="O14:O15"/>
    <mergeCell ref="P14:P15"/>
    <mergeCell ref="AE14:AE15"/>
    <mergeCell ref="V14:V15"/>
    <mergeCell ref="W14:W15"/>
    <mergeCell ref="X14:X15"/>
    <mergeCell ref="Y14:Y15"/>
    <mergeCell ref="Z14:Z15"/>
    <mergeCell ref="B15:C15"/>
    <mergeCell ref="AA14:AA15"/>
    <mergeCell ref="AB14:AB15"/>
    <mergeCell ref="AC14:AC15"/>
    <mergeCell ref="AD14:AD15"/>
    <mergeCell ref="Q14:Q15"/>
    <mergeCell ref="R14:R15"/>
    <mergeCell ref="S14:S15"/>
    <mergeCell ref="T14:T15"/>
    <mergeCell ref="U14:U15"/>
  </mergeCells>
  <pageMargins left="0.16388888888888889" right="0.16388888888888889" top="1.7361111111111112E-2" bottom="0.14374999999999999" header="0.51180555555555551" footer="0.51180555555555551"/>
  <pageSetup paperSize="9" firstPageNumber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0"/>
  <sheetViews>
    <sheetView zoomScale="110" zoomScaleNormal="110" workbookViewId="0">
      <selection activeCell="AE5" sqref="AE5"/>
    </sheetView>
  </sheetViews>
  <sheetFormatPr defaultColWidth="11.5703125" defaultRowHeight="11.85" customHeight="1" x14ac:dyDescent="0.2"/>
  <cols>
    <col min="1" max="1" width="4.42578125" style="1" customWidth="1"/>
    <col min="2" max="2" width="8.42578125" customWidth="1"/>
    <col min="3" max="3" width="9.85546875" customWidth="1"/>
    <col min="4" max="4" width="19" customWidth="1"/>
    <col min="5" max="22" width="3.5703125" style="1" customWidth="1"/>
    <col min="23" max="24" width="0" style="1" hidden="1" customWidth="1"/>
    <col min="25" max="25" width="3.42578125" style="1" customWidth="1"/>
    <col min="26" max="26" width="4.140625" style="1" customWidth="1"/>
    <col min="27" max="27" width="3.42578125" style="1" customWidth="1"/>
    <col min="28" max="31" width="4.140625" style="1" customWidth="1"/>
    <col min="32" max="32" width="7.28515625" style="1" customWidth="1"/>
  </cols>
  <sheetData>
    <row r="1" spans="1:32" ht="21.6" customHeight="1" x14ac:dyDescent="0.2">
      <c r="B1" s="2"/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</row>
    <row r="2" spans="1:32" ht="13.7" customHeight="1" x14ac:dyDescent="0.2">
      <c r="A2" s="108" t="s">
        <v>20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  <c r="V2" s="108"/>
      <c r="W2" s="108"/>
      <c r="X2" s="108"/>
      <c r="Y2" s="108"/>
      <c r="Z2" s="108"/>
      <c r="AA2" s="108"/>
      <c r="AB2" s="108"/>
      <c r="AC2" s="108"/>
      <c r="AD2" s="108"/>
      <c r="AE2" s="108"/>
      <c r="AF2" s="108"/>
    </row>
    <row r="3" spans="1:32" ht="42" customHeight="1" x14ac:dyDescent="0.2">
      <c r="A3" s="107"/>
      <c r="B3" s="107"/>
      <c r="C3" s="107"/>
      <c r="D3" s="107"/>
      <c r="E3" s="109" t="s">
        <v>9</v>
      </c>
      <c r="F3" s="109" t="s">
        <v>0</v>
      </c>
      <c r="G3" s="109" t="s">
        <v>14</v>
      </c>
      <c r="H3" s="109" t="s">
        <v>0</v>
      </c>
      <c r="I3" s="109" t="s">
        <v>209</v>
      </c>
      <c r="J3" s="109" t="s">
        <v>0</v>
      </c>
      <c r="K3" s="109" t="s">
        <v>210</v>
      </c>
      <c r="L3" s="109" t="s">
        <v>0</v>
      </c>
      <c r="M3" s="109" t="s">
        <v>16</v>
      </c>
      <c r="N3" s="109" t="s">
        <v>0</v>
      </c>
      <c r="O3" s="109" t="s">
        <v>17</v>
      </c>
      <c r="P3" s="109" t="s">
        <v>0</v>
      </c>
      <c r="Q3" s="109" t="s">
        <v>18</v>
      </c>
      <c r="R3" s="109" t="s">
        <v>0</v>
      </c>
      <c r="S3" s="109" t="s">
        <v>10</v>
      </c>
      <c r="T3" s="109" t="s">
        <v>0</v>
      </c>
      <c r="U3" s="109" t="s">
        <v>11</v>
      </c>
      <c r="V3" s="109" t="s">
        <v>0</v>
      </c>
      <c r="W3" s="109" t="s">
        <v>1</v>
      </c>
      <c r="X3" s="109" t="s">
        <v>0</v>
      </c>
      <c r="Y3" s="109" t="s">
        <v>12</v>
      </c>
      <c r="Z3" s="109" t="s">
        <v>0</v>
      </c>
      <c r="AA3" s="109" t="s">
        <v>13</v>
      </c>
      <c r="AB3" s="109" t="s">
        <v>0</v>
      </c>
      <c r="AC3" s="109" t="s">
        <v>28</v>
      </c>
      <c r="AD3" s="109" t="s">
        <v>0</v>
      </c>
      <c r="AE3" s="111" t="s">
        <v>2</v>
      </c>
      <c r="AF3" s="4" t="s">
        <v>3</v>
      </c>
    </row>
    <row r="4" spans="1:32" ht="61.5" customHeight="1" x14ac:dyDescent="0.2">
      <c r="A4" s="5" t="s">
        <v>4</v>
      </c>
      <c r="B4" s="110" t="s">
        <v>5</v>
      </c>
      <c r="C4" s="110"/>
      <c r="D4" s="6" t="s">
        <v>6</v>
      </c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109"/>
      <c r="Q4" s="109"/>
      <c r="R4" s="109"/>
      <c r="S4" s="109"/>
      <c r="T4" s="109"/>
      <c r="U4" s="109"/>
      <c r="V4" s="109"/>
      <c r="W4" s="109"/>
      <c r="X4" s="109"/>
      <c r="Y4" s="109"/>
      <c r="Z4" s="109"/>
      <c r="AA4" s="109"/>
      <c r="AB4" s="109"/>
      <c r="AC4" s="109"/>
      <c r="AD4" s="109"/>
      <c r="AE4" s="111"/>
      <c r="AF4" s="7" t="s">
        <v>7</v>
      </c>
    </row>
    <row r="5" spans="1:32" ht="11.85" customHeight="1" x14ac:dyDescent="0.2">
      <c r="A5" s="35">
        <v>1</v>
      </c>
      <c r="B5" s="85" t="s">
        <v>50</v>
      </c>
      <c r="C5" s="86" t="s">
        <v>51</v>
      </c>
      <c r="D5" s="87" t="s">
        <v>52</v>
      </c>
      <c r="E5" s="35">
        <v>1</v>
      </c>
      <c r="F5" s="35">
        <v>25</v>
      </c>
      <c r="G5" s="35">
        <v>1</v>
      </c>
      <c r="H5" s="35">
        <v>25</v>
      </c>
      <c r="I5" s="35">
        <v>1</v>
      </c>
      <c r="J5" s="35">
        <v>25</v>
      </c>
      <c r="K5" s="35">
        <v>1</v>
      </c>
      <c r="L5" s="35">
        <v>25</v>
      </c>
      <c r="M5" s="35">
        <v>1</v>
      </c>
      <c r="N5" s="35">
        <v>50</v>
      </c>
      <c r="O5" s="41">
        <v>0</v>
      </c>
      <c r="P5" s="41">
        <v>0</v>
      </c>
      <c r="Q5" s="35"/>
      <c r="R5" s="35"/>
      <c r="S5" s="35"/>
      <c r="T5" s="35"/>
      <c r="U5" s="35"/>
      <c r="V5" s="35"/>
      <c r="W5" s="38"/>
      <c r="X5" s="38"/>
      <c r="Y5" s="36"/>
      <c r="Z5" s="36"/>
      <c r="AA5" s="36"/>
      <c r="AB5" s="36"/>
      <c r="AC5" s="36"/>
      <c r="AD5" s="36"/>
      <c r="AE5" s="42">
        <v>0</v>
      </c>
      <c r="AF5" s="37">
        <f>SUM(H5,F5,J5,N5,P5,R5,L5,T5,V5,X5,Z5,AB5,AD5,AE5)</f>
        <v>150</v>
      </c>
    </row>
    <row r="6" spans="1:32" ht="11.85" customHeight="1" x14ac:dyDescent="0.2">
      <c r="A6" s="38">
        <v>2</v>
      </c>
      <c r="B6" s="61"/>
      <c r="C6" s="62"/>
      <c r="D6" s="63"/>
      <c r="E6" s="36"/>
      <c r="F6" s="36"/>
      <c r="G6" s="36"/>
      <c r="H6" s="36"/>
      <c r="I6" s="35"/>
      <c r="J6" s="35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5"/>
      <c r="X6" s="35"/>
      <c r="Y6" s="36"/>
      <c r="Z6" s="36"/>
      <c r="AA6" s="36"/>
      <c r="AB6" s="36"/>
      <c r="AC6" s="36"/>
      <c r="AD6" s="36"/>
      <c r="AE6" s="42"/>
      <c r="AF6" s="37">
        <f t="shared" ref="AF6:AF9" si="0">SUM(H6,F6,J6,N6,P6,R6,L6,T6,V6,X6,Z6,AB6,AD6,AE6)</f>
        <v>0</v>
      </c>
    </row>
    <row r="7" spans="1:32" ht="11.85" customHeight="1" x14ac:dyDescent="0.2">
      <c r="A7" s="47"/>
      <c r="B7" s="67"/>
      <c r="C7" s="68"/>
      <c r="D7" s="69"/>
      <c r="E7" s="38"/>
      <c r="F7" s="38"/>
      <c r="G7" s="38"/>
      <c r="H7" s="38"/>
      <c r="I7" s="38"/>
      <c r="J7" s="38"/>
      <c r="K7" s="38"/>
      <c r="L7" s="38"/>
      <c r="M7" s="39"/>
      <c r="N7" s="38"/>
      <c r="O7" s="39"/>
      <c r="P7" s="38"/>
      <c r="Q7" s="39"/>
      <c r="R7" s="38"/>
      <c r="S7" s="38"/>
      <c r="T7" s="38"/>
      <c r="U7" s="38"/>
      <c r="V7" s="38"/>
      <c r="W7" s="38"/>
      <c r="X7" s="38"/>
      <c r="Y7" s="38"/>
      <c r="Z7" s="38"/>
      <c r="AA7" s="38"/>
      <c r="AB7" s="38"/>
      <c r="AC7" s="38"/>
      <c r="AD7" s="38"/>
      <c r="AE7" s="40"/>
      <c r="AF7" s="37">
        <f t="shared" si="0"/>
        <v>0</v>
      </c>
    </row>
    <row r="8" spans="1:32" ht="11.85" customHeight="1" x14ac:dyDescent="0.2">
      <c r="A8" s="47"/>
      <c r="B8" s="75"/>
      <c r="C8" s="68"/>
      <c r="D8" s="76"/>
      <c r="E8" s="39"/>
      <c r="F8" s="38"/>
      <c r="G8" s="38"/>
      <c r="H8" s="38"/>
      <c r="I8" s="39"/>
      <c r="J8" s="38"/>
      <c r="K8" s="38"/>
      <c r="L8" s="38"/>
      <c r="M8" s="39"/>
      <c r="N8" s="38"/>
      <c r="O8" s="38"/>
      <c r="P8" s="38"/>
      <c r="Q8" s="39"/>
      <c r="R8" s="38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44"/>
      <c r="AF8" s="37">
        <f t="shared" si="0"/>
        <v>0</v>
      </c>
    </row>
    <row r="9" spans="1:32" ht="11.85" customHeight="1" x14ac:dyDescent="0.2">
      <c r="A9" s="47"/>
      <c r="B9" s="67"/>
      <c r="C9" s="68"/>
      <c r="D9" s="69"/>
      <c r="E9" s="38"/>
      <c r="F9" s="38"/>
      <c r="G9" s="45"/>
      <c r="H9" s="38"/>
      <c r="I9" s="38"/>
      <c r="J9" s="38"/>
      <c r="K9" s="38"/>
      <c r="L9" s="38"/>
      <c r="M9" s="39"/>
      <c r="N9" s="38"/>
      <c r="O9" s="39"/>
      <c r="P9" s="38"/>
      <c r="Q9" s="39"/>
      <c r="R9" s="38"/>
      <c r="S9" s="38"/>
      <c r="T9" s="38"/>
      <c r="U9" s="39"/>
      <c r="V9" s="38"/>
      <c r="W9" s="38"/>
      <c r="X9" s="38"/>
      <c r="Y9" s="38"/>
      <c r="Z9" s="38"/>
      <c r="AA9" s="38"/>
      <c r="AB9" s="38"/>
      <c r="AC9" s="38"/>
      <c r="AD9" s="38"/>
      <c r="AE9" s="44"/>
      <c r="AF9" s="37">
        <f t="shared" si="0"/>
        <v>0</v>
      </c>
    </row>
    <row r="12" spans="1:32" ht="6.2" customHeight="1" x14ac:dyDescent="0.2"/>
    <row r="14" spans="1:32" ht="11.85" customHeight="1" x14ac:dyDescent="0.2">
      <c r="A14" s="106" t="s">
        <v>21</v>
      </c>
      <c r="B14" s="106"/>
      <c r="C14" s="106"/>
      <c r="D14" s="106"/>
      <c r="E14" s="106"/>
      <c r="F14" s="106"/>
      <c r="G14" s="106"/>
      <c r="H14" s="106"/>
      <c r="I14" s="106"/>
      <c r="J14" s="106"/>
      <c r="K14" s="106"/>
      <c r="L14" s="106"/>
      <c r="M14" s="106"/>
      <c r="N14" s="106"/>
      <c r="O14" s="106"/>
      <c r="P14" s="106"/>
      <c r="Q14" s="106"/>
      <c r="R14" s="106"/>
      <c r="S14" s="106"/>
      <c r="T14" s="106"/>
      <c r="U14" s="106"/>
      <c r="V14" s="106"/>
      <c r="W14" s="106"/>
      <c r="X14" s="106"/>
      <c r="Y14" s="106"/>
      <c r="Z14" s="106"/>
      <c r="AA14" s="106"/>
      <c r="AB14" s="106"/>
      <c r="AC14" s="106"/>
      <c r="AD14" s="106"/>
      <c r="AE14" s="106"/>
      <c r="AF14" s="106"/>
    </row>
    <row r="15" spans="1:32" ht="36" customHeight="1" x14ac:dyDescent="0.2">
      <c r="A15" s="107"/>
      <c r="B15" s="107"/>
      <c r="C15" s="107"/>
      <c r="D15" s="107"/>
      <c r="E15" s="105" t="s">
        <v>9</v>
      </c>
      <c r="F15" s="105" t="s">
        <v>0</v>
      </c>
      <c r="G15" s="105" t="s">
        <v>14</v>
      </c>
      <c r="H15" s="105" t="s">
        <v>0</v>
      </c>
      <c r="I15" s="105" t="s">
        <v>209</v>
      </c>
      <c r="J15" s="105" t="s">
        <v>0</v>
      </c>
      <c r="K15" s="105" t="s">
        <v>15</v>
      </c>
      <c r="L15" s="105" t="s">
        <v>0</v>
      </c>
      <c r="M15" s="105" t="s">
        <v>16</v>
      </c>
      <c r="N15" s="105" t="s">
        <v>0</v>
      </c>
      <c r="O15" s="105" t="s">
        <v>17</v>
      </c>
      <c r="P15" s="105" t="s">
        <v>0</v>
      </c>
      <c r="Q15" s="105" t="s">
        <v>18</v>
      </c>
      <c r="R15" s="105" t="s">
        <v>0</v>
      </c>
      <c r="S15" s="105" t="s">
        <v>10</v>
      </c>
      <c r="T15" s="105" t="s">
        <v>0</v>
      </c>
      <c r="U15" s="105" t="s">
        <v>11</v>
      </c>
      <c r="V15" s="105" t="s">
        <v>0</v>
      </c>
      <c r="W15" s="105" t="s">
        <v>1</v>
      </c>
      <c r="X15" s="105" t="s">
        <v>0</v>
      </c>
      <c r="Y15" s="105" t="s">
        <v>12</v>
      </c>
      <c r="Z15" s="105" t="s">
        <v>0</v>
      </c>
      <c r="AA15" s="105" t="s">
        <v>13</v>
      </c>
      <c r="AB15" s="105" t="s">
        <v>0</v>
      </c>
      <c r="AC15" s="105" t="s">
        <v>28</v>
      </c>
      <c r="AD15" s="105" t="s">
        <v>0</v>
      </c>
      <c r="AE15" s="103" t="s">
        <v>2</v>
      </c>
      <c r="AF15" s="48" t="s">
        <v>3</v>
      </c>
    </row>
    <row r="16" spans="1:32" ht="66" customHeight="1" x14ac:dyDescent="0.2">
      <c r="A16" s="50" t="s">
        <v>4</v>
      </c>
      <c r="B16" s="104" t="s">
        <v>5</v>
      </c>
      <c r="C16" s="104"/>
      <c r="D16" s="51" t="s">
        <v>6</v>
      </c>
      <c r="E16" s="105"/>
      <c r="F16" s="105"/>
      <c r="G16" s="105"/>
      <c r="H16" s="105"/>
      <c r="I16" s="105"/>
      <c r="J16" s="105"/>
      <c r="K16" s="105"/>
      <c r="L16" s="105"/>
      <c r="M16" s="105"/>
      <c r="N16" s="105"/>
      <c r="O16" s="105"/>
      <c r="P16" s="105"/>
      <c r="Q16" s="105"/>
      <c r="R16" s="105"/>
      <c r="S16" s="105"/>
      <c r="T16" s="105"/>
      <c r="U16" s="105"/>
      <c r="V16" s="105"/>
      <c r="W16" s="105"/>
      <c r="X16" s="105"/>
      <c r="Y16" s="105"/>
      <c r="Z16" s="105"/>
      <c r="AA16" s="105"/>
      <c r="AB16" s="105"/>
      <c r="AC16" s="105"/>
      <c r="AD16" s="105"/>
      <c r="AE16" s="103"/>
      <c r="AF16" s="49" t="s">
        <v>7</v>
      </c>
    </row>
    <row r="17" spans="1:32" ht="11.85" customHeight="1" x14ac:dyDescent="0.2">
      <c r="A17" s="35">
        <v>1</v>
      </c>
      <c r="B17" s="61"/>
      <c r="C17" s="62"/>
      <c r="D17" s="63"/>
      <c r="E17" s="36"/>
      <c r="F17" s="36"/>
      <c r="G17" s="36"/>
      <c r="H17" s="36"/>
      <c r="I17" s="35"/>
      <c r="J17" s="35"/>
      <c r="K17" s="36"/>
      <c r="L17" s="36"/>
      <c r="M17" s="36"/>
      <c r="N17" s="36"/>
      <c r="O17" s="36"/>
      <c r="P17" s="36"/>
      <c r="Q17" s="35"/>
      <c r="R17" s="35"/>
      <c r="S17" s="36"/>
      <c r="T17" s="36"/>
      <c r="U17" s="36"/>
      <c r="V17" s="36"/>
      <c r="W17" s="35"/>
      <c r="X17" s="35"/>
      <c r="Y17" s="36"/>
      <c r="Z17" s="36"/>
      <c r="AA17" s="36"/>
      <c r="AB17" s="36"/>
      <c r="AC17" s="36"/>
      <c r="AD17" s="36"/>
      <c r="AE17" s="42"/>
      <c r="AF17" s="37">
        <f>SUM(H17,F17,J17,N17,P17,R17,L17,T17,V17,X17,Z17,AB17,AD17,AE17)</f>
        <v>0</v>
      </c>
    </row>
    <row r="18" spans="1:32" ht="11.85" customHeight="1" x14ac:dyDescent="0.2">
      <c r="A18" s="38">
        <v>2</v>
      </c>
      <c r="B18" s="64"/>
      <c r="C18" s="65"/>
      <c r="D18" s="66"/>
      <c r="E18" s="36"/>
      <c r="F18" s="36"/>
      <c r="G18" s="36"/>
      <c r="H18" s="36"/>
      <c r="I18" s="35"/>
      <c r="J18" s="35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8"/>
      <c r="X18" s="38"/>
      <c r="Y18" s="36"/>
      <c r="Z18" s="36"/>
      <c r="AA18" s="36"/>
      <c r="AB18" s="36"/>
      <c r="AC18" s="36"/>
      <c r="AD18" s="36"/>
      <c r="AE18" s="43"/>
      <c r="AF18" s="37">
        <f t="shared" ref="AF18:AF20" si="1">SUM(H18,F18,J18,N18,P18,R18,L18,T18,V18,X18,Z18,AB18,AD18,AE18)</f>
        <v>0</v>
      </c>
    </row>
    <row r="19" spans="1:32" ht="11.85" customHeight="1" x14ac:dyDescent="0.2">
      <c r="A19" s="47"/>
      <c r="B19" s="67"/>
      <c r="C19" s="68"/>
      <c r="D19" s="69"/>
      <c r="E19" s="38"/>
      <c r="F19" s="38"/>
      <c r="G19" s="38"/>
      <c r="H19" s="38"/>
      <c r="I19" s="38"/>
      <c r="J19" s="38"/>
      <c r="K19" s="38"/>
      <c r="L19" s="38"/>
      <c r="M19" s="39"/>
      <c r="N19" s="38"/>
      <c r="O19" s="39"/>
      <c r="P19" s="38"/>
      <c r="Q19" s="39"/>
      <c r="R19" s="38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40"/>
      <c r="AF19" s="37">
        <f t="shared" si="1"/>
        <v>0</v>
      </c>
    </row>
    <row r="20" spans="1:32" ht="11.85" customHeight="1" x14ac:dyDescent="0.2">
      <c r="A20" s="47"/>
      <c r="B20" s="75"/>
      <c r="C20" s="68"/>
      <c r="D20" s="76"/>
      <c r="E20" s="39"/>
      <c r="F20" s="38"/>
      <c r="G20" s="38"/>
      <c r="H20" s="38"/>
      <c r="I20" s="39"/>
      <c r="J20" s="38"/>
      <c r="K20" s="38"/>
      <c r="L20" s="38"/>
      <c r="M20" s="39"/>
      <c r="N20" s="38"/>
      <c r="O20" s="38"/>
      <c r="P20" s="38"/>
      <c r="Q20" s="39"/>
      <c r="R20" s="38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44"/>
      <c r="AF20" s="37">
        <f t="shared" si="1"/>
        <v>0</v>
      </c>
    </row>
  </sheetData>
  <sheetProtection selectLockedCells="1" selectUnlockedCells="1"/>
  <sortState ref="B17:AF18">
    <sortCondition descending="1" ref="AF17:AF18"/>
  </sortState>
  <mergeCells count="60">
    <mergeCell ref="AB3:AB4"/>
    <mergeCell ref="AE3:AE4"/>
    <mergeCell ref="U3:U4"/>
    <mergeCell ref="V3:V4"/>
    <mergeCell ref="Y3:Y4"/>
    <mergeCell ref="Z3:Z4"/>
    <mergeCell ref="AA3:AA4"/>
    <mergeCell ref="AC3:AC4"/>
    <mergeCell ref="AD3:AD4"/>
    <mergeCell ref="Q3:Q4"/>
    <mergeCell ref="R3:R4"/>
    <mergeCell ref="B4:C4"/>
    <mergeCell ref="S3:S4"/>
    <mergeCell ref="T3:T4"/>
    <mergeCell ref="A2:AF2"/>
    <mergeCell ref="A3:D3"/>
    <mergeCell ref="E3:E4"/>
    <mergeCell ref="F3:F4"/>
    <mergeCell ref="G3:G4"/>
    <mergeCell ref="H3:H4"/>
    <mergeCell ref="I3:I4"/>
    <mergeCell ref="J3:J4"/>
    <mergeCell ref="K3:K4"/>
    <mergeCell ref="L3:L4"/>
    <mergeCell ref="W3:W4"/>
    <mergeCell ref="X3:X4"/>
    <mergeCell ref="M3:M4"/>
    <mergeCell ref="N3:N4"/>
    <mergeCell ref="O3:O4"/>
    <mergeCell ref="P3:P4"/>
    <mergeCell ref="A14:AF14"/>
    <mergeCell ref="A15:D15"/>
    <mergeCell ref="E15:E16"/>
    <mergeCell ref="F15:F16"/>
    <mergeCell ref="G15:G16"/>
    <mergeCell ref="H15:H16"/>
    <mergeCell ref="I15:I16"/>
    <mergeCell ref="J15:J16"/>
    <mergeCell ref="K15:K16"/>
    <mergeCell ref="L15:L16"/>
    <mergeCell ref="M15:M16"/>
    <mergeCell ref="N15:N16"/>
    <mergeCell ref="O15:O16"/>
    <mergeCell ref="P15:P16"/>
    <mergeCell ref="Q15:Q16"/>
    <mergeCell ref="R15:R16"/>
    <mergeCell ref="AE15:AE16"/>
    <mergeCell ref="B16:C16"/>
    <mergeCell ref="X15:X16"/>
    <mergeCell ref="Y15:Y16"/>
    <mergeCell ref="Z15:Z16"/>
    <mergeCell ref="AA15:AA16"/>
    <mergeCell ref="AB15:AB16"/>
    <mergeCell ref="S15:S16"/>
    <mergeCell ref="T15:T16"/>
    <mergeCell ref="U15:U16"/>
    <mergeCell ref="V15:V16"/>
    <mergeCell ref="W15:W16"/>
    <mergeCell ref="AC15:AC16"/>
    <mergeCell ref="AD15:AD16"/>
  </mergeCells>
  <pageMargins left="0.16388888888888889" right="0.16388888888888889" top="1.7361111111111112E-2" bottom="0.14374999999999999" header="0.51180555555555551" footer="0.51180555555555551"/>
  <pageSetup paperSize="9" firstPageNumber="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1"/>
  <sheetViews>
    <sheetView zoomScale="110" zoomScaleNormal="110" workbookViewId="0">
      <selection activeCell="D18" sqref="D18"/>
    </sheetView>
  </sheetViews>
  <sheetFormatPr defaultColWidth="11.5703125" defaultRowHeight="11.85" customHeight="1" x14ac:dyDescent="0.2"/>
  <cols>
    <col min="1" max="1" width="4.42578125" style="1" customWidth="1"/>
    <col min="2" max="2" width="9.5703125" customWidth="1"/>
    <col min="3" max="3" width="11.140625" customWidth="1"/>
    <col min="4" max="4" width="19" customWidth="1"/>
    <col min="5" max="22" width="3.5703125" style="1" customWidth="1"/>
    <col min="23" max="24" width="0" style="1" hidden="1" customWidth="1"/>
    <col min="25" max="25" width="3.42578125" style="1" customWidth="1"/>
    <col min="26" max="26" width="4.140625" style="1" customWidth="1"/>
    <col min="27" max="27" width="3.42578125" style="1" customWidth="1"/>
    <col min="28" max="31" width="4.140625" style="1" customWidth="1"/>
    <col min="32" max="32" width="7.28515625" style="1" customWidth="1"/>
    <col min="33" max="33" width="6.42578125" customWidth="1"/>
  </cols>
  <sheetData>
    <row r="1" spans="1:32" ht="21.6" customHeight="1" x14ac:dyDescent="0.2">
      <c r="B1" s="2"/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</row>
    <row r="2" spans="1:32" ht="13.7" customHeight="1" x14ac:dyDescent="0.2">
      <c r="A2" s="108" t="s">
        <v>22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  <c r="V2" s="108"/>
      <c r="W2" s="108"/>
      <c r="X2" s="108"/>
      <c r="Y2" s="108"/>
      <c r="Z2" s="108"/>
      <c r="AA2" s="108"/>
      <c r="AB2" s="108"/>
      <c r="AC2" s="108"/>
      <c r="AD2" s="108"/>
      <c r="AE2" s="108"/>
      <c r="AF2" s="108"/>
    </row>
    <row r="3" spans="1:32" ht="42" customHeight="1" x14ac:dyDescent="0.2">
      <c r="A3" s="107"/>
      <c r="B3" s="107"/>
      <c r="C3" s="107"/>
      <c r="D3" s="107"/>
      <c r="E3" s="109" t="s">
        <v>9</v>
      </c>
      <c r="F3" s="109" t="s">
        <v>0</v>
      </c>
      <c r="G3" s="109" t="s">
        <v>14</v>
      </c>
      <c r="H3" s="109" t="s">
        <v>0</v>
      </c>
      <c r="I3" s="109" t="s">
        <v>209</v>
      </c>
      <c r="J3" s="109" t="s">
        <v>0</v>
      </c>
      <c r="K3" s="109" t="s">
        <v>210</v>
      </c>
      <c r="L3" s="109" t="s">
        <v>0</v>
      </c>
      <c r="M3" s="109" t="s">
        <v>16</v>
      </c>
      <c r="N3" s="109" t="s">
        <v>0</v>
      </c>
      <c r="O3" s="109" t="s">
        <v>17</v>
      </c>
      <c r="P3" s="109" t="s">
        <v>0</v>
      </c>
      <c r="Q3" s="109" t="s">
        <v>18</v>
      </c>
      <c r="R3" s="109" t="s">
        <v>0</v>
      </c>
      <c r="S3" s="109" t="s">
        <v>10</v>
      </c>
      <c r="T3" s="109" t="s">
        <v>0</v>
      </c>
      <c r="U3" s="109" t="s">
        <v>11</v>
      </c>
      <c r="V3" s="109" t="s">
        <v>0</v>
      </c>
      <c r="W3" s="109" t="s">
        <v>1</v>
      </c>
      <c r="X3" s="109" t="s">
        <v>0</v>
      </c>
      <c r="Y3" s="109" t="s">
        <v>12</v>
      </c>
      <c r="Z3" s="109" t="s">
        <v>0</v>
      </c>
      <c r="AA3" s="109" t="s">
        <v>13</v>
      </c>
      <c r="AB3" s="109" t="s">
        <v>0</v>
      </c>
      <c r="AC3" s="109" t="s">
        <v>28</v>
      </c>
      <c r="AD3" s="109" t="s">
        <v>0</v>
      </c>
      <c r="AE3" s="111" t="s">
        <v>2</v>
      </c>
      <c r="AF3" s="4" t="s">
        <v>3</v>
      </c>
    </row>
    <row r="4" spans="1:32" ht="61.5" customHeight="1" x14ac:dyDescent="0.2">
      <c r="A4" s="5" t="s">
        <v>4</v>
      </c>
      <c r="B4" s="110" t="s">
        <v>5</v>
      </c>
      <c r="C4" s="110"/>
      <c r="D4" s="6" t="s">
        <v>6</v>
      </c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109"/>
      <c r="Q4" s="109"/>
      <c r="R4" s="109"/>
      <c r="S4" s="109"/>
      <c r="T4" s="109"/>
      <c r="U4" s="109"/>
      <c r="V4" s="109"/>
      <c r="W4" s="109"/>
      <c r="X4" s="109"/>
      <c r="Y4" s="109"/>
      <c r="Z4" s="109"/>
      <c r="AA4" s="109"/>
      <c r="AB4" s="109"/>
      <c r="AC4" s="109"/>
      <c r="AD4" s="109"/>
      <c r="AE4" s="111"/>
      <c r="AF4" s="7" t="s">
        <v>7</v>
      </c>
    </row>
    <row r="5" spans="1:32" ht="11.85" customHeight="1" x14ac:dyDescent="0.2">
      <c r="A5" s="35">
        <v>1</v>
      </c>
      <c r="B5" s="26" t="s">
        <v>56</v>
      </c>
      <c r="C5" s="62" t="s">
        <v>44</v>
      </c>
      <c r="D5" s="63" t="s">
        <v>49</v>
      </c>
      <c r="E5" s="35">
        <v>1</v>
      </c>
      <c r="F5" s="35">
        <v>25</v>
      </c>
      <c r="G5" s="35">
        <v>3</v>
      </c>
      <c r="H5" s="35">
        <v>16</v>
      </c>
      <c r="I5" s="35">
        <v>2</v>
      </c>
      <c r="J5" s="35">
        <v>20</v>
      </c>
      <c r="K5" s="36">
        <v>0</v>
      </c>
      <c r="L5" s="36">
        <v>0</v>
      </c>
      <c r="M5" s="35">
        <v>1</v>
      </c>
      <c r="N5" s="35">
        <v>50</v>
      </c>
      <c r="O5" s="36">
        <v>0</v>
      </c>
      <c r="P5" s="36">
        <v>0</v>
      </c>
      <c r="Q5" s="36"/>
      <c r="R5" s="36"/>
      <c r="S5" s="36"/>
      <c r="T5" s="36"/>
      <c r="U5" s="36"/>
      <c r="V5" s="36"/>
      <c r="W5" s="35"/>
      <c r="X5" s="35"/>
      <c r="Y5" s="36"/>
      <c r="Z5" s="36"/>
      <c r="AA5" s="36"/>
      <c r="AB5" s="36"/>
      <c r="AC5" s="36"/>
      <c r="AD5" s="36"/>
      <c r="AE5" s="42">
        <v>0</v>
      </c>
      <c r="AF5" s="37">
        <f>SUM(H5,F5,J5,N5,P5,R5,L5,T5,V5,X5,Z5,AB5,AD5,AE5)</f>
        <v>111</v>
      </c>
    </row>
    <row r="6" spans="1:32" ht="11.85" customHeight="1" x14ac:dyDescent="0.2">
      <c r="A6" s="38">
        <v>2</v>
      </c>
      <c r="B6" s="70" t="s">
        <v>57</v>
      </c>
      <c r="C6" s="71" t="s">
        <v>58</v>
      </c>
      <c r="D6" s="72" t="s">
        <v>55</v>
      </c>
      <c r="E6" s="35">
        <v>2</v>
      </c>
      <c r="F6" s="35">
        <v>20</v>
      </c>
      <c r="G6" s="35">
        <v>1</v>
      </c>
      <c r="H6" s="35">
        <v>25</v>
      </c>
      <c r="I6" s="35">
        <v>1</v>
      </c>
      <c r="J6" s="35">
        <v>25</v>
      </c>
      <c r="K6" s="36">
        <v>0</v>
      </c>
      <c r="L6" s="36">
        <v>0</v>
      </c>
      <c r="M6" s="36">
        <v>0</v>
      </c>
      <c r="N6" s="36">
        <v>0</v>
      </c>
      <c r="O6" s="36">
        <v>0</v>
      </c>
      <c r="P6" s="36">
        <v>0</v>
      </c>
      <c r="Q6" s="36"/>
      <c r="R6" s="36"/>
      <c r="S6" s="36"/>
      <c r="T6" s="36"/>
      <c r="U6" s="36"/>
      <c r="V6" s="36"/>
      <c r="W6" s="38"/>
      <c r="X6" s="38"/>
      <c r="Y6" s="36"/>
      <c r="Z6" s="36"/>
      <c r="AA6" s="36"/>
      <c r="AB6" s="36"/>
      <c r="AC6" s="36"/>
      <c r="AD6" s="36"/>
      <c r="AE6" s="42">
        <v>0</v>
      </c>
      <c r="AF6" s="37">
        <f>SUM(H6,F6,J6,N6,P6,R6,L6,T6,V6,X6,Z6,AB6,AD6,AE6)</f>
        <v>70</v>
      </c>
    </row>
    <row r="7" spans="1:32" ht="11.85" customHeight="1" x14ac:dyDescent="0.2">
      <c r="A7" s="35">
        <v>3</v>
      </c>
      <c r="B7" s="64" t="s">
        <v>144</v>
      </c>
      <c r="C7" s="65" t="s">
        <v>145</v>
      </c>
      <c r="D7" s="66" t="s">
        <v>146</v>
      </c>
      <c r="E7" s="36">
        <v>0</v>
      </c>
      <c r="F7" s="36">
        <v>0</v>
      </c>
      <c r="G7" s="35">
        <v>2</v>
      </c>
      <c r="H7" s="35">
        <v>20</v>
      </c>
      <c r="I7" s="36">
        <v>0</v>
      </c>
      <c r="J7" s="36">
        <v>0</v>
      </c>
      <c r="K7" s="36">
        <v>0</v>
      </c>
      <c r="L7" s="36">
        <v>0</v>
      </c>
      <c r="M7" s="36">
        <v>0</v>
      </c>
      <c r="N7" s="36">
        <v>0</v>
      </c>
      <c r="O7" s="36">
        <v>0</v>
      </c>
      <c r="P7" s="36">
        <v>0</v>
      </c>
      <c r="Q7" s="36"/>
      <c r="R7" s="36"/>
      <c r="S7" s="36"/>
      <c r="T7" s="36"/>
      <c r="U7" s="36"/>
      <c r="V7" s="36"/>
      <c r="W7" s="38"/>
      <c r="X7" s="38"/>
      <c r="Y7" s="36"/>
      <c r="Z7" s="36"/>
      <c r="AA7" s="36"/>
      <c r="AB7" s="36"/>
      <c r="AC7" s="36"/>
      <c r="AD7" s="36"/>
      <c r="AE7" s="42">
        <v>0</v>
      </c>
      <c r="AF7" s="37">
        <f>SUM(H7,F7,J7,N7,P7,R7,L7,T7,V7,X7,Z7,AB7,AD7,AE7)</f>
        <v>20</v>
      </c>
    </row>
    <row r="8" spans="1:32" ht="11.85" customHeight="1" x14ac:dyDescent="0.2">
      <c r="A8" s="38">
        <v>4</v>
      </c>
      <c r="B8" s="73" t="s">
        <v>196</v>
      </c>
      <c r="C8" s="71"/>
      <c r="D8" s="74" t="s">
        <v>197</v>
      </c>
      <c r="E8" s="36">
        <v>0</v>
      </c>
      <c r="F8" s="36">
        <v>0</v>
      </c>
      <c r="G8" s="36">
        <v>0</v>
      </c>
      <c r="H8" s="36">
        <v>0</v>
      </c>
      <c r="I8" s="38">
        <v>3</v>
      </c>
      <c r="J8" s="38">
        <v>16</v>
      </c>
      <c r="K8" s="36">
        <v>0</v>
      </c>
      <c r="L8" s="36">
        <v>0</v>
      </c>
      <c r="M8" s="36">
        <v>0</v>
      </c>
      <c r="N8" s="36">
        <v>0</v>
      </c>
      <c r="O8" s="36">
        <v>0</v>
      </c>
      <c r="P8" s="36">
        <v>0</v>
      </c>
      <c r="Q8" s="39"/>
      <c r="R8" s="38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42">
        <v>0</v>
      </c>
      <c r="AF8" s="37">
        <f>SUM(H8,F8,J8,N8,P8,R8,L8,T8,V8,X8,Z8,AB8,AD8,AE8)</f>
        <v>16</v>
      </c>
    </row>
    <row r="9" spans="1:32" ht="11.85" customHeight="1" x14ac:dyDescent="0.2">
      <c r="A9" s="35">
        <v>5</v>
      </c>
      <c r="B9" s="67"/>
      <c r="C9" s="68"/>
      <c r="D9" s="69"/>
      <c r="E9" s="38"/>
      <c r="F9" s="38"/>
      <c r="G9" s="45"/>
      <c r="H9" s="38"/>
      <c r="I9" s="38"/>
      <c r="J9" s="38"/>
      <c r="K9" s="38"/>
      <c r="L9" s="38"/>
      <c r="M9" s="39"/>
      <c r="N9" s="38"/>
      <c r="O9" s="39"/>
      <c r="P9" s="38"/>
      <c r="Q9" s="39"/>
      <c r="R9" s="38"/>
      <c r="S9" s="38"/>
      <c r="T9" s="38"/>
      <c r="U9" s="39"/>
      <c r="V9" s="38"/>
      <c r="W9" s="38"/>
      <c r="X9" s="38"/>
      <c r="Y9" s="38"/>
      <c r="Z9" s="38"/>
      <c r="AA9" s="38"/>
      <c r="AB9" s="38"/>
      <c r="AC9" s="38"/>
      <c r="AD9" s="38"/>
      <c r="AE9" s="44"/>
      <c r="AF9" s="37">
        <f t="shared" ref="AF9" si="0">SUM(H9,F9,J9,N9,P9,R9,L9,T9,V9,X9,Z9,AB9,AD9,AE9)</f>
        <v>0</v>
      </c>
    </row>
    <row r="12" spans="1:32" ht="6.2" customHeight="1" x14ac:dyDescent="0.2"/>
    <row r="14" spans="1:32" ht="11.85" customHeight="1" x14ac:dyDescent="0.2">
      <c r="A14" s="106" t="s">
        <v>23</v>
      </c>
      <c r="B14" s="106"/>
      <c r="C14" s="106"/>
      <c r="D14" s="106"/>
      <c r="E14" s="106"/>
      <c r="F14" s="106"/>
      <c r="G14" s="106"/>
      <c r="H14" s="106"/>
      <c r="I14" s="106"/>
      <c r="J14" s="106"/>
      <c r="K14" s="106"/>
      <c r="L14" s="106"/>
      <c r="M14" s="106"/>
      <c r="N14" s="106"/>
      <c r="O14" s="106"/>
      <c r="P14" s="106"/>
      <c r="Q14" s="106"/>
      <c r="R14" s="106"/>
      <c r="S14" s="106"/>
      <c r="T14" s="106"/>
      <c r="U14" s="106"/>
      <c r="V14" s="106"/>
      <c r="W14" s="106"/>
      <c r="X14" s="106"/>
      <c r="Y14" s="106"/>
      <c r="Z14" s="106"/>
      <c r="AA14" s="106"/>
      <c r="AB14" s="106"/>
      <c r="AC14" s="106"/>
      <c r="AD14" s="106"/>
      <c r="AE14" s="106"/>
      <c r="AF14" s="106"/>
    </row>
    <row r="15" spans="1:32" ht="30" customHeight="1" x14ac:dyDescent="0.2">
      <c r="A15" s="107"/>
      <c r="B15" s="107"/>
      <c r="C15" s="107"/>
      <c r="D15" s="107"/>
      <c r="E15" s="105" t="s">
        <v>9</v>
      </c>
      <c r="F15" s="105" t="s">
        <v>0</v>
      </c>
      <c r="G15" s="105" t="s">
        <v>14</v>
      </c>
      <c r="H15" s="105" t="s">
        <v>0</v>
      </c>
      <c r="I15" s="105" t="s">
        <v>209</v>
      </c>
      <c r="J15" s="105" t="s">
        <v>0</v>
      </c>
      <c r="K15" s="105" t="s">
        <v>15</v>
      </c>
      <c r="L15" s="105" t="s">
        <v>0</v>
      </c>
      <c r="M15" s="105" t="s">
        <v>16</v>
      </c>
      <c r="N15" s="105" t="s">
        <v>0</v>
      </c>
      <c r="O15" s="105" t="s">
        <v>17</v>
      </c>
      <c r="P15" s="105" t="s">
        <v>0</v>
      </c>
      <c r="Q15" s="105" t="s">
        <v>18</v>
      </c>
      <c r="R15" s="105" t="s">
        <v>0</v>
      </c>
      <c r="S15" s="105" t="s">
        <v>10</v>
      </c>
      <c r="T15" s="105" t="s">
        <v>0</v>
      </c>
      <c r="U15" s="105" t="s">
        <v>11</v>
      </c>
      <c r="V15" s="105" t="s">
        <v>0</v>
      </c>
      <c r="W15" s="105" t="s">
        <v>1</v>
      </c>
      <c r="X15" s="105" t="s">
        <v>0</v>
      </c>
      <c r="Y15" s="105" t="s">
        <v>12</v>
      </c>
      <c r="Z15" s="105" t="s">
        <v>0</v>
      </c>
      <c r="AA15" s="105" t="s">
        <v>13</v>
      </c>
      <c r="AB15" s="105" t="s">
        <v>0</v>
      </c>
      <c r="AC15" s="105" t="s">
        <v>28</v>
      </c>
      <c r="AD15" s="105" t="s">
        <v>0</v>
      </c>
      <c r="AE15" s="103" t="s">
        <v>2</v>
      </c>
      <c r="AF15" s="48" t="s">
        <v>3</v>
      </c>
    </row>
    <row r="16" spans="1:32" ht="64.5" customHeight="1" x14ac:dyDescent="0.2">
      <c r="A16" s="50" t="s">
        <v>4</v>
      </c>
      <c r="B16" s="104" t="s">
        <v>5</v>
      </c>
      <c r="C16" s="104"/>
      <c r="D16" s="51" t="s">
        <v>6</v>
      </c>
      <c r="E16" s="105"/>
      <c r="F16" s="105"/>
      <c r="G16" s="105"/>
      <c r="H16" s="105"/>
      <c r="I16" s="105"/>
      <c r="J16" s="105"/>
      <c r="K16" s="105"/>
      <c r="L16" s="105"/>
      <c r="M16" s="105"/>
      <c r="N16" s="105"/>
      <c r="O16" s="105"/>
      <c r="P16" s="105"/>
      <c r="Q16" s="105"/>
      <c r="R16" s="105"/>
      <c r="S16" s="105"/>
      <c r="T16" s="105"/>
      <c r="U16" s="105"/>
      <c r="V16" s="105"/>
      <c r="W16" s="105"/>
      <c r="X16" s="105"/>
      <c r="Y16" s="105"/>
      <c r="Z16" s="105"/>
      <c r="AA16" s="105"/>
      <c r="AB16" s="105"/>
      <c r="AC16" s="105"/>
      <c r="AD16" s="105"/>
      <c r="AE16" s="103"/>
      <c r="AF16" s="49" t="s">
        <v>7</v>
      </c>
    </row>
    <row r="17" spans="1:32" ht="11.85" customHeight="1" x14ac:dyDescent="0.2">
      <c r="A17" s="35">
        <v>1</v>
      </c>
      <c r="B17" s="61" t="s">
        <v>53</v>
      </c>
      <c r="C17" s="62" t="s">
        <v>54</v>
      </c>
      <c r="D17" s="63" t="s">
        <v>55</v>
      </c>
      <c r="E17" s="35">
        <v>1</v>
      </c>
      <c r="F17" s="35">
        <v>25</v>
      </c>
      <c r="G17" s="35">
        <v>1</v>
      </c>
      <c r="H17" s="35">
        <v>25</v>
      </c>
      <c r="I17" s="35">
        <v>1</v>
      </c>
      <c r="J17" s="35">
        <v>25</v>
      </c>
      <c r="K17" s="36">
        <v>0</v>
      </c>
      <c r="L17" s="36">
        <v>0</v>
      </c>
      <c r="M17" s="35">
        <v>1</v>
      </c>
      <c r="N17" s="35">
        <v>50</v>
      </c>
      <c r="O17" s="35">
        <v>2</v>
      </c>
      <c r="P17" s="35">
        <v>20</v>
      </c>
      <c r="Q17" s="35"/>
      <c r="R17" s="35"/>
      <c r="S17" s="36"/>
      <c r="T17" s="36"/>
      <c r="U17" s="35"/>
      <c r="V17" s="35"/>
      <c r="W17" s="35"/>
      <c r="X17" s="35"/>
      <c r="Y17" s="36"/>
      <c r="Z17" s="36"/>
      <c r="AA17" s="36"/>
      <c r="AB17" s="36"/>
      <c r="AC17" s="36"/>
      <c r="AD17" s="36"/>
      <c r="AE17" s="42">
        <v>0</v>
      </c>
      <c r="AF17" s="37">
        <f>SUM(H17,F17,J17,N17,P17,R17,L17,T17,V17,X17,Z17,AB17,AD17,AE17)</f>
        <v>145</v>
      </c>
    </row>
    <row r="18" spans="1:32" ht="11.85" customHeight="1" x14ac:dyDescent="0.2">
      <c r="A18" s="38">
        <v>2</v>
      </c>
      <c r="B18" s="70" t="s">
        <v>211</v>
      </c>
      <c r="C18" s="71" t="s">
        <v>148</v>
      </c>
      <c r="D18" s="72" t="s">
        <v>55</v>
      </c>
      <c r="E18" s="36">
        <v>0</v>
      </c>
      <c r="F18" s="36">
        <v>0</v>
      </c>
      <c r="G18" s="36">
        <v>0</v>
      </c>
      <c r="H18" s="36">
        <v>0</v>
      </c>
      <c r="I18" s="36">
        <v>0</v>
      </c>
      <c r="J18" s="36">
        <v>0</v>
      </c>
      <c r="K18" s="35">
        <v>1</v>
      </c>
      <c r="L18" s="35">
        <v>25</v>
      </c>
      <c r="M18" s="36">
        <v>0</v>
      </c>
      <c r="N18" s="36">
        <v>0</v>
      </c>
      <c r="O18" s="35">
        <v>1</v>
      </c>
      <c r="P18" s="35">
        <v>25</v>
      </c>
      <c r="Q18" s="36"/>
      <c r="R18" s="36"/>
      <c r="S18" s="36"/>
      <c r="T18" s="36"/>
      <c r="U18" s="36"/>
      <c r="V18" s="36"/>
      <c r="W18" s="38"/>
      <c r="X18" s="38"/>
      <c r="Y18" s="36"/>
      <c r="Z18" s="36"/>
      <c r="AA18" s="36"/>
      <c r="AB18" s="36"/>
      <c r="AC18" s="36"/>
      <c r="AD18" s="36"/>
      <c r="AE18" s="42">
        <v>0</v>
      </c>
      <c r="AF18" s="37">
        <f>SUM(H18,F18,J18,N18,P18,R18,L18,T18,V18,X18,Z18,AB18,AD18,AE18)</f>
        <v>50</v>
      </c>
    </row>
    <row r="19" spans="1:32" ht="11.85" customHeight="1" x14ac:dyDescent="0.2">
      <c r="A19" s="35">
        <v>3</v>
      </c>
      <c r="B19" s="64" t="s">
        <v>214</v>
      </c>
      <c r="C19" s="65" t="s">
        <v>82</v>
      </c>
      <c r="D19" s="66" t="s">
        <v>55</v>
      </c>
      <c r="E19" s="36">
        <v>0</v>
      </c>
      <c r="F19" s="36">
        <v>0</v>
      </c>
      <c r="G19" s="36">
        <v>0</v>
      </c>
      <c r="H19" s="36">
        <v>0</v>
      </c>
      <c r="I19" s="36">
        <v>0</v>
      </c>
      <c r="J19" s="36">
        <v>0</v>
      </c>
      <c r="K19" s="36">
        <v>0</v>
      </c>
      <c r="L19" s="36">
        <v>0</v>
      </c>
      <c r="M19" s="35">
        <v>2</v>
      </c>
      <c r="N19" s="35">
        <v>40</v>
      </c>
      <c r="O19" s="36">
        <v>0</v>
      </c>
      <c r="P19" s="36">
        <v>0</v>
      </c>
      <c r="Q19" s="39"/>
      <c r="R19" s="39"/>
      <c r="S19" s="38"/>
      <c r="T19" s="38"/>
      <c r="U19" s="39"/>
      <c r="V19" s="39"/>
      <c r="W19" s="38"/>
      <c r="X19" s="38"/>
      <c r="Y19" s="39"/>
      <c r="Z19" s="39"/>
      <c r="AA19" s="39"/>
      <c r="AB19" s="39"/>
      <c r="AC19" s="39"/>
      <c r="AD19" s="39"/>
      <c r="AE19" s="42">
        <v>0</v>
      </c>
      <c r="AF19" s="37">
        <f>SUM(H19,F19,J19,N19,P19,R19,L19,T19,V19,X19,Z19,AB19,AD19,AE19)</f>
        <v>40</v>
      </c>
    </row>
    <row r="20" spans="1:32" ht="11.85" customHeight="1" x14ac:dyDescent="0.2">
      <c r="A20" s="38">
        <v>4</v>
      </c>
      <c r="B20" s="75"/>
      <c r="C20" s="68"/>
      <c r="D20" s="76"/>
      <c r="E20" s="39"/>
      <c r="F20" s="38"/>
      <c r="G20" s="38"/>
      <c r="H20" s="38"/>
      <c r="I20" s="39"/>
      <c r="J20" s="38"/>
      <c r="K20" s="38"/>
      <c r="L20" s="38"/>
      <c r="M20" s="39"/>
      <c r="N20" s="38"/>
      <c r="O20" s="38"/>
      <c r="P20" s="38"/>
      <c r="Q20" s="39"/>
      <c r="R20" s="38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44"/>
      <c r="AF20" s="37">
        <f t="shared" ref="AF20:AF21" si="1">SUM(H20,F20,J20,N20,P20,R20,L20,T20,V20,X20,Z20,AB20,AD20,AE20)</f>
        <v>0</v>
      </c>
    </row>
    <row r="21" spans="1:32" ht="11.85" customHeight="1" x14ac:dyDescent="0.2">
      <c r="A21" s="35">
        <v>5</v>
      </c>
      <c r="B21" s="67"/>
      <c r="C21" s="68"/>
      <c r="D21" s="69"/>
      <c r="E21" s="38"/>
      <c r="F21" s="38"/>
      <c r="G21" s="45"/>
      <c r="H21" s="38"/>
      <c r="I21" s="38"/>
      <c r="J21" s="38"/>
      <c r="K21" s="38"/>
      <c r="L21" s="38"/>
      <c r="M21" s="39"/>
      <c r="N21" s="38"/>
      <c r="O21" s="39"/>
      <c r="P21" s="38"/>
      <c r="Q21" s="39"/>
      <c r="R21" s="38"/>
      <c r="S21" s="38"/>
      <c r="T21" s="38"/>
      <c r="U21" s="39"/>
      <c r="V21" s="38"/>
      <c r="W21" s="38"/>
      <c r="X21" s="38"/>
      <c r="Y21" s="38"/>
      <c r="Z21" s="38"/>
      <c r="AA21" s="38"/>
      <c r="AB21" s="38"/>
      <c r="AC21" s="38"/>
      <c r="AD21" s="38"/>
      <c r="AE21" s="44"/>
      <c r="AF21" s="37">
        <f t="shared" si="1"/>
        <v>0</v>
      </c>
    </row>
  </sheetData>
  <sheetProtection selectLockedCells="1" selectUnlockedCells="1"/>
  <sortState ref="B17:AF19">
    <sortCondition descending="1" ref="AF17:AF19"/>
  </sortState>
  <mergeCells count="60">
    <mergeCell ref="AB3:AB4"/>
    <mergeCell ref="AE3:AE4"/>
    <mergeCell ref="U3:U4"/>
    <mergeCell ref="V3:V4"/>
    <mergeCell ref="Y3:Y4"/>
    <mergeCell ref="Z3:Z4"/>
    <mergeCell ref="AA3:AA4"/>
    <mergeCell ref="AC3:AC4"/>
    <mergeCell ref="AD3:AD4"/>
    <mergeCell ref="Q3:Q4"/>
    <mergeCell ref="R3:R4"/>
    <mergeCell ref="B4:C4"/>
    <mergeCell ref="S3:S4"/>
    <mergeCell ref="T3:T4"/>
    <mergeCell ref="A2:AF2"/>
    <mergeCell ref="A3:D3"/>
    <mergeCell ref="E3:E4"/>
    <mergeCell ref="F3:F4"/>
    <mergeCell ref="G3:G4"/>
    <mergeCell ref="H3:H4"/>
    <mergeCell ref="I3:I4"/>
    <mergeCell ref="J3:J4"/>
    <mergeCell ref="K3:K4"/>
    <mergeCell ref="L3:L4"/>
    <mergeCell ref="W3:W4"/>
    <mergeCell ref="X3:X4"/>
    <mergeCell ref="M3:M4"/>
    <mergeCell ref="N3:N4"/>
    <mergeCell ref="O3:O4"/>
    <mergeCell ref="P3:P4"/>
    <mergeCell ref="A14:AF14"/>
    <mergeCell ref="A15:D15"/>
    <mergeCell ref="E15:E16"/>
    <mergeCell ref="F15:F16"/>
    <mergeCell ref="G15:G16"/>
    <mergeCell ref="H15:H16"/>
    <mergeCell ref="I15:I16"/>
    <mergeCell ref="J15:J16"/>
    <mergeCell ref="K15:K16"/>
    <mergeCell ref="L15:L16"/>
    <mergeCell ref="M15:M16"/>
    <mergeCell ref="N15:N16"/>
    <mergeCell ref="O15:O16"/>
    <mergeCell ref="P15:P16"/>
    <mergeCell ref="Q15:Q16"/>
    <mergeCell ref="R15:R16"/>
    <mergeCell ref="AE15:AE16"/>
    <mergeCell ref="B16:C16"/>
    <mergeCell ref="X15:X16"/>
    <mergeCell ref="Y15:Y16"/>
    <mergeCell ref="Z15:Z16"/>
    <mergeCell ref="AA15:AA16"/>
    <mergeCell ref="AB15:AB16"/>
    <mergeCell ref="S15:S16"/>
    <mergeCell ref="T15:T16"/>
    <mergeCell ref="U15:U16"/>
    <mergeCell ref="V15:V16"/>
    <mergeCell ref="W15:W16"/>
    <mergeCell ref="AC15:AC16"/>
    <mergeCell ref="AD15:AD16"/>
  </mergeCells>
  <pageMargins left="0.16388888888888889" right="0.16388888888888889" top="1.7361111111111112E-2" bottom="0.14374999999999999" header="0.51180555555555551" footer="0.51180555555555551"/>
  <pageSetup paperSize="9" firstPageNumber="0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6"/>
  <sheetViews>
    <sheetView zoomScale="110" zoomScaleNormal="110" workbookViewId="0">
      <selection activeCell="AJ24" sqref="AJ24"/>
    </sheetView>
  </sheetViews>
  <sheetFormatPr defaultColWidth="11.5703125" defaultRowHeight="11.85" customHeight="1" x14ac:dyDescent="0.2"/>
  <cols>
    <col min="1" max="1" width="4.42578125" style="1" customWidth="1"/>
    <col min="2" max="2" width="11.42578125" customWidth="1"/>
    <col min="3" max="3" width="10.42578125" customWidth="1"/>
    <col min="4" max="4" width="19" customWidth="1"/>
    <col min="5" max="22" width="3.5703125" style="1" customWidth="1"/>
    <col min="23" max="24" width="0" style="1" hidden="1" customWidth="1"/>
    <col min="25" max="25" width="3.42578125" style="1" customWidth="1"/>
    <col min="26" max="26" width="4.140625" style="1" customWidth="1"/>
    <col min="27" max="27" width="3.42578125" style="1" customWidth="1"/>
    <col min="28" max="31" width="4.140625" style="1" customWidth="1"/>
    <col min="32" max="32" width="7.28515625" style="1" customWidth="1"/>
  </cols>
  <sheetData>
    <row r="1" spans="1:32" ht="21.6" customHeight="1" x14ac:dyDescent="0.2">
      <c r="B1" s="2"/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</row>
    <row r="2" spans="1:32" ht="13.7" customHeight="1" x14ac:dyDescent="0.2">
      <c r="A2" s="108" t="s">
        <v>24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  <c r="V2" s="108"/>
      <c r="W2" s="108"/>
      <c r="X2" s="108"/>
      <c r="Y2" s="108"/>
      <c r="Z2" s="108"/>
      <c r="AA2" s="108"/>
      <c r="AB2" s="108"/>
      <c r="AC2" s="108"/>
      <c r="AD2" s="108"/>
      <c r="AE2" s="108"/>
      <c r="AF2" s="108"/>
    </row>
    <row r="3" spans="1:32" ht="42" customHeight="1" x14ac:dyDescent="0.2">
      <c r="A3" s="107"/>
      <c r="B3" s="107"/>
      <c r="C3" s="107"/>
      <c r="D3" s="107"/>
      <c r="E3" s="109" t="s">
        <v>9</v>
      </c>
      <c r="F3" s="109" t="s">
        <v>0</v>
      </c>
      <c r="G3" s="109" t="s">
        <v>14</v>
      </c>
      <c r="H3" s="109" t="s">
        <v>0</v>
      </c>
      <c r="I3" s="109" t="s">
        <v>209</v>
      </c>
      <c r="J3" s="109" t="s">
        <v>0</v>
      </c>
      <c r="K3" s="109" t="s">
        <v>210</v>
      </c>
      <c r="L3" s="109" t="s">
        <v>0</v>
      </c>
      <c r="M3" s="109" t="s">
        <v>16</v>
      </c>
      <c r="N3" s="109" t="s">
        <v>0</v>
      </c>
      <c r="O3" s="109" t="s">
        <v>17</v>
      </c>
      <c r="P3" s="109" t="s">
        <v>0</v>
      </c>
      <c r="Q3" s="109" t="s">
        <v>18</v>
      </c>
      <c r="R3" s="109" t="s">
        <v>0</v>
      </c>
      <c r="S3" s="109" t="s">
        <v>10</v>
      </c>
      <c r="T3" s="109" t="s">
        <v>0</v>
      </c>
      <c r="U3" s="109" t="s">
        <v>11</v>
      </c>
      <c r="V3" s="109" t="s">
        <v>0</v>
      </c>
      <c r="W3" s="109" t="s">
        <v>1</v>
      </c>
      <c r="X3" s="109" t="s">
        <v>0</v>
      </c>
      <c r="Y3" s="109" t="s">
        <v>12</v>
      </c>
      <c r="Z3" s="109" t="s">
        <v>0</v>
      </c>
      <c r="AA3" s="109" t="s">
        <v>13</v>
      </c>
      <c r="AB3" s="109" t="s">
        <v>0</v>
      </c>
      <c r="AC3" s="109" t="s">
        <v>28</v>
      </c>
      <c r="AD3" s="109" t="s">
        <v>0</v>
      </c>
      <c r="AE3" s="111" t="s">
        <v>2</v>
      </c>
      <c r="AF3" s="4" t="s">
        <v>3</v>
      </c>
    </row>
    <row r="4" spans="1:32" ht="61.5" customHeight="1" x14ac:dyDescent="0.2">
      <c r="A4" s="5" t="s">
        <v>4</v>
      </c>
      <c r="B4" s="110" t="s">
        <v>5</v>
      </c>
      <c r="C4" s="110"/>
      <c r="D4" s="6" t="s">
        <v>6</v>
      </c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109"/>
      <c r="Q4" s="109"/>
      <c r="R4" s="109"/>
      <c r="S4" s="109"/>
      <c r="T4" s="109"/>
      <c r="U4" s="109"/>
      <c r="V4" s="109"/>
      <c r="W4" s="109"/>
      <c r="X4" s="109"/>
      <c r="Y4" s="109"/>
      <c r="Z4" s="109"/>
      <c r="AA4" s="109"/>
      <c r="AB4" s="109"/>
      <c r="AC4" s="109"/>
      <c r="AD4" s="109"/>
      <c r="AE4" s="111"/>
      <c r="AF4" s="7" t="s">
        <v>7</v>
      </c>
    </row>
    <row r="5" spans="1:32" ht="11.85" customHeight="1" x14ac:dyDescent="0.2">
      <c r="A5" s="35">
        <v>1</v>
      </c>
      <c r="B5" s="61" t="s">
        <v>64</v>
      </c>
      <c r="C5" s="62" t="s">
        <v>65</v>
      </c>
      <c r="D5" s="63" t="s">
        <v>52</v>
      </c>
      <c r="E5" s="35">
        <v>3</v>
      </c>
      <c r="F5" s="35">
        <v>16</v>
      </c>
      <c r="G5" s="35">
        <v>4</v>
      </c>
      <c r="H5" s="35">
        <v>13</v>
      </c>
      <c r="I5" s="35">
        <v>1</v>
      </c>
      <c r="J5" s="35">
        <v>25</v>
      </c>
      <c r="K5" s="36">
        <v>0</v>
      </c>
      <c r="L5" s="36">
        <v>0</v>
      </c>
      <c r="M5" s="35">
        <v>1</v>
      </c>
      <c r="N5" s="35">
        <v>50</v>
      </c>
      <c r="O5" s="36">
        <v>0</v>
      </c>
      <c r="P5" s="36">
        <v>0</v>
      </c>
      <c r="Q5" s="36"/>
      <c r="R5" s="36"/>
      <c r="S5" s="35"/>
      <c r="T5" s="35"/>
      <c r="U5" s="36"/>
      <c r="V5" s="36"/>
      <c r="W5" s="35"/>
      <c r="X5" s="35"/>
      <c r="Y5" s="36"/>
      <c r="Z5" s="36"/>
      <c r="AA5" s="36"/>
      <c r="AB5" s="36"/>
      <c r="AC5" s="36"/>
      <c r="AD5" s="36"/>
      <c r="AE5" s="42">
        <v>0</v>
      </c>
      <c r="AF5" s="37">
        <f t="shared" ref="AF5:AF13" si="0">SUM(H5,F5,J5,N5,P5,R5,L5,T5,V5,X5,Z5,AB5,AD5,AE5)</f>
        <v>104</v>
      </c>
    </row>
    <row r="6" spans="1:32" ht="11.85" customHeight="1" x14ac:dyDescent="0.2">
      <c r="A6" s="35">
        <v>2</v>
      </c>
      <c r="B6" s="61" t="s">
        <v>152</v>
      </c>
      <c r="C6" s="62" t="s">
        <v>153</v>
      </c>
      <c r="D6" s="63" t="s">
        <v>55</v>
      </c>
      <c r="E6" s="36">
        <v>0</v>
      </c>
      <c r="F6" s="36">
        <v>0</v>
      </c>
      <c r="G6" s="35">
        <v>5</v>
      </c>
      <c r="H6" s="35">
        <v>11</v>
      </c>
      <c r="I6" s="35">
        <v>1</v>
      </c>
      <c r="J6" s="35">
        <v>25</v>
      </c>
      <c r="K6" s="36">
        <v>0</v>
      </c>
      <c r="L6" s="36">
        <v>0</v>
      </c>
      <c r="M6" s="35">
        <v>2</v>
      </c>
      <c r="N6" s="35">
        <v>40</v>
      </c>
      <c r="O6" s="36">
        <v>0</v>
      </c>
      <c r="P6" s="36">
        <v>0</v>
      </c>
      <c r="Q6" s="36"/>
      <c r="R6" s="36"/>
      <c r="S6" s="36"/>
      <c r="T6" s="36"/>
      <c r="U6" s="36"/>
      <c r="V6" s="36"/>
      <c r="W6" s="35"/>
      <c r="X6" s="35"/>
      <c r="Y6" s="36"/>
      <c r="Z6" s="36"/>
      <c r="AA6" s="36"/>
      <c r="AB6" s="36"/>
      <c r="AC6" s="36"/>
      <c r="AD6" s="36"/>
      <c r="AE6" s="42">
        <v>0</v>
      </c>
      <c r="AF6" s="37">
        <f t="shared" si="0"/>
        <v>76</v>
      </c>
    </row>
    <row r="7" spans="1:32" ht="11.85" customHeight="1" x14ac:dyDescent="0.2">
      <c r="A7" s="35">
        <v>3</v>
      </c>
      <c r="B7" s="61" t="s">
        <v>149</v>
      </c>
      <c r="C7" s="62" t="s">
        <v>150</v>
      </c>
      <c r="D7" s="63" t="s">
        <v>55</v>
      </c>
      <c r="E7" s="36">
        <v>0</v>
      </c>
      <c r="F7" s="36">
        <v>0</v>
      </c>
      <c r="G7" s="35">
        <v>3</v>
      </c>
      <c r="H7" s="35">
        <v>16</v>
      </c>
      <c r="I7" s="36">
        <v>0</v>
      </c>
      <c r="J7" s="36">
        <v>0</v>
      </c>
      <c r="K7" s="35">
        <v>1</v>
      </c>
      <c r="L7" s="35">
        <v>25</v>
      </c>
      <c r="M7" s="36">
        <v>0</v>
      </c>
      <c r="N7" s="36">
        <v>0</v>
      </c>
      <c r="O7" s="36">
        <v>0</v>
      </c>
      <c r="P7" s="36">
        <v>0</v>
      </c>
      <c r="Q7" s="36"/>
      <c r="R7" s="36"/>
      <c r="S7" s="36"/>
      <c r="T7" s="36"/>
      <c r="U7" s="36"/>
      <c r="V7" s="36"/>
      <c r="W7" s="35"/>
      <c r="X7" s="35"/>
      <c r="Y7" s="35"/>
      <c r="Z7" s="35"/>
      <c r="AA7" s="36"/>
      <c r="AB7" s="36"/>
      <c r="AC7" s="36"/>
      <c r="AD7" s="36"/>
      <c r="AE7" s="42">
        <v>0</v>
      </c>
      <c r="AF7" s="37">
        <f t="shared" si="0"/>
        <v>41</v>
      </c>
    </row>
    <row r="8" spans="1:32" ht="11.85" customHeight="1" x14ac:dyDescent="0.2">
      <c r="A8" s="35">
        <v>4</v>
      </c>
      <c r="B8" s="61" t="s">
        <v>59</v>
      </c>
      <c r="C8" s="62" t="s">
        <v>60</v>
      </c>
      <c r="D8" s="63" t="s">
        <v>61</v>
      </c>
      <c r="E8" s="35">
        <v>1</v>
      </c>
      <c r="F8" s="35">
        <v>25</v>
      </c>
      <c r="G8" s="36">
        <v>0</v>
      </c>
      <c r="H8" s="36">
        <v>0</v>
      </c>
      <c r="I8" s="36">
        <v>0</v>
      </c>
      <c r="J8" s="36">
        <v>0</v>
      </c>
      <c r="K8" s="36">
        <v>0</v>
      </c>
      <c r="L8" s="36">
        <v>0</v>
      </c>
      <c r="M8" s="36">
        <v>0</v>
      </c>
      <c r="N8" s="36">
        <v>0</v>
      </c>
      <c r="O8" s="36">
        <v>0</v>
      </c>
      <c r="P8" s="36">
        <v>0</v>
      </c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42">
        <v>0</v>
      </c>
      <c r="AF8" s="37">
        <f t="shared" si="0"/>
        <v>25</v>
      </c>
    </row>
    <row r="9" spans="1:32" ht="11.85" customHeight="1" x14ac:dyDescent="0.2">
      <c r="A9" s="35">
        <v>5</v>
      </c>
      <c r="B9" s="70" t="s">
        <v>156</v>
      </c>
      <c r="C9" s="71" t="s">
        <v>65</v>
      </c>
      <c r="D9" s="66" t="s">
        <v>157</v>
      </c>
      <c r="E9" s="36">
        <v>0</v>
      </c>
      <c r="F9" s="36">
        <v>0</v>
      </c>
      <c r="G9" s="35">
        <v>1</v>
      </c>
      <c r="H9" s="35">
        <v>25</v>
      </c>
      <c r="I9" s="36">
        <v>0</v>
      </c>
      <c r="J9" s="36">
        <v>0</v>
      </c>
      <c r="K9" s="36">
        <v>0</v>
      </c>
      <c r="L9" s="36">
        <v>0</v>
      </c>
      <c r="M9" s="36">
        <v>0</v>
      </c>
      <c r="N9" s="36">
        <v>0</v>
      </c>
      <c r="O9" s="36">
        <v>0</v>
      </c>
      <c r="P9" s="36">
        <v>0</v>
      </c>
      <c r="Q9" s="36"/>
      <c r="R9" s="36"/>
      <c r="S9" s="36"/>
      <c r="T9" s="36"/>
      <c r="U9" s="35"/>
      <c r="V9" s="35"/>
      <c r="W9" s="38"/>
      <c r="X9" s="38"/>
      <c r="Y9" s="36"/>
      <c r="Z9" s="36"/>
      <c r="AA9" s="36"/>
      <c r="AB9" s="36"/>
      <c r="AC9" s="36"/>
      <c r="AD9" s="36"/>
      <c r="AE9" s="42">
        <v>0</v>
      </c>
      <c r="AF9" s="37">
        <f t="shared" si="0"/>
        <v>25</v>
      </c>
    </row>
    <row r="10" spans="1:32" ht="11.85" customHeight="1" x14ac:dyDescent="0.2">
      <c r="A10" s="35">
        <v>6</v>
      </c>
      <c r="B10" s="61" t="s">
        <v>62</v>
      </c>
      <c r="C10" s="62" t="s">
        <v>63</v>
      </c>
      <c r="D10" s="63" t="s">
        <v>46</v>
      </c>
      <c r="E10" s="35">
        <v>2</v>
      </c>
      <c r="F10" s="35">
        <v>20</v>
      </c>
      <c r="G10" s="36">
        <v>0</v>
      </c>
      <c r="H10" s="36">
        <v>0</v>
      </c>
      <c r="I10" s="36">
        <v>0</v>
      </c>
      <c r="J10" s="36">
        <v>0</v>
      </c>
      <c r="K10" s="36">
        <v>0</v>
      </c>
      <c r="L10" s="36">
        <v>0</v>
      </c>
      <c r="M10" s="36">
        <v>0</v>
      </c>
      <c r="N10" s="36">
        <v>0</v>
      </c>
      <c r="O10" s="36">
        <v>0</v>
      </c>
      <c r="P10" s="36">
        <v>0</v>
      </c>
      <c r="Q10" s="36"/>
      <c r="R10" s="36"/>
      <c r="S10" s="35"/>
      <c r="T10" s="35"/>
      <c r="U10" s="35"/>
      <c r="V10" s="35"/>
      <c r="W10" s="35"/>
      <c r="X10" s="35"/>
      <c r="Y10" s="36"/>
      <c r="Z10" s="36"/>
      <c r="AA10" s="36"/>
      <c r="AB10" s="36"/>
      <c r="AC10" s="36"/>
      <c r="AD10" s="36"/>
      <c r="AE10" s="42">
        <v>0</v>
      </c>
      <c r="AF10" s="37">
        <f t="shared" si="0"/>
        <v>20</v>
      </c>
    </row>
    <row r="11" spans="1:32" ht="11.85" customHeight="1" x14ac:dyDescent="0.2">
      <c r="A11" s="35">
        <v>7</v>
      </c>
      <c r="B11" s="61" t="s">
        <v>151</v>
      </c>
      <c r="C11" s="62" t="s">
        <v>119</v>
      </c>
      <c r="D11" s="63" t="s">
        <v>55</v>
      </c>
      <c r="E11" s="36">
        <v>0</v>
      </c>
      <c r="F11" s="36">
        <v>0</v>
      </c>
      <c r="G11" s="35">
        <v>2</v>
      </c>
      <c r="H11" s="35">
        <v>20</v>
      </c>
      <c r="I11" s="36">
        <v>0</v>
      </c>
      <c r="J11" s="36">
        <v>0</v>
      </c>
      <c r="K11" s="36">
        <v>0</v>
      </c>
      <c r="L11" s="36">
        <v>0</v>
      </c>
      <c r="M11" s="36">
        <v>0</v>
      </c>
      <c r="N11" s="36">
        <v>0</v>
      </c>
      <c r="O11" s="36">
        <v>0</v>
      </c>
      <c r="P11" s="36">
        <v>0</v>
      </c>
      <c r="Q11" s="36"/>
      <c r="R11" s="36"/>
      <c r="S11" s="35"/>
      <c r="T11" s="35"/>
      <c r="U11" s="36"/>
      <c r="V11" s="36"/>
      <c r="W11" s="35"/>
      <c r="X11" s="35"/>
      <c r="Y11" s="36"/>
      <c r="Z11" s="36"/>
      <c r="AA11" s="36"/>
      <c r="AB11" s="36"/>
      <c r="AC11" s="36"/>
      <c r="AD11" s="36"/>
      <c r="AE11" s="42">
        <v>0</v>
      </c>
      <c r="AF11" s="37">
        <f t="shared" si="0"/>
        <v>20</v>
      </c>
    </row>
    <row r="12" spans="1:32" ht="11.85" customHeight="1" x14ac:dyDescent="0.2">
      <c r="A12" s="35">
        <v>8</v>
      </c>
      <c r="B12" s="64" t="s">
        <v>154</v>
      </c>
      <c r="C12" s="65" t="s">
        <v>155</v>
      </c>
      <c r="D12" s="66" t="s">
        <v>52</v>
      </c>
      <c r="E12" s="36">
        <v>0</v>
      </c>
      <c r="F12" s="36">
        <v>0</v>
      </c>
      <c r="G12" s="35">
        <v>6</v>
      </c>
      <c r="H12" s="35">
        <v>10</v>
      </c>
      <c r="I12" s="36">
        <v>0</v>
      </c>
      <c r="J12" s="36">
        <v>0</v>
      </c>
      <c r="K12" s="36">
        <v>0</v>
      </c>
      <c r="L12" s="36">
        <v>0</v>
      </c>
      <c r="M12" s="36">
        <v>0</v>
      </c>
      <c r="N12" s="36">
        <v>0</v>
      </c>
      <c r="O12" s="36">
        <v>0</v>
      </c>
      <c r="P12" s="36">
        <v>0</v>
      </c>
      <c r="Q12" s="36"/>
      <c r="R12" s="36"/>
      <c r="S12" s="36"/>
      <c r="T12" s="36"/>
      <c r="U12" s="35"/>
      <c r="V12" s="35"/>
      <c r="W12" s="38"/>
      <c r="X12" s="38"/>
      <c r="Y12" s="36"/>
      <c r="Z12" s="36"/>
      <c r="AA12" s="36"/>
      <c r="AB12" s="36"/>
      <c r="AC12" s="36"/>
      <c r="AD12" s="36"/>
      <c r="AE12" s="42">
        <v>0</v>
      </c>
      <c r="AF12" s="37">
        <f t="shared" si="0"/>
        <v>10</v>
      </c>
    </row>
    <row r="13" spans="1:32" ht="11.85" customHeight="1" x14ac:dyDescent="0.2">
      <c r="A13" s="35">
        <v>9</v>
      </c>
      <c r="B13" s="61" t="s">
        <v>201</v>
      </c>
      <c r="C13" s="62" t="s">
        <v>172</v>
      </c>
      <c r="D13" s="63" t="s">
        <v>197</v>
      </c>
      <c r="E13" s="36">
        <v>0</v>
      </c>
      <c r="F13" s="36">
        <v>0</v>
      </c>
      <c r="G13" s="36">
        <v>0</v>
      </c>
      <c r="H13" s="36">
        <v>0</v>
      </c>
      <c r="I13" s="98" t="s">
        <v>107</v>
      </c>
      <c r="J13" s="35"/>
      <c r="K13" s="36">
        <v>0</v>
      </c>
      <c r="L13" s="36">
        <v>0</v>
      </c>
      <c r="M13" s="36">
        <v>0</v>
      </c>
      <c r="N13" s="36">
        <v>0</v>
      </c>
      <c r="O13" s="36">
        <v>0</v>
      </c>
      <c r="P13" s="36">
        <v>0</v>
      </c>
      <c r="Q13" s="36"/>
      <c r="R13" s="36"/>
      <c r="S13" s="36"/>
      <c r="T13" s="36"/>
      <c r="U13" s="36"/>
      <c r="V13" s="36"/>
      <c r="W13" s="35"/>
      <c r="X13" s="35"/>
      <c r="Y13" s="36"/>
      <c r="Z13" s="36"/>
      <c r="AA13" s="36"/>
      <c r="AB13" s="36"/>
      <c r="AC13" s="36"/>
      <c r="AD13" s="36"/>
      <c r="AE13" s="42">
        <v>0</v>
      </c>
      <c r="AF13" s="37">
        <f t="shared" si="0"/>
        <v>0</v>
      </c>
    </row>
    <row r="14" spans="1:32" ht="11.85" customHeight="1" x14ac:dyDescent="0.2">
      <c r="A14" s="35">
        <v>10</v>
      </c>
      <c r="B14" s="75"/>
      <c r="C14" s="68"/>
      <c r="D14" s="76"/>
      <c r="E14" s="39"/>
      <c r="F14" s="38"/>
      <c r="G14" s="38"/>
      <c r="H14" s="38"/>
      <c r="I14" s="39"/>
      <c r="J14" s="38"/>
      <c r="K14" s="38"/>
      <c r="L14" s="38"/>
      <c r="M14" s="39"/>
      <c r="N14" s="38"/>
      <c r="O14" s="38"/>
      <c r="P14" s="38"/>
      <c r="Q14" s="39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44"/>
      <c r="AF14" s="37">
        <f t="shared" ref="AF14:AF15" si="1">SUM(H14,F14,J14,N14,P14,R14,L14,T14,V14,X14,Z14,AB14,AD14,AE14)</f>
        <v>0</v>
      </c>
    </row>
    <row r="15" spans="1:32" ht="11.85" customHeight="1" x14ac:dyDescent="0.2">
      <c r="A15" s="47"/>
      <c r="B15" s="67"/>
      <c r="C15" s="68"/>
      <c r="D15" s="69"/>
      <c r="E15" s="38"/>
      <c r="F15" s="38"/>
      <c r="G15" s="45"/>
      <c r="H15" s="38"/>
      <c r="I15" s="38"/>
      <c r="J15" s="38"/>
      <c r="K15" s="38"/>
      <c r="L15" s="38"/>
      <c r="M15" s="39"/>
      <c r="N15" s="38"/>
      <c r="O15" s="39"/>
      <c r="P15" s="38"/>
      <c r="Q15" s="39"/>
      <c r="R15" s="38"/>
      <c r="S15" s="38"/>
      <c r="T15" s="38"/>
      <c r="U15" s="39"/>
      <c r="V15" s="38"/>
      <c r="W15" s="38"/>
      <c r="X15" s="38"/>
      <c r="Y15" s="38"/>
      <c r="Z15" s="38"/>
      <c r="AA15" s="38"/>
      <c r="AB15" s="38"/>
      <c r="AC15" s="38"/>
      <c r="AD15" s="38"/>
      <c r="AE15" s="44"/>
      <c r="AF15" s="37">
        <f t="shared" si="1"/>
        <v>0</v>
      </c>
    </row>
    <row r="18" spans="1:32" ht="6.2" customHeight="1" x14ac:dyDescent="0.2"/>
    <row r="20" spans="1:32" ht="11.85" customHeight="1" x14ac:dyDescent="0.2">
      <c r="A20" s="106" t="s">
        <v>25</v>
      </c>
      <c r="B20" s="106"/>
      <c r="C20" s="106"/>
      <c r="D20" s="106"/>
      <c r="E20" s="106"/>
      <c r="F20" s="106"/>
      <c r="G20" s="106"/>
      <c r="H20" s="106"/>
      <c r="I20" s="106"/>
      <c r="J20" s="106"/>
      <c r="K20" s="106"/>
      <c r="L20" s="106"/>
      <c r="M20" s="106"/>
      <c r="N20" s="106"/>
      <c r="O20" s="106"/>
      <c r="P20" s="106"/>
      <c r="Q20" s="106"/>
      <c r="R20" s="106"/>
      <c r="S20" s="106"/>
      <c r="T20" s="106"/>
      <c r="U20" s="106"/>
      <c r="V20" s="106"/>
      <c r="W20" s="106"/>
      <c r="X20" s="106"/>
      <c r="Y20" s="106"/>
      <c r="Z20" s="106"/>
      <c r="AA20" s="106"/>
      <c r="AB20" s="106"/>
      <c r="AC20" s="106"/>
      <c r="AD20" s="106"/>
      <c r="AE20" s="106"/>
      <c r="AF20" s="106"/>
    </row>
    <row r="21" spans="1:32" ht="34.5" customHeight="1" x14ac:dyDescent="0.2">
      <c r="A21" s="107"/>
      <c r="B21" s="107"/>
      <c r="C21" s="107"/>
      <c r="D21" s="107"/>
      <c r="E21" s="105" t="s">
        <v>9</v>
      </c>
      <c r="F21" s="105" t="s">
        <v>0</v>
      </c>
      <c r="G21" s="105" t="s">
        <v>14</v>
      </c>
      <c r="H21" s="105" t="s">
        <v>0</v>
      </c>
      <c r="I21" s="105" t="s">
        <v>209</v>
      </c>
      <c r="J21" s="105" t="s">
        <v>0</v>
      </c>
      <c r="K21" s="105" t="s">
        <v>15</v>
      </c>
      <c r="L21" s="105" t="s">
        <v>0</v>
      </c>
      <c r="M21" s="105" t="s">
        <v>16</v>
      </c>
      <c r="N21" s="105" t="s">
        <v>0</v>
      </c>
      <c r="O21" s="105" t="s">
        <v>17</v>
      </c>
      <c r="P21" s="105" t="s">
        <v>0</v>
      </c>
      <c r="Q21" s="105" t="s">
        <v>18</v>
      </c>
      <c r="R21" s="105" t="s">
        <v>0</v>
      </c>
      <c r="S21" s="105" t="s">
        <v>10</v>
      </c>
      <c r="T21" s="105" t="s">
        <v>0</v>
      </c>
      <c r="U21" s="105" t="s">
        <v>11</v>
      </c>
      <c r="V21" s="105" t="s">
        <v>0</v>
      </c>
      <c r="W21" s="105" t="s">
        <v>1</v>
      </c>
      <c r="X21" s="105" t="s">
        <v>0</v>
      </c>
      <c r="Y21" s="105" t="s">
        <v>12</v>
      </c>
      <c r="Z21" s="105" t="s">
        <v>0</v>
      </c>
      <c r="AA21" s="105" t="s">
        <v>13</v>
      </c>
      <c r="AB21" s="105" t="s">
        <v>0</v>
      </c>
      <c r="AC21" s="105" t="s">
        <v>28</v>
      </c>
      <c r="AD21" s="105" t="s">
        <v>0</v>
      </c>
      <c r="AE21" s="103" t="s">
        <v>2</v>
      </c>
      <c r="AF21" s="48" t="s">
        <v>3</v>
      </c>
    </row>
    <row r="22" spans="1:32" ht="57" customHeight="1" x14ac:dyDescent="0.2">
      <c r="A22" s="50" t="s">
        <v>4</v>
      </c>
      <c r="B22" s="104" t="s">
        <v>5</v>
      </c>
      <c r="C22" s="104"/>
      <c r="D22" s="51" t="s">
        <v>6</v>
      </c>
      <c r="E22" s="105"/>
      <c r="F22" s="105"/>
      <c r="G22" s="105"/>
      <c r="H22" s="105"/>
      <c r="I22" s="105"/>
      <c r="J22" s="105"/>
      <c r="K22" s="105"/>
      <c r="L22" s="105"/>
      <c r="M22" s="105"/>
      <c r="N22" s="105"/>
      <c r="O22" s="105"/>
      <c r="P22" s="105"/>
      <c r="Q22" s="105"/>
      <c r="R22" s="105"/>
      <c r="S22" s="105"/>
      <c r="T22" s="105"/>
      <c r="U22" s="105"/>
      <c r="V22" s="105"/>
      <c r="W22" s="105"/>
      <c r="X22" s="105"/>
      <c r="Y22" s="105"/>
      <c r="Z22" s="105"/>
      <c r="AA22" s="105"/>
      <c r="AB22" s="105"/>
      <c r="AC22" s="105"/>
      <c r="AD22" s="105"/>
      <c r="AE22" s="103"/>
      <c r="AF22" s="49" t="s">
        <v>7</v>
      </c>
    </row>
    <row r="23" spans="1:32" ht="11.85" customHeight="1" x14ac:dyDescent="0.2">
      <c r="A23" s="35">
        <v>1</v>
      </c>
      <c r="B23" s="61" t="s">
        <v>147</v>
      </c>
      <c r="C23" s="62" t="s">
        <v>148</v>
      </c>
      <c r="D23" s="63" t="s">
        <v>55</v>
      </c>
      <c r="E23" s="36">
        <v>0</v>
      </c>
      <c r="F23" s="36">
        <v>0</v>
      </c>
      <c r="G23" s="35">
        <v>1</v>
      </c>
      <c r="H23" s="35">
        <v>25</v>
      </c>
      <c r="I23" s="35">
        <v>1</v>
      </c>
      <c r="J23" s="35">
        <v>25</v>
      </c>
      <c r="K23" s="36">
        <v>0</v>
      </c>
      <c r="L23" s="36">
        <v>0</v>
      </c>
      <c r="M23" s="36">
        <v>0</v>
      </c>
      <c r="N23" s="36">
        <v>0</v>
      </c>
      <c r="O23" s="35">
        <v>1</v>
      </c>
      <c r="P23" s="35">
        <v>25</v>
      </c>
      <c r="Q23" s="36"/>
      <c r="R23" s="36"/>
      <c r="S23" s="36"/>
      <c r="T23" s="36"/>
      <c r="U23" s="36"/>
      <c r="V23" s="36"/>
      <c r="W23" s="35"/>
      <c r="X23" s="35"/>
      <c r="Y23" s="36"/>
      <c r="Z23" s="36"/>
      <c r="AA23" s="36"/>
      <c r="AB23" s="36"/>
      <c r="AC23" s="36"/>
      <c r="AD23" s="36"/>
      <c r="AE23" s="42">
        <v>0</v>
      </c>
      <c r="AF23" s="37">
        <f>SUM(H23,F23,J23,N23,P23,R23,L23,T23,V23,X23,Z23,AB23,AD23,AE23)</f>
        <v>75</v>
      </c>
    </row>
    <row r="24" spans="1:32" ht="11.85" customHeight="1" x14ac:dyDescent="0.2">
      <c r="A24" s="35">
        <v>2</v>
      </c>
      <c r="B24" s="61"/>
      <c r="C24" s="62"/>
      <c r="D24" s="63"/>
      <c r="E24" s="35"/>
      <c r="F24" s="35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5"/>
      <c r="X24" s="35"/>
      <c r="Y24" s="36"/>
      <c r="Z24" s="36"/>
      <c r="AA24" s="36"/>
      <c r="AB24" s="36"/>
      <c r="AC24" s="36"/>
      <c r="AD24" s="36"/>
      <c r="AE24" s="42">
        <v>0</v>
      </c>
      <c r="AF24" s="37">
        <f t="shared" ref="AF24:AF26" si="2">SUM(H24,F24,J24,N24,P24,R24,L24,T24,V24,X24,Z24,AB24,AD24,AE24)</f>
        <v>0</v>
      </c>
    </row>
    <row r="25" spans="1:32" ht="11.85" customHeight="1" x14ac:dyDescent="0.2">
      <c r="A25" s="35">
        <v>3</v>
      </c>
      <c r="B25" s="61"/>
      <c r="C25" s="62"/>
      <c r="D25" s="63"/>
      <c r="E25" s="36"/>
      <c r="F25" s="36"/>
      <c r="G25" s="36"/>
      <c r="H25" s="36"/>
      <c r="I25" s="35"/>
      <c r="J25" s="35"/>
      <c r="K25" s="36"/>
      <c r="L25" s="36"/>
      <c r="M25" s="41"/>
      <c r="N25" s="41"/>
      <c r="O25" s="35"/>
      <c r="P25" s="35"/>
      <c r="Q25" s="35"/>
      <c r="R25" s="35"/>
      <c r="S25" s="35"/>
      <c r="T25" s="35"/>
      <c r="U25" s="41"/>
      <c r="V25" s="41"/>
      <c r="W25" s="35"/>
      <c r="X25" s="35"/>
      <c r="Y25" s="35"/>
      <c r="Z25" s="35"/>
      <c r="AA25" s="35"/>
      <c r="AB25" s="35"/>
      <c r="AC25" s="35"/>
      <c r="AD25" s="35"/>
      <c r="AE25" s="42"/>
      <c r="AF25" s="37">
        <f t="shared" si="2"/>
        <v>0</v>
      </c>
    </row>
    <row r="26" spans="1:32" ht="11.85" customHeight="1" x14ac:dyDescent="0.2">
      <c r="A26" s="35">
        <v>4</v>
      </c>
      <c r="B26" s="61"/>
      <c r="C26" s="62"/>
      <c r="D26" s="63"/>
      <c r="E26" s="36"/>
      <c r="F26" s="36"/>
      <c r="G26" s="36"/>
      <c r="H26" s="36"/>
      <c r="I26" s="35"/>
      <c r="J26" s="35"/>
      <c r="K26" s="36"/>
      <c r="L26" s="36"/>
      <c r="M26" s="41"/>
      <c r="N26" s="41"/>
      <c r="O26" s="35"/>
      <c r="P26" s="35"/>
      <c r="Q26" s="35"/>
      <c r="R26" s="35"/>
      <c r="S26" s="35"/>
      <c r="T26" s="35"/>
      <c r="U26" s="41"/>
      <c r="V26" s="41"/>
      <c r="W26" s="35"/>
      <c r="X26" s="35"/>
      <c r="Y26" s="35"/>
      <c r="Z26" s="35"/>
      <c r="AA26" s="35"/>
      <c r="AB26" s="35"/>
      <c r="AC26" s="35"/>
      <c r="AD26" s="35"/>
      <c r="AE26" s="42" t="s">
        <v>8</v>
      </c>
      <c r="AF26" s="37">
        <f t="shared" si="2"/>
        <v>0</v>
      </c>
    </row>
  </sheetData>
  <sheetProtection selectLockedCells="1" selectUnlockedCells="1"/>
  <sortState ref="B5:AF13">
    <sortCondition descending="1" ref="AF5:AF13"/>
  </sortState>
  <mergeCells count="60">
    <mergeCell ref="AB3:AB4"/>
    <mergeCell ref="AE3:AE4"/>
    <mergeCell ref="U3:U4"/>
    <mergeCell ref="V3:V4"/>
    <mergeCell ref="Y3:Y4"/>
    <mergeCell ref="Z3:Z4"/>
    <mergeCell ref="AA3:AA4"/>
    <mergeCell ref="AC3:AC4"/>
    <mergeCell ref="AD3:AD4"/>
    <mergeCell ref="Q3:Q4"/>
    <mergeCell ref="R3:R4"/>
    <mergeCell ref="B4:C4"/>
    <mergeCell ref="S3:S4"/>
    <mergeCell ref="T3:T4"/>
    <mergeCell ref="A2:AF2"/>
    <mergeCell ref="A3:D3"/>
    <mergeCell ref="E3:E4"/>
    <mergeCell ref="F3:F4"/>
    <mergeCell ref="G3:G4"/>
    <mergeCell ref="H3:H4"/>
    <mergeCell ref="I3:I4"/>
    <mergeCell ref="J3:J4"/>
    <mergeCell ref="K3:K4"/>
    <mergeCell ref="L3:L4"/>
    <mergeCell ref="W3:W4"/>
    <mergeCell ref="X3:X4"/>
    <mergeCell ref="M3:M4"/>
    <mergeCell ref="N3:N4"/>
    <mergeCell ref="O3:O4"/>
    <mergeCell ref="P3:P4"/>
    <mergeCell ref="A20:AF20"/>
    <mergeCell ref="A21:D21"/>
    <mergeCell ref="E21:E22"/>
    <mergeCell ref="F21:F22"/>
    <mergeCell ref="G21:G22"/>
    <mergeCell ref="H21:H22"/>
    <mergeCell ref="I21:I22"/>
    <mergeCell ref="J21:J22"/>
    <mergeCell ref="K21:K22"/>
    <mergeCell ref="L21:L22"/>
    <mergeCell ref="M21:M22"/>
    <mergeCell ref="N21:N22"/>
    <mergeCell ref="O21:O22"/>
    <mergeCell ref="P21:P22"/>
    <mergeCell ref="Q21:Q22"/>
    <mergeCell ref="R21:R22"/>
    <mergeCell ref="AE21:AE22"/>
    <mergeCell ref="B22:C22"/>
    <mergeCell ref="X21:X22"/>
    <mergeCell ref="Y21:Y22"/>
    <mergeCell ref="Z21:Z22"/>
    <mergeCell ref="AA21:AA22"/>
    <mergeCell ref="AB21:AB22"/>
    <mergeCell ref="S21:S22"/>
    <mergeCell ref="T21:T22"/>
    <mergeCell ref="U21:U22"/>
    <mergeCell ref="V21:V22"/>
    <mergeCell ref="W21:W22"/>
    <mergeCell ref="AC21:AC22"/>
    <mergeCell ref="AD21:AD22"/>
  </mergeCells>
  <pageMargins left="0.16388888888888889" right="0.16388888888888889" top="1.7361111111111112E-2" bottom="0.14374999999999999" header="0.51180555555555551" footer="0.51180555555555551"/>
  <pageSetup paperSize="9" firstPageNumber="0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5"/>
  <sheetViews>
    <sheetView zoomScale="110" zoomScaleNormal="110" workbookViewId="0">
      <selection activeCell="AH10" sqref="AH10"/>
    </sheetView>
  </sheetViews>
  <sheetFormatPr defaultColWidth="11.5703125" defaultRowHeight="11.85" customHeight="1" x14ac:dyDescent="0.2"/>
  <cols>
    <col min="1" max="1" width="4.42578125" style="1" customWidth="1"/>
    <col min="2" max="2" width="12" customWidth="1"/>
    <col min="3" max="3" width="9" customWidth="1"/>
    <col min="4" max="4" width="19" customWidth="1"/>
    <col min="5" max="22" width="3.5703125" style="1" customWidth="1"/>
    <col min="23" max="24" width="0" style="1" hidden="1" customWidth="1"/>
    <col min="25" max="25" width="3.42578125" style="1" customWidth="1"/>
    <col min="26" max="26" width="4.140625" style="1" customWidth="1"/>
    <col min="27" max="27" width="3.42578125" style="1" customWidth="1"/>
    <col min="28" max="31" width="4.140625" style="1" customWidth="1"/>
    <col min="32" max="32" width="7.28515625" style="1" customWidth="1"/>
  </cols>
  <sheetData>
    <row r="1" spans="1:32" ht="21.6" customHeight="1" x14ac:dyDescent="0.2">
      <c r="B1" s="2"/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</row>
    <row r="2" spans="1:32" ht="13.7" customHeight="1" x14ac:dyDescent="0.2">
      <c r="A2" s="108" t="s">
        <v>27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  <c r="V2" s="108"/>
      <c r="W2" s="108"/>
      <c r="X2" s="108"/>
      <c r="Y2" s="108"/>
      <c r="Z2" s="108"/>
      <c r="AA2" s="108"/>
      <c r="AB2" s="108"/>
      <c r="AC2" s="108"/>
      <c r="AD2" s="108"/>
      <c r="AE2" s="108"/>
      <c r="AF2" s="108"/>
    </row>
    <row r="3" spans="1:32" ht="42" customHeight="1" x14ac:dyDescent="0.2">
      <c r="A3" s="107"/>
      <c r="B3" s="107"/>
      <c r="C3" s="107"/>
      <c r="D3" s="107"/>
      <c r="E3" s="109" t="s">
        <v>9</v>
      </c>
      <c r="F3" s="109" t="s">
        <v>0</v>
      </c>
      <c r="G3" s="109" t="s">
        <v>14</v>
      </c>
      <c r="H3" s="109" t="s">
        <v>0</v>
      </c>
      <c r="I3" s="109" t="s">
        <v>209</v>
      </c>
      <c r="J3" s="109" t="s">
        <v>0</v>
      </c>
      <c r="K3" s="109" t="s">
        <v>210</v>
      </c>
      <c r="L3" s="109" t="s">
        <v>0</v>
      </c>
      <c r="M3" s="109" t="s">
        <v>16</v>
      </c>
      <c r="N3" s="109" t="s">
        <v>0</v>
      </c>
      <c r="O3" s="109" t="s">
        <v>17</v>
      </c>
      <c r="P3" s="109" t="s">
        <v>0</v>
      </c>
      <c r="Q3" s="109" t="s">
        <v>18</v>
      </c>
      <c r="R3" s="109" t="s">
        <v>0</v>
      </c>
      <c r="S3" s="109" t="s">
        <v>10</v>
      </c>
      <c r="T3" s="109" t="s">
        <v>0</v>
      </c>
      <c r="U3" s="109" t="s">
        <v>11</v>
      </c>
      <c r="V3" s="109" t="s">
        <v>0</v>
      </c>
      <c r="W3" s="109" t="s">
        <v>1</v>
      </c>
      <c r="X3" s="109" t="s">
        <v>0</v>
      </c>
      <c r="Y3" s="109" t="s">
        <v>12</v>
      </c>
      <c r="Z3" s="109" t="s">
        <v>0</v>
      </c>
      <c r="AA3" s="109" t="s">
        <v>13</v>
      </c>
      <c r="AB3" s="109" t="s">
        <v>0</v>
      </c>
      <c r="AC3" s="109" t="s">
        <v>28</v>
      </c>
      <c r="AD3" s="109" t="s">
        <v>0</v>
      </c>
      <c r="AE3" s="111" t="s">
        <v>2</v>
      </c>
      <c r="AF3" s="4" t="s">
        <v>3</v>
      </c>
    </row>
    <row r="4" spans="1:32" ht="61.5" customHeight="1" x14ac:dyDescent="0.2">
      <c r="A4" s="5" t="s">
        <v>4</v>
      </c>
      <c r="B4" s="110" t="s">
        <v>5</v>
      </c>
      <c r="C4" s="110"/>
      <c r="D4" s="6" t="s">
        <v>6</v>
      </c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109"/>
      <c r="Q4" s="109"/>
      <c r="R4" s="109"/>
      <c r="S4" s="109"/>
      <c r="T4" s="109"/>
      <c r="U4" s="109"/>
      <c r="V4" s="109"/>
      <c r="W4" s="109"/>
      <c r="X4" s="109"/>
      <c r="Y4" s="109"/>
      <c r="Z4" s="109"/>
      <c r="AA4" s="109"/>
      <c r="AB4" s="109"/>
      <c r="AC4" s="109"/>
      <c r="AD4" s="109"/>
      <c r="AE4" s="111"/>
      <c r="AF4" s="7" t="s">
        <v>7</v>
      </c>
    </row>
    <row r="5" spans="1:32" ht="11.85" customHeight="1" x14ac:dyDescent="0.2">
      <c r="A5" s="35">
        <v>1</v>
      </c>
      <c r="B5" s="61" t="s">
        <v>68</v>
      </c>
      <c r="C5" s="62" t="s">
        <v>69</v>
      </c>
      <c r="D5" s="63" t="s">
        <v>55</v>
      </c>
      <c r="E5" s="35">
        <v>1</v>
      </c>
      <c r="F5" s="35">
        <v>25</v>
      </c>
      <c r="G5" s="35">
        <v>1</v>
      </c>
      <c r="H5" s="35">
        <v>25</v>
      </c>
      <c r="I5" s="35">
        <v>2</v>
      </c>
      <c r="J5" s="35">
        <v>20</v>
      </c>
      <c r="K5" s="36">
        <v>0</v>
      </c>
      <c r="L5" s="36">
        <v>0</v>
      </c>
      <c r="M5" s="35">
        <v>1</v>
      </c>
      <c r="N5" s="35">
        <v>50</v>
      </c>
      <c r="O5" s="35">
        <v>1</v>
      </c>
      <c r="P5" s="35">
        <v>25</v>
      </c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42">
        <v>0</v>
      </c>
      <c r="AF5" s="37">
        <f t="shared" ref="AF5:AF13" si="0">SUM(H5,F5,J5,N5,P5,R5,L5,T5,V5,X5,Z5,AB5,AD5,AE5)</f>
        <v>145</v>
      </c>
    </row>
    <row r="6" spans="1:32" ht="11.85" customHeight="1" x14ac:dyDescent="0.2">
      <c r="A6" s="35">
        <v>2</v>
      </c>
      <c r="B6" s="70" t="s">
        <v>156</v>
      </c>
      <c r="C6" s="71" t="s">
        <v>160</v>
      </c>
      <c r="D6" s="72" t="s">
        <v>52</v>
      </c>
      <c r="E6" s="36">
        <v>0</v>
      </c>
      <c r="F6" s="36">
        <v>0</v>
      </c>
      <c r="G6" s="35">
        <v>2</v>
      </c>
      <c r="H6" s="35">
        <v>20</v>
      </c>
      <c r="I6" s="36">
        <v>0</v>
      </c>
      <c r="J6" s="36">
        <v>0</v>
      </c>
      <c r="K6" s="36">
        <v>0</v>
      </c>
      <c r="L6" s="36">
        <v>0</v>
      </c>
      <c r="M6" s="35">
        <v>2</v>
      </c>
      <c r="N6" s="35">
        <v>40</v>
      </c>
      <c r="O6" s="36">
        <v>0</v>
      </c>
      <c r="P6" s="36">
        <v>0</v>
      </c>
      <c r="Q6" s="36"/>
      <c r="R6" s="36"/>
      <c r="S6" s="36"/>
      <c r="T6" s="36"/>
      <c r="U6" s="36"/>
      <c r="V6" s="36"/>
      <c r="W6" s="38"/>
      <c r="X6" s="38"/>
      <c r="Y6" s="36"/>
      <c r="Z6" s="36"/>
      <c r="AA6" s="36"/>
      <c r="AB6" s="36"/>
      <c r="AC6" s="36"/>
      <c r="AD6" s="36"/>
      <c r="AE6" s="42">
        <v>0</v>
      </c>
      <c r="AF6" s="37">
        <f t="shared" si="0"/>
        <v>60</v>
      </c>
    </row>
    <row r="7" spans="1:32" ht="11.85" customHeight="1" x14ac:dyDescent="0.2">
      <c r="A7" s="35">
        <v>3</v>
      </c>
      <c r="B7" s="64" t="s">
        <v>198</v>
      </c>
      <c r="C7" s="65" t="s">
        <v>199</v>
      </c>
      <c r="D7" s="72" t="s">
        <v>61</v>
      </c>
      <c r="E7" s="36">
        <v>0</v>
      </c>
      <c r="F7" s="36">
        <v>0</v>
      </c>
      <c r="G7" s="36">
        <v>0</v>
      </c>
      <c r="H7" s="36">
        <v>0</v>
      </c>
      <c r="I7" s="35">
        <v>1</v>
      </c>
      <c r="J7" s="35">
        <v>25</v>
      </c>
      <c r="K7" s="36">
        <v>0</v>
      </c>
      <c r="L7" s="36">
        <v>0</v>
      </c>
      <c r="M7" s="36">
        <v>0</v>
      </c>
      <c r="N7" s="36">
        <v>0</v>
      </c>
      <c r="O7" s="36">
        <v>0</v>
      </c>
      <c r="P7" s="36">
        <v>0</v>
      </c>
      <c r="Q7" s="36"/>
      <c r="R7" s="36"/>
      <c r="S7" s="36"/>
      <c r="T7" s="36"/>
      <c r="U7" s="36"/>
      <c r="V7" s="36"/>
      <c r="W7" s="38"/>
      <c r="X7" s="38"/>
      <c r="Y7" s="36"/>
      <c r="Z7" s="36"/>
      <c r="AA7" s="36"/>
      <c r="AB7" s="36"/>
      <c r="AC7" s="36"/>
      <c r="AD7" s="36"/>
      <c r="AE7" s="42">
        <v>0</v>
      </c>
      <c r="AF7" s="37">
        <f t="shared" si="0"/>
        <v>25</v>
      </c>
    </row>
    <row r="8" spans="1:32" ht="11.85" customHeight="1" x14ac:dyDescent="0.2">
      <c r="A8" s="35">
        <v>4</v>
      </c>
      <c r="B8" s="61" t="s">
        <v>70</v>
      </c>
      <c r="C8" s="62" t="s">
        <v>71</v>
      </c>
      <c r="D8" s="63" t="s">
        <v>61</v>
      </c>
      <c r="E8" s="35">
        <v>2</v>
      </c>
      <c r="F8" s="35">
        <v>20</v>
      </c>
      <c r="G8" s="36">
        <v>0</v>
      </c>
      <c r="H8" s="36">
        <v>0</v>
      </c>
      <c r="I8" s="36">
        <v>0</v>
      </c>
      <c r="J8" s="36">
        <v>0</v>
      </c>
      <c r="K8" s="36">
        <v>0</v>
      </c>
      <c r="L8" s="36">
        <v>0</v>
      </c>
      <c r="M8" s="36">
        <v>0</v>
      </c>
      <c r="N8" s="36">
        <v>0</v>
      </c>
      <c r="O8" s="36">
        <v>0</v>
      </c>
      <c r="P8" s="36">
        <v>0</v>
      </c>
      <c r="Q8" s="36"/>
      <c r="R8" s="36"/>
      <c r="S8" s="35"/>
      <c r="T8" s="35"/>
      <c r="U8" s="35"/>
      <c r="V8" s="35"/>
      <c r="W8" s="35"/>
      <c r="X8" s="35"/>
      <c r="Y8" s="36"/>
      <c r="Z8" s="36"/>
      <c r="AA8" s="36"/>
      <c r="AB8" s="36"/>
      <c r="AC8" s="36"/>
      <c r="AD8" s="36"/>
      <c r="AE8" s="42">
        <v>0</v>
      </c>
      <c r="AF8" s="37">
        <f t="shared" si="0"/>
        <v>20</v>
      </c>
    </row>
    <row r="9" spans="1:32" ht="11.85" customHeight="1" x14ac:dyDescent="0.2">
      <c r="A9" s="35">
        <v>5</v>
      </c>
      <c r="B9" s="61" t="s">
        <v>72</v>
      </c>
      <c r="C9" s="62" t="s">
        <v>73</v>
      </c>
      <c r="D9" s="63" t="s">
        <v>46</v>
      </c>
      <c r="E9" s="35">
        <v>3</v>
      </c>
      <c r="F9" s="35">
        <v>16</v>
      </c>
      <c r="G9" s="36">
        <v>0</v>
      </c>
      <c r="H9" s="36">
        <v>0</v>
      </c>
      <c r="I9" s="36">
        <v>0</v>
      </c>
      <c r="J9" s="36">
        <v>0</v>
      </c>
      <c r="K9" s="36">
        <v>0</v>
      </c>
      <c r="L9" s="36">
        <v>0</v>
      </c>
      <c r="M9" s="36">
        <v>0</v>
      </c>
      <c r="N9" s="36">
        <v>0</v>
      </c>
      <c r="O9" s="36">
        <v>0</v>
      </c>
      <c r="P9" s="36">
        <v>0</v>
      </c>
      <c r="Q9" s="36"/>
      <c r="R9" s="36"/>
      <c r="S9" s="35"/>
      <c r="T9" s="35"/>
      <c r="U9" s="35"/>
      <c r="V9" s="35"/>
      <c r="W9" s="35"/>
      <c r="X9" s="35"/>
      <c r="Y9" s="36"/>
      <c r="Z9" s="36"/>
      <c r="AA9" s="35"/>
      <c r="AB9" s="35"/>
      <c r="AC9" s="35"/>
      <c r="AD9" s="35"/>
      <c r="AE9" s="42">
        <v>0</v>
      </c>
      <c r="AF9" s="37">
        <f t="shared" si="0"/>
        <v>16</v>
      </c>
    </row>
    <row r="10" spans="1:32" ht="11.85" customHeight="1" x14ac:dyDescent="0.2">
      <c r="A10" s="35">
        <v>6</v>
      </c>
      <c r="B10" s="73" t="s">
        <v>164</v>
      </c>
      <c r="C10" s="71" t="s">
        <v>100</v>
      </c>
      <c r="D10" s="72" t="s">
        <v>52</v>
      </c>
      <c r="E10" s="36">
        <v>0</v>
      </c>
      <c r="F10" s="36">
        <v>0</v>
      </c>
      <c r="G10" s="35">
        <v>3</v>
      </c>
      <c r="H10" s="35">
        <v>16</v>
      </c>
      <c r="I10" s="36">
        <v>0</v>
      </c>
      <c r="J10" s="36">
        <v>0</v>
      </c>
      <c r="K10" s="36">
        <v>0</v>
      </c>
      <c r="L10" s="36">
        <v>0</v>
      </c>
      <c r="M10" s="36">
        <v>0</v>
      </c>
      <c r="N10" s="36">
        <v>0</v>
      </c>
      <c r="O10" s="36">
        <v>0</v>
      </c>
      <c r="P10" s="36">
        <v>0</v>
      </c>
      <c r="Q10" s="36"/>
      <c r="R10" s="36"/>
      <c r="S10" s="36"/>
      <c r="T10" s="36"/>
      <c r="U10" s="36"/>
      <c r="V10" s="36"/>
      <c r="W10" s="38"/>
      <c r="X10" s="38"/>
      <c r="Y10" s="36"/>
      <c r="Z10" s="36"/>
      <c r="AA10" s="36"/>
      <c r="AB10" s="36"/>
      <c r="AC10" s="36"/>
      <c r="AD10" s="36"/>
      <c r="AE10" s="42">
        <v>0</v>
      </c>
      <c r="AF10" s="37">
        <f t="shared" si="0"/>
        <v>16</v>
      </c>
    </row>
    <row r="11" spans="1:32" ht="11.85" customHeight="1" x14ac:dyDescent="0.2">
      <c r="A11" s="35">
        <v>7</v>
      </c>
      <c r="B11" s="61" t="s">
        <v>161</v>
      </c>
      <c r="C11" s="62" t="s">
        <v>124</v>
      </c>
      <c r="D11" s="72" t="s">
        <v>52</v>
      </c>
      <c r="E11" s="36">
        <v>0</v>
      </c>
      <c r="F11" s="36">
        <v>0</v>
      </c>
      <c r="G11" s="35">
        <v>4</v>
      </c>
      <c r="H11" s="35">
        <v>13</v>
      </c>
      <c r="I11" s="36">
        <v>0</v>
      </c>
      <c r="J11" s="36">
        <v>0</v>
      </c>
      <c r="K11" s="36">
        <v>0</v>
      </c>
      <c r="L11" s="36">
        <v>0</v>
      </c>
      <c r="M11" s="36">
        <v>0</v>
      </c>
      <c r="N11" s="36">
        <v>0</v>
      </c>
      <c r="O11" s="36">
        <v>0</v>
      </c>
      <c r="P11" s="36">
        <v>0</v>
      </c>
      <c r="Q11" s="36"/>
      <c r="R11" s="36"/>
      <c r="S11" s="36"/>
      <c r="T11" s="36"/>
      <c r="U11" s="35"/>
      <c r="V11" s="35"/>
      <c r="W11" s="35"/>
      <c r="X11" s="35"/>
      <c r="Y11" s="36"/>
      <c r="Z11" s="36"/>
      <c r="AA11" s="36"/>
      <c r="AB11" s="36"/>
      <c r="AC11" s="36"/>
      <c r="AD11" s="36"/>
      <c r="AE11" s="42">
        <v>0</v>
      </c>
      <c r="AF11" s="37">
        <f t="shared" si="0"/>
        <v>13</v>
      </c>
    </row>
    <row r="12" spans="1:32" ht="11.85" customHeight="1" x14ac:dyDescent="0.2">
      <c r="A12" s="35">
        <v>8</v>
      </c>
      <c r="B12" s="64" t="s">
        <v>162</v>
      </c>
      <c r="C12" s="65" t="s">
        <v>124</v>
      </c>
      <c r="D12" s="72" t="s">
        <v>52</v>
      </c>
      <c r="E12" s="36">
        <v>0</v>
      </c>
      <c r="F12" s="36">
        <v>0</v>
      </c>
      <c r="G12" s="35">
        <v>5</v>
      </c>
      <c r="H12" s="35">
        <v>11</v>
      </c>
      <c r="I12" s="36">
        <v>0</v>
      </c>
      <c r="J12" s="36">
        <v>0</v>
      </c>
      <c r="K12" s="36">
        <v>0</v>
      </c>
      <c r="L12" s="36">
        <v>0</v>
      </c>
      <c r="M12" s="36">
        <v>0</v>
      </c>
      <c r="N12" s="36">
        <v>0</v>
      </c>
      <c r="O12" s="36">
        <v>0</v>
      </c>
      <c r="P12" s="36">
        <v>0</v>
      </c>
      <c r="Q12" s="36"/>
      <c r="R12" s="36"/>
      <c r="S12" s="36"/>
      <c r="T12" s="36"/>
      <c r="U12" s="36"/>
      <c r="V12" s="36"/>
      <c r="W12" s="38"/>
      <c r="X12" s="38"/>
      <c r="Y12" s="36"/>
      <c r="Z12" s="36"/>
      <c r="AA12" s="36"/>
      <c r="AB12" s="36"/>
      <c r="AC12" s="36"/>
      <c r="AD12" s="36"/>
      <c r="AE12" s="42">
        <v>0</v>
      </c>
      <c r="AF12" s="37">
        <f t="shared" si="0"/>
        <v>11</v>
      </c>
    </row>
    <row r="13" spans="1:32" ht="11.85" customHeight="1" x14ac:dyDescent="0.2">
      <c r="A13" s="35">
        <v>9</v>
      </c>
      <c r="B13" s="70" t="s">
        <v>163</v>
      </c>
      <c r="C13" s="71" t="s">
        <v>63</v>
      </c>
      <c r="D13" s="72" t="s">
        <v>52</v>
      </c>
      <c r="E13" s="36">
        <v>0</v>
      </c>
      <c r="F13" s="36">
        <v>0</v>
      </c>
      <c r="G13" s="35">
        <v>6</v>
      </c>
      <c r="H13" s="35">
        <v>10</v>
      </c>
      <c r="I13" s="36">
        <v>0</v>
      </c>
      <c r="J13" s="36">
        <v>0</v>
      </c>
      <c r="K13" s="36">
        <v>0</v>
      </c>
      <c r="L13" s="36">
        <v>0</v>
      </c>
      <c r="M13" s="36">
        <v>0</v>
      </c>
      <c r="N13" s="36">
        <v>0</v>
      </c>
      <c r="O13" s="36">
        <v>0</v>
      </c>
      <c r="P13" s="36">
        <v>0</v>
      </c>
      <c r="Q13" s="36"/>
      <c r="R13" s="36"/>
      <c r="S13" s="36"/>
      <c r="T13" s="36"/>
      <c r="U13" s="36"/>
      <c r="V13" s="36"/>
      <c r="W13" s="38"/>
      <c r="X13" s="38"/>
      <c r="Y13" s="36"/>
      <c r="Z13" s="36"/>
      <c r="AA13" s="36"/>
      <c r="AB13" s="36"/>
      <c r="AC13" s="36"/>
      <c r="AD13" s="36"/>
      <c r="AE13" s="42">
        <v>0</v>
      </c>
      <c r="AF13" s="37">
        <f t="shared" si="0"/>
        <v>10</v>
      </c>
    </row>
    <row r="16" spans="1:32" ht="6.2" customHeight="1" x14ac:dyDescent="0.2"/>
    <row r="18" spans="1:32" ht="11.85" customHeight="1" x14ac:dyDescent="0.2">
      <c r="A18" s="106" t="s">
        <v>26</v>
      </c>
      <c r="B18" s="106"/>
      <c r="C18" s="106"/>
      <c r="D18" s="106"/>
      <c r="E18" s="106"/>
      <c r="F18" s="106"/>
      <c r="G18" s="106"/>
      <c r="H18" s="106"/>
      <c r="I18" s="106"/>
      <c r="J18" s="106"/>
      <c r="K18" s="106"/>
      <c r="L18" s="106"/>
      <c r="M18" s="106"/>
      <c r="N18" s="106"/>
      <c r="O18" s="106"/>
      <c r="P18" s="106"/>
      <c r="Q18" s="106"/>
      <c r="R18" s="106"/>
      <c r="S18" s="106"/>
      <c r="T18" s="106"/>
      <c r="U18" s="106"/>
      <c r="V18" s="106"/>
      <c r="W18" s="106"/>
      <c r="X18" s="106"/>
      <c r="Y18" s="106"/>
      <c r="Z18" s="106"/>
      <c r="AA18" s="106"/>
      <c r="AB18" s="106"/>
      <c r="AC18" s="106"/>
      <c r="AD18" s="106"/>
      <c r="AE18" s="106"/>
      <c r="AF18" s="106"/>
    </row>
    <row r="19" spans="1:32" ht="40.5" customHeight="1" x14ac:dyDescent="0.2">
      <c r="A19" s="107"/>
      <c r="B19" s="107"/>
      <c r="C19" s="107"/>
      <c r="D19" s="107"/>
      <c r="E19" s="105" t="s">
        <v>9</v>
      </c>
      <c r="F19" s="105" t="s">
        <v>0</v>
      </c>
      <c r="G19" s="105" t="s">
        <v>14</v>
      </c>
      <c r="H19" s="105" t="s">
        <v>0</v>
      </c>
      <c r="I19" s="105" t="s">
        <v>209</v>
      </c>
      <c r="J19" s="105" t="s">
        <v>0</v>
      </c>
      <c r="K19" s="105" t="s">
        <v>15</v>
      </c>
      <c r="L19" s="105" t="s">
        <v>0</v>
      </c>
      <c r="M19" s="105" t="s">
        <v>16</v>
      </c>
      <c r="N19" s="105" t="s">
        <v>0</v>
      </c>
      <c r="O19" s="105" t="s">
        <v>17</v>
      </c>
      <c r="P19" s="105" t="s">
        <v>0</v>
      </c>
      <c r="Q19" s="105" t="s">
        <v>18</v>
      </c>
      <c r="R19" s="105" t="s">
        <v>0</v>
      </c>
      <c r="S19" s="105" t="s">
        <v>10</v>
      </c>
      <c r="T19" s="105" t="s">
        <v>0</v>
      </c>
      <c r="U19" s="105" t="s">
        <v>11</v>
      </c>
      <c r="V19" s="105" t="s">
        <v>0</v>
      </c>
      <c r="W19" s="105" t="s">
        <v>1</v>
      </c>
      <c r="X19" s="105" t="s">
        <v>0</v>
      </c>
      <c r="Y19" s="105" t="s">
        <v>12</v>
      </c>
      <c r="Z19" s="105" t="s">
        <v>0</v>
      </c>
      <c r="AA19" s="105" t="s">
        <v>13</v>
      </c>
      <c r="AB19" s="105" t="s">
        <v>0</v>
      </c>
      <c r="AC19" s="105" t="s">
        <v>28</v>
      </c>
      <c r="AD19" s="105" t="s">
        <v>0</v>
      </c>
      <c r="AE19" s="103" t="s">
        <v>2</v>
      </c>
      <c r="AF19" s="48" t="s">
        <v>3</v>
      </c>
    </row>
    <row r="20" spans="1:32" ht="58.5" customHeight="1" x14ac:dyDescent="0.2">
      <c r="A20" s="50" t="s">
        <v>4</v>
      </c>
      <c r="B20" s="104" t="s">
        <v>5</v>
      </c>
      <c r="C20" s="104"/>
      <c r="D20" s="51" t="s">
        <v>6</v>
      </c>
      <c r="E20" s="105"/>
      <c r="F20" s="105"/>
      <c r="G20" s="105"/>
      <c r="H20" s="105"/>
      <c r="I20" s="105"/>
      <c r="J20" s="105"/>
      <c r="K20" s="105"/>
      <c r="L20" s="105"/>
      <c r="M20" s="105"/>
      <c r="N20" s="105"/>
      <c r="O20" s="105"/>
      <c r="P20" s="105"/>
      <c r="Q20" s="105"/>
      <c r="R20" s="105"/>
      <c r="S20" s="105"/>
      <c r="T20" s="105"/>
      <c r="U20" s="105"/>
      <c r="V20" s="105"/>
      <c r="W20" s="105"/>
      <c r="X20" s="105"/>
      <c r="Y20" s="105"/>
      <c r="Z20" s="105"/>
      <c r="AA20" s="105"/>
      <c r="AB20" s="105"/>
      <c r="AC20" s="105"/>
      <c r="AD20" s="105"/>
      <c r="AE20" s="103"/>
      <c r="AF20" s="49" t="s">
        <v>7</v>
      </c>
    </row>
    <row r="21" spans="1:32" ht="11.85" customHeight="1" x14ac:dyDescent="0.2">
      <c r="A21" s="35">
        <v>1</v>
      </c>
      <c r="B21" s="61" t="s">
        <v>66</v>
      </c>
      <c r="C21" s="62" t="s">
        <v>54</v>
      </c>
      <c r="D21" s="63" t="s">
        <v>67</v>
      </c>
      <c r="E21" s="35">
        <v>1</v>
      </c>
      <c r="F21" s="35">
        <v>25</v>
      </c>
      <c r="G21" s="35">
        <v>2</v>
      </c>
      <c r="H21" s="35">
        <v>20</v>
      </c>
      <c r="I21" s="35">
        <v>1</v>
      </c>
      <c r="J21" s="35">
        <v>25</v>
      </c>
      <c r="K21" s="36">
        <v>0</v>
      </c>
      <c r="L21" s="36">
        <v>0</v>
      </c>
      <c r="M21" s="35">
        <v>1</v>
      </c>
      <c r="N21" s="35">
        <v>50</v>
      </c>
      <c r="O21" s="35">
        <v>1</v>
      </c>
      <c r="P21" s="35">
        <v>25</v>
      </c>
      <c r="Q21" s="35"/>
      <c r="R21" s="35"/>
      <c r="S21" s="35"/>
      <c r="T21" s="35"/>
      <c r="U21" s="36"/>
      <c r="V21" s="36"/>
      <c r="W21" s="35"/>
      <c r="X21" s="35"/>
      <c r="Y21" s="36"/>
      <c r="Z21" s="36"/>
      <c r="AA21" s="35"/>
      <c r="AB21" s="35"/>
      <c r="AC21" s="35"/>
      <c r="AD21" s="35"/>
      <c r="AE21" s="42">
        <v>0</v>
      </c>
      <c r="AF21" s="37">
        <f>SUM(H21,F21,J21,N21,P21,R21,L21,T21,V21,X21,Z21,AB21,AD21,AE21)</f>
        <v>145</v>
      </c>
    </row>
    <row r="22" spans="1:32" ht="11.85" customHeight="1" x14ac:dyDescent="0.2">
      <c r="A22" s="35">
        <v>2</v>
      </c>
      <c r="B22" s="61" t="s">
        <v>158</v>
      </c>
      <c r="C22" s="62" t="s">
        <v>159</v>
      </c>
      <c r="D22" s="63" t="s">
        <v>78</v>
      </c>
      <c r="E22" s="36">
        <v>0</v>
      </c>
      <c r="F22" s="36">
        <v>0</v>
      </c>
      <c r="G22" s="35">
        <v>1</v>
      </c>
      <c r="H22" s="35">
        <v>25</v>
      </c>
      <c r="I22" s="36">
        <v>0</v>
      </c>
      <c r="J22" s="36">
        <v>0</v>
      </c>
      <c r="K22" s="36">
        <v>0</v>
      </c>
      <c r="L22" s="36">
        <v>0</v>
      </c>
      <c r="M22" s="36">
        <v>0</v>
      </c>
      <c r="N22" s="36">
        <v>0</v>
      </c>
      <c r="O22" s="98" t="s">
        <v>107</v>
      </c>
      <c r="P22" s="35"/>
      <c r="Q22" s="36"/>
      <c r="R22" s="36"/>
      <c r="S22" s="36"/>
      <c r="T22" s="36"/>
      <c r="U22" s="36"/>
      <c r="V22" s="36"/>
      <c r="W22" s="35"/>
      <c r="X22" s="35"/>
      <c r="Y22" s="36"/>
      <c r="Z22" s="36"/>
      <c r="AA22" s="36"/>
      <c r="AB22" s="36"/>
      <c r="AC22" s="36"/>
      <c r="AD22" s="36"/>
      <c r="AE22" s="42">
        <v>0</v>
      </c>
      <c r="AF22" s="37">
        <f t="shared" ref="AF22:AF25" si="1">SUM(H22,F22,J22,N22,P22,R22,L22,T22,V22,X22,Z22,AB22,AD22,AE22)</f>
        <v>25</v>
      </c>
    </row>
    <row r="23" spans="1:32" ht="11.85" customHeight="1" x14ac:dyDescent="0.2">
      <c r="A23" s="35">
        <v>3</v>
      </c>
      <c r="B23" s="64"/>
      <c r="C23" s="65"/>
      <c r="D23" s="66"/>
      <c r="E23" s="36"/>
      <c r="F23" s="36"/>
      <c r="G23" s="36"/>
      <c r="H23" s="36"/>
      <c r="I23" s="35"/>
      <c r="J23" s="35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8"/>
      <c r="X23" s="38"/>
      <c r="Y23" s="36"/>
      <c r="Z23" s="36"/>
      <c r="AA23" s="36"/>
      <c r="AB23" s="36"/>
      <c r="AC23" s="36"/>
      <c r="AD23" s="36"/>
      <c r="AE23" s="43">
        <v>0</v>
      </c>
      <c r="AF23" s="37">
        <f t="shared" si="1"/>
        <v>0</v>
      </c>
    </row>
    <row r="24" spans="1:32" ht="11.85" customHeight="1" x14ac:dyDescent="0.2">
      <c r="A24" s="35">
        <v>4</v>
      </c>
      <c r="B24" s="61"/>
      <c r="C24" s="62"/>
      <c r="D24" s="63"/>
      <c r="E24" s="36"/>
      <c r="F24" s="36"/>
      <c r="G24" s="36"/>
      <c r="H24" s="36"/>
      <c r="I24" s="35"/>
      <c r="J24" s="35"/>
      <c r="K24" s="36"/>
      <c r="L24" s="36"/>
      <c r="M24" s="41"/>
      <c r="N24" s="41"/>
      <c r="O24" s="35"/>
      <c r="P24" s="35"/>
      <c r="Q24" s="35"/>
      <c r="R24" s="35"/>
      <c r="S24" s="35"/>
      <c r="T24" s="35"/>
      <c r="U24" s="41"/>
      <c r="V24" s="41"/>
      <c r="W24" s="35"/>
      <c r="X24" s="35"/>
      <c r="Y24" s="35"/>
      <c r="Z24" s="35"/>
      <c r="AA24" s="35"/>
      <c r="AB24" s="35"/>
      <c r="AC24" s="35"/>
      <c r="AD24" s="35"/>
      <c r="AE24" s="42" t="s">
        <v>8</v>
      </c>
      <c r="AF24" s="37">
        <f t="shared" si="1"/>
        <v>0</v>
      </c>
    </row>
    <row r="25" spans="1:32" ht="11.85" customHeight="1" x14ac:dyDescent="0.2">
      <c r="A25" s="35">
        <v>5</v>
      </c>
      <c r="B25" s="61"/>
      <c r="C25" s="62"/>
      <c r="D25" s="63"/>
      <c r="E25" s="35"/>
      <c r="F25" s="35"/>
      <c r="G25" s="36"/>
      <c r="H25" s="36"/>
      <c r="I25" s="36"/>
      <c r="J25" s="36"/>
      <c r="K25" s="36"/>
      <c r="L25" s="36"/>
      <c r="M25" s="41"/>
      <c r="N25" s="41"/>
      <c r="O25" s="35"/>
      <c r="P25" s="35"/>
      <c r="Q25" s="35"/>
      <c r="R25" s="35"/>
      <c r="S25" s="35"/>
      <c r="T25" s="35"/>
      <c r="U25" s="41"/>
      <c r="V25" s="41"/>
      <c r="W25" s="35"/>
      <c r="X25" s="35"/>
      <c r="Y25" s="35"/>
      <c r="Z25" s="35"/>
      <c r="AA25" s="35"/>
      <c r="AB25" s="35"/>
      <c r="AC25" s="35"/>
      <c r="AD25" s="35"/>
      <c r="AE25" s="42"/>
      <c r="AF25" s="37">
        <f t="shared" si="1"/>
        <v>0</v>
      </c>
    </row>
  </sheetData>
  <sheetProtection selectLockedCells="1" selectUnlockedCells="1"/>
  <autoFilter ref="A4:AF4">
    <filterColumn colId="1" showButton="0"/>
  </autoFilter>
  <sortState ref="B5:AF13">
    <sortCondition descending="1" ref="AF5:AF13"/>
  </sortState>
  <mergeCells count="60">
    <mergeCell ref="AB3:AB4"/>
    <mergeCell ref="AE3:AE4"/>
    <mergeCell ref="U3:U4"/>
    <mergeCell ref="V3:V4"/>
    <mergeCell ref="Y3:Y4"/>
    <mergeCell ref="Z3:Z4"/>
    <mergeCell ref="AA3:AA4"/>
    <mergeCell ref="AC3:AC4"/>
    <mergeCell ref="AD3:AD4"/>
    <mergeCell ref="Q3:Q4"/>
    <mergeCell ref="R3:R4"/>
    <mergeCell ref="B4:C4"/>
    <mergeCell ref="S3:S4"/>
    <mergeCell ref="T3:T4"/>
    <mergeCell ref="A2:AF2"/>
    <mergeCell ref="A3:D3"/>
    <mergeCell ref="E3:E4"/>
    <mergeCell ref="F3:F4"/>
    <mergeCell ref="G3:G4"/>
    <mergeCell ref="H3:H4"/>
    <mergeCell ref="I3:I4"/>
    <mergeCell ref="J3:J4"/>
    <mergeCell ref="K3:K4"/>
    <mergeCell ref="L3:L4"/>
    <mergeCell ref="W3:W4"/>
    <mergeCell ref="X3:X4"/>
    <mergeCell ref="M3:M4"/>
    <mergeCell ref="N3:N4"/>
    <mergeCell ref="O3:O4"/>
    <mergeCell ref="P3:P4"/>
    <mergeCell ref="A18:AF18"/>
    <mergeCell ref="A19:D19"/>
    <mergeCell ref="E19:E20"/>
    <mergeCell ref="F19:F20"/>
    <mergeCell ref="G19:G20"/>
    <mergeCell ref="H19:H20"/>
    <mergeCell ref="I19:I20"/>
    <mergeCell ref="J19:J20"/>
    <mergeCell ref="K19:K20"/>
    <mergeCell ref="L19:L20"/>
    <mergeCell ref="M19:M20"/>
    <mergeCell ref="N19:N20"/>
    <mergeCell ref="O19:O20"/>
    <mergeCell ref="P19:P20"/>
    <mergeCell ref="Q19:Q20"/>
    <mergeCell ref="R19:R20"/>
    <mergeCell ref="AE19:AE20"/>
    <mergeCell ref="B20:C20"/>
    <mergeCell ref="X19:X20"/>
    <mergeCell ref="Y19:Y20"/>
    <mergeCell ref="Z19:Z20"/>
    <mergeCell ref="AA19:AA20"/>
    <mergeCell ref="AB19:AB20"/>
    <mergeCell ref="S19:S20"/>
    <mergeCell ref="T19:T20"/>
    <mergeCell ref="U19:U20"/>
    <mergeCell ref="V19:V20"/>
    <mergeCell ref="W19:W20"/>
    <mergeCell ref="AC19:AC20"/>
    <mergeCell ref="AD19:AD20"/>
  </mergeCells>
  <pageMargins left="0.16388888888888889" right="0.16388888888888889" top="1.7361111111111112E-2" bottom="0.14374999999999999" header="0.51180555555555551" footer="0.51180555555555551"/>
  <pageSetup paperSize="9" firstPageNumber="0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6"/>
  <sheetViews>
    <sheetView tabSelected="1" topLeftCell="A7" zoomScale="110" zoomScaleNormal="110" workbookViewId="0">
      <selection activeCell="B31" sqref="B31"/>
    </sheetView>
  </sheetViews>
  <sheetFormatPr defaultColWidth="11.5703125" defaultRowHeight="11.85" customHeight="1" x14ac:dyDescent="0.2"/>
  <cols>
    <col min="1" max="1" width="4.42578125" style="1" customWidth="1"/>
    <col min="2" max="2" width="12.7109375" customWidth="1"/>
    <col min="3" max="3" width="9" customWidth="1"/>
    <col min="4" max="4" width="19" customWidth="1"/>
    <col min="5" max="22" width="3.5703125" style="1" customWidth="1"/>
    <col min="23" max="24" width="0" style="1" hidden="1" customWidth="1"/>
    <col min="25" max="25" width="3.42578125" style="1" customWidth="1"/>
    <col min="26" max="26" width="4.140625" style="1" customWidth="1"/>
    <col min="27" max="27" width="3.42578125" style="1" customWidth="1"/>
    <col min="28" max="31" width="4.140625" style="1" customWidth="1"/>
    <col min="32" max="32" width="7.28515625" style="1" customWidth="1"/>
  </cols>
  <sheetData>
    <row r="1" spans="1:32" ht="21.6" customHeight="1" x14ac:dyDescent="0.2">
      <c r="B1" s="2"/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</row>
    <row r="2" spans="1:32" ht="13.7" customHeight="1" x14ac:dyDescent="0.2">
      <c r="A2" s="108" t="s">
        <v>29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  <c r="V2" s="108"/>
      <c r="W2" s="108"/>
      <c r="X2" s="108"/>
      <c r="Y2" s="108"/>
      <c r="Z2" s="108"/>
      <c r="AA2" s="108"/>
      <c r="AB2" s="108"/>
      <c r="AC2" s="108"/>
      <c r="AD2" s="108"/>
      <c r="AE2" s="108"/>
      <c r="AF2" s="108"/>
    </row>
    <row r="3" spans="1:32" ht="42" customHeight="1" x14ac:dyDescent="0.2">
      <c r="A3" s="107"/>
      <c r="B3" s="107"/>
      <c r="C3" s="107"/>
      <c r="D3" s="107"/>
      <c r="E3" s="109" t="s">
        <v>9</v>
      </c>
      <c r="F3" s="109" t="s">
        <v>0</v>
      </c>
      <c r="G3" s="109" t="s">
        <v>14</v>
      </c>
      <c r="H3" s="109" t="s">
        <v>0</v>
      </c>
      <c r="I3" s="109" t="s">
        <v>209</v>
      </c>
      <c r="J3" s="109" t="s">
        <v>0</v>
      </c>
      <c r="K3" s="109" t="s">
        <v>210</v>
      </c>
      <c r="L3" s="109" t="s">
        <v>0</v>
      </c>
      <c r="M3" s="109" t="s">
        <v>16</v>
      </c>
      <c r="N3" s="109" t="s">
        <v>0</v>
      </c>
      <c r="O3" s="109" t="s">
        <v>17</v>
      </c>
      <c r="P3" s="109" t="s">
        <v>0</v>
      </c>
      <c r="Q3" s="109" t="s">
        <v>18</v>
      </c>
      <c r="R3" s="109" t="s">
        <v>0</v>
      </c>
      <c r="S3" s="109" t="s">
        <v>10</v>
      </c>
      <c r="T3" s="109" t="s">
        <v>0</v>
      </c>
      <c r="U3" s="109" t="s">
        <v>11</v>
      </c>
      <c r="V3" s="109" t="s">
        <v>0</v>
      </c>
      <c r="W3" s="109" t="s">
        <v>1</v>
      </c>
      <c r="X3" s="109" t="s">
        <v>0</v>
      </c>
      <c r="Y3" s="109" t="s">
        <v>12</v>
      </c>
      <c r="Z3" s="109" t="s">
        <v>0</v>
      </c>
      <c r="AA3" s="109" t="s">
        <v>13</v>
      </c>
      <c r="AB3" s="109" t="s">
        <v>0</v>
      </c>
      <c r="AC3" s="109" t="s">
        <v>28</v>
      </c>
      <c r="AD3" s="109" t="s">
        <v>0</v>
      </c>
      <c r="AE3" s="111" t="s">
        <v>2</v>
      </c>
      <c r="AF3" s="4" t="s">
        <v>3</v>
      </c>
    </row>
    <row r="4" spans="1:32" ht="61.5" customHeight="1" x14ac:dyDescent="0.2">
      <c r="A4" s="5" t="s">
        <v>4</v>
      </c>
      <c r="B4" s="110" t="s">
        <v>5</v>
      </c>
      <c r="C4" s="110"/>
      <c r="D4" s="6" t="s">
        <v>6</v>
      </c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109"/>
      <c r="Q4" s="109"/>
      <c r="R4" s="109"/>
      <c r="S4" s="109"/>
      <c r="T4" s="109"/>
      <c r="U4" s="109"/>
      <c r="V4" s="109"/>
      <c r="W4" s="109"/>
      <c r="X4" s="109"/>
      <c r="Y4" s="109"/>
      <c r="Z4" s="109"/>
      <c r="AA4" s="109"/>
      <c r="AB4" s="109"/>
      <c r="AC4" s="109"/>
      <c r="AD4" s="109"/>
      <c r="AE4" s="111"/>
      <c r="AF4" s="7" t="s">
        <v>7</v>
      </c>
    </row>
    <row r="5" spans="1:32" ht="11.85" customHeight="1" x14ac:dyDescent="0.2">
      <c r="A5" s="35">
        <v>1</v>
      </c>
      <c r="B5" s="61" t="s">
        <v>85</v>
      </c>
      <c r="C5" s="62" t="s">
        <v>86</v>
      </c>
      <c r="D5" s="63" t="s">
        <v>55</v>
      </c>
      <c r="E5" s="35">
        <v>2</v>
      </c>
      <c r="F5" s="35">
        <v>20</v>
      </c>
      <c r="G5" s="35">
        <v>2</v>
      </c>
      <c r="H5" s="35">
        <v>20</v>
      </c>
      <c r="I5" s="35">
        <v>1</v>
      </c>
      <c r="J5" s="35">
        <v>25</v>
      </c>
      <c r="K5" s="35">
        <v>2</v>
      </c>
      <c r="L5" s="35">
        <v>20</v>
      </c>
      <c r="M5" s="35">
        <v>2</v>
      </c>
      <c r="N5" s="35">
        <v>40</v>
      </c>
      <c r="O5" s="98" t="s">
        <v>107</v>
      </c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42"/>
      <c r="AF5" s="37">
        <f t="shared" ref="AF5:AF20" si="0">SUM(H5,F5,J5,N5,P5,R5,L5,T5,V5,X5,Z5,AB5,AD5,AE5)</f>
        <v>125</v>
      </c>
    </row>
    <row r="6" spans="1:32" ht="11.85" customHeight="1" x14ac:dyDescent="0.2">
      <c r="A6" s="35">
        <v>2</v>
      </c>
      <c r="B6" s="85" t="s">
        <v>88</v>
      </c>
      <c r="C6" s="86" t="s">
        <v>65</v>
      </c>
      <c r="D6" s="87" t="s">
        <v>49</v>
      </c>
      <c r="E6" s="35">
        <v>4</v>
      </c>
      <c r="F6" s="35">
        <v>13</v>
      </c>
      <c r="G6" s="35">
        <v>3</v>
      </c>
      <c r="H6" s="35">
        <v>16</v>
      </c>
      <c r="I6" s="35">
        <v>1</v>
      </c>
      <c r="J6" s="35">
        <v>25</v>
      </c>
      <c r="K6" s="35">
        <v>3</v>
      </c>
      <c r="L6" s="35">
        <v>16</v>
      </c>
      <c r="M6" s="35">
        <v>3</v>
      </c>
      <c r="N6" s="35">
        <v>32</v>
      </c>
      <c r="O6" s="35">
        <v>3</v>
      </c>
      <c r="P6" s="35">
        <v>16</v>
      </c>
      <c r="Q6" s="35"/>
      <c r="R6" s="35"/>
      <c r="S6" s="36"/>
      <c r="T6" s="36"/>
      <c r="U6" s="35"/>
      <c r="V6" s="35"/>
      <c r="W6" s="38"/>
      <c r="X6" s="38"/>
      <c r="Y6" s="35"/>
      <c r="Z6" s="35"/>
      <c r="AA6" s="35"/>
      <c r="AB6" s="35"/>
      <c r="AC6" s="35"/>
      <c r="AD6" s="35"/>
      <c r="AE6" s="43"/>
      <c r="AF6" s="37">
        <f t="shared" si="0"/>
        <v>118</v>
      </c>
    </row>
    <row r="7" spans="1:32" ht="11.85" customHeight="1" x14ac:dyDescent="0.2">
      <c r="A7" s="35">
        <v>3</v>
      </c>
      <c r="B7" s="61" t="s">
        <v>87</v>
      </c>
      <c r="C7" s="62" t="s">
        <v>73</v>
      </c>
      <c r="D7" s="63" t="s">
        <v>61</v>
      </c>
      <c r="E7" s="35">
        <v>3</v>
      </c>
      <c r="F7" s="35">
        <v>16</v>
      </c>
      <c r="G7" s="35">
        <v>4</v>
      </c>
      <c r="H7" s="35">
        <v>13</v>
      </c>
      <c r="I7" s="35">
        <v>2</v>
      </c>
      <c r="J7" s="35">
        <v>20</v>
      </c>
      <c r="K7" s="35">
        <v>4</v>
      </c>
      <c r="L7" s="35">
        <v>13</v>
      </c>
      <c r="M7" s="35">
        <v>4</v>
      </c>
      <c r="N7" s="35">
        <v>26</v>
      </c>
      <c r="O7" s="35">
        <v>2</v>
      </c>
      <c r="P7" s="35">
        <v>20</v>
      </c>
      <c r="Q7" s="35"/>
      <c r="R7" s="35"/>
      <c r="S7" s="35"/>
      <c r="T7" s="35"/>
      <c r="U7" s="35"/>
      <c r="V7" s="35"/>
      <c r="W7" s="35"/>
      <c r="X7" s="35"/>
      <c r="Y7" s="35"/>
      <c r="Z7" s="35"/>
      <c r="AA7" s="55"/>
      <c r="AB7" s="55"/>
      <c r="AC7" s="55"/>
      <c r="AD7" s="55"/>
      <c r="AE7" s="42"/>
      <c r="AF7" s="37">
        <f t="shared" si="0"/>
        <v>108</v>
      </c>
    </row>
    <row r="8" spans="1:32" ht="11.85" customHeight="1" x14ac:dyDescent="0.2">
      <c r="A8" s="35">
        <v>4</v>
      </c>
      <c r="B8" s="61" t="s">
        <v>83</v>
      </c>
      <c r="C8" s="62" t="s">
        <v>84</v>
      </c>
      <c r="D8" s="63" t="s">
        <v>61</v>
      </c>
      <c r="E8" s="35">
        <v>1</v>
      </c>
      <c r="F8" s="35">
        <v>25</v>
      </c>
      <c r="G8" s="36">
        <v>0</v>
      </c>
      <c r="H8" s="36">
        <v>0</v>
      </c>
      <c r="I8" s="36">
        <v>0</v>
      </c>
      <c r="J8" s="36">
        <v>0</v>
      </c>
      <c r="K8" s="35">
        <v>1</v>
      </c>
      <c r="L8" s="35">
        <v>25</v>
      </c>
      <c r="M8" s="35">
        <v>1</v>
      </c>
      <c r="N8" s="35">
        <v>50</v>
      </c>
      <c r="O8" s="36">
        <v>0</v>
      </c>
      <c r="P8" s="36">
        <v>0</v>
      </c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42">
        <v>0</v>
      </c>
      <c r="AF8" s="37">
        <f t="shared" si="0"/>
        <v>100</v>
      </c>
    </row>
    <row r="9" spans="1:32" ht="11.85" customHeight="1" x14ac:dyDescent="0.2">
      <c r="A9" s="35">
        <v>5</v>
      </c>
      <c r="B9" s="61" t="s">
        <v>113</v>
      </c>
      <c r="C9" s="62" t="s">
        <v>86</v>
      </c>
      <c r="D9" s="92" t="s">
        <v>110</v>
      </c>
      <c r="E9" s="98" t="s">
        <v>107</v>
      </c>
      <c r="F9" s="35"/>
      <c r="G9" s="35">
        <v>6</v>
      </c>
      <c r="H9" s="35">
        <v>10</v>
      </c>
      <c r="I9" s="35">
        <v>2</v>
      </c>
      <c r="J9" s="35">
        <v>20</v>
      </c>
      <c r="K9" s="35">
        <v>5</v>
      </c>
      <c r="L9" s="35">
        <v>11</v>
      </c>
      <c r="M9" s="35">
        <v>5</v>
      </c>
      <c r="N9" s="35">
        <v>22</v>
      </c>
      <c r="O9" s="35">
        <v>5</v>
      </c>
      <c r="P9" s="35">
        <v>11</v>
      </c>
      <c r="Q9" s="36"/>
      <c r="R9" s="36"/>
      <c r="S9" s="36"/>
      <c r="T9" s="36"/>
      <c r="U9" s="36"/>
      <c r="V9" s="36"/>
      <c r="W9" s="35"/>
      <c r="X9" s="35"/>
      <c r="Y9" s="36"/>
      <c r="Z9" s="36"/>
      <c r="AA9" s="35"/>
      <c r="AB9" s="35"/>
      <c r="AC9" s="35"/>
      <c r="AD9" s="35"/>
      <c r="AE9" s="43">
        <v>0</v>
      </c>
      <c r="AF9" s="37">
        <f t="shared" si="0"/>
        <v>74</v>
      </c>
    </row>
    <row r="10" spans="1:32" ht="11.85" customHeight="1" x14ac:dyDescent="0.2">
      <c r="A10" s="35">
        <v>6</v>
      </c>
      <c r="B10" s="61" t="s">
        <v>173</v>
      </c>
      <c r="C10" s="62" t="s">
        <v>102</v>
      </c>
      <c r="D10" s="63" t="s">
        <v>55</v>
      </c>
      <c r="E10" s="35">
        <v>8</v>
      </c>
      <c r="F10" s="35">
        <v>8</v>
      </c>
      <c r="G10" s="35">
        <v>9</v>
      </c>
      <c r="H10" s="35">
        <v>7</v>
      </c>
      <c r="I10" s="35">
        <v>3</v>
      </c>
      <c r="J10" s="35">
        <v>16</v>
      </c>
      <c r="K10" s="35">
        <v>7</v>
      </c>
      <c r="L10" s="35">
        <v>9</v>
      </c>
      <c r="M10" s="36">
        <v>0</v>
      </c>
      <c r="N10" s="36">
        <v>0</v>
      </c>
      <c r="O10" s="35">
        <v>7</v>
      </c>
      <c r="P10" s="35">
        <v>9</v>
      </c>
      <c r="Q10" s="36"/>
      <c r="R10" s="36"/>
      <c r="S10" s="36"/>
      <c r="T10" s="36"/>
      <c r="U10" s="36"/>
      <c r="V10" s="36"/>
      <c r="W10" s="35"/>
      <c r="X10" s="35"/>
      <c r="Y10" s="36"/>
      <c r="Z10" s="36"/>
      <c r="AA10" s="36"/>
      <c r="AB10" s="36"/>
      <c r="AC10" s="36"/>
      <c r="AD10" s="36"/>
      <c r="AE10" s="43">
        <v>0</v>
      </c>
      <c r="AF10" s="37">
        <f t="shared" si="0"/>
        <v>49</v>
      </c>
    </row>
    <row r="11" spans="1:32" ht="11.85" customHeight="1" x14ac:dyDescent="0.2">
      <c r="A11" s="35">
        <v>7</v>
      </c>
      <c r="B11" s="61" t="s">
        <v>171</v>
      </c>
      <c r="C11" s="62" t="s">
        <v>219</v>
      </c>
      <c r="D11" s="63" t="s">
        <v>55</v>
      </c>
      <c r="E11" s="36">
        <v>0</v>
      </c>
      <c r="F11" s="36">
        <v>0</v>
      </c>
      <c r="G11" s="35">
        <v>8</v>
      </c>
      <c r="H11" s="35">
        <v>8</v>
      </c>
      <c r="I11" s="36">
        <v>0</v>
      </c>
      <c r="J11" s="36">
        <v>0</v>
      </c>
      <c r="K11" s="35">
        <v>6</v>
      </c>
      <c r="L11" s="35">
        <v>10</v>
      </c>
      <c r="M11" s="35">
        <v>6</v>
      </c>
      <c r="N11" s="35">
        <v>20</v>
      </c>
      <c r="O11" s="35">
        <v>6</v>
      </c>
      <c r="P11" s="35">
        <v>10</v>
      </c>
      <c r="Q11" s="36"/>
      <c r="R11" s="36"/>
      <c r="S11" s="36"/>
      <c r="T11" s="36"/>
      <c r="U11" s="35"/>
      <c r="V11" s="35"/>
      <c r="W11" s="35"/>
      <c r="X11" s="35"/>
      <c r="Y11" s="36"/>
      <c r="Z11" s="36"/>
      <c r="AA11" s="36"/>
      <c r="AB11" s="36"/>
      <c r="AC11" s="36"/>
      <c r="AD11" s="36"/>
      <c r="AE11" s="43">
        <v>0</v>
      </c>
      <c r="AF11" s="37">
        <f t="shared" si="0"/>
        <v>48</v>
      </c>
    </row>
    <row r="12" spans="1:32" ht="11.85" customHeight="1" x14ac:dyDescent="0.2">
      <c r="A12" s="35">
        <v>8</v>
      </c>
      <c r="B12" s="61" t="s">
        <v>169</v>
      </c>
      <c r="C12" s="62" t="s">
        <v>51</v>
      </c>
      <c r="D12" s="63" t="s">
        <v>170</v>
      </c>
      <c r="E12" s="36">
        <v>0</v>
      </c>
      <c r="F12" s="36">
        <v>0</v>
      </c>
      <c r="G12" s="35">
        <v>1</v>
      </c>
      <c r="H12" s="35">
        <v>25</v>
      </c>
      <c r="I12" s="36">
        <v>0</v>
      </c>
      <c r="J12" s="36">
        <v>0</v>
      </c>
      <c r="K12" s="36">
        <v>0</v>
      </c>
      <c r="L12" s="36">
        <v>0</v>
      </c>
      <c r="M12" s="36">
        <v>0</v>
      </c>
      <c r="N12" s="36">
        <v>0</v>
      </c>
      <c r="O12" s="36">
        <v>0</v>
      </c>
      <c r="P12" s="36">
        <v>0</v>
      </c>
      <c r="Q12" s="35"/>
      <c r="R12" s="35"/>
      <c r="S12" s="55"/>
      <c r="T12" s="55"/>
      <c r="U12" s="36"/>
      <c r="V12" s="36"/>
      <c r="W12" s="35"/>
      <c r="X12" s="35"/>
      <c r="Y12" s="36"/>
      <c r="Z12" s="36"/>
      <c r="AA12" s="35"/>
      <c r="AB12" s="35"/>
      <c r="AC12" s="35"/>
      <c r="AD12" s="35"/>
      <c r="AE12" s="43">
        <v>0</v>
      </c>
      <c r="AF12" s="37">
        <f t="shared" si="0"/>
        <v>25</v>
      </c>
    </row>
    <row r="13" spans="1:32" ht="11.85" customHeight="1" x14ac:dyDescent="0.2">
      <c r="A13" s="35">
        <v>9</v>
      </c>
      <c r="B13" s="70" t="s">
        <v>217</v>
      </c>
      <c r="C13" s="71" t="s">
        <v>218</v>
      </c>
      <c r="D13" s="72" t="s">
        <v>146</v>
      </c>
      <c r="E13" s="36">
        <v>0</v>
      </c>
      <c r="F13" s="36">
        <v>0</v>
      </c>
      <c r="G13" s="36">
        <v>0</v>
      </c>
      <c r="H13" s="36">
        <v>0</v>
      </c>
      <c r="I13" s="36">
        <v>0</v>
      </c>
      <c r="J13" s="36">
        <v>0</v>
      </c>
      <c r="K13" s="36">
        <v>0</v>
      </c>
      <c r="L13" s="36">
        <v>0</v>
      </c>
      <c r="M13" s="36">
        <v>0</v>
      </c>
      <c r="N13" s="36">
        <v>0</v>
      </c>
      <c r="O13" s="35">
        <v>1</v>
      </c>
      <c r="P13" s="35">
        <v>25</v>
      </c>
      <c r="Q13" s="36"/>
      <c r="R13" s="36"/>
      <c r="S13" s="36"/>
      <c r="T13" s="36"/>
      <c r="U13" s="36"/>
      <c r="V13" s="36"/>
      <c r="W13" s="38"/>
      <c r="X13" s="38"/>
      <c r="Y13" s="36"/>
      <c r="Z13" s="36"/>
      <c r="AA13" s="36"/>
      <c r="AB13" s="36"/>
      <c r="AC13" s="36"/>
      <c r="AD13" s="36"/>
      <c r="AE13" s="43">
        <v>0</v>
      </c>
      <c r="AF13" s="37">
        <f t="shared" si="0"/>
        <v>25</v>
      </c>
    </row>
    <row r="14" spans="1:32" ht="11.85" customHeight="1" x14ac:dyDescent="0.2">
      <c r="A14" s="35">
        <v>10</v>
      </c>
      <c r="B14" s="61" t="s">
        <v>116</v>
      </c>
      <c r="C14" s="62" t="s">
        <v>117</v>
      </c>
      <c r="D14" s="63" t="s">
        <v>55</v>
      </c>
      <c r="E14" s="35">
        <v>6</v>
      </c>
      <c r="F14" s="35">
        <v>10</v>
      </c>
      <c r="G14" s="35">
        <v>5</v>
      </c>
      <c r="H14" s="35">
        <v>11</v>
      </c>
      <c r="I14" s="36">
        <v>0</v>
      </c>
      <c r="J14" s="36">
        <v>0</v>
      </c>
      <c r="K14" s="36">
        <v>0</v>
      </c>
      <c r="L14" s="36">
        <v>0</v>
      </c>
      <c r="M14" s="36">
        <v>0</v>
      </c>
      <c r="N14" s="36">
        <v>0</v>
      </c>
      <c r="O14" s="36">
        <v>0</v>
      </c>
      <c r="P14" s="36">
        <v>0</v>
      </c>
      <c r="Q14" s="36"/>
      <c r="R14" s="36"/>
      <c r="S14" s="35"/>
      <c r="T14" s="35"/>
      <c r="U14" s="36"/>
      <c r="V14" s="36"/>
      <c r="W14" s="38"/>
      <c r="X14" s="38"/>
      <c r="Y14" s="36"/>
      <c r="Z14" s="36"/>
      <c r="AA14" s="35"/>
      <c r="AB14" s="35"/>
      <c r="AC14" s="35"/>
      <c r="AD14" s="35"/>
      <c r="AE14" s="43">
        <v>0</v>
      </c>
      <c r="AF14" s="37">
        <f t="shared" si="0"/>
        <v>21</v>
      </c>
    </row>
    <row r="15" spans="1:32" ht="11.85" customHeight="1" x14ac:dyDescent="0.2">
      <c r="A15" s="35">
        <v>11</v>
      </c>
      <c r="B15" s="88" t="s">
        <v>114</v>
      </c>
      <c r="C15" s="89" t="s">
        <v>115</v>
      </c>
      <c r="D15" s="90" t="s">
        <v>55</v>
      </c>
      <c r="E15" s="35">
        <v>5</v>
      </c>
      <c r="F15" s="35">
        <v>11</v>
      </c>
      <c r="G15" s="35">
        <v>7</v>
      </c>
      <c r="H15" s="35">
        <v>9</v>
      </c>
      <c r="I15" s="36">
        <v>0</v>
      </c>
      <c r="J15" s="36">
        <v>0</v>
      </c>
      <c r="K15" s="36">
        <v>0</v>
      </c>
      <c r="L15" s="36">
        <v>0</v>
      </c>
      <c r="M15" s="36">
        <v>0</v>
      </c>
      <c r="N15" s="36">
        <v>0</v>
      </c>
      <c r="O15" s="36">
        <v>0</v>
      </c>
      <c r="P15" s="36">
        <v>0</v>
      </c>
      <c r="Q15" s="35"/>
      <c r="R15" s="35"/>
      <c r="S15" s="36"/>
      <c r="T15" s="36"/>
      <c r="U15" s="36"/>
      <c r="V15" s="36"/>
      <c r="W15" s="38"/>
      <c r="X15" s="38"/>
      <c r="Y15" s="35"/>
      <c r="Z15" s="35"/>
      <c r="AA15" s="38"/>
      <c r="AB15" s="38"/>
      <c r="AC15" s="38"/>
      <c r="AD15" s="38"/>
      <c r="AE15" s="43">
        <v>0</v>
      </c>
      <c r="AF15" s="37">
        <f t="shared" si="0"/>
        <v>20</v>
      </c>
    </row>
    <row r="16" spans="1:32" ht="11.85" customHeight="1" x14ac:dyDescent="0.2">
      <c r="A16" s="35">
        <v>12</v>
      </c>
      <c r="B16" s="61" t="s">
        <v>120</v>
      </c>
      <c r="C16" s="62" t="s">
        <v>63</v>
      </c>
      <c r="D16" s="63" t="s">
        <v>61</v>
      </c>
      <c r="E16" s="36">
        <v>0</v>
      </c>
      <c r="F16" s="36">
        <v>0</v>
      </c>
      <c r="G16" s="36">
        <v>0</v>
      </c>
      <c r="H16" s="36">
        <v>0</v>
      </c>
      <c r="I16" s="36">
        <v>0</v>
      </c>
      <c r="J16" s="36">
        <v>0</v>
      </c>
      <c r="K16" s="36">
        <v>0</v>
      </c>
      <c r="L16" s="36">
        <v>0</v>
      </c>
      <c r="M16" s="35">
        <v>7</v>
      </c>
      <c r="N16" s="35">
        <v>18</v>
      </c>
      <c r="O16" s="36">
        <v>0</v>
      </c>
      <c r="P16" s="36">
        <v>0</v>
      </c>
      <c r="Q16" s="35"/>
      <c r="R16" s="35"/>
      <c r="S16" s="35"/>
      <c r="T16" s="35"/>
      <c r="U16" s="35"/>
      <c r="V16" s="35"/>
      <c r="W16" s="35"/>
      <c r="X16" s="35"/>
      <c r="Y16" s="36"/>
      <c r="Z16" s="36"/>
      <c r="AA16" s="36"/>
      <c r="AB16" s="36"/>
      <c r="AC16" s="36"/>
      <c r="AD16" s="36"/>
      <c r="AE16" s="43">
        <v>0</v>
      </c>
      <c r="AF16" s="37">
        <f t="shared" si="0"/>
        <v>18</v>
      </c>
    </row>
    <row r="17" spans="1:32" ht="11.85" customHeight="1" x14ac:dyDescent="0.2">
      <c r="A17" s="35">
        <v>13</v>
      </c>
      <c r="B17" s="61" t="s">
        <v>200</v>
      </c>
      <c r="C17" s="62" t="s">
        <v>104</v>
      </c>
      <c r="D17" s="63" t="s">
        <v>197</v>
      </c>
      <c r="E17" s="36">
        <v>0</v>
      </c>
      <c r="F17" s="36">
        <v>0</v>
      </c>
      <c r="G17" s="36">
        <v>0</v>
      </c>
      <c r="H17" s="36">
        <v>0</v>
      </c>
      <c r="I17" s="35">
        <v>3</v>
      </c>
      <c r="J17" s="35">
        <v>16</v>
      </c>
      <c r="K17" s="36">
        <v>0</v>
      </c>
      <c r="L17" s="36">
        <v>0</v>
      </c>
      <c r="M17" s="36">
        <v>0</v>
      </c>
      <c r="N17" s="36">
        <v>0</v>
      </c>
      <c r="O17" s="36">
        <v>0</v>
      </c>
      <c r="P17" s="36">
        <v>0</v>
      </c>
      <c r="Q17" s="36"/>
      <c r="R17" s="36"/>
      <c r="S17" s="36"/>
      <c r="T17" s="36"/>
      <c r="U17" s="36"/>
      <c r="V17" s="36"/>
      <c r="W17" s="35"/>
      <c r="X17" s="35"/>
      <c r="Y17" s="36"/>
      <c r="Z17" s="36"/>
      <c r="AA17" s="36"/>
      <c r="AB17" s="36"/>
      <c r="AC17" s="36"/>
      <c r="AD17" s="36"/>
      <c r="AE17" s="43">
        <v>0</v>
      </c>
      <c r="AF17" s="37">
        <f t="shared" si="0"/>
        <v>16</v>
      </c>
    </row>
    <row r="18" spans="1:32" ht="11.85" customHeight="1" x14ac:dyDescent="0.2">
      <c r="A18" s="35">
        <v>14</v>
      </c>
      <c r="B18" s="61" t="s">
        <v>216</v>
      </c>
      <c r="C18" s="62" t="s">
        <v>71</v>
      </c>
      <c r="D18" s="63" t="s">
        <v>78</v>
      </c>
      <c r="E18" s="36">
        <v>0</v>
      </c>
      <c r="F18" s="36">
        <v>0</v>
      </c>
      <c r="G18" s="36">
        <v>0</v>
      </c>
      <c r="H18" s="36">
        <v>0</v>
      </c>
      <c r="I18" s="36">
        <v>0</v>
      </c>
      <c r="J18" s="36">
        <v>0</v>
      </c>
      <c r="K18" s="36">
        <v>0</v>
      </c>
      <c r="L18" s="36">
        <v>0</v>
      </c>
      <c r="M18" s="36">
        <v>0</v>
      </c>
      <c r="N18" s="36">
        <v>0</v>
      </c>
      <c r="O18" s="35">
        <v>4</v>
      </c>
      <c r="P18" s="35">
        <v>13</v>
      </c>
      <c r="Q18" s="36"/>
      <c r="R18" s="36"/>
      <c r="S18" s="36"/>
      <c r="T18" s="36"/>
      <c r="U18" s="36"/>
      <c r="V18" s="36"/>
      <c r="W18" s="35"/>
      <c r="X18" s="35"/>
      <c r="Y18" s="36"/>
      <c r="Z18" s="36"/>
      <c r="AA18" s="36"/>
      <c r="AB18" s="36"/>
      <c r="AC18" s="36"/>
      <c r="AD18" s="36"/>
      <c r="AE18" s="43">
        <v>0</v>
      </c>
      <c r="AF18" s="37">
        <f t="shared" si="0"/>
        <v>13</v>
      </c>
    </row>
    <row r="19" spans="1:32" ht="11.85" customHeight="1" x14ac:dyDescent="0.2">
      <c r="A19" s="35">
        <v>15</v>
      </c>
      <c r="B19" s="61" t="s">
        <v>195</v>
      </c>
      <c r="C19" s="62" t="s">
        <v>69</v>
      </c>
      <c r="D19" s="63" t="s">
        <v>46</v>
      </c>
      <c r="E19" s="35">
        <v>7</v>
      </c>
      <c r="F19" s="35">
        <v>9</v>
      </c>
      <c r="G19" s="36">
        <v>0</v>
      </c>
      <c r="H19" s="36">
        <v>0</v>
      </c>
      <c r="I19" s="36">
        <v>0</v>
      </c>
      <c r="J19" s="36">
        <v>0</v>
      </c>
      <c r="K19" s="36">
        <v>0</v>
      </c>
      <c r="L19" s="36">
        <v>0</v>
      </c>
      <c r="M19" s="36">
        <v>0</v>
      </c>
      <c r="N19" s="36">
        <v>0</v>
      </c>
      <c r="O19" s="36">
        <v>0</v>
      </c>
      <c r="P19" s="36">
        <v>0</v>
      </c>
      <c r="Q19" s="36"/>
      <c r="R19" s="36"/>
      <c r="S19" s="36"/>
      <c r="T19" s="36"/>
      <c r="U19" s="35"/>
      <c r="V19" s="35"/>
      <c r="W19" s="35"/>
      <c r="X19" s="35"/>
      <c r="Y19" s="36"/>
      <c r="Z19" s="36"/>
      <c r="AA19" s="35"/>
      <c r="AB19" s="35"/>
      <c r="AC19" s="35"/>
      <c r="AD19" s="35"/>
      <c r="AE19" s="43">
        <v>0</v>
      </c>
      <c r="AF19" s="37">
        <f t="shared" si="0"/>
        <v>9</v>
      </c>
    </row>
    <row r="20" spans="1:32" ht="11.85" customHeight="1" x14ac:dyDescent="0.2">
      <c r="A20" s="35">
        <v>16</v>
      </c>
      <c r="B20" s="61" t="s">
        <v>118</v>
      </c>
      <c r="C20" s="62" t="s">
        <v>119</v>
      </c>
      <c r="D20" s="63" t="s">
        <v>110</v>
      </c>
      <c r="E20" s="98" t="s">
        <v>107</v>
      </c>
      <c r="F20" s="35"/>
      <c r="G20" s="36">
        <v>0</v>
      </c>
      <c r="H20" s="36">
        <v>0</v>
      </c>
      <c r="I20" s="36">
        <v>0</v>
      </c>
      <c r="J20" s="36">
        <v>0</v>
      </c>
      <c r="K20" s="36">
        <v>0</v>
      </c>
      <c r="L20" s="36">
        <v>0</v>
      </c>
      <c r="M20" s="36">
        <v>0</v>
      </c>
      <c r="N20" s="36">
        <v>0</v>
      </c>
      <c r="O20" s="36">
        <v>0</v>
      </c>
      <c r="P20" s="36">
        <v>0</v>
      </c>
      <c r="Q20" s="36"/>
      <c r="R20" s="36"/>
      <c r="S20" s="35"/>
      <c r="T20" s="35"/>
      <c r="U20" s="35"/>
      <c r="V20" s="35"/>
      <c r="W20" s="35"/>
      <c r="X20" s="35"/>
      <c r="Y20" s="36"/>
      <c r="Z20" s="36"/>
      <c r="AA20" s="35"/>
      <c r="AB20" s="35"/>
      <c r="AC20" s="35"/>
      <c r="AD20" s="35"/>
      <c r="AE20" s="43">
        <v>0</v>
      </c>
      <c r="AF20" s="37">
        <f t="shared" si="0"/>
        <v>0</v>
      </c>
    </row>
    <row r="21" spans="1:32" ht="11.85" customHeight="1" x14ac:dyDescent="0.2">
      <c r="A21" s="35">
        <v>17</v>
      </c>
      <c r="B21" s="61"/>
      <c r="C21" s="62"/>
      <c r="D21" s="63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55"/>
      <c r="R21" s="55"/>
      <c r="S21" s="36"/>
      <c r="T21" s="36"/>
      <c r="U21" s="35"/>
      <c r="V21" s="35"/>
      <c r="W21" s="35"/>
      <c r="X21" s="35"/>
      <c r="Y21" s="36"/>
      <c r="Z21" s="36"/>
      <c r="AA21" s="36"/>
      <c r="AB21" s="36"/>
      <c r="AC21" s="36"/>
      <c r="AD21" s="36"/>
      <c r="AE21" s="43">
        <v>0</v>
      </c>
      <c r="AF21" s="37">
        <f t="shared" ref="AF21:AF22" si="1">SUM(H21,F21,J21,N21,P21,R21,L21,T21,V21,X21,Z21,AB21,AD21,AE21)</f>
        <v>0</v>
      </c>
    </row>
    <row r="22" spans="1:32" ht="11.85" customHeight="1" x14ac:dyDescent="0.2">
      <c r="A22" s="35">
        <v>18</v>
      </c>
      <c r="B22" s="61"/>
      <c r="C22" s="62"/>
      <c r="D22" s="63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5"/>
      <c r="V22" s="35"/>
      <c r="W22" s="35"/>
      <c r="X22" s="35"/>
      <c r="Y22" s="36"/>
      <c r="Z22" s="36"/>
      <c r="AA22" s="36"/>
      <c r="AB22" s="36"/>
      <c r="AC22" s="36"/>
      <c r="AD22" s="36"/>
      <c r="AE22" s="43">
        <v>0</v>
      </c>
      <c r="AF22" s="37">
        <f t="shared" si="1"/>
        <v>0</v>
      </c>
    </row>
    <row r="23" spans="1:32" ht="11.85" customHeight="1" x14ac:dyDescent="0.2">
      <c r="A23" s="78"/>
      <c r="B23" s="79"/>
      <c r="C23" s="79"/>
      <c r="D23" s="79"/>
      <c r="E23" s="80"/>
      <c r="F23" s="80"/>
      <c r="G23" s="80"/>
      <c r="H23" s="80"/>
      <c r="I23" s="80"/>
      <c r="J23" s="80"/>
      <c r="K23" s="80"/>
      <c r="L23" s="80"/>
      <c r="M23" s="80"/>
      <c r="N23" s="80"/>
      <c r="O23" s="80"/>
      <c r="P23" s="80"/>
      <c r="Q23" s="78"/>
      <c r="R23" s="78"/>
      <c r="S23" s="78"/>
      <c r="T23" s="78"/>
      <c r="U23" s="81"/>
      <c r="V23" s="81"/>
      <c r="W23" s="78"/>
      <c r="X23" s="78"/>
      <c r="Y23" s="78"/>
      <c r="Z23" s="78"/>
      <c r="AA23" s="78"/>
      <c r="AB23" s="78"/>
      <c r="AC23" s="78"/>
      <c r="AD23" s="78"/>
      <c r="AE23" s="82"/>
      <c r="AF23" s="83"/>
    </row>
    <row r="25" spans="1:32" ht="6.2" customHeight="1" x14ac:dyDescent="0.2"/>
    <row r="26" spans="1:32" ht="11.85" customHeight="1" x14ac:dyDescent="0.2">
      <c r="A26" s="106" t="s">
        <v>30</v>
      </c>
      <c r="B26" s="106"/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106"/>
      <c r="P26" s="106"/>
      <c r="Q26" s="106"/>
      <c r="R26" s="106"/>
      <c r="S26" s="106"/>
      <c r="T26" s="106"/>
      <c r="U26" s="106"/>
      <c r="V26" s="106"/>
      <c r="W26" s="106"/>
      <c r="X26" s="106"/>
      <c r="Y26" s="106"/>
      <c r="Z26" s="106"/>
      <c r="AA26" s="106"/>
      <c r="AB26" s="106"/>
      <c r="AC26" s="106"/>
      <c r="AD26" s="106"/>
      <c r="AE26" s="106"/>
      <c r="AF26" s="106"/>
    </row>
    <row r="27" spans="1:32" ht="35.25" customHeight="1" x14ac:dyDescent="0.2">
      <c r="A27" s="112"/>
      <c r="B27" s="112"/>
      <c r="C27" s="112"/>
      <c r="D27" s="112"/>
      <c r="E27" s="105" t="s">
        <v>9</v>
      </c>
      <c r="F27" s="105" t="s">
        <v>0</v>
      </c>
      <c r="G27" s="105" t="s">
        <v>14</v>
      </c>
      <c r="H27" s="105" t="s">
        <v>0</v>
      </c>
      <c r="I27" s="105" t="s">
        <v>209</v>
      </c>
      <c r="J27" s="105" t="s">
        <v>0</v>
      </c>
      <c r="K27" s="105" t="s">
        <v>15</v>
      </c>
      <c r="L27" s="105" t="s">
        <v>0</v>
      </c>
      <c r="M27" s="105" t="s">
        <v>16</v>
      </c>
      <c r="N27" s="105" t="s">
        <v>0</v>
      </c>
      <c r="O27" s="105" t="s">
        <v>17</v>
      </c>
      <c r="P27" s="105" t="s">
        <v>0</v>
      </c>
      <c r="Q27" s="105" t="s">
        <v>18</v>
      </c>
      <c r="R27" s="105" t="s">
        <v>0</v>
      </c>
      <c r="S27" s="105" t="s">
        <v>10</v>
      </c>
      <c r="T27" s="105" t="s">
        <v>0</v>
      </c>
      <c r="U27" s="105" t="s">
        <v>11</v>
      </c>
      <c r="V27" s="105" t="s">
        <v>0</v>
      </c>
      <c r="W27" s="105" t="s">
        <v>1</v>
      </c>
      <c r="X27" s="105" t="s">
        <v>0</v>
      </c>
      <c r="Y27" s="105" t="s">
        <v>12</v>
      </c>
      <c r="Z27" s="105" t="s">
        <v>0</v>
      </c>
      <c r="AA27" s="105" t="s">
        <v>13</v>
      </c>
      <c r="AB27" s="105" t="s">
        <v>0</v>
      </c>
      <c r="AC27" s="105" t="s">
        <v>28</v>
      </c>
      <c r="AD27" s="105" t="s">
        <v>0</v>
      </c>
      <c r="AE27" s="103" t="s">
        <v>2</v>
      </c>
      <c r="AF27" s="48" t="s">
        <v>3</v>
      </c>
    </row>
    <row r="28" spans="1:32" ht="71.25" customHeight="1" x14ac:dyDescent="0.2">
      <c r="A28" s="50" t="s">
        <v>4</v>
      </c>
      <c r="B28" s="104" t="s">
        <v>5</v>
      </c>
      <c r="C28" s="104"/>
      <c r="D28" s="51" t="s">
        <v>6</v>
      </c>
      <c r="E28" s="105"/>
      <c r="F28" s="105"/>
      <c r="G28" s="105"/>
      <c r="H28" s="105"/>
      <c r="I28" s="105"/>
      <c r="J28" s="105"/>
      <c r="K28" s="105"/>
      <c r="L28" s="105"/>
      <c r="M28" s="105"/>
      <c r="N28" s="105"/>
      <c r="O28" s="105"/>
      <c r="P28" s="105"/>
      <c r="Q28" s="105"/>
      <c r="R28" s="105"/>
      <c r="S28" s="105"/>
      <c r="T28" s="105"/>
      <c r="U28" s="105"/>
      <c r="V28" s="105"/>
      <c r="W28" s="105"/>
      <c r="X28" s="105"/>
      <c r="Y28" s="105"/>
      <c r="Z28" s="105"/>
      <c r="AA28" s="105"/>
      <c r="AB28" s="105"/>
      <c r="AC28" s="105"/>
      <c r="AD28" s="105"/>
      <c r="AE28" s="103"/>
      <c r="AF28" s="49" t="s">
        <v>7</v>
      </c>
    </row>
    <row r="29" spans="1:32" ht="11.85" customHeight="1" x14ac:dyDescent="0.2">
      <c r="A29" s="35">
        <v>1</v>
      </c>
      <c r="B29" s="61" t="s">
        <v>165</v>
      </c>
      <c r="C29" s="62" t="s">
        <v>166</v>
      </c>
      <c r="D29" s="63" t="s">
        <v>61</v>
      </c>
      <c r="E29" s="36">
        <v>0</v>
      </c>
      <c r="F29" s="36">
        <v>0</v>
      </c>
      <c r="G29" s="35">
        <v>1</v>
      </c>
      <c r="H29" s="35">
        <v>25</v>
      </c>
      <c r="I29" s="35">
        <v>1</v>
      </c>
      <c r="J29" s="35">
        <v>25</v>
      </c>
      <c r="K29" s="35">
        <v>1</v>
      </c>
      <c r="L29" s="35">
        <v>25</v>
      </c>
      <c r="M29" s="35">
        <v>1</v>
      </c>
      <c r="N29" s="35">
        <v>50</v>
      </c>
      <c r="O29" s="98" t="s">
        <v>107</v>
      </c>
      <c r="P29" s="36"/>
      <c r="Q29" s="35"/>
      <c r="R29" s="35"/>
      <c r="S29" s="35"/>
      <c r="T29" s="35"/>
      <c r="U29" s="36"/>
      <c r="V29" s="36"/>
      <c r="W29" s="35"/>
      <c r="X29" s="35"/>
      <c r="Y29" s="36"/>
      <c r="Z29" s="36"/>
      <c r="AA29" s="36"/>
      <c r="AB29" s="36"/>
      <c r="AC29" s="36"/>
      <c r="AD29" s="36"/>
      <c r="AE29" s="42">
        <v>0</v>
      </c>
      <c r="AF29" s="37">
        <f>SUM(H29,F29,J29,N29,P29,R29,L29,T29,V29,X29,Z29,AB29,AD29,AE29)</f>
        <v>125</v>
      </c>
    </row>
    <row r="30" spans="1:32" ht="11.85" customHeight="1" x14ac:dyDescent="0.2">
      <c r="A30" s="35">
        <v>2</v>
      </c>
      <c r="B30" s="61" t="s">
        <v>81</v>
      </c>
      <c r="C30" s="62" t="s">
        <v>82</v>
      </c>
      <c r="D30" s="63" t="s">
        <v>49</v>
      </c>
      <c r="E30" s="35">
        <v>4</v>
      </c>
      <c r="F30" s="35">
        <v>13</v>
      </c>
      <c r="G30" s="35">
        <v>3</v>
      </c>
      <c r="H30" s="35">
        <v>16</v>
      </c>
      <c r="I30" s="35">
        <v>1</v>
      </c>
      <c r="J30" s="35">
        <v>25</v>
      </c>
      <c r="K30" s="35">
        <v>3</v>
      </c>
      <c r="L30" s="35">
        <v>16</v>
      </c>
      <c r="M30" s="35">
        <v>3</v>
      </c>
      <c r="N30" s="35">
        <v>32</v>
      </c>
      <c r="O30" s="35">
        <v>3</v>
      </c>
      <c r="P30" s="35">
        <v>16</v>
      </c>
      <c r="Q30" s="36"/>
      <c r="R30" s="36"/>
      <c r="S30" s="36"/>
      <c r="T30" s="36"/>
      <c r="U30" s="36"/>
      <c r="V30" s="36"/>
      <c r="W30" s="35"/>
      <c r="X30" s="35"/>
      <c r="Y30" s="36"/>
      <c r="Z30" s="36"/>
      <c r="AA30" s="36"/>
      <c r="AB30" s="36"/>
      <c r="AC30" s="36"/>
      <c r="AD30" s="36"/>
      <c r="AE30" s="42"/>
      <c r="AF30" s="37">
        <f>SUM(H30,F30,J30,N30,P30,R30,L30,T30,V30,X30,Z30,AB30,AD30,AE30)</f>
        <v>118</v>
      </c>
    </row>
    <row r="31" spans="1:32" ht="11.85" customHeight="1" x14ac:dyDescent="0.2">
      <c r="A31" s="35">
        <v>3</v>
      </c>
      <c r="B31" s="61" t="s">
        <v>167</v>
      </c>
      <c r="C31" s="62" t="s">
        <v>168</v>
      </c>
      <c r="D31" s="63" t="s">
        <v>55</v>
      </c>
      <c r="E31" s="36">
        <v>0</v>
      </c>
      <c r="F31" s="36">
        <v>0</v>
      </c>
      <c r="G31" s="35">
        <v>2</v>
      </c>
      <c r="H31" s="35">
        <v>20</v>
      </c>
      <c r="I31" s="36">
        <v>0</v>
      </c>
      <c r="J31" s="36">
        <v>0</v>
      </c>
      <c r="K31" s="35">
        <v>2</v>
      </c>
      <c r="L31" s="35">
        <v>20</v>
      </c>
      <c r="M31" s="36">
        <v>0</v>
      </c>
      <c r="N31" s="36">
        <v>0</v>
      </c>
      <c r="O31" s="35">
        <v>2</v>
      </c>
      <c r="P31" s="35">
        <v>20</v>
      </c>
      <c r="Q31" s="84"/>
      <c r="R31" s="35"/>
      <c r="S31" s="36"/>
      <c r="T31" s="36"/>
      <c r="U31" s="36"/>
      <c r="V31" s="36"/>
      <c r="W31" s="35"/>
      <c r="X31" s="35"/>
      <c r="Y31" s="36"/>
      <c r="Z31" s="36"/>
      <c r="AA31" s="36"/>
      <c r="AB31" s="36"/>
      <c r="AC31" s="36"/>
      <c r="AD31" s="36"/>
      <c r="AE31" s="42">
        <v>0</v>
      </c>
      <c r="AF31" s="37">
        <f>SUM(H31,F31,J31,N31,P31,R31,L31,T31,V31,X31,Z31,AB31,AD31,AE31)</f>
        <v>60</v>
      </c>
    </row>
    <row r="32" spans="1:32" ht="11.85" customHeight="1" x14ac:dyDescent="0.2">
      <c r="A32" s="35">
        <v>4</v>
      </c>
      <c r="B32" s="61" t="s">
        <v>79</v>
      </c>
      <c r="C32" s="62" t="s">
        <v>80</v>
      </c>
      <c r="D32" s="63" t="s">
        <v>49</v>
      </c>
      <c r="E32" s="35">
        <v>3</v>
      </c>
      <c r="F32" s="35">
        <v>16</v>
      </c>
      <c r="G32" s="36">
        <v>0</v>
      </c>
      <c r="H32" s="36">
        <v>0</v>
      </c>
      <c r="I32" s="36">
        <v>0</v>
      </c>
      <c r="J32" s="36">
        <v>0</v>
      </c>
      <c r="K32" s="36">
        <v>0</v>
      </c>
      <c r="L32" s="36">
        <v>0</v>
      </c>
      <c r="M32" s="35">
        <v>2</v>
      </c>
      <c r="N32" s="35">
        <v>40</v>
      </c>
      <c r="O32" s="36">
        <v>0</v>
      </c>
      <c r="P32" s="36">
        <v>0</v>
      </c>
      <c r="Q32" s="35"/>
      <c r="R32" s="35"/>
      <c r="S32" s="35"/>
      <c r="T32" s="35"/>
      <c r="U32" s="35"/>
      <c r="V32" s="35"/>
      <c r="W32" s="35"/>
      <c r="X32" s="35"/>
      <c r="Y32" s="36"/>
      <c r="Z32" s="36"/>
      <c r="AA32" s="35"/>
      <c r="AB32" s="35"/>
      <c r="AC32" s="35"/>
      <c r="AD32" s="35"/>
      <c r="AE32" s="42">
        <v>0</v>
      </c>
      <c r="AF32" s="37">
        <f>SUM(H32,F32,J32,N32,P32,R32,L32,T32,V32,X32,Z32,AB32,AD32,AE32)</f>
        <v>56</v>
      </c>
    </row>
    <row r="33" spans="1:32" ht="11.85" customHeight="1" x14ac:dyDescent="0.2">
      <c r="A33" s="35">
        <v>5</v>
      </c>
      <c r="B33" s="61" t="s">
        <v>76</v>
      </c>
      <c r="C33" s="62" t="s">
        <v>77</v>
      </c>
      <c r="D33" s="63" t="s">
        <v>78</v>
      </c>
      <c r="E33" s="35">
        <v>2</v>
      </c>
      <c r="F33" s="35">
        <v>20</v>
      </c>
      <c r="G33" s="36">
        <v>0</v>
      </c>
      <c r="H33" s="36">
        <v>0</v>
      </c>
      <c r="I33" s="36">
        <v>0</v>
      </c>
      <c r="J33" s="36">
        <v>0</v>
      </c>
      <c r="K33" s="36">
        <v>0</v>
      </c>
      <c r="L33" s="36">
        <v>0</v>
      </c>
      <c r="M33" s="36">
        <v>0</v>
      </c>
      <c r="N33" s="36">
        <v>0</v>
      </c>
      <c r="O33" s="35">
        <v>1</v>
      </c>
      <c r="P33" s="35">
        <v>25</v>
      </c>
      <c r="Q33" s="35"/>
      <c r="R33" s="35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42">
        <v>0</v>
      </c>
      <c r="AF33" s="37">
        <f>SUM(H33,F33,J33,N33,P33,R33,L33,T33,V33,X33,Z33,AB33,AD33,AE33)</f>
        <v>45</v>
      </c>
    </row>
    <row r="34" spans="1:32" ht="11.85" customHeight="1" x14ac:dyDescent="0.2">
      <c r="A34" s="35">
        <v>6</v>
      </c>
      <c r="B34" s="61" t="s">
        <v>74</v>
      </c>
      <c r="C34" s="62" t="s">
        <v>75</v>
      </c>
      <c r="D34" s="63" t="s">
        <v>46</v>
      </c>
      <c r="E34" s="35">
        <v>1</v>
      </c>
      <c r="F34" s="35">
        <v>25</v>
      </c>
      <c r="G34" s="36">
        <v>0</v>
      </c>
      <c r="H34" s="36">
        <v>0</v>
      </c>
      <c r="I34" s="36">
        <v>0</v>
      </c>
      <c r="J34" s="36">
        <v>0</v>
      </c>
      <c r="K34" s="36">
        <v>0</v>
      </c>
      <c r="L34" s="36">
        <v>0</v>
      </c>
      <c r="M34" s="36">
        <v>0</v>
      </c>
      <c r="N34" s="36">
        <v>0</v>
      </c>
      <c r="O34" s="36">
        <v>0</v>
      </c>
      <c r="P34" s="36">
        <v>0</v>
      </c>
      <c r="Q34" s="35"/>
      <c r="R34" s="35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42">
        <v>0</v>
      </c>
      <c r="AF34" s="37">
        <f>SUM(H34,F34,J34,N34,P34,R34,L34,T34,V34,X34,Z34,AB34,AD34,AE34)</f>
        <v>25</v>
      </c>
    </row>
    <row r="35" spans="1:32" ht="11.85" customHeight="1" x14ac:dyDescent="0.2">
      <c r="A35" s="35">
        <v>7</v>
      </c>
      <c r="B35" s="61"/>
      <c r="C35" s="62"/>
      <c r="D35" s="63"/>
      <c r="E35" s="35"/>
      <c r="F35" s="35"/>
      <c r="G35" s="36"/>
      <c r="H35" s="36"/>
      <c r="I35" s="55"/>
      <c r="J35" s="55"/>
      <c r="K35" s="35"/>
      <c r="L35" s="35"/>
      <c r="M35" s="41"/>
      <c r="N35" s="41"/>
      <c r="O35" s="35"/>
      <c r="P35" s="35"/>
      <c r="Q35" s="35"/>
      <c r="R35" s="35"/>
      <c r="S35" s="35"/>
      <c r="T35" s="35"/>
      <c r="U35" s="41"/>
      <c r="V35" s="41"/>
      <c r="W35" s="35"/>
      <c r="X35" s="35"/>
      <c r="Y35" s="35"/>
      <c r="Z35" s="35"/>
      <c r="AA35" s="35"/>
      <c r="AB35" s="35"/>
      <c r="AC35" s="35"/>
      <c r="AD35" s="35"/>
      <c r="AE35" s="42" t="s">
        <v>8</v>
      </c>
      <c r="AF35" s="37">
        <f t="shared" ref="AF35:AF36" si="2">SUM(H35,F35,J35,N35,P35,R35,L35,T35,V35,X35,Z35,AB35,AD35,AE35)</f>
        <v>0</v>
      </c>
    </row>
    <row r="36" spans="1:32" ht="11.85" customHeight="1" x14ac:dyDescent="0.2">
      <c r="A36" s="35">
        <v>8</v>
      </c>
      <c r="B36" s="73"/>
      <c r="C36" s="71"/>
      <c r="D36" s="74"/>
      <c r="E36" s="36"/>
      <c r="F36" s="36"/>
      <c r="G36" s="35"/>
      <c r="H36" s="35"/>
      <c r="I36" s="35"/>
      <c r="J36" s="35"/>
      <c r="K36" s="35"/>
      <c r="L36" s="35"/>
      <c r="M36" s="39"/>
      <c r="N36" s="38"/>
      <c r="O36" s="38"/>
      <c r="P36" s="38"/>
      <c r="Q36" s="39"/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44"/>
      <c r="AF36" s="37">
        <f t="shared" si="2"/>
        <v>0</v>
      </c>
    </row>
  </sheetData>
  <sheetProtection selectLockedCells="1" selectUnlockedCells="1"/>
  <sortState ref="B29:AF34">
    <sortCondition descending="1" ref="AF29:AF34"/>
  </sortState>
  <mergeCells count="60">
    <mergeCell ref="AB3:AB4"/>
    <mergeCell ref="AE3:AE4"/>
    <mergeCell ref="U3:U4"/>
    <mergeCell ref="V3:V4"/>
    <mergeCell ref="Y3:Y4"/>
    <mergeCell ref="Z3:Z4"/>
    <mergeCell ref="AA3:AA4"/>
    <mergeCell ref="AC3:AC4"/>
    <mergeCell ref="AD3:AD4"/>
    <mergeCell ref="Q3:Q4"/>
    <mergeCell ref="R3:R4"/>
    <mergeCell ref="B4:C4"/>
    <mergeCell ref="S3:S4"/>
    <mergeCell ref="T3:T4"/>
    <mergeCell ref="A2:AF2"/>
    <mergeCell ref="A3:D3"/>
    <mergeCell ref="E3:E4"/>
    <mergeCell ref="F3:F4"/>
    <mergeCell ref="G3:G4"/>
    <mergeCell ref="H3:H4"/>
    <mergeCell ref="I3:I4"/>
    <mergeCell ref="J3:J4"/>
    <mergeCell ref="K3:K4"/>
    <mergeCell ref="L3:L4"/>
    <mergeCell ref="W3:W4"/>
    <mergeCell ref="X3:X4"/>
    <mergeCell ref="M3:M4"/>
    <mergeCell ref="N3:N4"/>
    <mergeCell ref="O3:O4"/>
    <mergeCell ref="P3:P4"/>
    <mergeCell ref="A26:AF26"/>
    <mergeCell ref="A27:D27"/>
    <mergeCell ref="E27:E28"/>
    <mergeCell ref="F27:F28"/>
    <mergeCell ref="G27:G28"/>
    <mergeCell ref="H27:H28"/>
    <mergeCell ref="I27:I28"/>
    <mergeCell ref="J27:J28"/>
    <mergeCell ref="K27:K28"/>
    <mergeCell ref="L27:L28"/>
    <mergeCell ref="M27:M28"/>
    <mergeCell ref="N27:N28"/>
    <mergeCell ref="O27:O28"/>
    <mergeCell ref="P27:P28"/>
    <mergeCell ref="Q27:Q28"/>
    <mergeCell ref="R27:R28"/>
    <mergeCell ref="AE27:AE28"/>
    <mergeCell ref="B28:C28"/>
    <mergeCell ref="X27:X28"/>
    <mergeCell ref="Y27:Y28"/>
    <mergeCell ref="Z27:Z28"/>
    <mergeCell ref="AA27:AA28"/>
    <mergeCell ref="AB27:AB28"/>
    <mergeCell ref="S27:S28"/>
    <mergeCell ref="T27:T28"/>
    <mergeCell ref="U27:U28"/>
    <mergeCell ref="V27:V28"/>
    <mergeCell ref="W27:W28"/>
    <mergeCell ref="AC27:AC28"/>
    <mergeCell ref="AD27:AD28"/>
  </mergeCells>
  <pageMargins left="0.16388888888888889" right="0.16388888888888889" top="1.7361111111111112E-2" bottom="0.14374999999999999" header="0.51180555555555551" footer="0.51180555555555551"/>
  <pageSetup paperSize="9" firstPageNumber="0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0"/>
  <sheetViews>
    <sheetView zoomScale="110" zoomScaleNormal="110" workbookViewId="0">
      <selection activeCell="AJ21" sqref="AJ21"/>
    </sheetView>
  </sheetViews>
  <sheetFormatPr defaultColWidth="11.5703125" defaultRowHeight="11.85" customHeight="1" x14ac:dyDescent="0.2"/>
  <cols>
    <col min="1" max="1" width="4.42578125" style="1" customWidth="1"/>
    <col min="2" max="2" width="10.85546875" customWidth="1"/>
    <col min="3" max="3" width="9" customWidth="1"/>
    <col min="4" max="4" width="19" customWidth="1"/>
    <col min="5" max="22" width="3.5703125" style="1" customWidth="1"/>
    <col min="23" max="24" width="0" style="1" hidden="1" customWidth="1"/>
    <col min="25" max="25" width="3.42578125" style="1" customWidth="1"/>
    <col min="26" max="26" width="4.140625" style="1" customWidth="1"/>
    <col min="27" max="27" width="3.42578125" style="1" customWidth="1"/>
    <col min="28" max="31" width="4.140625" style="1" customWidth="1"/>
    <col min="32" max="32" width="7.28515625" style="1" customWidth="1"/>
  </cols>
  <sheetData>
    <row r="1" spans="1:32" ht="21.6" customHeight="1" x14ac:dyDescent="0.2">
      <c r="B1" s="2"/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</row>
    <row r="2" spans="1:32" ht="13.7" customHeight="1" x14ac:dyDescent="0.2">
      <c r="A2" s="108" t="s">
        <v>32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  <c r="V2" s="108"/>
      <c r="W2" s="108"/>
      <c r="X2" s="108"/>
      <c r="Y2" s="108"/>
      <c r="Z2" s="108"/>
      <c r="AA2" s="108"/>
      <c r="AB2" s="108"/>
      <c r="AC2" s="108"/>
      <c r="AD2" s="108"/>
      <c r="AE2" s="108"/>
      <c r="AF2" s="108"/>
    </row>
    <row r="3" spans="1:32" ht="42" customHeight="1" x14ac:dyDescent="0.2">
      <c r="A3" s="107"/>
      <c r="B3" s="107"/>
      <c r="C3" s="107"/>
      <c r="D3" s="107"/>
      <c r="E3" s="109" t="s">
        <v>9</v>
      </c>
      <c r="F3" s="109" t="s">
        <v>0</v>
      </c>
      <c r="G3" s="109" t="s">
        <v>14</v>
      </c>
      <c r="H3" s="109" t="s">
        <v>0</v>
      </c>
      <c r="I3" s="109" t="s">
        <v>209</v>
      </c>
      <c r="J3" s="109" t="s">
        <v>0</v>
      </c>
      <c r="K3" s="109" t="s">
        <v>210</v>
      </c>
      <c r="L3" s="109" t="s">
        <v>0</v>
      </c>
      <c r="M3" s="109" t="s">
        <v>16</v>
      </c>
      <c r="N3" s="109" t="s">
        <v>0</v>
      </c>
      <c r="O3" s="109" t="s">
        <v>17</v>
      </c>
      <c r="P3" s="109" t="s">
        <v>0</v>
      </c>
      <c r="Q3" s="109" t="s">
        <v>18</v>
      </c>
      <c r="R3" s="109" t="s">
        <v>0</v>
      </c>
      <c r="S3" s="109" t="s">
        <v>10</v>
      </c>
      <c r="T3" s="109" t="s">
        <v>0</v>
      </c>
      <c r="U3" s="109" t="s">
        <v>11</v>
      </c>
      <c r="V3" s="109" t="s">
        <v>0</v>
      </c>
      <c r="W3" s="109" t="s">
        <v>1</v>
      </c>
      <c r="X3" s="109" t="s">
        <v>0</v>
      </c>
      <c r="Y3" s="109" t="s">
        <v>12</v>
      </c>
      <c r="Z3" s="109" t="s">
        <v>0</v>
      </c>
      <c r="AA3" s="109" t="s">
        <v>13</v>
      </c>
      <c r="AB3" s="109" t="s">
        <v>0</v>
      </c>
      <c r="AC3" s="109" t="s">
        <v>28</v>
      </c>
      <c r="AD3" s="109" t="s">
        <v>0</v>
      </c>
      <c r="AE3" s="111" t="s">
        <v>2</v>
      </c>
      <c r="AF3" s="4" t="s">
        <v>3</v>
      </c>
    </row>
    <row r="4" spans="1:32" ht="61.5" customHeight="1" x14ac:dyDescent="0.2">
      <c r="A4" s="5" t="s">
        <v>4</v>
      </c>
      <c r="B4" s="110" t="s">
        <v>5</v>
      </c>
      <c r="C4" s="110"/>
      <c r="D4" s="6" t="s">
        <v>6</v>
      </c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109"/>
      <c r="Q4" s="109"/>
      <c r="R4" s="109"/>
      <c r="S4" s="109"/>
      <c r="T4" s="109"/>
      <c r="U4" s="109"/>
      <c r="V4" s="109"/>
      <c r="W4" s="109"/>
      <c r="X4" s="109"/>
      <c r="Y4" s="109"/>
      <c r="Z4" s="109"/>
      <c r="AA4" s="109"/>
      <c r="AB4" s="109"/>
      <c r="AC4" s="109"/>
      <c r="AD4" s="109"/>
      <c r="AE4" s="111"/>
      <c r="AF4" s="7" t="s">
        <v>7</v>
      </c>
    </row>
    <row r="5" spans="1:32" ht="11.85" customHeight="1" x14ac:dyDescent="0.2">
      <c r="A5" s="35">
        <v>1</v>
      </c>
      <c r="B5" s="88" t="s">
        <v>103</v>
      </c>
      <c r="C5" s="89" t="s">
        <v>104</v>
      </c>
      <c r="D5" s="90" t="s">
        <v>61</v>
      </c>
      <c r="E5" s="35">
        <v>5</v>
      </c>
      <c r="F5" s="35">
        <v>11</v>
      </c>
      <c r="G5" s="35">
        <v>4</v>
      </c>
      <c r="H5" s="35">
        <v>13</v>
      </c>
      <c r="I5" s="35">
        <v>1</v>
      </c>
      <c r="J5" s="35">
        <v>25</v>
      </c>
      <c r="K5" s="35">
        <v>1</v>
      </c>
      <c r="L5" s="35">
        <v>25</v>
      </c>
      <c r="M5" s="35">
        <v>1</v>
      </c>
      <c r="N5" s="35">
        <v>50</v>
      </c>
      <c r="O5" s="35">
        <v>3</v>
      </c>
      <c r="P5" s="35">
        <v>16</v>
      </c>
      <c r="Q5" s="36"/>
      <c r="R5" s="36"/>
      <c r="S5" s="36"/>
      <c r="T5" s="36"/>
      <c r="U5" s="36"/>
      <c r="V5" s="36"/>
      <c r="W5" s="55"/>
      <c r="X5" s="55"/>
      <c r="Y5" s="36"/>
      <c r="Z5" s="36"/>
      <c r="AA5" s="36"/>
      <c r="AB5" s="36"/>
      <c r="AC5" s="36"/>
      <c r="AD5" s="36"/>
      <c r="AE5" s="42"/>
      <c r="AF5" s="37">
        <f t="shared" ref="AF5:AF16" si="0">SUM(H5,F5,J5,N5,P5,R5,L5,T5,V5,X5,Z5,AB5,AD5,AE5)</f>
        <v>140</v>
      </c>
    </row>
    <row r="6" spans="1:32" ht="11.85" customHeight="1" x14ac:dyDescent="0.2">
      <c r="A6" s="35">
        <v>2</v>
      </c>
      <c r="B6" s="85" t="s">
        <v>99</v>
      </c>
      <c r="C6" s="86" t="s">
        <v>100</v>
      </c>
      <c r="D6" s="87" t="s">
        <v>55</v>
      </c>
      <c r="E6" s="35">
        <v>3</v>
      </c>
      <c r="F6" s="35">
        <v>16</v>
      </c>
      <c r="G6" s="35">
        <v>3</v>
      </c>
      <c r="H6" s="35">
        <v>16</v>
      </c>
      <c r="I6" s="55">
        <v>1</v>
      </c>
      <c r="J6" s="55">
        <v>25</v>
      </c>
      <c r="K6" s="35">
        <v>2</v>
      </c>
      <c r="L6" s="35">
        <v>20</v>
      </c>
      <c r="M6" s="35">
        <v>2</v>
      </c>
      <c r="N6" s="35">
        <v>40</v>
      </c>
      <c r="O6" s="35">
        <v>4</v>
      </c>
      <c r="P6" s="35">
        <v>13</v>
      </c>
      <c r="Q6" s="35"/>
      <c r="R6" s="35"/>
      <c r="S6" s="35"/>
      <c r="T6" s="35"/>
      <c r="U6" s="55"/>
      <c r="V6" s="55"/>
      <c r="W6" s="55"/>
      <c r="X6" s="55"/>
      <c r="Y6" s="55"/>
      <c r="Z6" s="55"/>
      <c r="AA6" s="55"/>
      <c r="AB6" s="55"/>
      <c r="AC6" s="55"/>
      <c r="AD6" s="55"/>
      <c r="AE6" s="43"/>
      <c r="AF6" s="37">
        <f t="shared" si="0"/>
        <v>130</v>
      </c>
    </row>
    <row r="7" spans="1:32" ht="11.85" customHeight="1" x14ac:dyDescent="0.2">
      <c r="A7" s="35">
        <v>3</v>
      </c>
      <c r="B7" s="61" t="s">
        <v>95</v>
      </c>
      <c r="C7" s="62" t="s">
        <v>96</v>
      </c>
      <c r="D7" s="63" t="s">
        <v>49</v>
      </c>
      <c r="E7" s="35">
        <v>1</v>
      </c>
      <c r="F7" s="35">
        <v>25</v>
      </c>
      <c r="G7" s="35">
        <v>1</v>
      </c>
      <c r="H7" s="35">
        <v>25</v>
      </c>
      <c r="I7" s="36">
        <v>0</v>
      </c>
      <c r="J7" s="36">
        <v>0</v>
      </c>
      <c r="K7" s="36">
        <v>0</v>
      </c>
      <c r="L7" s="36">
        <v>0</v>
      </c>
      <c r="M7" s="36">
        <v>0</v>
      </c>
      <c r="N7" s="36">
        <v>0</v>
      </c>
      <c r="O7" s="35">
        <v>1</v>
      </c>
      <c r="P7" s="35">
        <v>25</v>
      </c>
      <c r="Q7" s="55"/>
      <c r="R7" s="55"/>
      <c r="S7" s="55"/>
      <c r="T7" s="55"/>
      <c r="U7" s="55"/>
      <c r="V7" s="55"/>
      <c r="W7" s="35"/>
      <c r="X7" s="35"/>
      <c r="Y7" s="55"/>
      <c r="Z7" s="55"/>
      <c r="AA7" s="55"/>
      <c r="AB7" s="55"/>
      <c r="AC7" s="55"/>
      <c r="AD7" s="55"/>
      <c r="AE7" s="42">
        <v>0</v>
      </c>
      <c r="AF7" s="37">
        <f t="shared" si="0"/>
        <v>75</v>
      </c>
    </row>
    <row r="8" spans="1:32" ht="11.85" customHeight="1" x14ac:dyDescent="0.2">
      <c r="A8" s="35">
        <v>4</v>
      </c>
      <c r="B8" s="61" t="s">
        <v>176</v>
      </c>
      <c r="C8" s="62" t="s">
        <v>177</v>
      </c>
      <c r="D8" s="63" t="s">
        <v>52</v>
      </c>
      <c r="E8" s="36">
        <v>0</v>
      </c>
      <c r="F8" s="36">
        <v>0</v>
      </c>
      <c r="G8" s="35">
        <v>7</v>
      </c>
      <c r="H8" s="35">
        <v>9</v>
      </c>
      <c r="I8" s="35">
        <v>2</v>
      </c>
      <c r="J8" s="35">
        <v>20</v>
      </c>
      <c r="K8" s="35">
        <v>4</v>
      </c>
      <c r="L8" s="35">
        <v>13</v>
      </c>
      <c r="M8" s="35">
        <v>4</v>
      </c>
      <c r="N8" s="35">
        <v>26</v>
      </c>
      <c r="O8" s="36">
        <v>0</v>
      </c>
      <c r="P8" s="36">
        <v>0</v>
      </c>
      <c r="Q8" s="55"/>
      <c r="R8" s="55"/>
      <c r="S8" s="36"/>
      <c r="T8" s="36"/>
      <c r="U8" s="36"/>
      <c r="V8" s="36"/>
      <c r="W8" s="35"/>
      <c r="X8" s="35"/>
      <c r="Y8" s="36"/>
      <c r="Z8" s="36"/>
      <c r="AA8" s="55"/>
      <c r="AB8" s="55"/>
      <c r="AC8" s="55"/>
      <c r="AD8" s="55"/>
      <c r="AE8" s="42">
        <v>0</v>
      </c>
      <c r="AF8" s="37">
        <f t="shared" si="0"/>
        <v>68</v>
      </c>
    </row>
    <row r="9" spans="1:32" ht="11.85" customHeight="1" x14ac:dyDescent="0.2">
      <c r="A9" s="35">
        <v>5</v>
      </c>
      <c r="B9" s="88" t="s">
        <v>105</v>
      </c>
      <c r="C9" s="89" t="s">
        <v>86</v>
      </c>
      <c r="D9" s="90" t="s">
        <v>55</v>
      </c>
      <c r="E9" s="35">
        <v>6</v>
      </c>
      <c r="F9" s="35">
        <v>10</v>
      </c>
      <c r="G9" s="35">
        <v>11</v>
      </c>
      <c r="H9" s="35">
        <v>5</v>
      </c>
      <c r="I9" s="35">
        <v>2</v>
      </c>
      <c r="J9" s="35">
        <v>20</v>
      </c>
      <c r="K9" s="35">
        <v>3</v>
      </c>
      <c r="L9" s="35">
        <v>16</v>
      </c>
      <c r="M9" s="36">
        <v>0</v>
      </c>
      <c r="N9" s="36">
        <v>0</v>
      </c>
      <c r="O9" s="35">
        <v>6</v>
      </c>
      <c r="P9" s="35">
        <v>10</v>
      </c>
      <c r="Q9" s="55"/>
      <c r="R9" s="55"/>
      <c r="S9" s="36"/>
      <c r="T9" s="36"/>
      <c r="U9" s="36"/>
      <c r="V9" s="36"/>
      <c r="W9" s="55"/>
      <c r="X9" s="55"/>
      <c r="Y9" s="36"/>
      <c r="Z9" s="36"/>
      <c r="AA9" s="36"/>
      <c r="AB9" s="36"/>
      <c r="AC9" s="36"/>
      <c r="AD9" s="36"/>
      <c r="AE9" s="42">
        <v>0</v>
      </c>
      <c r="AF9" s="37">
        <f t="shared" si="0"/>
        <v>61</v>
      </c>
    </row>
    <row r="10" spans="1:32" ht="11.85" customHeight="1" x14ac:dyDescent="0.2">
      <c r="A10" s="35">
        <v>6</v>
      </c>
      <c r="B10" s="61" t="s">
        <v>97</v>
      </c>
      <c r="C10" s="62" t="s">
        <v>98</v>
      </c>
      <c r="D10" s="63" t="s">
        <v>55</v>
      </c>
      <c r="E10" s="35">
        <v>2</v>
      </c>
      <c r="F10" s="35">
        <v>20</v>
      </c>
      <c r="G10" s="35">
        <v>2</v>
      </c>
      <c r="H10" s="35">
        <v>20</v>
      </c>
      <c r="I10" s="36">
        <v>0</v>
      </c>
      <c r="J10" s="36">
        <v>0</v>
      </c>
      <c r="K10" s="36">
        <v>0</v>
      </c>
      <c r="L10" s="36">
        <v>0</v>
      </c>
      <c r="M10" s="36">
        <v>0</v>
      </c>
      <c r="N10" s="36">
        <v>0</v>
      </c>
      <c r="O10" s="35">
        <v>2</v>
      </c>
      <c r="P10" s="35">
        <v>20</v>
      </c>
      <c r="Q10" s="55"/>
      <c r="R10" s="55"/>
      <c r="S10" s="55"/>
      <c r="T10" s="55"/>
      <c r="U10" s="84"/>
      <c r="V10" s="35"/>
      <c r="W10" s="35"/>
      <c r="X10" s="35"/>
      <c r="Y10" s="55"/>
      <c r="Z10" s="55"/>
      <c r="AA10" s="55"/>
      <c r="AB10" s="55"/>
      <c r="AC10" s="55"/>
      <c r="AD10" s="55"/>
      <c r="AE10" s="42">
        <v>0</v>
      </c>
      <c r="AF10" s="37">
        <f t="shared" si="0"/>
        <v>60</v>
      </c>
    </row>
    <row r="11" spans="1:32" ht="11.85" customHeight="1" x14ac:dyDescent="0.2">
      <c r="A11" s="35">
        <v>7</v>
      </c>
      <c r="B11" s="88" t="s">
        <v>178</v>
      </c>
      <c r="C11" s="89" t="s">
        <v>179</v>
      </c>
      <c r="D11" s="90" t="s">
        <v>52</v>
      </c>
      <c r="E11" s="36">
        <v>0</v>
      </c>
      <c r="F11" s="36">
        <v>0</v>
      </c>
      <c r="G11" s="35">
        <v>8</v>
      </c>
      <c r="H11" s="35">
        <v>8</v>
      </c>
      <c r="I11" s="36">
        <v>0</v>
      </c>
      <c r="J11" s="36">
        <v>0</v>
      </c>
      <c r="K11" s="36">
        <v>0</v>
      </c>
      <c r="L11" s="36">
        <v>0</v>
      </c>
      <c r="M11" s="35">
        <v>3</v>
      </c>
      <c r="N11" s="35">
        <v>32</v>
      </c>
      <c r="O11" s="36">
        <v>0</v>
      </c>
      <c r="P11" s="36">
        <v>0</v>
      </c>
      <c r="Q11" s="55"/>
      <c r="R11" s="55"/>
      <c r="S11" s="36"/>
      <c r="T11" s="36"/>
      <c r="U11" s="36"/>
      <c r="V11" s="36"/>
      <c r="W11" s="55"/>
      <c r="X11" s="55"/>
      <c r="Y11" s="36"/>
      <c r="Z11" s="36"/>
      <c r="AA11" s="36"/>
      <c r="AB11" s="36"/>
      <c r="AC11" s="36"/>
      <c r="AD11" s="36"/>
      <c r="AE11" s="42">
        <v>0</v>
      </c>
      <c r="AF11" s="37">
        <f t="shared" si="0"/>
        <v>40</v>
      </c>
    </row>
    <row r="12" spans="1:32" ht="11.85" customHeight="1" x14ac:dyDescent="0.2">
      <c r="A12" s="35">
        <v>8</v>
      </c>
      <c r="B12" s="88" t="s">
        <v>180</v>
      </c>
      <c r="C12" s="89" t="s">
        <v>86</v>
      </c>
      <c r="D12" s="90" t="s">
        <v>78</v>
      </c>
      <c r="E12" s="36">
        <v>0</v>
      </c>
      <c r="F12" s="36">
        <v>0</v>
      </c>
      <c r="G12" s="35">
        <v>9</v>
      </c>
      <c r="H12" s="35">
        <v>7</v>
      </c>
      <c r="I12" s="36">
        <v>0</v>
      </c>
      <c r="J12" s="36">
        <v>0</v>
      </c>
      <c r="K12" s="36">
        <v>0</v>
      </c>
      <c r="L12" s="36">
        <v>0</v>
      </c>
      <c r="M12" s="36">
        <v>0</v>
      </c>
      <c r="N12" s="36">
        <v>0</v>
      </c>
      <c r="O12" s="35">
        <v>5</v>
      </c>
      <c r="P12" s="35">
        <v>11</v>
      </c>
      <c r="Q12" s="36"/>
      <c r="R12" s="36"/>
      <c r="S12" s="36"/>
      <c r="T12" s="36"/>
      <c r="U12" s="35"/>
      <c r="V12" s="35"/>
      <c r="W12" s="36"/>
      <c r="X12" s="36"/>
      <c r="Y12" s="36"/>
      <c r="Z12" s="36"/>
      <c r="AA12" s="36"/>
      <c r="AB12" s="36"/>
      <c r="AC12" s="36"/>
      <c r="AD12" s="36"/>
      <c r="AE12" s="42">
        <v>0</v>
      </c>
      <c r="AF12" s="37">
        <f t="shared" si="0"/>
        <v>18</v>
      </c>
    </row>
    <row r="13" spans="1:32" ht="11.85" customHeight="1" x14ac:dyDescent="0.2">
      <c r="A13" s="35">
        <v>9</v>
      </c>
      <c r="B13" s="61" t="s">
        <v>101</v>
      </c>
      <c r="C13" s="62" t="s">
        <v>102</v>
      </c>
      <c r="D13" s="63" t="s">
        <v>78</v>
      </c>
      <c r="E13" s="35">
        <v>4</v>
      </c>
      <c r="F13" s="35">
        <v>13</v>
      </c>
      <c r="G13" s="36">
        <v>0</v>
      </c>
      <c r="H13" s="36">
        <v>0</v>
      </c>
      <c r="I13" s="36">
        <v>0</v>
      </c>
      <c r="J13" s="36">
        <v>0</v>
      </c>
      <c r="K13" s="36">
        <v>0</v>
      </c>
      <c r="L13" s="36">
        <v>0</v>
      </c>
      <c r="M13" s="36">
        <v>0</v>
      </c>
      <c r="N13" s="36">
        <v>0</v>
      </c>
      <c r="O13" s="36">
        <v>0</v>
      </c>
      <c r="P13" s="36">
        <v>0</v>
      </c>
      <c r="Q13" s="35"/>
      <c r="R13" s="35"/>
      <c r="S13" s="36"/>
      <c r="T13" s="36"/>
      <c r="U13" s="36"/>
      <c r="V13" s="36"/>
      <c r="W13" s="35"/>
      <c r="X13" s="35"/>
      <c r="Y13" s="36"/>
      <c r="Z13" s="36"/>
      <c r="AA13" s="36"/>
      <c r="AB13" s="36"/>
      <c r="AC13" s="36"/>
      <c r="AD13" s="36"/>
      <c r="AE13" s="42">
        <v>0</v>
      </c>
      <c r="AF13" s="37">
        <f t="shared" si="0"/>
        <v>13</v>
      </c>
    </row>
    <row r="14" spans="1:32" ht="11.85" customHeight="1" x14ac:dyDescent="0.2">
      <c r="A14" s="35">
        <v>10</v>
      </c>
      <c r="B14" s="88" t="s">
        <v>111</v>
      </c>
      <c r="C14" s="89" t="s">
        <v>112</v>
      </c>
      <c r="D14" s="92" t="s">
        <v>110</v>
      </c>
      <c r="E14" s="98" t="s">
        <v>107</v>
      </c>
      <c r="F14" s="36"/>
      <c r="G14" s="35">
        <v>5</v>
      </c>
      <c r="H14" s="35">
        <v>11</v>
      </c>
      <c r="I14" s="36">
        <v>0</v>
      </c>
      <c r="J14" s="36">
        <v>0</v>
      </c>
      <c r="K14" s="36">
        <v>0</v>
      </c>
      <c r="L14" s="36">
        <v>0</v>
      </c>
      <c r="M14" s="36">
        <v>0</v>
      </c>
      <c r="N14" s="36">
        <v>0</v>
      </c>
      <c r="O14" s="36">
        <v>0</v>
      </c>
      <c r="P14" s="36">
        <v>0</v>
      </c>
      <c r="Q14" s="36"/>
      <c r="R14" s="36"/>
      <c r="S14" s="36"/>
      <c r="T14" s="36"/>
      <c r="U14" s="55"/>
      <c r="V14" s="55"/>
      <c r="W14" s="55"/>
      <c r="X14" s="55"/>
      <c r="Y14" s="55"/>
      <c r="Z14" s="55"/>
      <c r="AA14" s="36"/>
      <c r="AB14" s="36"/>
      <c r="AC14" s="36"/>
      <c r="AD14" s="36"/>
      <c r="AE14" s="42">
        <v>0</v>
      </c>
      <c r="AF14" s="37">
        <f t="shared" si="0"/>
        <v>11</v>
      </c>
    </row>
    <row r="15" spans="1:32" ht="11.85" customHeight="1" x14ac:dyDescent="0.2">
      <c r="A15" s="35">
        <v>11</v>
      </c>
      <c r="B15" s="91" t="s">
        <v>108</v>
      </c>
      <c r="C15" s="89" t="s">
        <v>109</v>
      </c>
      <c r="D15" s="92" t="s">
        <v>110</v>
      </c>
      <c r="E15" s="98" t="s">
        <v>107</v>
      </c>
      <c r="F15" s="36"/>
      <c r="G15" s="35">
        <v>6</v>
      </c>
      <c r="H15" s="35">
        <v>10</v>
      </c>
      <c r="I15" s="36">
        <v>0</v>
      </c>
      <c r="J15" s="36">
        <v>0</v>
      </c>
      <c r="K15" s="36">
        <v>0</v>
      </c>
      <c r="L15" s="36">
        <v>0</v>
      </c>
      <c r="M15" s="36">
        <v>0</v>
      </c>
      <c r="N15" s="36">
        <v>0</v>
      </c>
      <c r="O15" s="36">
        <v>0</v>
      </c>
      <c r="P15" s="36">
        <v>0</v>
      </c>
      <c r="Q15" s="36"/>
      <c r="R15" s="36"/>
      <c r="S15" s="35"/>
      <c r="T15" s="35"/>
      <c r="U15" s="36"/>
      <c r="V15" s="36"/>
      <c r="W15" s="55"/>
      <c r="X15" s="55"/>
      <c r="Y15" s="36"/>
      <c r="Z15" s="36"/>
      <c r="AA15" s="36"/>
      <c r="AB15" s="36"/>
      <c r="AC15" s="36"/>
      <c r="AD15" s="36"/>
      <c r="AE15" s="42">
        <v>0</v>
      </c>
      <c r="AF15" s="37">
        <f t="shared" si="0"/>
        <v>10</v>
      </c>
    </row>
    <row r="16" spans="1:32" ht="11.85" customHeight="1" x14ac:dyDescent="0.2">
      <c r="A16" s="35">
        <v>12</v>
      </c>
      <c r="B16" s="91" t="s">
        <v>181</v>
      </c>
      <c r="C16" s="89" t="s">
        <v>69</v>
      </c>
      <c r="D16" s="92" t="s">
        <v>182</v>
      </c>
      <c r="E16" s="36">
        <v>0</v>
      </c>
      <c r="F16" s="36">
        <v>0</v>
      </c>
      <c r="G16" s="35">
        <v>10</v>
      </c>
      <c r="H16" s="35">
        <v>6</v>
      </c>
      <c r="I16" s="36">
        <v>0</v>
      </c>
      <c r="J16" s="36">
        <v>0</v>
      </c>
      <c r="K16" s="36">
        <v>0</v>
      </c>
      <c r="L16" s="36">
        <v>0</v>
      </c>
      <c r="M16" s="36">
        <v>0</v>
      </c>
      <c r="N16" s="36">
        <v>0</v>
      </c>
      <c r="O16" s="36">
        <v>0</v>
      </c>
      <c r="P16" s="36">
        <v>0</v>
      </c>
      <c r="Q16" s="36"/>
      <c r="R16" s="36"/>
      <c r="S16" s="36"/>
      <c r="T16" s="36"/>
      <c r="U16" s="36"/>
      <c r="V16" s="36"/>
      <c r="W16" s="55"/>
      <c r="X16" s="55"/>
      <c r="Y16" s="36"/>
      <c r="Z16" s="36"/>
      <c r="AA16" s="36"/>
      <c r="AB16" s="36"/>
      <c r="AC16" s="36"/>
      <c r="AD16" s="36"/>
      <c r="AE16" s="42">
        <v>0</v>
      </c>
      <c r="AF16" s="37">
        <f t="shared" si="0"/>
        <v>6</v>
      </c>
    </row>
    <row r="17" spans="1:32" ht="11.85" customHeight="1" x14ac:dyDescent="0.2">
      <c r="A17" s="35">
        <v>13</v>
      </c>
      <c r="B17" s="88"/>
      <c r="C17" s="89"/>
      <c r="D17" s="90"/>
      <c r="E17" s="36"/>
      <c r="F17" s="36"/>
      <c r="G17" s="36"/>
      <c r="H17" s="36"/>
      <c r="I17" s="84"/>
      <c r="J17" s="84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55"/>
      <c r="X17" s="55"/>
      <c r="Y17" s="36"/>
      <c r="Z17" s="36"/>
      <c r="AA17" s="36"/>
      <c r="AB17" s="36"/>
      <c r="AC17" s="36"/>
      <c r="AD17" s="36"/>
      <c r="AE17" s="42">
        <v>0</v>
      </c>
      <c r="AF17" s="37">
        <f t="shared" ref="AF17" si="1">SUM(H17,F17,J17,N17,P17,R17,L17,T17,V17,X17,Z17,AB17,AD17,AE17)</f>
        <v>0</v>
      </c>
    </row>
    <row r="20" spans="1:32" ht="6.2" customHeight="1" x14ac:dyDescent="0.2"/>
    <row r="22" spans="1:32" ht="11.85" customHeight="1" x14ac:dyDescent="0.2">
      <c r="A22" s="106" t="s">
        <v>31</v>
      </c>
      <c r="B22" s="106"/>
      <c r="C22" s="106"/>
      <c r="D22" s="106"/>
      <c r="E22" s="106"/>
      <c r="F22" s="106"/>
      <c r="G22" s="106"/>
      <c r="H22" s="106"/>
      <c r="I22" s="106"/>
      <c r="J22" s="106"/>
      <c r="K22" s="106"/>
      <c r="L22" s="106"/>
      <c r="M22" s="106"/>
      <c r="N22" s="106"/>
      <c r="O22" s="106"/>
      <c r="P22" s="106"/>
      <c r="Q22" s="106"/>
      <c r="R22" s="106"/>
      <c r="S22" s="106"/>
      <c r="T22" s="106"/>
      <c r="U22" s="106"/>
      <c r="V22" s="106"/>
      <c r="W22" s="106"/>
      <c r="X22" s="106"/>
      <c r="Y22" s="106"/>
      <c r="Z22" s="106"/>
      <c r="AA22" s="106"/>
      <c r="AB22" s="106"/>
      <c r="AC22" s="106"/>
      <c r="AD22" s="106"/>
      <c r="AE22" s="106"/>
      <c r="AF22" s="106"/>
    </row>
    <row r="23" spans="1:32" ht="35.25" customHeight="1" x14ac:dyDescent="0.2">
      <c r="A23" s="107"/>
      <c r="B23" s="107"/>
      <c r="C23" s="107"/>
      <c r="D23" s="107"/>
      <c r="E23" s="105" t="s">
        <v>9</v>
      </c>
      <c r="F23" s="105" t="s">
        <v>0</v>
      </c>
      <c r="G23" s="105" t="s">
        <v>14</v>
      </c>
      <c r="H23" s="105" t="s">
        <v>0</v>
      </c>
      <c r="I23" s="105" t="s">
        <v>209</v>
      </c>
      <c r="J23" s="105" t="s">
        <v>0</v>
      </c>
      <c r="K23" s="105" t="s">
        <v>15</v>
      </c>
      <c r="L23" s="105" t="s">
        <v>0</v>
      </c>
      <c r="M23" s="105" t="s">
        <v>16</v>
      </c>
      <c r="N23" s="105" t="s">
        <v>0</v>
      </c>
      <c r="O23" s="105" t="s">
        <v>17</v>
      </c>
      <c r="P23" s="105" t="s">
        <v>0</v>
      </c>
      <c r="Q23" s="105" t="s">
        <v>18</v>
      </c>
      <c r="R23" s="105" t="s">
        <v>0</v>
      </c>
      <c r="S23" s="105" t="s">
        <v>10</v>
      </c>
      <c r="T23" s="105" t="s">
        <v>0</v>
      </c>
      <c r="U23" s="105" t="s">
        <v>11</v>
      </c>
      <c r="V23" s="105" t="s">
        <v>0</v>
      </c>
      <c r="W23" s="105" t="s">
        <v>1</v>
      </c>
      <c r="X23" s="105" t="s">
        <v>0</v>
      </c>
      <c r="Y23" s="105" t="s">
        <v>12</v>
      </c>
      <c r="Z23" s="105" t="s">
        <v>0</v>
      </c>
      <c r="AA23" s="105" t="s">
        <v>13</v>
      </c>
      <c r="AB23" s="105" t="s">
        <v>0</v>
      </c>
      <c r="AC23" s="105" t="s">
        <v>28</v>
      </c>
      <c r="AD23" s="105" t="s">
        <v>0</v>
      </c>
      <c r="AE23" s="103" t="s">
        <v>2</v>
      </c>
      <c r="AF23" s="48" t="s">
        <v>3</v>
      </c>
    </row>
    <row r="24" spans="1:32" ht="59.25" customHeight="1" x14ac:dyDescent="0.2">
      <c r="A24" s="50" t="s">
        <v>4</v>
      </c>
      <c r="B24" s="104" t="s">
        <v>5</v>
      </c>
      <c r="C24" s="104"/>
      <c r="D24" s="51" t="s">
        <v>6</v>
      </c>
      <c r="E24" s="105"/>
      <c r="F24" s="105"/>
      <c r="G24" s="105"/>
      <c r="H24" s="105"/>
      <c r="I24" s="105"/>
      <c r="J24" s="105"/>
      <c r="K24" s="105"/>
      <c r="L24" s="105"/>
      <c r="M24" s="105"/>
      <c r="N24" s="105"/>
      <c r="O24" s="105"/>
      <c r="P24" s="105"/>
      <c r="Q24" s="105"/>
      <c r="R24" s="105"/>
      <c r="S24" s="105"/>
      <c r="T24" s="105"/>
      <c r="U24" s="105"/>
      <c r="V24" s="105"/>
      <c r="W24" s="105"/>
      <c r="X24" s="105"/>
      <c r="Y24" s="105"/>
      <c r="Z24" s="105"/>
      <c r="AA24" s="105"/>
      <c r="AB24" s="105"/>
      <c r="AC24" s="105"/>
      <c r="AD24" s="105"/>
      <c r="AE24" s="103"/>
      <c r="AF24" s="49" t="s">
        <v>7</v>
      </c>
    </row>
    <row r="25" spans="1:32" ht="11.85" customHeight="1" x14ac:dyDescent="0.2">
      <c r="A25" s="35">
        <v>1</v>
      </c>
      <c r="B25" s="61" t="s">
        <v>93</v>
      </c>
      <c r="C25" s="62" t="s">
        <v>94</v>
      </c>
      <c r="D25" s="63" t="s">
        <v>55</v>
      </c>
      <c r="E25" s="35">
        <v>3</v>
      </c>
      <c r="F25" s="35">
        <v>16</v>
      </c>
      <c r="G25" s="35">
        <v>3</v>
      </c>
      <c r="H25" s="35">
        <v>16</v>
      </c>
      <c r="I25" s="35">
        <v>1</v>
      </c>
      <c r="J25" s="35">
        <v>25</v>
      </c>
      <c r="K25" s="35">
        <v>2</v>
      </c>
      <c r="L25" s="35">
        <v>20</v>
      </c>
      <c r="M25" s="36">
        <v>0</v>
      </c>
      <c r="N25" s="36">
        <v>0</v>
      </c>
      <c r="O25" s="35">
        <v>1</v>
      </c>
      <c r="P25" s="35">
        <v>25</v>
      </c>
      <c r="Q25" s="35"/>
      <c r="R25" s="35"/>
      <c r="S25" s="36"/>
      <c r="T25" s="36"/>
      <c r="U25" s="36"/>
      <c r="V25" s="36"/>
      <c r="W25" s="35"/>
      <c r="X25" s="35"/>
      <c r="Y25" s="36"/>
      <c r="Z25" s="36"/>
      <c r="AA25" s="35"/>
      <c r="AB25" s="35"/>
      <c r="AC25" s="35"/>
      <c r="AD25" s="35"/>
      <c r="AE25" s="42">
        <v>0</v>
      </c>
      <c r="AF25" s="37">
        <f t="shared" ref="AF25:AF30" si="2">SUM(H25,F25,J25,N25,P25,R25,L25,T25,V25,X25,Z25,AB25,AD25,AE25)</f>
        <v>102</v>
      </c>
    </row>
    <row r="26" spans="1:32" ht="11.85" customHeight="1" x14ac:dyDescent="0.2">
      <c r="A26" s="35">
        <v>2</v>
      </c>
      <c r="B26" s="70" t="s">
        <v>202</v>
      </c>
      <c r="C26" s="71" t="s">
        <v>203</v>
      </c>
      <c r="D26" s="72" t="s">
        <v>52</v>
      </c>
      <c r="E26" s="36">
        <v>0</v>
      </c>
      <c r="F26" s="36">
        <v>0</v>
      </c>
      <c r="G26" s="36">
        <v>0</v>
      </c>
      <c r="H26" s="36">
        <v>0</v>
      </c>
      <c r="I26" s="35">
        <v>1</v>
      </c>
      <c r="J26" s="35">
        <v>25</v>
      </c>
      <c r="K26" s="35">
        <v>1</v>
      </c>
      <c r="L26" s="35">
        <v>25</v>
      </c>
      <c r="M26" s="35">
        <v>1</v>
      </c>
      <c r="N26" s="35">
        <v>50</v>
      </c>
      <c r="O26" s="36">
        <v>0</v>
      </c>
      <c r="P26" s="36">
        <v>0</v>
      </c>
      <c r="Q26" s="39"/>
      <c r="R26" s="38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42">
        <v>0</v>
      </c>
      <c r="AF26" s="37">
        <f t="shared" si="2"/>
        <v>100</v>
      </c>
    </row>
    <row r="27" spans="1:32" ht="11.85" customHeight="1" x14ac:dyDescent="0.2">
      <c r="A27" s="35">
        <v>3</v>
      </c>
      <c r="B27" s="61" t="s">
        <v>89</v>
      </c>
      <c r="C27" s="62" t="s">
        <v>90</v>
      </c>
      <c r="D27" s="63" t="s">
        <v>49</v>
      </c>
      <c r="E27" s="35">
        <v>1</v>
      </c>
      <c r="F27" s="35">
        <v>25</v>
      </c>
      <c r="G27" s="35">
        <v>2</v>
      </c>
      <c r="H27" s="35">
        <v>20</v>
      </c>
      <c r="I27" s="36">
        <v>0</v>
      </c>
      <c r="J27" s="36">
        <v>0</v>
      </c>
      <c r="K27" s="36">
        <v>0</v>
      </c>
      <c r="L27" s="36">
        <v>0</v>
      </c>
      <c r="M27" s="36">
        <v>0</v>
      </c>
      <c r="N27" s="36">
        <v>0</v>
      </c>
      <c r="O27" s="36">
        <v>0</v>
      </c>
      <c r="P27" s="36">
        <v>0</v>
      </c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42">
        <v>0</v>
      </c>
      <c r="AF27" s="37">
        <f t="shared" si="2"/>
        <v>45</v>
      </c>
    </row>
    <row r="28" spans="1:32" ht="11.85" customHeight="1" x14ac:dyDescent="0.2">
      <c r="A28" s="35">
        <v>4</v>
      </c>
      <c r="B28" s="61" t="s">
        <v>174</v>
      </c>
      <c r="C28" s="62" t="s">
        <v>175</v>
      </c>
      <c r="D28" s="63" t="s">
        <v>146</v>
      </c>
      <c r="E28" s="36">
        <v>0</v>
      </c>
      <c r="F28" s="36">
        <v>0</v>
      </c>
      <c r="G28" s="35">
        <v>1</v>
      </c>
      <c r="H28" s="35">
        <v>25</v>
      </c>
      <c r="I28" s="36">
        <v>0</v>
      </c>
      <c r="J28" s="36">
        <v>0</v>
      </c>
      <c r="K28" s="36">
        <v>0</v>
      </c>
      <c r="L28" s="36">
        <v>0</v>
      </c>
      <c r="M28" s="36">
        <v>0</v>
      </c>
      <c r="N28" s="36">
        <v>0</v>
      </c>
      <c r="O28" s="36">
        <v>0</v>
      </c>
      <c r="P28" s="36">
        <v>0</v>
      </c>
      <c r="Q28" s="36"/>
      <c r="R28" s="36"/>
      <c r="S28" s="36"/>
      <c r="T28" s="36"/>
      <c r="U28" s="36"/>
      <c r="V28" s="36"/>
      <c r="W28" s="35"/>
      <c r="X28" s="35"/>
      <c r="Y28" s="36"/>
      <c r="Z28" s="36"/>
      <c r="AA28" s="36"/>
      <c r="AB28" s="36"/>
      <c r="AC28" s="36"/>
      <c r="AD28" s="36"/>
      <c r="AE28" s="42">
        <v>0</v>
      </c>
      <c r="AF28" s="37">
        <f t="shared" si="2"/>
        <v>25</v>
      </c>
    </row>
    <row r="29" spans="1:32" ht="11.85" customHeight="1" x14ac:dyDescent="0.2">
      <c r="A29" s="35">
        <v>5</v>
      </c>
      <c r="B29" s="61" t="s">
        <v>91</v>
      </c>
      <c r="C29" s="62" t="s">
        <v>92</v>
      </c>
      <c r="D29" s="63" t="s">
        <v>46</v>
      </c>
      <c r="E29" s="35">
        <v>2</v>
      </c>
      <c r="F29" s="35">
        <v>20</v>
      </c>
      <c r="G29" s="36">
        <v>0</v>
      </c>
      <c r="H29" s="36">
        <v>0</v>
      </c>
      <c r="I29" s="36">
        <v>0</v>
      </c>
      <c r="J29" s="36">
        <v>0</v>
      </c>
      <c r="K29" s="36">
        <v>0</v>
      </c>
      <c r="L29" s="36">
        <v>0</v>
      </c>
      <c r="M29" s="36">
        <v>0</v>
      </c>
      <c r="N29" s="36">
        <v>0</v>
      </c>
      <c r="O29" s="36">
        <v>0</v>
      </c>
      <c r="P29" s="36">
        <v>0</v>
      </c>
      <c r="Q29" s="36"/>
      <c r="R29" s="36"/>
      <c r="S29" s="35"/>
      <c r="T29" s="35"/>
      <c r="U29" s="36"/>
      <c r="V29" s="36"/>
      <c r="W29" s="35"/>
      <c r="X29" s="35"/>
      <c r="Y29" s="36"/>
      <c r="Z29" s="36"/>
      <c r="AA29" s="36"/>
      <c r="AB29" s="36"/>
      <c r="AC29" s="36"/>
      <c r="AD29" s="36"/>
      <c r="AE29" s="42">
        <v>0</v>
      </c>
      <c r="AF29" s="37">
        <f t="shared" si="2"/>
        <v>20</v>
      </c>
    </row>
    <row r="30" spans="1:32" ht="11.85" customHeight="1" x14ac:dyDescent="0.2">
      <c r="A30" s="35">
        <v>6</v>
      </c>
      <c r="B30" s="85" t="s">
        <v>106</v>
      </c>
      <c r="C30" s="86" t="s">
        <v>77</v>
      </c>
      <c r="D30" s="87" t="s">
        <v>49</v>
      </c>
      <c r="E30" s="98" t="s">
        <v>107</v>
      </c>
      <c r="F30" s="36"/>
      <c r="G30" s="36">
        <v>0</v>
      </c>
      <c r="H30" s="36">
        <v>0</v>
      </c>
      <c r="I30" s="36">
        <v>0</v>
      </c>
      <c r="J30" s="36">
        <v>0</v>
      </c>
      <c r="K30" s="36">
        <v>0</v>
      </c>
      <c r="L30" s="36">
        <v>0</v>
      </c>
      <c r="M30" s="36">
        <v>0</v>
      </c>
      <c r="N30" s="36">
        <v>0</v>
      </c>
      <c r="O30" s="36">
        <v>0</v>
      </c>
      <c r="P30" s="36">
        <v>0</v>
      </c>
      <c r="Q30" s="35"/>
      <c r="R30" s="35"/>
      <c r="S30" s="36"/>
      <c r="T30" s="36"/>
      <c r="U30" s="36"/>
      <c r="V30" s="36"/>
      <c r="W30" s="55"/>
      <c r="X30" s="55"/>
      <c r="Y30" s="36"/>
      <c r="Z30" s="36"/>
      <c r="AA30" s="35"/>
      <c r="AB30" s="35"/>
      <c r="AC30" s="35"/>
      <c r="AD30" s="35"/>
      <c r="AE30" s="43">
        <v>0</v>
      </c>
      <c r="AF30" s="37">
        <f t="shared" si="2"/>
        <v>0</v>
      </c>
    </row>
  </sheetData>
  <sheetProtection selectLockedCells="1" selectUnlockedCells="1"/>
  <sortState ref="B25:AF30">
    <sortCondition descending="1" ref="AF25:AF30"/>
  </sortState>
  <mergeCells count="60">
    <mergeCell ref="AA23:AA24"/>
    <mergeCell ref="AB23:AB24"/>
    <mergeCell ref="AE23:AE24"/>
    <mergeCell ref="S23:S24"/>
    <mergeCell ref="T23:T24"/>
    <mergeCell ref="U23:U24"/>
    <mergeCell ref="V23:V24"/>
    <mergeCell ref="Y23:Y24"/>
    <mergeCell ref="P23:P24"/>
    <mergeCell ref="Q23:Q24"/>
    <mergeCell ref="R23:R24"/>
    <mergeCell ref="B24:C24"/>
    <mergeCell ref="Z23:Z24"/>
    <mergeCell ref="AE3:AE4"/>
    <mergeCell ref="A22:AF22"/>
    <mergeCell ref="A23:D23"/>
    <mergeCell ref="E23:E24"/>
    <mergeCell ref="F23:F24"/>
    <mergeCell ref="G23:G24"/>
    <mergeCell ref="H23:H24"/>
    <mergeCell ref="I23:I24"/>
    <mergeCell ref="J23:J24"/>
    <mergeCell ref="K23:K24"/>
    <mergeCell ref="L23:L24"/>
    <mergeCell ref="W23:W24"/>
    <mergeCell ref="X23:X24"/>
    <mergeCell ref="M23:M24"/>
    <mergeCell ref="N23:N24"/>
    <mergeCell ref="O23:O24"/>
    <mergeCell ref="V3:V4"/>
    <mergeCell ref="Y3:Y4"/>
    <mergeCell ref="Z3:Z4"/>
    <mergeCell ref="AA3:AA4"/>
    <mergeCell ref="AB3:AB4"/>
    <mergeCell ref="R3:R4"/>
    <mergeCell ref="B4:C4"/>
    <mergeCell ref="S3:S4"/>
    <mergeCell ref="T3:T4"/>
    <mergeCell ref="U3:U4"/>
    <mergeCell ref="M3:M4"/>
    <mergeCell ref="N3:N4"/>
    <mergeCell ref="O3:O4"/>
    <mergeCell ref="P3:P4"/>
    <mergeCell ref="Q3:Q4"/>
    <mergeCell ref="AC3:AC4"/>
    <mergeCell ref="AD3:AD4"/>
    <mergeCell ref="AC23:AC24"/>
    <mergeCell ref="AD23:AD24"/>
    <mergeCell ref="A2:AF2"/>
    <mergeCell ref="A3:D3"/>
    <mergeCell ref="E3:E4"/>
    <mergeCell ref="F3:F4"/>
    <mergeCell ref="G3:G4"/>
    <mergeCell ref="H3:H4"/>
    <mergeCell ref="I3:I4"/>
    <mergeCell ref="J3:J4"/>
    <mergeCell ref="K3:K4"/>
    <mergeCell ref="L3:L4"/>
    <mergeCell ref="W3:W4"/>
    <mergeCell ref="X3:X4"/>
  </mergeCells>
  <pageMargins left="0.16388888888888889" right="0.16388888888888889" top="1.7361111111111112E-2" bottom="0.14374999999999999" header="0.51180555555555551" footer="0.51180555555555551"/>
  <pageSetup paperSize="9" firstPageNumber="0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5"/>
  <sheetViews>
    <sheetView zoomScale="110" zoomScaleNormal="110" workbookViewId="0">
      <selection activeCell="AE6" sqref="AE6"/>
    </sheetView>
  </sheetViews>
  <sheetFormatPr defaultColWidth="11.5703125" defaultRowHeight="11.85" customHeight="1" x14ac:dyDescent="0.2"/>
  <cols>
    <col min="1" max="1" width="4.42578125" style="1" customWidth="1"/>
    <col min="2" max="2" width="9.42578125" customWidth="1"/>
    <col min="3" max="3" width="11" customWidth="1"/>
    <col min="4" max="4" width="19" customWidth="1"/>
    <col min="5" max="22" width="3.5703125" style="1" customWidth="1"/>
    <col min="23" max="24" width="0" style="1" hidden="1" customWidth="1"/>
    <col min="25" max="25" width="3.42578125" style="1" customWidth="1"/>
    <col min="26" max="26" width="4.140625" style="1" customWidth="1"/>
    <col min="27" max="27" width="3.42578125" style="1" customWidth="1"/>
    <col min="28" max="31" width="4.140625" style="1" customWidth="1"/>
    <col min="32" max="32" width="7.28515625" style="1" customWidth="1"/>
  </cols>
  <sheetData>
    <row r="1" spans="1:32" ht="21.6" customHeight="1" x14ac:dyDescent="0.2">
      <c r="B1" s="2"/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</row>
    <row r="2" spans="1:32" ht="13.7" customHeight="1" x14ac:dyDescent="0.2">
      <c r="A2" s="108" t="s">
        <v>33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  <c r="V2" s="108"/>
      <c r="W2" s="108"/>
      <c r="X2" s="108"/>
      <c r="Y2" s="108"/>
      <c r="Z2" s="108"/>
      <c r="AA2" s="108"/>
      <c r="AB2" s="108"/>
      <c r="AC2" s="108"/>
      <c r="AD2" s="108"/>
      <c r="AE2" s="108"/>
      <c r="AF2" s="108"/>
    </row>
    <row r="3" spans="1:32" ht="42" customHeight="1" x14ac:dyDescent="0.2">
      <c r="A3" s="107"/>
      <c r="B3" s="107"/>
      <c r="C3" s="107"/>
      <c r="D3" s="107"/>
      <c r="E3" s="109" t="s">
        <v>9</v>
      </c>
      <c r="F3" s="109" t="s">
        <v>0</v>
      </c>
      <c r="G3" s="109" t="s">
        <v>14</v>
      </c>
      <c r="H3" s="109" t="s">
        <v>0</v>
      </c>
      <c r="I3" s="109" t="s">
        <v>209</v>
      </c>
      <c r="J3" s="109" t="s">
        <v>0</v>
      </c>
      <c r="K3" s="109" t="s">
        <v>210</v>
      </c>
      <c r="L3" s="109" t="s">
        <v>0</v>
      </c>
      <c r="M3" s="109" t="s">
        <v>16</v>
      </c>
      <c r="N3" s="109" t="s">
        <v>0</v>
      </c>
      <c r="O3" s="109" t="s">
        <v>17</v>
      </c>
      <c r="P3" s="109" t="s">
        <v>0</v>
      </c>
      <c r="Q3" s="109" t="s">
        <v>18</v>
      </c>
      <c r="R3" s="109" t="s">
        <v>0</v>
      </c>
      <c r="S3" s="109" t="s">
        <v>10</v>
      </c>
      <c r="T3" s="109" t="s">
        <v>0</v>
      </c>
      <c r="U3" s="109" t="s">
        <v>11</v>
      </c>
      <c r="V3" s="109" t="s">
        <v>0</v>
      </c>
      <c r="W3" s="109" t="s">
        <v>1</v>
      </c>
      <c r="X3" s="109" t="s">
        <v>0</v>
      </c>
      <c r="Y3" s="109" t="s">
        <v>12</v>
      </c>
      <c r="Z3" s="109" t="s">
        <v>0</v>
      </c>
      <c r="AA3" s="109" t="s">
        <v>13</v>
      </c>
      <c r="AB3" s="109" t="s">
        <v>0</v>
      </c>
      <c r="AC3" s="109" t="s">
        <v>28</v>
      </c>
      <c r="AD3" s="109" t="s">
        <v>0</v>
      </c>
      <c r="AE3" s="111" t="s">
        <v>2</v>
      </c>
      <c r="AF3" s="4" t="s">
        <v>3</v>
      </c>
    </row>
    <row r="4" spans="1:32" ht="61.5" customHeight="1" x14ac:dyDescent="0.2">
      <c r="A4" s="5" t="s">
        <v>4</v>
      </c>
      <c r="B4" s="110" t="s">
        <v>5</v>
      </c>
      <c r="C4" s="110"/>
      <c r="D4" s="6" t="s">
        <v>6</v>
      </c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109"/>
      <c r="Q4" s="109"/>
      <c r="R4" s="109"/>
      <c r="S4" s="109"/>
      <c r="T4" s="109"/>
      <c r="U4" s="109"/>
      <c r="V4" s="109"/>
      <c r="W4" s="109"/>
      <c r="X4" s="109"/>
      <c r="Y4" s="109"/>
      <c r="Z4" s="109"/>
      <c r="AA4" s="109"/>
      <c r="AB4" s="109"/>
      <c r="AC4" s="109"/>
      <c r="AD4" s="109"/>
      <c r="AE4" s="111"/>
      <c r="AF4" s="7" t="s">
        <v>7</v>
      </c>
    </row>
    <row r="5" spans="1:32" ht="11.85" customHeight="1" x14ac:dyDescent="0.2">
      <c r="A5" s="35">
        <v>1</v>
      </c>
      <c r="B5" s="52" t="s">
        <v>126</v>
      </c>
      <c r="C5" s="53" t="s">
        <v>127</v>
      </c>
      <c r="D5" s="54" t="s">
        <v>46</v>
      </c>
      <c r="E5" s="35">
        <v>5</v>
      </c>
      <c r="F5" s="35">
        <v>11</v>
      </c>
      <c r="G5" s="35">
        <v>5</v>
      </c>
      <c r="H5" s="35">
        <v>11</v>
      </c>
      <c r="I5" s="35">
        <v>1</v>
      </c>
      <c r="J5" s="35">
        <v>25</v>
      </c>
      <c r="K5" s="35">
        <v>3</v>
      </c>
      <c r="L5" s="35">
        <v>16</v>
      </c>
      <c r="M5" s="55">
        <v>1</v>
      </c>
      <c r="N5" s="55">
        <v>50</v>
      </c>
      <c r="O5" s="35">
        <v>3</v>
      </c>
      <c r="P5" s="35">
        <v>16</v>
      </c>
      <c r="Q5" s="35"/>
      <c r="R5" s="35"/>
      <c r="S5" s="35"/>
      <c r="T5" s="35"/>
      <c r="U5" s="35"/>
      <c r="V5" s="35"/>
      <c r="W5" s="55"/>
      <c r="X5" s="55"/>
      <c r="Y5" s="35"/>
      <c r="Z5" s="35"/>
      <c r="AA5" s="36"/>
      <c r="AB5" s="36"/>
      <c r="AC5" s="36"/>
      <c r="AD5" s="36"/>
      <c r="AE5" s="42"/>
      <c r="AF5" s="37">
        <f t="shared" ref="AF5:AF13" si="0">SUM(H5,F5,J5,N5,P5,R5,L5,T5,V5,X5,Z5,AB5,AD5,AE5)</f>
        <v>129</v>
      </c>
    </row>
    <row r="6" spans="1:32" ht="11.85" customHeight="1" x14ac:dyDescent="0.2">
      <c r="A6" s="38">
        <v>2</v>
      </c>
      <c r="B6" s="26" t="s">
        <v>183</v>
      </c>
      <c r="C6" s="27" t="s">
        <v>122</v>
      </c>
      <c r="D6" s="28" t="s">
        <v>61</v>
      </c>
      <c r="E6" s="36">
        <v>0</v>
      </c>
      <c r="F6" s="36">
        <v>0</v>
      </c>
      <c r="G6" s="35">
        <v>6</v>
      </c>
      <c r="H6" s="35">
        <v>10</v>
      </c>
      <c r="I6" s="35">
        <v>2</v>
      </c>
      <c r="J6" s="35">
        <v>20</v>
      </c>
      <c r="K6" s="35">
        <v>2</v>
      </c>
      <c r="L6" s="35">
        <v>20</v>
      </c>
      <c r="M6" s="35">
        <v>3</v>
      </c>
      <c r="N6" s="35">
        <v>32</v>
      </c>
      <c r="O6" s="35">
        <v>2</v>
      </c>
      <c r="P6" s="35">
        <v>20</v>
      </c>
      <c r="Q6" s="36"/>
      <c r="R6" s="36"/>
      <c r="S6" s="36"/>
      <c r="T6" s="36"/>
      <c r="U6" s="36"/>
      <c r="V6" s="36"/>
      <c r="W6" s="35"/>
      <c r="X6" s="35"/>
      <c r="Y6" s="36"/>
      <c r="Z6" s="36"/>
      <c r="AA6" s="36"/>
      <c r="AB6" s="36"/>
      <c r="AC6" s="36"/>
      <c r="AD6" s="36"/>
      <c r="AE6" s="42">
        <v>0</v>
      </c>
      <c r="AF6" s="37">
        <f t="shared" si="0"/>
        <v>102</v>
      </c>
    </row>
    <row r="7" spans="1:32" ht="11.85" customHeight="1" x14ac:dyDescent="0.2">
      <c r="A7" s="35">
        <v>3</v>
      </c>
      <c r="B7" s="52" t="s">
        <v>120</v>
      </c>
      <c r="C7" s="53" t="s">
        <v>69</v>
      </c>
      <c r="D7" s="54" t="s">
        <v>110</v>
      </c>
      <c r="E7" s="35">
        <v>1</v>
      </c>
      <c r="F7" s="35">
        <v>25</v>
      </c>
      <c r="G7" s="35">
        <v>1</v>
      </c>
      <c r="H7" s="35">
        <v>25</v>
      </c>
      <c r="I7" s="55">
        <v>1</v>
      </c>
      <c r="J7" s="55">
        <v>25</v>
      </c>
      <c r="K7" s="36">
        <v>0</v>
      </c>
      <c r="L7" s="36">
        <v>0</v>
      </c>
      <c r="M7" s="36">
        <v>0</v>
      </c>
      <c r="N7" s="36">
        <v>0</v>
      </c>
      <c r="O7" s="55">
        <v>1</v>
      </c>
      <c r="P7" s="55">
        <v>25</v>
      </c>
      <c r="Q7" s="35"/>
      <c r="R7" s="35"/>
      <c r="S7" s="35"/>
      <c r="T7" s="35"/>
      <c r="U7" s="35"/>
      <c r="V7" s="35"/>
      <c r="W7" s="55"/>
      <c r="X7" s="55"/>
      <c r="Y7" s="35"/>
      <c r="Z7" s="35"/>
      <c r="AA7" s="35"/>
      <c r="AB7" s="35"/>
      <c r="AC7" s="35"/>
      <c r="AD7" s="35"/>
      <c r="AE7" s="43">
        <v>0</v>
      </c>
      <c r="AF7" s="37">
        <f t="shared" si="0"/>
        <v>100</v>
      </c>
    </row>
    <row r="8" spans="1:32" ht="11.85" customHeight="1" x14ac:dyDescent="0.2">
      <c r="A8" s="38">
        <v>4</v>
      </c>
      <c r="B8" s="59" t="s">
        <v>184</v>
      </c>
      <c r="C8" s="57" t="s">
        <v>185</v>
      </c>
      <c r="D8" s="60" t="s">
        <v>78</v>
      </c>
      <c r="E8" s="36">
        <v>0</v>
      </c>
      <c r="F8" s="36">
        <v>0</v>
      </c>
      <c r="G8" s="35">
        <v>7</v>
      </c>
      <c r="H8" s="35">
        <v>9</v>
      </c>
      <c r="I8" s="36">
        <v>0</v>
      </c>
      <c r="J8" s="36">
        <v>0</v>
      </c>
      <c r="K8" s="36">
        <v>0</v>
      </c>
      <c r="L8" s="36">
        <v>0</v>
      </c>
      <c r="M8" s="35">
        <v>2</v>
      </c>
      <c r="N8" s="35">
        <v>40</v>
      </c>
      <c r="O8" s="36">
        <v>0</v>
      </c>
      <c r="P8" s="36">
        <v>0</v>
      </c>
      <c r="Q8" s="36"/>
      <c r="R8" s="36"/>
      <c r="S8" s="36"/>
      <c r="T8" s="36"/>
      <c r="U8" s="35"/>
      <c r="V8" s="35"/>
      <c r="W8" s="55"/>
      <c r="X8" s="55"/>
      <c r="Y8" s="36"/>
      <c r="Z8" s="36"/>
      <c r="AA8" s="36"/>
      <c r="AB8" s="36"/>
      <c r="AC8" s="36"/>
      <c r="AD8" s="36"/>
      <c r="AE8" s="42">
        <v>0</v>
      </c>
      <c r="AF8" s="37">
        <f t="shared" si="0"/>
        <v>49</v>
      </c>
    </row>
    <row r="9" spans="1:32" ht="11.85" customHeight="1" x14ac:dyDescent="0.2">
      <c r="A9" s="35">
        <v>5</v>
      </c>
      <c r="B9" s="26" t="s">
        <v>125</v>
      </c>
      <c r="C9" s="27" t="s">
        <v>119</v>
      </c>
      <c r="D9" s="28" t="s">
        <v>49</v>
      </c>
      <c r="E9" s="35">
        <v>4</v>
      </c>
      <c r="F9" s="35">
        <v>13</v>
      </c>
      <c r="G9" s="36">
        <v>0</v>
      </c>
      <c r="H9" s="36">
        <v>0</v>
      </c>
      <c r="I9" s="36">
        <v>0</v>
      </c>
      <c r="J9" s="36">
        <v>0</v>
      </c>
      <c r="K9" s="55">
        <v>1</v>
      </c>
      <c r="L9" s="55">
        <v>25</v>
      </c>
      <c r="M9" s="36">
        <v>0</v>
      </c>
      <c r="N9" s="36">
        <v>0</v>
      </c>
      <c r="O9" s="36">
        <v>0</v>
      </c>
      <c r="P9" s="36">
        <v>0</v>
      </c>
      <c r="Q9" s="35"/>
      <c r="R9" s="35"/>
      <c r="S9" s="35"/>
      <c r="T9" s="35"/>
      <c r="U9" s="35"/>
      <c r="V9" s="35"/>
      <c r="W9" s="35"/>
      <c r="X9" s="35"/>
      <c r="Y9" s="36"/>
      <c r="Z9" s="36"/>
      <c r="AA9" s="36"/>
      <c r="AB9" s="36"/>
      <c r="AC9" s="36"/>
      <c r="AD9" s="36"/>
      <c r="AE9" s="42">
        <v>0</v>
      </c>
      <c r="AF9" s="37">
        <f t="shared" si="0"/>
        <v>38</v>
      </c>
    </row>
    <row r="10" spans="1:32" ht="11.85" customHeight="1" x14ac:dyDescent="0.2">
      <c r="A10" s="38">
        <v>6</v>
      </c>
      <c r="B10" s="59" t="s">
        <v>121</v>
      </c>
      <c r="C10" s="57" t="s">
        <v>122</v>
      </c>
      <c r="D10" s="60" t="s">
        <v>49</v>
      </c>
      <c r="E10" s="35">
        <v>2</v>
      </c>
      <c r="F10" s="35">
        <v>20</v>
      </c>
      <c r="G10" s="35">
        <v>4</v>
      </c>
      <c r="H10" s="35">
        <v>13</v>
      </c>
      <c r="I10" s="36">
        <v>0</v>
      </c>
      <c r="J10" s="36">
        <v>0</v>
      </c>
      <c r="K10" s="36">
        <v>0</v>
      </c>
      <c r="L10" s="36">
        <v>0</v>
      </c>
      <c r="M10" s="36">
        <v>0</v>
      </c>
      <c r="N10" s="36">
        <v>0</v>
      </c>
      <c r="O10" s="36">
        <v>0</v>
      </c>
      <c r="P10" s="36">
        <v>0</v>
      </c>
      <c r="Q10" s="35"/>
      <c r="R10" s="35"/>
      <c r="S10" s="35"/>
      <c r="T10" s="35"/>
      <c r="U10" s="35"/>
      <c r="V10" s="35"/>
      <c r="W10" s="55"/>
      <c r="X10" s="55"/>
      <c r="Y10" s="35"/>
      <c r="Z10" s="35"/>
      <c r="AA10" s="35"/>
      <c r="AB10" s="35"/>
      <c r="AC10" s="35"/>
      <c r="AD10" s="35"/>
      <c r="AE10" s="43">
        <v>0</v>
      </c>
      <c r="AF10" s="37">
        <f t="shared" si="0"/>
        <v>33</v>
      </c>
    </row>
    <row r="11" spans="1:32" ht="11.85" customHeight="1" x14ac:dyDescent="0.2">
      <c r="A11" s="35">
        <v>7</v>
      </c>
      <c r="B11" s="56" t="s">
        <v>123</v>
      </c>
      <c r="C11" s="57" t="s">
        <v>124</v>
      </c>
      <c r="D11" s="58" t="s">
        <v>46</v>
      </c>
      <c r="E11" s="35">
        <v>3</v>
      </c>
      <c r="F11" s="35">
        <v>16</v>
      </c>
      <c r="G11" s="35">
        <v>3</v>
      </c>
      <c r="H11" s="35">
        <v>16</v>
      </c>
      <c r="I11" s="36">
        <v>0</v>
      </c>
      <c r="J11" s="36">
        <v>0</v>
      </c>
      <c r="K11" s="36">
        <v>0</v>
      </c>
      <c r="L11" s="36">
        <v>0</v>
      </c>
      <c r="M11" s="36">
        <v>0</v>
      </c>
      <c r="N11" s="36">
        <v>0</v>
      </c>
      <c r="O11" s="36">
        <v>0</v>
      </c>
      <c r="P11" s="36">
        <v>0</v>
      </c>
      <c r="Q11" s="36"/>
      <c r="R11" s="36"/>
      <c r="S11" s="35"/>
      <c r="T11" s="35"/>
      <c r="U11" s="35"/>
      <c r="V11" s="35"/>
      <c r="W11" s="55"/>
      <c r="X11" s="55"/>
      <c r="Y11" s="35"/>
      <c r="Z11" s="35"/>
      <c r="AA11" s="36"/>
      <c r="AB11" s="36"/>
      <c r="AC11" s="36"/>
      <c r="AD11" s="36"/>
      <c r="AE11" s="42">
        <v>0</v>
      </c>
      <c r="AF11" s="37">
        <f t="shared" si="0"/>
        <v>32</v>
      </c>
    </row>
    <row r="12" spans="1:32" ht="11.85" customHeight="1" x14ac:dyDescent="0.2">
      <c r="A12" s="38">
        <v>8</v>
      </c>
      <c r="B12" s="26" t="s">
        <v>120</v>
      </c>
      <c r="C12" s="27" t="s">
        <v>122</v>
      </c>
      <c r="D12" s="28" t="s">
        <v>52</v>
      </c>
      <c r="E12" s="36">
        <v>0</v>
      </c>
      <c r="F12" s="36">
        <v>0</v>
      </c>
      <c r="G12" s="35">
        <v>2</v>
      </c>
      <c r="H12" s="35">
        <v>20</v>
      </c>
      <c r="I12" s="36">
        <v>0</v>
      </c>
      <c r="J12" s="36">
        <v>0</v>
      </c>
      <c r="K12" s="36">
        <v>0</v>
      </c>
      <c r="L12" s="36">
        <v>0</v>
      </c>
      <c r="M12" s="36">
        <v>0</v>
      </c>
      <c r="N12" s="36">
        <v>0</v>
      </c>
      <c r="O12" s="36">
        <v>0</v>
      </c>
      <c r="P12" s="36">
        <v>0</v>
      </c>
      <c r="Q12" s="36"/>
      <c r="R12" s="36"/>
      <c r="S12" s="35"/>
      <c r="T12" s="35"/>
      <c r="U12" s="36"/>
      <c r="V12" s="36"/>
      <c r="W12" s="35"/>
      <c r="X12" s="35"/>
      <c r="Y12" s="36"/>
      <c r="Z12" s="36"/>
      <c r="AA12" s="36"/>
      <c r="AB12" s="36"/>
      <c r="AC12" s="36"/>
      <c r="AD12" s="36"/>
      <c r="AE12" s="42">
        <v>0</v>
      </c>
      <c r="AF12" s="37">
        <f t="shared" si="0"/>
        <v>20</v>
      </c>
    </row>
    <row r="13" spans="1:32" ht="11.85" customHeight="1" x14ac:dyDescent="0.2">
      <c r="A13" s="35">
        <v>9</v>
      </c>
      <c r="B13" s="26" t="s">
        <v>186</v>
      </c>
      <c r="C13" s="27" t="s">
        <v>71</v>
      </c>
      <c r="D13" s="28" t="s">
        <v>78</v>
      </c>
      <c r="E13" s="36">
        <v>0</v>
      </c>
      <c r="F13" s="36">
        <v>0</v>
      </c>
      <c r="G13" s="35">
        <v>8</v>
      </c>
      <c r="H13" s="35">
        <v>8</v>
      </c>
      <c r="I13" s="36">
        <v>0</v>
      </c>
      <c r="J13" s="36">
        <v>0</v>
      </c>
      <c r="K13" s="36">
        <v>0</v>
      </c>
      <c r="L13" s="36">
        <v>0</v>
      </c>
      <c r="M13" s="36">
        <v>0</v>
      </c>
      <c r="N13" s="36">
        <v>0</v>
      </c>
      <c r="O13" s="36">
        <v>0</v>
      </c>
      <c r="P13" s="36">
        <v>0</v>
      </c>
      <c r="Q13" s="36"/>
      <c r="R13" s="36"/>
      <c r="S13" s="36"/>
      <c r="T13" s="36"/>
      <c r="U13" s="36"/>
      <c r="V13" s="36"/>
      <c r="W13" s="35"/>
      <c r="X13" s="35"/>
      <c r="Y13" s="36"/>
      <c r="Z13" s="36"/>
      <c r="AA13" s="36"/>
      <c r="AB13" s="36"/>
      <c r="AC13" s="36"/>
      <c r="AD13" s="36"/>
      <c r="AE13" s="42">
        <v>0</v>
      </c>
      <c r="AF13" s="37">
        <f t="shared" si="0"/>
        <v>8</v>
      </c>
    </row>
    <row r="14" spans="1:32" ht="11.85" customHeight="1" x14ac:dyDescent="0.2">
      <c r="A14" s="38">
        <v>10</v>
      </c>
      <c r="B14" s="52"/>
      <c r="C14" s="53"/>
      <c r="D14" s="54"/>
      <c r="E14" s="36"/>
      <c r="F14" s="36"/>
      <c r="G14" s="36"/>
      <c r="H14" s="36"/>
      <c r="I14" s="36"/>
      <c r="J14" s="36"/>
      <c r="K14" s="55"/>
      <c r="L14" s="55"/>
      <c r="M14" s="36"/>
      <c r="N14" s="36"/>
      <c r="O14" s="36"/>
      <c r="P14" s="36"/>
      <c r="Q14" s="84"/>
      <c r="R14" s="35"/>
      <c r="S14" s="36"/>
      <c r="T14" s="36"/>
      <c r="U14" s="36"/>
      <c r="V14" s="36"/>
      <c r="W14" s="55"/>
      <c r="X14" s="55"/>
      <c r="Y14" s="36"/>
      <c r="Z14" s="36"/>
      <c r="AA14" s="36"/>
      <c r="AB14" s="36"/>
      <c r="AC14" s="36"/>
      <c r="AD14" s="36"/>
      <c r="AE14" s="42">
        <v>0</v>
      </c>
      <c r="AF14" s="37">
        <f t="shared" ref="AF14:AF16" si="1">SUM(H14,F14,J14,N14,P14,R14,L14,T14,V14,X14,Z14,AB14,AD14,AE14)</f>
        <v>0</v>
      </c>
    </row>
    <row r="15" spans="1:32" ht="11.85" customHeight="1" x14ac:dyDescent="0.2">
      <c r="A15" s="38">
        <v>11</v>
      </c>
      <c r="B15" s="59"/>
      <c r="C15" s="57"/>
      <c r="D15" s="60"/>
      <c r="E15" s="84"/>
      <c r="F15" s="84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55"/>
      <c r="X15" s="55"/>
      <c r="Y15" s="36"/>
      <c r="Z15" s="36"/>
      <c r="AA15" s="36"/>
      <c r="AB15" s="36"/>
      <c r="AC15" s="36"/>
      <c r="AD15" s="36"/>
      <c r="AE15" s="42">
        <v>0</v>
      </c>
      <c r="AF15" s="37">
        <f t="shared" si="1"/>
        <v>0</v>
      </c>
    </row>
    <row r="16" spans="1:32" ht="11.85" customHeight="1" x14ac:dyDescent="0.2">
      <c r="A16" s="38">
        <v>12</v>
      </c>
      <c r="B16" s="59"/>
      <c r="C16" s="57"/>
      <c r="D16" s="60"/>
      <c r="E16" s="36"/>
      <c r="F16" s="36"/>
      <c r="G16" s="36"/>
      <c r="H16" s="36"/>
      <c r="I16" s="84"/>
      <c r="J16" s="84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55"/>
      <c r="X16" s="55"/>
      <c r="Y16" s="36"/>
      <c r="Z16" s="36"/>
      <c r="AA16" s="36"/>
      <c r="AB16" s="36"/>
      <c r="AC16" s="36"/>
      <c r="AD16" s="36"/>
      <c r="AE16" s="42">
        <v>0</v>
      </c>
      <c r="AF16" s="37">
        <f t="shared" si="1"/>
        <v>0</v>
      </c>
    </row>
    <row r="17" spans="1:32" ht="6.2" customHeight="1" x14ac:dyDescent="0.2">
      <c r="AF17" s="37"/>
    </row>
    <row r="20" spans="1:32" ht="11.85" customHeight="1" x14ac:dyDescent="0.2">
      <c r="A20" s="106" t="s">
        <v>34</v>
      </c>
      <c r="B20" s="106"/>
      <c r="C20" s="106"/>
      <c r="D20" s="106"/>
      <c r="E20" s="106"/>
      <c r="F20" s="106"/>
      <c r="G20" s="106"/>
      <c r="H20" s="106"/>
      <c r="I20" s="106"/>
      <c r="J20" s="106"/>
      <c r="K20" s="106"/>
      <c r="L20" s="106"/>
      <c r="M20" s="106"/>
      <c r="N20" s="106"/>
      <c r="O20" s="106"/>
      <c r="P20" s="106"/>
      <c r="Q20" s="106"/>
      <c r="R20" s="106"/>
      <c r="S20" s="106"/>
      <c r="T20" s="106"/>
      <c r="U20" s="106"/>
      <c r="V20" s="106"/>
      <c r="W20" s="106"/>
      <c r="X20" s="106"/>
      <c r="Y20" s="106"/>
      <c r="Z20" s="106"/>
      <c r="AA20" s="106"/>
      <c r="AB20" s="106"/>
      <c r="AC20" s="106"/>
      <c r="AD20" s="106"/>
      <c r="AE20" s="106"/>
      <c r="AF20" s="106"/>
    </row>
    <row r="21" spans="1:32" ht="39" customHeight="1" x14ac:dyDescent="0.2">
      <c r="A21" s="107"/>
      <c r="B21" s="107"/>
      <c r="C21" s="107"/>
      <c r="D21" s="107"/>
      <c r="E21" s="105" t="s">
        <v>9</v>
      </c>
      <c r="F21" s="105" t="s">
        <v>0</v>
      </c>
      <c r="G21" s="105" t="s">
        <v>14</v>
      </c>
      <c r="H21" s="105" t="s">
        <v>0</v>
      </c>
      <c r="I21" s="105" t="s">
        <v>209</v>
      </c>
      <c r="J21" s="105" t="s">
        <v>0</v>
      </c>
      <c r="K21" s="105" t="s">
        <v>15</v>
      </c>
      <c r="L21" s="105" t="s">
        <v>0</v>
      </c>
      <c r="M21" s="105" t="s">
        <v>16</v>
      </c>
      <c r="N21" s="105" t="s">
        <v>0</v>
      </c>
      <c r="O21" s="105" t="s">
        <v>17</v>
      </c>
      <c r="P21" s="105" t="s">
        <v>0</v>
      </c>
      <c r="Q21" s="105" t="s">
        <v>18</v>
      </c>
      <c r="R21" s="105" t="s">
        <v>0</v>
      </c>
      <c r="S21" s="105" t="s">
        <v>10</v>
      </c>
      <c r="T21" s="105" t="s">
        <v>0</v>
      </c>
      <c r="U21" s="105" t="s">
        <v>11</v>
      </c>
      <c r="V21" s="105" t="s">
        <v>0</v>
      </c>
      <c r="W21" s="105" t="s">
        <v>1</v>
      </c>
      <c r="X21" s="105" t="s">
        <v>0</v>
      </c>
      <c r="Y21" s="105" t="s">
        <v>12</v>
      </c>
      <c r="Z21" s="105" t="s">
        <v>0</v>
      </c>
      <c r="AA21" s="105" t="s">
        <v>13</v>
      </c>
      <c r="AB21" s="105" t="s">
        <v>0</v>
      </c>
      <c r="AC21" s="105" t="s">
        <v>28</v>
      </c>
      <c r="AD21" s="105" t="s">
        <v>0</v>
      </c>
      <c r="AE21" s="103" t="s">
        <v>2</v>
      </c>
      <c r="AF21" s="48" t="s">
        <v>3</v>
      </c>
    </row>
    <row r="22" spans="1:32" ht="53.25" customHeight="1" x14ac:dyDescent="0.2">
      <c r="A22" s="50" t="s">
        <v>4</v>
      </c>
      <c r="B22" s="104" t="s">
        <v>5</v>
      </c>
      <c r="C22" s="104"/>
      <c r="D22" s="51" t="s">
        <v>6</v>
      </c>
      <c r="E22" s="105"/>
      <c r="F22" s="105"/>
      <c r="G22" s="105"/>
      <c r="H22" s="105"/>
      <c r="I22" s="105"/>
      <c r="J22" s="105"/>
      <c r="K22" s="105"/>
      <c r="L22" s="105"/>
      <c r="M22" s="105"/>
      <c r="N22" s="105"/>
      <c r="O22" s="105"/>
      <c r="P22" s="105"/>
      <c r="Q22" s="105"/>
      <c r="R22" s="105"/>
      <c r="S22" s="105"/>
      <c r="T22" s="105"/>
      <c r="U22" s="105"/>
      <c r="V22" s="105"/>
      <c r="W22" s="105"/>
      <c r="X22" s="105"/>
      <c r="Y22" s="105"/>
      <c r="Z22" s="105"/>
      <c r="AA22" s="105"/>
      <c r="AB22" s="105"/>
      <c r="AC22" s="105"/>
      <c r="AD22" s="105"/>
      <c r="AE22" s="103"/>
      <c r="AF22" s="49" t="s">
        <v>7</v>
      </c>
    </row>
    <row r="23" spans="1:32" ht="11.85" customHeight="1" x14ac:dyDescent="0.2">
      <c r="A23" s="35">
        <v>1</v>
      </c>
      <c r="B23" s="52"/>
      <c r="C23" s="53"/>
      <c r="D23" s="54"/>
      <c r="E23" s="36"/>
      <c r="F23" s="36"/>
      <c r="G23" s="36"/>
      <c r="H23" s="36"/>
      <c r="I23" s="35"/>
      <c r="J23" s="35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8"/>
      <c r="X23" s="38"/>
      <c r="Y23" s="36"/>
      <c r="Z23" s="36"/>
      <c r="AA23" s="36"/>
      <c r="AB23" s="36"/>
      <c r="AC23" s="36"/>
      <c r="AD23" s="36"/>
      <c r="AE23" s="43">
        <v>0</v>
      </c>
      <c r="AF23" s="37">
        <f>SUM(H23,F23,J23,N23,P23,R23,L23,T23,V23,X23,Z23,AB23,AD23,AE23)</f>
        <v>0</v>
      </c>
    </row>
    <row r="24" spans="1:32" ht="11.85" customHeight="1" x14ac:dyDescent="0.2">
      <c r="A24" s="38">
        <v>2</v>
      </c>
      <c r="B24" s="56"/>
      <c r="C24" s="57"/>
      <c r="D24" s="58"/>
      <c r="E24" s="35"/>
      <c r="F24" s="35"/>
      <c r="G24" s="35"/>
      <c r="H24" s="35"/>
      <c r="I24" s="55"/>
      <c r="J24" s="55"/>
      <c r="K24" s="36"/>
      <c r="L24" s="36"/>
      <c r="M24" s="39"/>
      <c r="N24" s="38"/>
      <c r="O24" s="38"/>
      <c r="P24" s="38"/>
      <c r="Q24" s="39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44"/>
      <c r="AF24" s="37">
        <f t="shared" ref="AF24:AF25" si="2">SUM(H24,F24,J24,N24,P24,R24,L24,T24,V24,X24,Z24,AB24,AD24,AE24)</f>
        <v>0</v>
      </c>
    </row>
    <row r="25" spans="1:32" ht="11.85" customHeight="1" x14ac:dyDescent="0.2">
      <c r="A25" s="35">
        <v>3</v>
      </c>
      <c r="B25" s="59"/>
      <c r="C25" s="57"/>
      <c r="D25" s="60"/>
      <c r="E25" s="35"/>
      <c r="F25" s="35"/>
      <c r="G25" s="35"/>
      <c r="H25" s="35"/>
      <c r="I25" s="35"/>
      <c r="J25" s="35"/>
      <c r="K25" s="35"/>
      <c r="L25" s="35"/>
      <c r="M25" s="39"/>
      <c r="N25" s="38"/>
      <c r="O25" s="39"/>
      <c r="P25" s="38"/>
      <c r="Q25" s="39"/>
      <c r="R25" s="38"/>
      <c r="S25" s="38"/>
      <c r="T25" s="38"/>
      <c r="U25" s="39"/>
      <c r="V25" s="38"/>
      <c r="W25" s="38"/>
      <c r="X25" s="38"/>
      <c r="Y25" s="38"/>
      <c r="Z25" s="38"/>
      <c r="AA25" s="38"/>
      <c r="AB25" s="38"/>
      <c r="AC25" s="38"/>
      <c r="AD25" s="38"/>
      <c r="AE25" s="44"/>
      <c r="AF25" s="37">
        <f t="shared" si="2"/>
        <v>0</v>
      </c>
    </row>
  </sheetData>
  <sheetProtection selectLockedCells="1" selectUnlockedCells="1"/>
  <sortState ref="B5:AF13">
    <sortCondition descending="1" ref="AF5:AF13"/>
  </sortState>
  <mergeCells count="60">
    <mergeCell ref="AA21:AA22"/>
    <mergeCell ref="AB21:AB22"/>
    <mergeCell ref="AE21:AE22"/>
    <mergeCell ref="S21:S22"/>
    <mergeCell ref="T21:T22"/>
    <mergeCell ref="U21:U22"/>
    <mergeCell ref="V21:V22"/>
    <mergeCell ref="Y21:Y22"/>
    <mergeCell ref="P21:P22"/>
    <mergeCell ref="Q21:Q22"/>
    <mergeCell ref="R21:R22"/>
    <mergeCell ref="B22:C22"/>
    <mergeCell ref="Z21:Z22"/>
    <mergeCell ref="AE3:AE4"/>
    <mergeCell ref="A20:AF20"/>
    <mergeCell ref="A21:D21"/>
    <mergeCell ref="E21:E22"/>
    <mergeCell ref="F21:F22"/>
    <mergeCell ref="G21:G22"/>
    <mergeCell ref="H21:H22"/>
    <mergeCell ref="I21:I22"/>
    <mergeCell ref="J21:J22"/>
    <mergeCell ref="K21:K22"/>
    <mergeCell ref="L21:L22"/>
    <mergeCell ref="W21:W22"/>
    <mergeCell ref="X21:X22"/>
    <mergeCell ref="M21:M22"/>
    <mergeCell ref="N21:N22"/>
    <mergeCell ref="O21:O22"/>
    <mergeCell ref="V3:V4"/>
    <mergeCell ref="Y3:Y4"/>
    <mergeCell ref="Z3:Z4"/>
    <mergeCell ref="AA3:AA4"/>
    <mergeCell ref="AB3:AB4"/>
    <mergeCell ref="R3:R4"/>
    <mergeCell ref="B4:C4"/>
    <mergeCell ref="S3:S4"/>
    <mergeCell ref="T3:T4"/>
    <mergeCell ref="U3:U4"/>
    <mergeCell ref="M3:M4"/>
    <mergeCell ref="N3:N4"/>
    <mergeCell ref="O3:O4"/>
    <mergeCell ref="P3:P4"/>
    <mergeCell ref="Q3:Q4"/>
    <mergeCell ref="AC3:AC4"/>
    <mergeCell ref="AD3:AD4"/>
    <mergeCell ref="AC21:AC22"/>
    <mergeCell ref="AD21:AD22"/>
    <mergeCell ref="A2:AF2"/>
    <mergeCell ref="A3:D3"/>
    <mergeCell ref="E3:E4"/>
    <mergeCell ref="F3:F4"/>
    <mergeCell ref="G3:G4"/>
    <mergeCell ref="H3:H4"/>
    <mergeCell ref="I3:I4"/>
    <mergeCell ref="J3:J4"/>
    <mergeCell ref="K3:K4"/>
    <mergeCell ref="L3:L4"/>
    <mergeCell ref="W3:W4"/>
    <mergeCell ref="X3:X4"/>
  </mergeCells>
  <pageMargins left="0.16388888888888889" right="0.16388888888888889" top="1.7361111111111112E-2" bottom="0.14374999999999999" header="0.51180555555555551" footer="0.51180555555555551"/>
  <pageSetup paperSize="9" firstPageNumber="0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2"/>
  <sheetViews>
    <sheetView zoomScale="110" zoomScaleNormal="110" workbookViewId="0">
      <selection activeCell="AE21" sqref="AE21"/>
    </sheetView>
  </sheetViews>
  <sheetFormatPr defaultColWidth="11.5703125" defaultRowHeight="11.85" customHeight="1" x14ac:dyDescent="0.2"/>
  <cols>
    <col min="1" max="1" width="4.42578125" style="1" customWidth="1"/>
    <col min="2" max="2" width="13.140625" customWidth="1"/>
    <col min="3" max="3" width="9" customWidth="1"/>
    <col min="4" max="4" width="19" customWidth="1"/>
    <col min="5" max="22" width="3.5703125" style="1" customWidth="1"/>
    <col min="23" max="24" width="0" style="1" hidden="1" customWidth="1"/>
    <col min="25" max="25" width="3.42578125" style="1" customWidth="1"/>
    <col min="26" max="26" width="4.140625" style="1" customWidth="1"/>
    <col min="27" max="27" width="3.42578125" style="1" customWidth="1"/>
    <col min="28" max="30" width="3.7109375" style="1" customWidth="1"/>
    <col min="31" max="31" width="4.140625" style="1" customWidth="1"/>
    <col min="32" max="32" width="7.28515625" style="1" customWidth="1"/>
  </cols>
  <sheetData>
    <row r="1" spans="1:32" ht="21.6" customHeight="1" x14ac:dyDescent="0.2">
      <c r="B1" s="2"/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</row>
    <row r="2" spans="1:32" ht="13.7" customHeight="1" x14ac:dyDescent="0.2">
      <c r="A2" s="108" t="s">
        <v>35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  <c r="V2" s="108"/>
      <c r="W2" s="108"/>
      <c r="X2" s="108"/>
      <c r="Y2" s="108"/>
      <c r="Z2" s="108"/>
      <c r="AA2" s="108"/>
      <c r="AB2" s="108"/>
      <c r="AC2" s="108"/>
      <c r="AD2" s="108"/>
      <c r="AE2" s="108"/>
      <c r="AF2" s="108"/>
    </row>
    <row r="3" spans="1:32" ht="42" customHeight="1" x14ac:dyDescent="0.2">
      <c r="A3" s="107"/>
      <c r="B3" s="107"/>
      <c r="C3" s="107"/>
      <c r="D3" s="107"/>
      <c r="E3" s="109" t="s">
        <v>9</v>
      </c>
      <c r="F3" s="109" t="s">
        <v>0</v>
      </c>
      <c r="G3" s="109" t="s">
        <v>14</v>
      </c>
      <c r="H3" s="109" t="s">
        <v>0</v>
      </c>
      <c r="I3" s="109" t="s">
        <v>209</v>
      </c>
      <c r="J3" s="109" t="s">
        <v>0</v>
      </c>
      <c r="K3" s="109" t="s">
        <v>210</v>
      </c>
      <c r="L3" s="109" t="s">
        <v>0</v>
      </c>
      <c r="M3" s="109" t="s">
        <v>16</v>
      </c>
      <c r="N3" s="109" t="s">
        <v>0</v>
      </c>
      <c r="O3" s="109" t="s">
        <v>17</v>
      </c>
      <c r="P3" s="109" t="s">
        <v>0</v>
      </c>
      <c r="Q3" s="109" t="s">
        <v>18</v>
      </c>
      <c r="R3" s="109" t="s">
        <v>0</v>
      </c>
      <c r="S3" s="109" t="s">
        <v>10</v>
      </c>
      <c r="T3" s="109" t="s">
        <v>0</v>
      </c>
      <c r="U3" s="109" t="s">
        <v>11</v>
      </c>
      <c r="V3" s="109" t="s">
        <v>0</v>
      </c>
      <c r="W3" s="109" t="s">
        <v>1</v>
      </c>
      <c r="X3" s="109" t="s">
        <v>0</v>
      </c>
      <c r="Y3" s="109" t="s">
        <v>12</v>
      </c>
      <c r="Z3" s="109" t="s">
        <v>0</v>
      </c>
      <c r="AA3" s="109" t="s">
        <v>13</v>
      </c>
      <c r="AB3" s="109" t="s">
        <v>0</v>
      </c>
      <c r="AC3" s="109" t="s">
        <v>28</v>
      </c>
      <c r="AD3" s="109" t="s">
        <v>0</v>
      </c>
      <c r="AE3" s="111" t="s">
        <v>2</v>
      </c>
      <c r="AF3" s="4" t="s">
        <v>3</v>
      </c>
    </row>
    <row r="4" spans="1:32" ht="61.5" customHeight="1" x14ac:dyDescent="0.2">
      <c r="A4" s="5" t="s">
        <v>4</v>
      </c>
      <c r="B4" s="110" t="s">
        <v>5</v>
      </c>
      <c r="C4" s="110"/>
      <c r="D4" s="6" t="s">
        <v>6</v>
      </c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109"/>
      <c r="Q4" s="109"/>
      <c r="R4" s="109"/>
      <c r="S4" s="109"/>
      <c r="T4" s="109"/>
      <c r="U4" s="109"/>
      <c r="V4" s="109"/>
      <c r="W4" s="109"/>
      <c r="X4" s="109"/>
      <c r="Y4" s="109"/>
      <c r="Z4" s="109"/>
      <c r="AA4" s="109"/>
      <c r="AB4" s="109"/>
      <c r="AC4" s="109"/>
      <c r="AD4" s="109"/>
      <c r="AE4" s="111"/>
      <c r="AF4" s="7" t="s">
        <v>7</v>
      </c>
    </row>
    <row r="5" spans="1:32" ht="11.85" customHeight="1" x14ac:dyDescent="0.2">
      <c r="A5" s="35">
        <v>1</v>
      </c>
      <c r="B5" s="56" t="s">
        <v>132</v>
      </c>
      <c r="C5" s="57" t="s">
        <v>133</v>
      </c>
      <c r="D5" s="58" t="s">
        <v>61</v>
      </c>
      <c r="E5" s="35">
        <v>2</v>
      </c>
      <c r="F5" s="35">
        <v>20</v>
      </c>
      <c r="G5" s="99">
        <v>0</v>
      </c>
      <c r="H5" s="99">
        <v>0</v>
      </c>
      <c r="I5" s="35">
        <v>1</v>
      </c>
      <c r="J5" s="35">
        <v>25</v>
      </c>
      <c r="K5" s="35">
        <v>1</v>
      </c>
      <c r="L5" s="35">
        <v>25</v>
      </c>
      <c r="M5" s="35">
        <v>1</v>
      </c>
      <c r="N5" s="35">
        <v>50</v>
      </c>
      <c r="O5" s="35">
        <v>1</v>
      </c>
      <c r="P5" s="35">
        <v>25</v>
      </c>
      <c r="Q5" s="55"/>
      <c r="R5" s="55"/>
      <c r="S5" s="55"/>
      <c r="T5" s="55"/>
      <c r="U5" s="55"/>
      <c r="V5" s="55"/>
      <c r="W5" s="55"/>
      <c r="X5" s="55"/>
      <c r="Y5" s="36"/>
      <c r="Z5" s="36"/>
      <c r="AA5" s="55"/>
      <c r="AB5" s="55"/>
      <c r="AC5" s="55"/>
      <c r="AD5" s="55"/>
      <c r="AE5" s="43">
        <v>0</v>
      </c>
      <c r="AF5" s="37">
        <f t="shared" ref="AF5:AF13" si="0">SUM(H5,F5,J5,N5,P5,R5,L5,T5,V5,X5,Z5,AB5,AD5,AE5)</f>
        <v>145</v>
      </c>
    </row>
    <row r="6" spans="1:32" ht="11.85" customHeight="1" x14ac:dyDescent="0.2">
      <c r="A6" s="38">
        <v>2</v>
      </c>
      <c r="B6" s="52" t="s">
        <v>134</v>
      </c>
      <c r="C6" s="53" t="s">
        <v>135</v>
      </c>
      <c r="D6" s="54" t="s">
        <v>49</v>
      </c>
      <c r="E6" s="35">
        <v>3</v>
      </c>
      <c r="F6" s="35">
        <v>16</v>
      </c>
      <c r="G6" s="35">
        <v>3</v>
      </c>
      <c r="H6" s="35">
        <v>16</v>
      </c>
      <c r="I6" s="55">
        <v>2</v>
      </c>
      <c r="J6" s="55">
        <v>20</v>
      </c>
      <c r="K6" s="55">
        <v>2</v>
      </c>
      <c r="L6" s="55">
        <v>20</v>
      </c>
      <c r="M6" s="35">
        <v>4</v>
      </c>
      <c r="N6" s="35">
        <v>26</v>
      </c>
      <c r="O6" s="35">
        <v>5</v>
      </c>
      <c r="P6" s="35">
        <v>11</v>
      </c>
      <c r="Q6" s="36"/>
      <c r="R6" s="36"/>
      <c r="S6" s="36"/>
      <c r="T6" s="36"/>
      <c r="U6" s="35"/>
      <c r="V6" s="35"/>
      <c r="W6" s="55"/>
      <c r="X6" s="55"/>
      <c r="Y6" s="36"/>
      <c r="Z6" s="36"/>
      <c r="AA6" s="36"/>
      <c r="AB6" s="36"/>
      <c r="AC6" s="36"/>
      <c r="AD6" s="36"/>
      <c r="AE6" s="43">
        <v>0</v>
      </c>
      <c r="AF6" s="37">
        <f t="shared" si="0"/>
        <v>109</v>
      </c>
    </row>
    <row r="7" spans="1:32" ht="11.85" customHeight="1" x14ac:dyDescent="0.2">
      <c r="A7" s="35">
        <v>3</v>
      </c>
      <c r="B7" s="59" t="s">
        <v>130</v>
      </c>
      <c r="C7" s="57" t="s">
        <v>131</v>
      </c>
      <c r="D7" s="60" t="s">
        <v>49</v>
      </c>
      <c r="E7" s="35">
        <v>1</v>
      </c>
      <c r="F7" s="35">
        <v>25</v>
      </c>
      <c r="G7" s="35">
        <v>1</v>
      </c>
      <c r="H7" s="35">
        <v>25</v>
      </c>
      <c r="I7" s="99">
        <v>0</v>
      </c>
      <c r="J7" s="99">
        <v>0</v>
      </c>
      <c r="K7" s="99">
        <v>0</v>
      </c>
      <c r="L7" s="99">
        <v>0</v>
      </c>
      <c r="M7" s="35">
        <v>3</v>
      </c>
      <c r="N7" s="35">
        <v>32</v>
      </c>
      <c r="O7" s="35">
        <v>3</v>
      </c>
      <c r="P7" s="35">
        <v>16</v>
      </c>
      <c r="Q7" s="35"/>
      <c r="R7" s="35"/>
      <c r="S7" s="36"/>
      <c r="T7" s="36"/>
      <c r="U7" s="84"/>
      <c r="V7" s="35"/>
      <c r="W7" s="55"/>
      <c r="X7" s="55"/>
      <c r="Y7" s="55"/>
      <c r="Z7" s="55"/>
      <c r="AA7" s="35"/>
      <c r="AB7" s="35"/>
      <c r="AC7" s="35"/>
      <c r="AD7" s="35"/>
      <c r="AE7" s="43">
        <v>0</v>
      </c>
      <c r="AF7" s="37">
        <f t="shared" si="0"/>
        <v>98</v>
      </c>
    </row>
    <row r="8" spans="1:32" ht="11.85" customHeight="1" x14ac:dyDescent="0.2">
      <c r="A8" s="38">
        <v>4</v>
      </c>
      <c r="B8" s="52" t="s">
        <v>189</v>
      </c>
      <c r="C8" s="53" t="s">
        <v>122</v>
      </c>
      <c r="D8" s="54" t="s">
        <v>61</v>
      </c>
      <c r="E8" s="99">
        <v>0</v>
      </c>
      <c r="F8" s="99">
        <v>0</v>
      </c>
      <c r="G8" s="35">
        <v>2</v>
      </c>
      <c r="H8" s="35">
        <v>20</v>
      </c>
      <c r="I8" s="99">
        <v>0</v>
      </c>
      <c r="J8" s="99">
        <v>0</v>
      </c>
      <c r="K8" s="99">
        <v>0</v>
      </c>
      <c r="L8" s="99">
        <v>0</v>
      </c>
      <c r="M8" s="35">
        <v>2</v>
      </c>
      <c r="N8" s="35">
        <v>40</v>
      </c>
      <c r="O8" s="35">
        <v>2</v>
      </c>
      <c r="P8" s="35">
        <v>20</v>
      </c>
      <c r="Q8" s="36"/>
      <c r="R8" s="36"/>
      <c r="S8" s="36"/>
      <c r="T8" s="36"/>
      <c r="U8" s="36"/>
      <c r="V8" s="36"/>
      <c r="W8" s="55"/>
      <c r="X8" s="55"/>
      <c r="Y8" s="36"/>
      <c r="Z8" s="36"/>
      <c r="AA8" s="35"/>
      <c r="AB8" s="35"/>
      <c r="AC8" s="35"/>
      <c r="AD8" s="35"/>
      <c r="AE8" s="43">
        <v>0</v>
      </c>
      <c r="AF8" s="37">
        <f t="shared" si="0"/>
        <v>80</v>
      </c>
    </row>
    <row r="9" spans="1:32" ht="11.85" customHeight="1" x14ac:dyDescent="0.2">
      <c r="A9" s="35">
        <v>5</v>
      </c>
      <c r="B9" s="26" t="s">
        <v>136</v>
      </c>
      <c r="C9" s="27" t="s">
        <v>137</v>
      </c>
      <c r="D9" s="28" t="s">
        <v>61</v>
      </c>
      <c r="E9" s="35">
        <v>4</v>
      </c>
      <c r="F9" s="35">
        <v>13</v>
      </c>
      <c r="G9" s="35">
        <v>6</v>
      </c>
      <c r="H9" s="35">
        <v>10</v>
      </c>
      <c r="I9" s="35">
        <v>3</v>
      </c>
      <c r="J9" s="35">
        <v>16</v>
      </c>
      <c r="K9" s="35">
        <v>5</v>
      </c>
      <c r="L9" s="35">
        <v>11</v>
      </c>
      <c r="M9" s="35">
        <v>5</v>
      </c>
      <c r="N9" s="35">
        <v>22</v>
      </c>
      <c r="O9" s="99">
        <v>0</v>
      </c>
      <c r="P9" s="99">
        <v>0</v>
      </c>
      <c r="Q9" s="35"/>
      <c r="R9" s="35"/>
      <c r="S9" s="35"/>
      <c r="T9" s="35"/>
      <c r="U9" s="36"/>
      <c r="V9" s="36"/>
      <c r="W9" s="35"/>
      <c r="X9" s="35"/>
      <c r="Y9" s="36"/>
      <c r="Z9" s="36"/>
      <c r="AA9" s="36"/>
      <c r="AB9" s="36"/>
      <c r="AC9" s="36"/>
      <c r="AD9" s="36"/>
      <c r="AE9" s="43">
        <v>0</v>
      </c>
      <c r="AF9" s="37">
        <f t="shared" si="0"/>
        <v>72</v>
      </c>
    </row>
    <row r="10" spans="1:32" ht="11.85" customHeight="1" x14ac:dyDescent="0.2">
      <c r="A10" s="38">
        <v>6</v>
      </c>
      <c r="B10" s="52" t="s">
        <v>193</v>
      </c>
      <c r="C10" s="53" t="s">
        <v>115</v>
      </c>
      <c r="D10" s="54" t="s">
        <v>52</v>
      </c>
      <c r="E10" s="36">
        <v>0</v>
      </c>
      <c r="F10" s="36">
        <v>0</v>
      </c>
      <c r="G10" s="35">
        <v>5</v>
      </c>
      <c r="H10" s="35">
        <v>11</v>
      </c>
      <c r="I10" s="36">
        <v>0</v>
      </c>
      <c r="J10" s="36">
        <v>0</v>
      </c>
      <c r="K10" s="35">
        <v>6</v>
      </c>
      <c r="L10" s="35">
        <v>10</v>
      </c>
      <c r="M10" s="99">
        <v>0</v>
      </c>
      <c r="N10" s="99">
        <v>0</v>
      </c>
      <c r="O10" s="35">
        <v>6</v>
      </c>
      <c r="P10" s="35">
        <v>10</v>
      </c>
      <c r="Q10" s="36"/>
      <c r="R10" s="36"/>
      <c r="S10" s="36"/>
      <c r="T10" s="36"/>
      <c r="U10" s="36"/>
      <c r="V10" s="36"/>
      <c r="W10" s="55"/>
      <c r="X10" s="55"/>
      <c r="Y10" s="36"/>
      <c r="Z10" s="36"/>
      <c r="AA10" s="36"/>
      <c r="AB10" s="36"/>
      <c r="AC10" s="36"/>
      <c r="AD10" s="36"/>
      <c r="AE10" s="43">
        <v>0</v>
      </c>
      <c r="AF10" s="37">
        <f t="shared" si="0"/>
        <v>31</v>
      </c>
    </row>
    <row r="11" spans="1:32" ht="11.85" customHeight="1" x14ac:dyDescent="0.2">
      <c r="A11" s="38">
        <v>7</v>
      </c>
      <c r="B11" s="59" t="s">
        <v>212</v>
      </c>
      <c r="C11" s="57" t="s">
        <v>213</v>
      </c>
      <c r="D11" s="60" t="s">
        <v>49</v>
      </c>
      <c r="E11" s="99">
        <v>0</v>
      </c>
      <c r="F11" s="99">
        <v>0</v>
      </c>
      <c r="G11" s="99">
        <v>0</v>
      </c>
      <c r="H11" s="99">
        <v>0</v>
      </c>
      <c r="I11" s="99">
        <v>0</v>
      </c>
      <c r="J11" s="99">
        <v>0</v>
      </c>
      <c r="K11" s="35">
        <v>3</v>
      </c>
      <c r="L11" s="35">
        <v>16</v>
      </c>
      <c r="M11" s="99">
        <v>0</v>
      </c>
      <c r="N11" s="99">
        <v>0</v>
      </c>
      <c r="O11" s="35">
        <v>4</v>
      </c>
      <c r="P11" s="35">
        <v>13</v>
      </c>
      <c r="Q11" s="36"/>
      <c r="R11" s="36"/>
      <c r="S11" s="36"/>
      <c r="T11" s="36"/>
      <c r="U11" s="36"/>
      <c r="V11" s="36"/>
      <c r="W11" s="93"/>
      <c r="X11" s="93"/>
      <c r="Y11" s="36"/>
      <c r="Z11" s="36"/>
      <c r="AA11" s="36"/>
      <c r="AB11" s="36"/>
      <c r="AC11" s="36"/>
      <c r="AD11" s="36"/>
      <c r="AE11" s="43">
        <v>0</v>
      </c>
      <c r="AF11" s="37">
        <f t="shared" si="0"/>
        <v>29</v>
      </c>
    </row>
    <row r="12" spans="1:32" ht="11.85" customHeight="1" x14ac:dyDescent="0.2">
      <c r="A12" s="38">
        <v>8</v>
      </c>
      <c r="B12" s="52" t="s">
        <v>190</v>
      </c>
      <c r="C12" s="53" t="s">
        <v>191</v>
      </c>
      <c r="D12" s="54" t="s">
        <v>52</v>
      </c>
      <c r="E12" s="36">
        <v>0</v>
      </c>
      <c r="F12" s="36">
        <v>0</v>
      </c>
      <c r="G12" s="35">
        <v>4</v>
      </c>
      <c r="H12" s="35">
        <v>13</v>
      </c>
      <c r="I12" s="36">
        <v>0</v>
      </c>
      <c r="J12" s="36">
        <v>0</v>
      </c>
      <c r="K12" s="35">
        <v>4</v>
      </c>
      <c r="L12" s="35">
        <v>13</v>
      </c>
      <c r="M12" s="99">
        <v>0</v>
      </c>
      <c r="N12" s="99">
        <v>0</v>
      </c>
      <c r="O12" s="99">
        <v>0</v>
      </c>
      <c r="P12" s="99">
        <v>0</v>
      </c>
      <c r="Q12" s="36"/>
      <c r="R12" s="36"/>
      <c r="S12" s="36"/>
      <c r="T12" s="36"/>
      <c r="U12" s="36"/>
      <c r="V12" s="36"/>
      <c r="W12" s="55"/>
      <c r="X12" s="55"/>
      <c r="Y12" s="36"/>
      <c r="Z12" s="36"/>
      <c r="AA12" s="36"/>
      <c r="AB12" s="36"/>
      <c r="AC12" s="36"/>
      <c r="AD12" s="36"/>
      <c r="AE12" s="43">
        <v>0</v>
      </c>
      <c r="AF12" s="37">
        <f t="shared" si="0"/>
        <v>26</v>
      </c>
    </row>
    <row r="13" spans="1:32" ht="11.85" customHeight="1" x14ac:dyDescent="0.2">
      <c r="A13" s="35">
        <v>9</v>
      </c>
      <c r="B13" s="52" t="s">
        <v>192</v>
      </c>
      <c r="C13" s="53" t="s">
        <v>119</v>
      </c>
      <c r="D13" s="54" t="s">
        <v>52</v>
      </c>
      <c r="E13" s="99">
        <v>0</v>
      </c>
      <c r="F13" s="99">
        <v>0</v>
      </c>
      <c r="G13" s="35">
        <v>7</v>
      </c>
      <c r="H13" s="35">
        <v>9</v>
      </c>
      <c r="I13" s="99">
        <v>0</v>
      </c>
      <c r="J13" s="99">
        <v>0</v>
      </c>
      <c r="K13" s="99">
        <v>0</v>
      </c>
      <c r="L13" s="99">
        <v>0</v>
      </c>
      <c r="M13" s="99">
        <v>0</v>
      </c>
      <c r="N13" s="99">
        <v>0</v>
      </c>
      <c r="O13" s="99">
        <v>0</v>
      </c>
      <c r="P13" s="99">
        <v>0</v>
      </c>
      <c r="Q13" s="36"/>
      <c r="R13" s="36"/>
      <c r="S13" s="36"/>
      <c r="T13" s="36"/>
      <c r="U13" s="36"/>
      <c r="V13" s="36"/>
      <c r="W13" s="55"/>
      <c r="X13" s="55"/>
      <c r="Y13" s="36"/>
      <c r="Z13" s="36"/>
      <c r="AA13" s="36"/>
      <c r="AB13" s="36"/>
      <c r="AC13" s="36"/>
      <c r="AD13" s="36"/>
      <c r="AE13" s="43">
        <v>0</v>
      </c>
      <c r="AF13" s="37">
        <f t="shared" si="0"/>
        <v>9</v>
      </c>
    </row>
    <row r="14" spans="1:32" ht="11.85" customHeight="1" x14ac:dyDescent="0.2">
      <c r="A14" s="35">
        <v>10</v>
      </c>
      <c r="B14" s="59"/>
      <c r="C14" s="57"/>
      <c r="D14" s="60"/>
      <c r="E14" s="36"/>
      <c r="F14" s="36"/>
      <c r="G14" s="36"/>
      <c r="H14" s="36"/>
      <c r="I14" s="35"/>
      <c r="J14" s="35"/>
      <c r="K14" s="36"/>
      <c r="L14" s="36"/>
      <c r="M14" s="36"/>
      <c r="N14" s="36"/>
      <c r="O14" s="36"/>
      <c r="P14" s="36"/>
      <c r="Q14" s="55"/>
      <c r="R14" s="55"/>
      <c r="S14" s="36"/>
      <c r="T14" s="36"/>
      <c r="U14" s="36"/>
      <c r="V14" s="36"/>
      <c r="W14" s="93"/>
      <c r="X14" s="93"/>
      <c r="Y14" s="36"/>
      <c r="Z14" s="36"/>
      <c r="AA14" s="36"/>
      <c r="AB14" s="36"/>
      <c r="AC14" s="36"/>
      <c r="AD14" s="36"/>
      <c r="AE14" s="43">
        <v>0</v>
      </c>
      <c r="AF14" s="37">
        <f t="shared" ref="AF14" si="1">SUM(H14,F14,J14,N14,P14,R14,L14,T14,V14,X14,Z14,AB14,AD14,AE14)</f>
        <v>0</v>
      </c>
    </row>
    <row r="16" spans="1:32" ht="12.75" x14ac:dyDescent="0.2"/>
    <row r="17" spans="1:32" ht="11.85" customHeight="1" x14ac:dyDescent="0.2">
      <c r="A17" s="106" t="s">
        <v>36</v>
      </c>
      <c r="B17" s="106"/>
      <c r="C17" s="106"/>
      <c r="D17" s="106"/>
      <c r="E17" s="106"/>
      <c r="F17" s="106"/>
      <c r="G17" s="106"/>
      <c r="H17" s="106"/>
      <c r="I17" s="106"/>
      <c r="J17" s="106"/>
      <c r="K17" s="106"/>
      <c r="L17" s="106"/>
      <c r="M17" s="106"/>
      <c r="N17" s="106"/>
      <c r="O17" s="106"/>
      <c r="P17" s="106"/>
      <c r="Q17" s="106"/>
      <c r="R17" s="106"/>
      <c r="S17" s="106"/>
      <c r="T17" s="106"/>
      <c r="U17" s="106"/>
      <c r="V17" s="106"/>
      <c r="W17" s="106"/>
      <c r="X17" s="106"/>
      <c r="Y17" s="106"/>
      <c r="Z17" s="106"/>
      <c r="AA17" s="106"/>
      <c r="AB17" s="106"/>
      <c r="AC17" s="106"/>
      <c r="AD17" s="106"/>
      <c r="AE17" s="106"/>
      <c r="AF17" s="106"/>
    </row>
    <row r="18" spans="1:32" ht="41.25" customHeight="1" x14ac:dyDescent="0.2">
      <c r="A18" s="107"/>
      <c r="B18" s="107"/>
      <c r="C18" s="107"/>
      <c r="D18" s="107"/>
      <c r="E18" s="105" t="s">
        <v>9</v>
      </c>
      <c r="F18" s="105" t="s">
        <v>0</v>
      </c>
      <c r="G18" s="105" t="s">
        <v>14</v>
      </c>
      <c r="H18" s="105" t="s">
        <v>0</v>
      </c>
      <c r="I18" s="105" t="s">
        <v>209</v>
      </c>
      <c r="J18" s="105" t="s">
        <v>0</v>
      </c>
      <c r="K18" s="105" t="s">
        <v>15</v>
      </c>
      <c r="L18" s="105" t="s">
        <v>0</v>
      </c>
      <c r="M18" s="105" t="s">
        <v>16</v>
      </c>
      <c r="N18" s="105" t="s">
        <v>0</v>
      </c>
      <c r="O18" s="105" t="s">
        <v>17</v>
      </c>
      <c r="P18" s="105" t="s">
        <v>0</v>
      </c>
      <c r="Q18" s="105" t="s">
        <v>18</v>
      </c>
      <c r="R18" s="105" t="s">
        <v>0</v>
      </c>
      <c r="S18" s="105" t="s">
        <v>10</v>
      </c>
      <c r="T18" s="105" t="s">
        <v>0</v>
      </c>
      <c r="U18" s="105" t="s">
        <v>11</v>
      </c>
      <c r="V18" s="105" t="s">
        <v>0</v>
      </c>
      <c r="W18" s="105" t="s">
        <v>1</v>
      </c>
      <c r="X18" s="105" t="s">
        <v>0</v>
      </c>
      <c r="Y18" s="105" t="s">
        <v>12</v>
      </c>
      <c r="Z18" s="105" t="s">
        <v>0</v>
      </c>
      <c r="AA18" s="105" t="s">
        <v>13</v>
      </c>
      <c r="AB18" s="105" t="s">
        <v>0</v>
      </c>
      <c r="AC18" s="105" t="s">
        <v>28</v>
      </c>
      <c r="AD18" s="105" t="s">
        <v>0</v>
      </c>
      <c r="AE18" s="103" t="s">
        <v>2</v>
      </c>
      <c r="AF18" s="48" t="s">
        <v>3</v>
      </c>
    </row>
    <row r="19" spans="1:32" ht="57.75" customHeight="1" x14ac:dyDescent="0.2">
      <c r="A19" s="50" t="s">
        <v>4</v>
      </c>
      <c r="B19" s="104" t="s">
        <v>5</v>
      </c>
      <c r="C19" s="104"/>
      <c r="D19" s="51" t="s">
        <v>6</v>
      </c>
      <c r="E19" s="105"/>
      <c r="F19" s="105"/>
      <c r="G19" s="105"/>
      <c r="H19" s="105"/>
      <c r="I19" s="105"/>
      <c r="J19" s="105"/>
      <c r="K19" s="105"/>
      <c r="L19" s="105"/>
      <c r="M19" s="105"/>
      <c r="N19" s="105"/>
      <c r="O19" s="105"/>
      <c r="P19" s="105"/>
      <c r="Q19" s="105"/>
      <c r="R19" s="105"/>
      <c r="S19" s="105"/>
      <c r="T19" s="105"/>
      <c r="U19" s="105"/>
      <c r="V19" s="105"/>
      <c r="W19" s="105"/>
      <c r="X19" s="105"/>
      <c r="Y19" s="105"/>
      <c r="Z19" s="105"/>
      <c r="AA19" s="105"/>
      <c r="AB19" s="105"/>
      <c r="AC19" s="105"/>
      <c r="AD19" s="105"/>
      <c r="AE19" s="103"/>
      <c r="AF19" s="49" t="s">
        <v>7</v>
      </c>
    </row>
    <row r="20" spans="1:32" ht="11.85" customHeight="1" x14ac:dyDescent="0.2">
      <c r="A20" s="35">
        <v>1</v>
      </c>
      <c r="B20" s="52" t="s">
        <v>128</v>
      </c>
      <c r="C20" s="53" t="s">
        <v>129</v>
      </c>
      <c r="D20" s="54" t="s">
        <v>49</v>
      </c>
      <c r="E20" s="55">
        <v>1</v>
      </c>
      <c r="F20" s="55">
        <v>25</v>
      </c>
      <c r="G20" s="35">
        <v>1</v>
      </c>
      <c r="H20" s="35">
        <v>25</v>
      </c>
      <c r="I20" s="55">
        <v>2</v>
      </c>
      <c r="J20" s="55">
        <v>20</v>
      </c>
      <c r="K20" s="35">
        <v>1</v>
      </c>
      <c r="L20" s="35">
        <v>25</v>
      </c>
      <c r="M20" s="35">
        <v>1</v>
      </c>
      <c r="N20" s="35">
        <v>50</v>
      </c>
      <c r="O20" s="35">
        <v>1</v>
      </c>
      <c r="P20" s="35">
        <v>25</v>
      </c>
      <c r="Q20" s="55"/>
      <c r="R20" s="55"/>
      <c r="S20" s="55"/>
      <c r="T20" s="55"/>
      <c r="U20" s="55"/>
      <c r="V20" s="55"/>
      <c r="W20" s="55"/>
      <c r="X20" s="55"/>
      <c r="Y20" s="55"/>
      <c r="Z20" s="55"/>
      <c r="AA20" s="55"/>
      <c r="AB20" s="55"/>
      <c r="AC20" s="55"/>
      <c r="AD20" s="38"/>
      <c r="AE20" s="43"/>
      <c r="AF20" s="37">
        <f>SUM(H20,F20,J20,N20,P20,R20,L20,T20,V20,X20,Z20,AB20,AD20,AE20)</f>
        <v>170</v>
      </c>
    </row>
    <row r="21" spans="1:32" ht="11.85" customHeight="1" x14ac:dyDescent="0.2">
      <c r="A21" s="38">
        <v>2</v>
      </c>
      <c r="B21" s="26" t="s">
        <v>187</v>
      </c>
      <c r="C21" s="27" t="s">
        <v>188</v>
      </c>
      <c r="D21" s="28" t="s">
        <v>52</v>
      </c>
      <c r="E21" s="36">
        <v>0</v>
      </c>
      <c r="F21" s="36">
        <v>0</v>
      </c>
      <c r="G21" s="55">
        <v>2</v>
      </c>
      <c r="H21" s="55">
        <v>20</v>
      </c>
      <c r="I21" s="35">
        <v>3</v>
      </c>
      <c r="J21" s="35">
        <v>16</v>
      </c>
      <c r="K21" s="55">
        <v>2</v>
      </c>
      <c r="L21" s="55">
        <v>20</v>
      </c>
      <c r="M21" s="99">
        <v>0</v>
      </c>
      <c r="N21" s="99">
        <v>0</v>
      </c>
      <c r="O21" s="99">
        <v>0</v>
      </c>
      <c r="P21" s="99">
        <v>0</v>
      </c>
      <c r="Q21" s="35"/>
      <c r="R21" s="35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42">
        <v>0</v>
      </c>
      <c r="AF21" s="37">
        <f t="shared" ref="AF21:AF22" si="2">SUM(H21,F21,J21,N21,P21,R21,L21,T21,V21,X21,Z21,AB21,AD21,AE21)</f>
        <v>56</v>
      </c>
    </row>
    <row r="22" spans="1:32" ht="11.85" customHeight="1" x14ac:dyDescent="0.2">
      <c r="A22" s="47">
        <v>3</v>
      </c>
      <c r="B22" s="30" t="s">
        <v>204</v>
      </c>
      <c r="C22" s="31" t="s">
        <v>205</v>
      </c>
      <c r="D22" s="32" t="s">
        <v>61</v>
      </c>
      <c r="E22" s="36">
        <v>0</v>
      </c>
      <c r="F22" s="36">
        <v>0</v>
      </c>
      <c r="G22" s="36">
        <v>0</v>
      </c>
      <c r="H22" s="36">
        <v>0</v>
      </c>
      <c r="I22" s="35">
        <v>1</v>
      </c>
      <c r="J22" s="35">
        <v>25</v>
      </c>
      <c r="K22" s="36">
        <v>0</v>
      </c>
      <c r="L22" s="36">
        <v>0</v>
      </c>
      <c r="M22" s="99">
        <v>0</v>
      </c>
      <c r="N22" s="99">
        <v>0</v>
      </c>
      <c r="O22" s="99">
        <v>0</v>
      </c>
      <c r="P22" s="99">
        <v>0</v>
      </c>
      <c r="Q22" s="39"/>
      <c r="R22" s="39"/>
      <c r="S22" s="38"/>
      <c r="T22" s="38"/>
      <c r="U22" s="39"/>
      <c r="V22" s="39"/>
      <c r="W22" s="38"/>
      <c r="X22" s="38"/>
      <c r="Y22" s="39"/>
      <c r="Z22" s="39"/>
      <c r="AA22" s="39"/>
      <c r="AB22" s="39"/>
      <c r="AC22" s="39"/>
      <c r="AD22" s="39"/>
      <c r="AE22" s="42">
        <v>0</v>
      </c>
      <c r="AF22" s="37">
        <f t="shared" si="2"/>
        <v>25</v>
      </c>
    </row>
  </sheetData>
  <sheetProtection selectLockedCells="1" selectUnlockedCells="1"/>
  <sortState ref="B5:AF13">
    <sortCondition descending="1" ref="AF5:AF13"/>
  </sortState>
  <mergeCells count="60">
    <mergeCell ref="Z18:Z19"/>
    <mergeCell ref="AA18:AA19"/>
    <mergeCell ref="AB18:AB19"/>
    <mergeCell ref="AE18:AE19"/>
    <mergeCell ref="S18:S19"/>
    <mergeCell ref="T18:T19"/>
    <mergeCell ref="U18:U19"/>
    <mergeCell ref="V18:V19"/>
    <mergeCell ref="Y18:Y19"/>
    <mergeCell ref="AC18:AC19"/>
    <mergeCell ref="AD18:AD19"/>
    <mergeCell ref="X18:X19"/>
    <mergeCell ref="W18:W19"/>
    <mergeCell ref="R18:R19"/>
    <mergeCell ref="I18:I19"/>
    <mergeCell ref="J18:J19"/>
    <mergeCell ref="K18:K19"/>
    <mergeCell ref="L18:L19"/>
    <mergeCell ref="M18:M19"/>
    <mergeCell ref="N18:N19"/>
    <mergeCell ref="O18:O19"/>
    <mergeCell ref="P18:P19"/>
    <mergeCell ref="Q18:Q19"/>
    <mergeCell ref="A18:D18"/>
    <mergeCell ref="E18:E19"/>
    <mergeCell ref="F18:F19"/>
    <mergeCell ref="G18:G19"/>
    <mergeCell ref="H18:H19"/>
    <mergeCell ref="B19:C19"/>
    <mergeCell ref="AB3:AB4"/>
    <mergeCell ref="AE3:AE4"/>
    <mergeCell ref="A17:AF17"/>
    <mergeCell ref="S3:S4"/>
    <mergeCell ref="T3:T4"/>
    <mergeCell ref="U3:U4"/>
    <mergeCell ref="V3:V4"/>
    <mergeCell ref="Y3:Y4"/>
    <mergeCell ref="O3:O4"/>
    <mergeCell ref="P3:P4"/>
    <mergeCell ref="Q3:Q4"/>
    <mergeCell ref="R3:R4"/>
    <mergeCell ref="B4:C4"/>
    <mergeCell ref="AC3:AC4"/>
    <mergeCell ref="AD3:AD4"/>
    <mergeCell ref="A2:AF2"/>
    <mergeCell ref="A3:D3"/>
    <mergeCell ref="E3:E4"/>
    <mergeCell ref="F3:F4"/>
    <mergeCell ref="G3:G4"/>
    <mergeCell ref="H3:H4"/>
    <mergeCell ref="I3:I4"/>
    <mergeCell ref="J3:J4"/>
    <mergeCell ref="K3:K4"/>
    <mergeCell ref="L3:L4"/>
    <mergeCell ref="W3:W4"/>
    <mergeCell ref="X3:X4"/>
    <mergeCell ref="M3:M4"/>
    <mergeCell ref="N3:N4"/>
    <mergeCell ref="Z3:Z4"/>
    <mergeCell ref="AA3:AA4"/>
  </mergeCells>
  <pageMargins left="0.16388888888888889" right="0.16388888888888889" top="1.7361111111111112E-2" bottom="0.14374999999999999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13</vt:i4>
      </vt:variant>
    </vt:vector>
  </HeadingPairs>
  <TitlesOfParts>
    <vt:vector size="13" baseType="lpstr">
      <vt:lpstr>CLASS. A-20 2001 - 2005</vt:lpstr>
      <vt:lpstr>CLASS. B-25 1996 - 2000</vt:lpstr>
      <vt:lpstr>CLASS. C-30 1991 - 1995</vt:lpstr>
      <vt:lpstr>CLASS. D-35 1986 - 1990</vt:lpstr>
      <vt:lpstr>CLASS. E-40 1981 - 1985</vt:lpstr>
      <vt:lpstr>CLASS. F-45 1976 - 1980</vt:lpstr>
      <vt:lpstr>CLASS. G-50 1971 - 1975</vt:lpstr>
      <vt:lpstr>CLASS. H-55 1966 - 1970</vt:lpstr>
      <vt:lpstr>CLASS. I-60 1961 - 1965</vt:lpstr>
      <vt:lpstr>CLASS. L-65 1956 - 1960</vt:lpstr>
      <vt:lpstr>CLASS. M-70 1951 - 1955</vt:lpstr>
      <vt:lpstr>CLASS. N-75 1950 e prec</vt:lpstr>
      <vt:lpstr>CLASS. JUNIORES  2006-2007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filippo ballotti</dc:creator>
  <cp:lastModifiedBy>Mario</cp:lastModifiedBy>
  <dcterms:created xsi:type="dcterms:W3CDTF">2024-03-04T20:33:41Z</dcterms:created>
  <dcterms:modified xsi:type="dcterms:W3CDTF">2025-05-05T13:47:44Z</dcterms:modified>
</cp:coreProperties>
</file>