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4755" windowWidth="20730" windowHeight="5085"/>
  </bookViews>
  <sheets>
    <sheet name="Cat. Maschili" sheetId="1" r:id="rId1"/>
    <sheet name="Cat. Femminili" sheetId="2" r:id="rId2"/>
    <sheet name="Società n° atleti" sheetId="3" r:id="rId3"/>
  </sheets>
  <definedNames>
    <definedName name="_xlnm._FilterDatabase" localSheetId="1" hidden="1">'Cat. Femminili'!$A$2:$AB$2</definedName>
    <definedName name="_xlnm._FilterDatabase" localSheetId="0" hidden="1">'Cat. Maschili'!$A$2:$AB$2</definedName>
    <definedName name="_xlnm.Print_Area" localSheetId="0">'Cat. Maschili'!$A$1:$F$43</definedName>
  </definedNames>
  <calcPr calcId="125725"/>
</workbook>
</file>

<file path=xl/calcChain.xml><?xml version="1.0" encoding="utf-8"?>
<calcChain xmlns="http://schemas.openxmlformats.org/spreadsheetml/2006/main">
  <c r="AB6" i="1"/>
  <c r="AB28"/>
  <c r="AB27"/>
  <c r="AB24"/>
  <c r="AB25"/>
  <c r="AB26"/>
  <c r="AB30"/>
  <c r="AB15"/>
  <c r="AB16"/>
  <c r="AB17"/>
  <c r="AB18"/>
  <c r="AB19"/>
  <c r="AB20"/>
  <c r="AB21"/>
  <c r="AB22"/>
  <c r="AB8"/>
  <c r="AB9"/>
  <c r="AB10"/>
  <c r="AB11"/>
  <c r="AB12"/>
  <c r="AB13"/>
  <c r="AB5"/>
  <c r="AB3"/>
  <c r="AB10" i="2"/>
  <c r="AB11"/>
  <c r="AB12"/>
  <c r="AB13"/>
  <c r="AB14"/>
  <c r="AB15"/>
  <c r="AB16"/>
  <c r="AB3"/>
  <c r="AB4"/>
  <c r="AB5"/>
  <c r="AB6"/>
  <c r="AB7"/>
  <c r="AB8"/>
  <c r="B9" i="3"/>
</calcChain>
</file>

<file path=xl/sharedStrings.xml><?xml version="1.0" encoding="utf-8"?>
<sst xmlns="http://schemas.openxmlformats.org/spreadsheetml/2006/main" count="219" uniqueCount="114">
  <si>
    <t>FILIRUN</t>
  </si>
  <si>
    <t xml:space="preserve">LUCA </t>
  </si>
  <si>
    <t>TOGNALINI</t>
  </si>
  <si>
    <t>D-50</t>
  </si>
  <si>
    <t>LORENA</t>
  </si>
  <si>
    <t>PANFORI</t>
  </si>
  <si>
    <t>SUBBIANO MARATHON</t>
  </si>
  <si>
    <t>C-40</t>
  </si>
  <si>
    <t>REMIGIO</t>
  </si>
  <si>
    <t>CANESCHI</t>
  </si>
  <si>
    <t>SACHA</t>
  </si>
  <si>
    <t>NOCCIOLINI</t>
  </si>
  <si>
    <t>B-30</t>
  </si>
  <si>
    <t>MATTEO</t>
  </si>
  <si>
    <t>DE MARTINO</t>
  </si>
  <si>
    <t>LORENZO</t>
  </si>
  <si>
    <t>MORI</t>
  </si>
  <si>
    <t>JUNIORES</t>
  </si>
  <si>
    <t>SILVIA</t>
  </si>
  <si>
    <t>MARZOLI</t>
  </si>
  <si>
    <t>ARCOBALENO 2.0</t>
  </si>
  <si>
    <t>MANOLA</t>
  </si>
  <si>
    <t>FARSETTI</t>
  </si>
  <si>
    <t>VALENTINA</t>
  </si>
  <si>
    <t>LAPINI</t>
  </si>
  <si>
    <t>SARA</t>
  </si>
  <si>
    <t>NOCENTINI</t>
  </si>
  <si>
    <t>FRANCESCO</t>
  </si>
  <si>
    <t>D'ANTONIO</t>
  </si>
  <si>
    <t>AMATORI PODISTICA AREZZO</t>
  </si>
  <si>
    <t>STEFANO</t>
  </si>
  <si>
    <t>ANDREINI</t>
  </si>
  <si>
    <t>DIEGO</t>
  </si>
  <si>
    <t>ARTINI</t>
  </si>
  <si>
    <t>TRAIL RUNNING PROJECT</t>
  </si>
  <si>
    <t>SERGIO</t>
  </si>
  <si>
    <t>BANELLI</t>
  </si>
  <si>
    <t>DANIELE</t>
  </si>
  <si>
    <t>BREZZI</t>
  </si>
  <si>
    <t>MARIA LETIZIA</t>
  </si>
  <si>
    <t>CAPPELLETTI</t>
  </si>
  <si>
    <t>DE ROSA</t>
  </si>
  <si>
    <t>FEDERICO</t>
  </si>
  <si>
    <t>FALSINI</t>
  </si>
  <si>
    <t>A-20</t>
  </si>
  <si>
    <t>LEONARDO</t>
  </si>
  <si>
    <t>GORI</t>
  </si>
  <si>
    <t>EMANUELE</t>
  </si>
  <si>
    <t>INNOCENTI</t>
  </si>
  <si>
    <t>CLAUDIO</t>
  </si>
  <si>
    <t>MATTESINI</t>
  </si>
  <si>
    <t>FABIANO</t>
  </si>
  <si>
    <t>MAURIZIO</t>
  </si>
  <si>
    <t>MILANESI</t>
  </si>
  <si>
    <t>DANIELA</t>
  </si>
  <si>
    <t>PANONI</t>
  </si>
  <si>
    <t>PICCHI</t>
  </si>
  <si>
    <t>MONIA</t>
  </si>
  <si>
    <t>SALVADORI</t>
  </si>
  <si>
    <t>SAMUELE</t>
  </si>
  <si>
    <t>SASSOLI</t>
  </si>
  <si>
    <t>SONNI</t>
  </si>
  <si>
    <t>BRUNI</t>
  </si>
  <si>
    <t>CINZIA</t>
  </si>
  <si>
    <t>FELICI</t>
  </si>
  <si>
    <t>BARBARA</t>
  </si>
  <si>
    <t>BRUNELLI</t>
  </si>
  <si>
    <t>RONDA GHIBELLINA</t>
  </si>
  <si>
    <t>JONATHAN</t>
  </si>
  <si>
    <t>GRILLI</t>
  </si>
  <si>
    <t>TOMMASO</t>
  </si>
  <si>
    <t>BARBI</t>
  </si>
  <si>
    <t>FABRIZIO</t>
  </si>
  <si>
    <t>FALEO</t>
  </si>
  <si>
    <t>E-60</t>
  </si>
  <si>
    <t>ELISA</t>
  </si>
  <si>
    <t>CANOCCHI</t>
  </si>
  <si>
    <t>CHIARA</t>
  </si>
  <si>
    <t>MARCELLI</t>
  </si>
  <si>
    <t>Classifica Generale categorie Maschili - 2° Campionato Provinciale UISP Arezzo Trail</t>
  </si>
  <si>
    <t>Tessera n°</t>
  </si>
  <si>
    <t>Società</t>
  </si>
  <si>
    <t>Categoria</t>
  </si>
  <si>
    <t>P.ti 1^ Gara</t>
  </si>
  <si>
    <t>P.ti 2^ Gara</t>
  </si>
  <si>
    <t>P.ti 3^ Gara</t>
  </si>
  <si>
    <t>P.ti 4^ Gara</t>
  </si>
  <si>
    <t>P.ti 5^ Gara</t>
  </si>
  <si>
    <t>P.ti 6^ Gara</t>
  </si>
  <si>
    <t>P.ti 7^ Gara</t>
  </si>
  <si>
    <t>P.ti 8^ Gara</t>
  </si>
  <si>
    <t>Bonus</t>
  </si>
  <si>
    <t>Tot. p.ti</t>
  </si>
  <si>
    <t>P.ti 9^ Gara</t>
  </si>
  <si>
    <t>P.ti 10^ Gara</t>
  </si>
  <si>
    <t>Cognome</t>
  </si>
  <si>
    <t>Nome</t>
  </si>
  <si>
    <t>Anno</t>
  </si>
  <si>
    <t>Classifica Generale categorie Femminili - 2° Campionato Provinciale UISP Arezzo Trail</t>
  </si>
  <si>
    <t>N° atleti iscritti al campionato</t>
  </si>
  <si>
    <t>Amatori Podistica Arezzo</t>
  </si>
  <si>
    <t>Arcobaleno Trail</t>
  </si>
  <si>
    <t>Ronda Ghibellina</t>
  </si>
  <si>
    <t>Subbiano Marathon</t>
  </si>
  <si>
    <t>Trail Running Project</t>
  </si>
  <si>
    <t>2° Campionato Provinciale UISP Arezzo Trail</t>
  </si>
  <si>
    <t>Filirun</t>
  </si>
  <si>
    <t xml:space="preserve">P.ti extra </t>
  </si>
  <si>
    <t>VAGHEGGI</t>
  </si>
  <si>
    <t>PAOLO</t>
  </si>
  <si>
    <t>1° di categoria</t>
  </si>
  <si>
    <t>2° di categoria</t>
  </si>
  <si>
    <t>3° di categoria</t>
  </si>
  <si>
    <t>1° assoluto - Campione Provinciale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</si>
</sst>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Protection="1"/>
    <xf numFmtId="0" fontId="0" fillId="0" borderId="1" xfId="0" applyFill="1" applyBorder="1" applyAlignment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0" xfId="0" applyFont="1"/>
    <xf numFmtId="0" fontId="0" fillId="4" borderId="0" xfId="0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Fill="1" applyAlignment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tabSelected="1" topLeftCell="B1" zoomScale="90" zoomScaleNormal="90" workbookViewId="0">
      <selection sqref="A1:AB1"/>
    </sheetView>
  </sheetViews>
  <sheetFormatPr defaultRowHeight="15"/>
  <cols>
    <col min="1" max="1" width="10.42578125" style="1" bestFit="1" customWidth="1"/>
    <col min="2" max="2" width="12.28515625" style="21" bestFit="1" customWidth="1"/>
    <col min="3" max="3" width="11.5703125" bestFit="1" customWidth="1"/>
    <col min="4" max="4" width="27.140625" bestFit="1" customWidth="1"/>
    <col min="5" max="5" width="5.7109375" style="1" bestFit="1" customWidth="1"/>
    <col min="6" max="6" width="9.85546875" style="1" bestFit="1" customWidth="1"/>
    <col min="7" max="7" width="6.7109375" style="1" bestFit="1" customWidth="1"/>
    <col min="8" max="8" width="5.7109375" style="1" bestFit="1" customWidth="1"/>
    <col min="9" max="9" width="6.7109375" style="1" bestFit="1" customWidth="1"/>
    <col min="10" max="10" width="5.7109375" style="1" bestFit="1" customWidth="1"/>
    <col min="11" max="11" width="6.7109375" style="1" bestFit="1" customWidth="1"/>
    <col min="12" max="12" width="5.7109375" style="1" bestFit="1" customWidth="1"/>
    <col min="13" max="13" width="6.7109375" style="1" bestFit="1" customWidth="1"/>
    <col min="14" max="14" width="5.7109375" style="1" bestFit="1" customWidth="1"/>
    <col min="15" max="15" width="6.7109375" style="1" bestFit="1" customWidth="1"/>
    <col min="16" max="16" width="5.7109375" style="1" bestFit="1" customWidth="1"/>
    <col min="17" max="17" width="6.7109375" style="1" bestFit="1" customWidth="1"/>
    <col min="18" max="18" width="5.7109375" style="1" bestFit="1" customWidth="1"/>
    <col min="19" max="19" width="6.7109375" style="1" bestFit="1" customWidth="1"/>
    <col min="20" max="20" width="5.7109375" style="1" bestFit="1" customWidth="1"/>
    <col min="21" max="21" width="6.7109375" style="1" bestFit="1" customWidth="1"/>
    <col min="22" max="22" width="5.7109375" style="1" bestFit="1" customWidth="1"/>
    <col min="23" max="23" width="6.7109375" style="1" bestFit="1" customWidth="1"/>
    <col min="24" max="24" width="5.7109375" style="1" bestFit="1" customWidth="1"/>
    <col min="25" max="25" width="7.7109375" style="1" bestFit="1" customWidth="1"/>
    <col min="26" max="26" width="5.7109375" style="1" bestFit="1" customWidth="1"/>
    <col min="27" max="27" width="6.5703125" style="1" bestFit="1" customWidth="1"/>
    <col min="28" max="28" width="4.42578125" style="15" bestFit="1" customWidth="1"/>
  </cols>
  <sheetData>
    <row r="1" spans="1:29" ht="31.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9" s="8" customFormat="1" ht="32.25" customHeight="1">
      <c r="A2" s="7" t="s">
        <v>80</v>
      </c>
      <c r="B2" s="6" t="s">
        <v>95</v>
      </c>
      <c r="C2" s="6" t="s">
        <v>96</v>
      </c>
      <c r="D2" s="6" t="s">
        <v>81</v>
      </c>
      <c r="E2" s="7" t="s">
        <v>97</v>
      </c>
      <c r="F2" s="7" t="s">
        <v>82</v>
      </c>
      <c r="G2" s="16" t="s">
        <v>83</v>
      </c>
      <c r="H2" s="16" t="s">
        <v>107</v>
      </c>
      <c r="I2" s="18" t="s">
        <v>84</v>
      </c>
      <c r="J2" s="19" t="s">
        <v>107</v>
      </c>
      <c r="K2" s="17" t="s">
        <v>85</v>
      </c>
      <c r="L2" s="16" t="s">
        <v>107</v>
      </c>
      <c r="M2" s="18" t="s">
        <v>86</v>
      </c>
      <c r="N2" s="19" t="s">
        <v>107</v>
      </c>
      <c r="O2" s="17" t="s">
        <v>87</v>
      </c>
      <c r="P2" s="16" t="s">
        <v>107</v>
      </c>
      <c r="Q2" s="18" t="s">
        <v>88</v>
      </c>
      <c r="R2" s="19" t="s">
        <v>107</v>
      </c>
      <c r="S2" s="17" t="s">
        <v>89</v>
      </c>
      <c r="T2" s="16" t="s">
        <v>107</v>
      </c>
      <c r="U2" s="18" t="s">
        <v>90</v>
      </c>
      <c r="V2" s="19" t="s">
        <v>107</v>
      </c>
      <c r="W2" s="17" t="s">
        <v>93</v>
      </c>
      <c r="X2" s="16" t="s">
        <v>107</v>
      </c>
      <c r="Y2" s="18" t="s">
        <v>94</v>
      </c>
      <c r="Z2" s="19" t="s">
        <v>107</v>
      </c>
      <c r="AA2" s="5" t="s">
        <v>91</v>
      </c>
      <c r="AB2" s="4" t="s">
        <v>92</v>
      </c>
    </row>
    <row r="3" spans="1:29">
      <c r="A3" s="3">
        <v>11</v>
      </c>
      <c r="B3" s="20" t="s">
        <v>16</v>
      </c>
      <c r="C3" s="2" t="s">
        <v>15</v>
      </c>
      <c r="D3" s="2" t="s">
        <v>6</v>
      </c>
      <c r="E3" s="3">
        <v>1999</v>
      </c>
      <c r="F3" s="3" t="s">
        <v>17</v>
      </c>
      <c r="G3" s="3">
        <v>25</v>
      </c>
      <c r="H3" s="3">
        <v>1</v>
      </c>
      <c r="I3" s="3">
        <v>25</v>
      </c>
      <c r="J3" s="3">
        <v>1</v>
      </c>
      <c r="K3" s="3">
        <v>25</v>
      </c>
      <c r="L3" s="3">
        <v>1</v>
      </c>
      <c r="M3" s="3">
        <v>25</v>
      </c>
      <c r="N3" s="3">
        <v>1</v>
      </c>
      <c r="O3" s="3"/>
      <c r="P3" s="3"/>
      <c r="Q3" s="3">
        <v>25</v>
      </c>
      <c r="R3" s="3">
        <v>1</v>
      </c>
      <c r="S3" s="3"/>
      <c r="T3" s="3"/>
      <c r="U3" s="3">
        <v>25</v>
      </c>
      <c r="V3" s="3">
        <v>1</v>
      </c>
      <c r="W3" s="3"/>
      <c r="X3" s="3"/>
      <c r="Y3" s="3">
        <v>20</v>
      </c>
      <c r="Z3" s="3">
        <v>1</v>
      </c>
      <c r="AA3" s="3"/>
      <c r="AB3" s="28">
        <f>SUM(G3:AA3)</f>
        <v>177</v>
      </c>
    </row>
    <row r="4" spans="1:29">
      <c r="A4" s="3"/>
      <c r="B4" s="20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4"/>
    </row>
    <row r="5" spans="1:29">
      <c r="A5" s="3">
        <v>31</v>
      </c>
      <c r="B5" s="20" t="s">
        <v>71</v>
      </c>
      <c r="C5" s="2" t="s">
        <v>70</v>
      </c>
      <c r="D5" s="2" t="s">
        <v>67</v>
      </c>
      <c r="E5" s="3">
        <v>1988</v>
      </c>
      <c r="F5" s="3" t="s">
        <v>44</v>
      </c>
      <c r="G5" s="3"/>
      <c r="H5" s="3"/>
      <c r="I5" s="3"/>
      <c r="J5" s="3"/>
      <c r="K5" s="3">
        <v>13</v>
      </c>
      <c r="L5" s="3">
        <v>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>
        <v>25</v>
      </c>
      <c r="Z5" s="3">
        <v>3</v>
      </c>
      <c r="AA5" s="3"/>
      <c r="AB5" s="14">
        <f>SUM(K5:AA5)</f>
        <v>47</v>
      </c>
    </row>
    <row r="6" spans="1:29">
      <c r="A6" s="3">
        <v>18</v>
      </c>
      <c r="B6" s="20" t="s">
        <v>43</v>
      </c>
      <c r="C6" s="2" t="s">
        <v>42</v>
      </c>
      <c r="D6" s="2" t="s">
        <v>34</v>
      </c>
      <c r="E6" s="3">
        <v>1991</v>
      </c>
      <c r="F6" s="3" t="s">
        <v>44</v>
      </c>
      <c r="G6" s="3"/>
      <c r="H6" s="3"/>
      <c r="I6" s="3"/>
      <c r="J6" s="3"/>
      <c r="K6" s="3"/>
      <c r="L6" s="3"/>
      <c r="M6" s="3"/>
      <c r="N6" s="3"/>
      <c r="O6" s="3"/>
      <c r="P6" s="3"/>
      <c r="Q6" s="3">
        <v>25</v>
      </c>
      <c r="R6" s="3">
        <v>10</v>
      </c>
      <c r="S6" s="3">
        <v>25</v>
      </c>
      <c r="T6" s="3">
        <v>3</v>
      </c>
      <c r="U6" s="3">
        <v>20</v>
      </c>
      <c r="V6" s="3">
        <v>1</v>
      </c>
      <c r="W6" s="3"/>
      <c r="X6" s="3"/>
      <c r="Y6" s="3"/>
      <c r="Z6" s="3"/>
      <c r="AA6" s="3"/>
      <c r="AB6" s="14">
        <f>SUM(Q6:AA6)</f>
        <v>84</v>
      </c>
    </row>
    <row r="7" spans="1:29">
      <c r="A7" s="3"/>
      <c r="B7" s="20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4"/>
    </row>
    <row r="8" spans="1:29">
      <c r="A8" s="3">
        <v>15</v>
      </c>
      <c r="B8" s="20" t="s">
        <v>38</v>
      </c>
      <c r="C8" s="2" t="s">
        <v>37</v>
      </c>
      <c r="D8" s="2" t="s">
        <v>34</v>
      </c>
      <c r="E8" s="3">
        <v>1984</v>
      </c>
      <c r="F8" s="3" t="s">
        <v>12</v>
      </c>
      <c r="G8" s="3">
        <v>25</v>
      </c>
      <c r="H8" s="3">
        <v>1</v>
      </c>
      <c r="I8" s="3">
        <v>16</v>
      </c>
      <c r="J8" s="3">
        <v>3</v>
      </c>
      <c r="K8" s="3">
        <v>16</v>
      </c>
      <c r="L8" s="3">
        <v>6</v>
      </c>
      <c r="M8" s="3"/>
      <c r="N8" s="3"/>
      <c r="O8" s="3">
        <v>16</v>
      </c>
      <c r="P8" s="3">
        <v>3</v>
      </c>
      <c r="Q8" s="3"/>
      <c r="R8" s="3"/>
      <c r="S8" s="3">
        <v>25</v>
      </c>
      <c r="T8" s="3">
        <v>3</v>
      </c>
      <c r="U8" s="3">
        <v>25</v>
      </c>
      <c r="V8" s="3">
        <v>1</v>
      </c>
      <c r="W8" s="3"/>
      <c r="X8" s="3"/>
      <c r="Y8" s="3"/>
      <c r="Z8" s="3"/>
      <c r="AA8" s="3"/>
      <c r="AB8" s="14">
        <f t="shared" ref="AB8:AB13" si="0">SUM(G8:AA8)</f>
        <v>140</v>
      </c>
    </row>
    <row r="9" spans="1:29">
      <c r="A9" s="3">
        <v>28</v>
      </c>
      <c r="B9" s="20" t="s">
        <v>62</v>
      </c>
      <c r="C9" s="2" t="s">
        <v>61</v>
      </c>
      <c r="D9" s="2" t="s">
        <v>6</v>
      </c>
      <c r="E9" s="3">
        <v>1987</v>
      </c>
      <c r="F9" s="3" t="s">
        <v>12</v>
      </c>
      <c r="G9" s="3"/>
      <c r="H9" s="3"/>
      <c r="I9" s="3">
        <v>16</v>
      </c>
      <c r="J9" s="3">
        <v>1</v>
      </c>
      <c r="K9" s="3">
        <v>16</v>
      </c>
      <c r="L9" s="3">
        <v>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4">
        <f t="shared" si="0"/>
        <v>34</v>
      </c>
    </row>
    <row r="10" spans="1:29">
      <c r="A10" s="3">
        <v>10</v>
      </c>
      <c r="B10" s="20" t="s">
        <v>28</v>
      </c>
      <c r="C10" s="2" t="s">
        <v>27</v>
      </c>
      <c r="D10" s="2" t="s">
        <v>29</v>
      </c>
      <c r="E10" s="3">
        <v>1981</v>
      </c>
      <c r="F10" s="3" t="s">
        <v>12</v>
      </c>
      <c r="G10" s="3">
        <v>1</v>
      </c>
      <c r="H10" s="3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4">
        <f t="shared" si="0"/>
        <v>2</v>
      </c>
    </row>
    <row r="11" spans="1:29">
      <c r="A11" s="3">
        <v>19</v>
      </c>
      <c r="B11" s="20" t="s">
        <v>46</v>
      </c>
      <c r="C11" s="2" t="s">
        <v>45</v>
      </c>
      <c r="D11" s="2" t="s">
        <v>34</v>
      </c>
      <c r="E11" s="3">
        <v>1984</v>
      </c>
      <c r="F11" s="3" t="s">
        <v>12</v>
      </c>
      <c r="G11" s="3"/>
      <c r="H11" s="3"/>
      <c r="I11" s="3">
        <v>25</v>
      </c>
      <c r="J11" s="3">
        <v>3</v>
      </c>
      <c r="K11" s="3"/>
      <c r="L11" s="3"/>
      <c r="M11" s="3">
        <v>16</v>
      </c>
      <c r="N11" s="3">
        <v>3</v>
      </c>
      <c r="O11" s="3">
        <v>25</v>
      </c>
      <c r="P11" s="3">
        <v>3</v>
      </c>
      <c r="Q11" s="3">
        <v>20</v>
      </c>
      <c r="R11" s="3">
        <v>3</v>
      </c>
      <c r="S11" s="3">
        <v>16</v>
      </c>
      <c r="T11" s="3">
        <v>3</v>
      </c>
      <c r="U11" s="3">
        <v>20</v>
      </c>
      <c r="V11" s="3">
        <v>1</v>
      </c>
      <c r="W11" s="3">
        <v>25</v>
      </c>
      <c r="X11" s="3">
        <v>1</v>
      </c>
      <c r="Y11" s="3"/>
      <c r="Z11" s="3"/>
      <c r="AA11" s="3"/>
      <c r="AB11" s="28">
        <f t="shared" si="0"/>
        <v>164</v>
      </c>
    </row>
    <row r="12" spans="1:29">
      <c r="A12" s="3">
        <v>30</v>
      </c>
      <c r="B12" s="20" t="s">
        <v>69</v>
      </c>
      <c r="C12" s="2" t="s">
        <v>68</v>
      </c>
      <c r="D12" s="2" t="s">
        <v>67</v>
      </c>
      <c r="E12" s="3">
        <v>1986</v>
      </c>
      <c r="F12" s="3" t="s">
        <v>12</v>
      </c>
      <c r="G12" s="3"/>
      <c r="H12" s="3"/>
      <c r="I12" s="3"/>
      <c r="J12" s="3"/>
      <c r="K12" s="3">
        <v>1</v>
      </c>
      <c r="L12" s="3">
        <v>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4">
        <f t="shared" si="0"/>
        <v>4</v>
      </c>
    </row>
    <row r="13" spans="1:29">
      <c r="A13" s="3">
        <v>4</v>
      </c>
      <c r="B13" s="20" t="s">
        <v>11</v>
      </c>
      <c r="C13" s="2" t="s">
        <v>10</v>
      </c>
      <c r="D13" s="2" t="s">
        <v>6</v>
      </c>
      <c r="E13" s="3">
        <v>1983</v>
      </c>
      <c r="F13" s="3" t="s">
        <v>12</v>
      </c>
      <c r="G13" s="3">
        <v>1</v>
      </c>
      <c r="H13" s="3">
        <v>1</v>
      </c>
      <c r="I13" s="3"/>
      <c r="J13" s="3"/>
      <c r="K13" s="3">
        <v>1</v>
      </c>
      <c r="L13" s="3">
        <v>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4">
        <f t="shared" si="0"/>
        <v>6</v>
      </c>
    </row>
    <row r="14" spans="1:29">
      <c r="A14" s="3"/>
      <c r="B14" s="20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4"/>
    </row>
    <row r="15" spans="1:29">
      <c r="A15" s="3">
        <v>13</v>
      </c>
      <c r="B15" s="20" t="s">
        <v>33</v>
      </c>
      <c r="C15" s="2" t="s">
        <v>32</v>
      </c>
      <c r="D15" s="2" t="s">
        <v>34</v>
      </c>
      <c r="E15" s="3">
        <v>1977</v>
      </c>
      <c r="F15" s="3" t="s">
        <v>7</v>
      </c>
      <c r="G15" s="3"/>
      <c r="H15" s="3"/>
      <c r="I15" s="3">
        <v>1</v>
      </c>
      <c r="J15" s="3">
        <v>3</v>
      </c>
      <c r="K15" s="3">
        <v>1</v>
      </c>
      <c r="L15" s="3">
        <v>6</v>
      </c>
      <c r="M15" s="3">
        <v>1</v>
      </c>
      <c r="N15" s="3">
        <v>6</v>
      </c>
      <c r="O15" s="3">
        <v>1</v>
      </c>
      <c r="P15" s="3">
        <v>3</v>
      </c>
      <c r="Q15" s="3">
        <v>1</v>
      </c>
      <c r="R15" s="3">
        <v>10</v>
      </c>
      <c r="S15" s="3">
        <v>1</v>
      </c>
      <c r="T15" s="3">
        <v>3</v>
      </c>
      <c r="U15" s="3">
        <v>1</v>
      </c>
      <c r="V15" s="3">
        <v>1</v>
      </c>
      <c r="W15" s="3">
        <v>1</v>
      </c>
      <c r="X15" s="3">
        <v>1</v>
      </c>
      <c r="Y15" s="3"/>
      <c r="Z15" s="3"/>
      <c r="AA15" s="3"/>
      <c r="AB15" s="14">
        <f t="shared" ref="AB15:AB22" si="1">SUM(G15:AA15)</f>
        <v>41</v>
      </c>
      <c r="AC15" s="23"/>
    </row>
    <row r="16" spans="1:29">
      <c r="A16" s="3">
        <v>3</v>
      </c>
      <c r="B16" s="20" t="s">
        <v>9</v>
      </c>
      <c r="C16" s="2" t="s">
        <v>8</v>
      </c>
      <c r="D16" s="2" t="s">
        <v>6</v>
      </c>
      <c r="E16" s="3">
        <v>1968</v>
      </c>
      <c r="F16" s="3" t="s">
        <v>7</v>
      </c>
      <c r="G16" s="3">
        <v>1</v>
      </c>
      <c r="H16" s="3">
        <v>1</v>
      </c>
      <c r="I16" s="3">
        <v>3</v>
      </c>
      <c r="J16" s="3">
        <v>1</v>
      </c>
      <c r="K16" s="3">
        <v>8</v>
      </c>
      <c r="L16" s="3">
        <v>1</v>
      </c>
      <c r="M16" s="3"/>
      <c r="N16" s="3"/>
      <c r="O16" s="3">
        <v>1</v>
      </c>
      <c r="P16" s="3">
        <v>3</v>
      </c>
      <c r="Q16" s="3">
        <v>1</v>
      </c>
      <c r="R16" s="3">
        <v>3</v>
      </c>
      <c r="S16" s="3"/>
      <c r="T16" s="3"/>
      <c r="U16" s="3"/>
      <c r="V16" s="3"/>
      <c r="W16" s="3"/>
      <c r="X16" s="3"/>
      <c r="Y16" s="3">
        <v>1</v>
      </c>
      <c r="Z16" s="3">
        <v>3</v>
      </c>
      <c r="AA16" s="3"/>
      <c r="AB16" s="14">
        <f t="shared" si="1"/>
        <v>27</v>
      </c>
      <c r="AC16" s="23"/>
    </row>
    <row r="17" spans="1:29">
      <c r="A17" s="3">
        <v>20</v>
      </c>
      <c r="B17" s="20" t="s">
        <v>48</v>
      </c>
      <c r="C17" s="2" t="s">
        <v>47</v>
      </c>
      <c r="D17" s="2" t="s">
        <v>34</v>
      </c>
      <c r="E17" s="3">
        <v>1970</v>
      </c>
      <c r="F17" s="3" t="s">
        <v>7</v>
      </c>
      <c r="G17" s="3">
        <v>4</v>
      </c>
      <c r="H17" s="3">
        <v>1</v>
      </c>
      <c r="I17" s="3"/>
      <c r="J17" s="3"/>
      <c r="K17" s="3"/>
      <c r="L17" s="3"/>
      <c r="M17" s="3"/>
      <c r="N17" s="3"/>
      <c r="O17" s="3">
        <v>5</v>
      </c>
      <c r="P17" s="3">
        <v>1</v>
      </c>
      <c r="Q17" s="3"/>
      <c r="R17" s="3"/>
      <c r="S17" s="3">
        <v>1</v>
      </c>
      <c r="T17" s="3">
        <v>3</v>
      </c>
      <c r="U17" s="3">
        <v>1</v>
      </c>
      <c r="V17" s="3">
        <v>1</v>
      </c>
      <c r="W17" s="3">
        <v>4</v>
      </c>
      <c r="X17" s="3">
        <v>1</v>
      </c>
      <c r="Y17" s="3">
        <v>1</v>
      </c>
      <c r="Z17" s="3">
        <v>3</v>
      </c>
      <c r="AA17" s="3"/>
      <c r="AB17" s="14">
        <f t="shared" si="1"/>
        <v>26</v>
      </c>
      <c r="AC17" s="23"/>
    </row>
    <row r="18" spans="1:29">
      <c r="A18" s="3">
        <v>21</v>
      </c>
      <c r="B18" s="20" t="s">
        <v>50</v>
      </c>
      <c r="C18" s="2" t="s">
        <v>49</v>
      </c>
      <c r="D18" s="2" t="s">
        <v>34</v>
      </c>
      <c r="E18" s="3">
        <v>1975</v>
      </c>
      <c r="F18" s="3" t="s">
        <v>7</v>
      </c>
      <c r="G18" s="3">
        <v>2</v>
      </c>
      <c r="H18" s="3">
        <v>1</v>
      </c>
      <c r="I18" s="3">
        <v>1</v>
      </c>
      <c r="J18" s="3">
        <v>3</v>
      </c>
      <c r="K18" s="3"/>
      <c r="L18" s="3"/>
      <c r="M18" s="3">
        <v>10</v>
      </c>
      <c r="N18" s="3">
        <v>3</v>
      </c>
      <c r="O18" s="3">
        <v>1</v>
      </c>
      <c r="P18" s="3">
        <v>3</v>
      </c>
      <c r="Q18" s="3">
        <v>1</v>
      </c>
      <c r="R18" s="3">
        <v>6</v>
      </c>
      <c r="S18" s="3">
        <v>9</v>
      </c>
      <c r="T18" s="3">
        <v>3</v>
      </c>
      <c r="U18" s="3">
        <v>1</v>
      </c>
      <c r="V18" s="3">
        <v>1</v>
      </c>
      <c r="W18" s="3">
        <v>1</v>
      </c>
      <c r="X18" s="3">
        <v>1</v>
      </c>
      <c r="Y18" s="3">
        <v>4</v>
      </c>
      <c r="Z18" s="3">
        <v>3</v>
      </c>
      <c r="AA18" s="3"/>
      <c r="AB18" s="14">
        <f t="shared" si="1"/>
        <v>54</v>
      </c>
      <c r="AC18" s="23"/>
    </row>
    <row r="19" spans="1:29">
      <c r="A19" s="3">
        <v>22</v>
      </c>
      <c r="B19" s="20" t="s">
        <v>50</v>
      </c>
      <c r="C19" s="2" t="s">
        <v>51</v>
      </c>
      <c r="D19" s="2" t="s">
        <v>34</v>
      </c>
      <c r="E19" s="3">
        <v>1972</v>
      </c>
      <c r="F19" s="3" t="s">
        <v>7</v>
      </c>
      <c r="G19" s="3">
        <v>11</v>
      </c>
      <c r="H19" s="3">
        <v>1</v>
      </c>
      <c r="I19" s="3">
        <v>9</v>
      </c>
      <c r="J19" s="3">
        <v>3</v>
      </c>
      <c r="K19" s="3">
        <v>1</v>
      </c>
      <c r="L19" s="3">
        <v>6</v>
      </c>
      <c r="M19" s="3">
        <v>8</v>
      </c>
      <c r="N19" s="3">
        <v>1</v>
      </c>
      <c r="O19" s="3">
        <v>11</v>
      </c>
      <c r="P19" s="3">
        <v>3</v>
      </c>
      <c r="Q19" s="3">
        <v>9</v>
      </c>
      <c r="R19" s="3">
        <v>10</v>
      </c>
      <c r="S19" s="3">
        <v>13</v>
      </c>
      <c r="T19" s="3">
        <v>3</v>
      </c>
      <c r="U19" s="3">
        <v>4</v>
      </c>
      <c r="V19" s="3">
        <v>1</v>
      </c>
      <c r="W19" s="3">
        <v>5</v>
      </c>
      <c r="X19" s="3">
        <v>1</v>
      </c>
      <c r="Y19" s="3">
        <v>20</v>
      </c>
      <c r="Z19" s="3">
        <v>1</v>
      </c>
      <c r="AA19" s="3">
        <v>100</v>
      </c>
      <c r="AB19" s="28">
        <f t="shared" si="1"/>
        <v>221</v>
      </c>
      <c r="AC19" s="31"/>
    </row>
    <row r="20" spans="1:29">
      <c r="A20" s="3">
        <v>23</v>
      </c>
      <c r="B20" s="20" t="s">
        <v>53</v>
      </c>
      <c r="C20" s="2" t="s">
        <v>52</v>
      </c>
      <c r="D20" s="2" t="s">
        <v>34</v>
      </c>
      <c r="E20" s="3">
        <v>1973</v>
      </c>
      <c r="F20" s="3" t="s">
        <v>7</v>
      </c>
      <c r="G20" s="3"/>
      <c r="H20" s="3"/>
      <c r="I20" s="3">
        <v>1</v>
      </c>
      <c r="J20" s="3">
        <v>3</v>
      </c>
      <c r="K20" s="3"/>
      <c r="L20" s="3"/>
      <c r="M20" s="3">
        <v>11</v>
      </c>
      <c r="N20" s="3">
        <v>3</v>
      </c>
      <c r="O20" s="3">
        <v>1</v>
      </c>
      <c r="P20" s="3">
        <v>3</v>
      </c>
      <c r="Q20" s="3">
        <v>1</v>
      </c>
      <c r="R20" s="3">
        <v>6</v>
      </c>
      <c r="S20" s="3">
        <v>4</v>
      </c>
      <c r="T20" s="3">
        <v>3</v>
      </c>
      <c r="U20" s="3">
        <v>1</v>
      </c>
      <c r="V20" s="3">
        <v>1</v>
      </c>
      <c r="W20" s="3">
        <v>1</v>
      </c>
      <c r="X20" s="3">
        <v>1</v>
      </c>
      <c r="Y20" s="3"/>
      <c r="Z20" s="3"/>
      <c r="AA20" s="3"/>
      <c r="AB20" s="14">
        <f t="shared" si="1"/>
        <v>40</v>
      </c>
      <c r="AC20" s="23"/>
    </row>
    <row r="21" spans="1:29">
      <c r="A21" s="3">
        <v>25</v>
      </c>
      <c r="B21" s="20" t="s">
        <v>56</v>
      </c>
      <c r="C21" s="2" t="s">
        <v>45</v>
      </c>
      <c r="D21" s="2" t="s">
        <v>34</v>
      </c>
      <c r="E21" s="3">
        <v>1976</v>
      </c>
      <c r="F21" s="3" t="s">
        <v>7</v>
      </c>
      <c r="G21" s="3">
        <v>3</v>
      </c>
      <c r="H21" s="3">
        <v>1</v>
      </c>
      <c r="I21" s="3">
        <v>4</v>
      </c>
      <c r="J21" s="3">
        <v>3</v>
      </c>
      <c r="K21" s="3">
        <v>1</v>
      </c>
      <c r="L21" s="3">
        <v>6</v>
      </c>
      <c r="M21" s="3">
        <v>7</v>
      </c>
      <c r="N21" s="3">
        <v>3</v>
      </c>
      <c r="O21" s="3">
        <v>1</v>
      </c>
      <c r="P21" s="3">
        <v>3</v>
      </c>
      <c r="Q21" s="3">
        <v>9</v>
      </c>
      <c r="R21" s="3">
        <v>3</v>
      </c>
      <c r="S21" s="3">
        <v>16</v>
      </c>
      <c r="T21" s="3">
        <v>3</v>
      </c>
      <c r="U21" s="3">
        <v>5</v>
      </c>
      <c r="V21" s="3">
        <v>1</v>
      </c>
      <c r="W21" s="3">
        <v>1</v>
      </c>
      <c r="X21" s="3">
        <v>1</v>
      </c>
      <c r="Y21" s="3">
        <v>8</v>
      </c>
      <c r="Z21" s="3">
        <v>1</v>
      </c>
      <c r="AA21" s="3">
        <v>100</v>
      </c>
      <c r="AB21" s="29">
        <f t="shared" si="1"/>
        <v>180</v>
      </c>
      <c r="AC21" s="23"/>
    </row>
    <row r="22" spans="1:29">
      <c r="A22" s="3">
        <v>27</v>
      </c>
      <c r="B22" s="20" t="s">
        <v>60</v>
      </c>
      <c r="C22" s="2" t="s">
        <v>59</v>
      </c>
      <c r="D22" s="2" t="s">
        <v>34</v>
      </c>
      <c r="E22" s="3">
        <v>1968</v>
      </c>
      <c r="F22" s="3" t="s">
        <v>7</v>
      </c>
      <c r="G22" s="3"/>
      <c r="H22" s="3"/>
      <c r="I22" s="3">
        <v>6</v>
      </c>
      <c r="J22" s="3">
        <v>3</v>
      </c>
      <c r="K22" s="3">
        <v>13</v>
      </c>
      <c r="L22" s="3">
        <v>3</v>
      </c>
      <c r="M22" s="3"/>
      <c r="N22" s="3"/>
      <c r="O22" s="3">
        <v>10</v>
      </c>
      <c r="P22" s="3">
        <v>3</v>
      </c>
      <c r="Q22" s="3">
        <v>1</v>
      </c>
      <c r="R22" s="3">
        <v>6</v>
      </c>
      <c r="S22" s="3">
        <v>10</v>
      </c>
      <c r="T22" s="3">
        <v>3</v>
      </c>
      <c r="U22" s="3">
        <v>11</v>
      </c>
      <c r="V22" s="3">
        <v>1</v>
      </c>
      <c r="W22" s="3">
        <v>6</v>
      </c>
      <c r="X22" s="3">
        <v>1</v>
      </c>
      <c r="Y22" s="3">
        <v>5</v>
      </c>
      <c r="Z22" s="3">
        <v>3</v>
      </c>
      <c r="AA22" s="3"/>
      <c r="AB22" s="30">
        <f t="shared" si="1"/>
        <v>85</v>
      </c>
      <c r="AC22" s="23"/>
    </row>
    <row r="23" spans="1:29">
      <c r="A23" s="3"/>
      <c r="B23" s="20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"/>
      <c r="AC23" s="23"/>
    </row>
    <row r="24" spans="1:29">
      <c r="A24" s="3">
        <v>12</v>
      </c>
      <c r="B24" s="20" t="s">
        <v>31</v>
      </c>
      <c r="C24" s="2" t="s">
        <v>30</v>
      </c>
      <c r="D24" s="2" t="s">
        <v>6</v>
      </c>
      <c r="E24" s="3">
        <v>1965</v>
      </c>
      <c r="F24" s="3" t="s">
        <v>3</v>
      </c>
      <c r="G24" s="3">
        <v>16</v>
      </c>
      <c r="H24" s="3">
        <v>1</v>
      </c>
      <c r="I24" s="3">
        <v>20</v>
      </c>
      <c r="J24" s="3">
        <v>3</v>
      </c>
      <c r="K24" s="3">
        <v>9</v>
      </c>
      <c r="L24" s="3">
        <v>6</v>
      </c>
      <c r="M24" s="3">
        <v>11</v>
      </c>
      <c r="N24" s="3">
        <v>6</v>
      </c>
      <c r="O24" s="3">
        <v>10</v>
      </c>
      <c r="P24" s="3">
        <v>3</v>
      </c>
      <c r="Q24" s="3">
        <v>16</v>
      </c>
      <c r="R24" s="3">
        <v>6</v>
      </c>
      <c r="S24" s="3"/>
      <c r="T24" s="3"/>
      <c r="U24" s="3"/>
      <c r="V24" s="3"/>
      <c r="W24" s="3">
        <v>11</v>
      </c>
      <c r="X24" s="3">
        <v>1</v>
      </c>
      <c r="Y24" s="3">
        <v>6</v>
      </c>
      <c r="Z24" s="3">
        <v>3</v>
      </c>
      <c r="AA24" s="3"/>
      <c r="AB24" s="29">
        <f>SUM(G24:AA24)</f>
        <v>128</v>
      </c>
    </row>
    <row r="25" spans="1:29">
      <c r="A25" s="3">
        <v>14</v>
      </c>
      <c r="B25" s="20" t="s">
        <v>36</v>
      </c>
      <c r="C25" s="2" t="s">
        <v>35</v>
      </c>
      <c r="D25" s="2" t="s">
        <v>34</v>
      </c>
      <c r="E25" s="3">
        <v>1966</v>
      </c>
      <c r="F25" s="3" t="s">
        <v>3</v>
      </c>
      <c r="G25" s="3"/>
      <c r="H25" s="3"/>
      <c r="I25" s="3">
        <v>2</v>
      </c>
      <c r="J25" s="3">
        <v>3</v>
      </c>
      <c r="K25" s="3">
        <v>10</v>
      </c>
      <c r="L25" s="3">
        <v>3</v>
      </c>
      <c r="M25" s="3">
        <v>11</v>
      </c>
      <c r="N25" s="3">
        <v>3</v>
      </c>
      <c r="O25" s="3">
        <v>11</v>
      </c>
      <c r="P25" s="3">
        <v>3</v>
      </c>
      <c r="Q25" s="3">
        <v>10</v>
      </c>
      <c r="R25" s="3">
        <v>6</v>
      </c>
      <c r="S25" s="3">
        <v>8</v>
      </c>
      <c r="T25" s="3">
        <v>3</v>
      </c>
      <c r="U25" s="3">
        <v>1</v>
      </c>
      <c r="V25" s="3">
        <v>1</v>
      </c>
      <c r="W25" s="3">
        <v>8</v>
      </c>
      <c r="X25" s="3">
        <v>1</v>
      </c>
      <c r="Y25" s="3"/>
      <c r="Z25" s="3"/>
      <c r="AA25" s="3"/>
      <c r="AB25" s="14">
        <f>SUM(G25:AA25)</f>
        <v>84</v>
      </c>
    </row>
    <row r="26" spans="1:29">
      <c r="A26" s="3">
        <v>5</v>
      </c>
      <c r="B26" s="20" t="s">
        <v>14</v>
      </c>
      <c r="C26" s="2" t="s">
        <v>13</v>
      </c>
      <c r="D26" s="2" t="s">
        <v>6</v>
      </c>
      <c r="E26" s="3">
        <v>1967</v>
      </c>
      <c r="F26" s="3" t="s">
        <v>3</v>
      </c>
      <c r="G26" s="3">
        <v>1</v>
      </c>
      <c r="H26" s="3">
        <v>1</v>
      </c>
      <c r="I26" s="3">
        <v>1</v>
      </c>
      <c r="J26" s="3">
        <v>1</v>
      </c>
      <c r="K26" s="3">
        <v>8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100</v>
      </c>
      <c r="AB26" s="30">
        <f>SUM(G26:AA26)</f>
        <v>127</v>
      </c>
    </row>
    <row r="27" spans="1:29">
      <c r="A27" s="3">
        <v>1</v>
      </c>
      <c r="B27" s="20" t="s">
        <v>2</v>
      </c>
      <c r="C27" s="2" t="s">
        <v>1</v>
      </c>
      <c r="D27" s="2" t="s">
        <v>0</v>
      </c>
      <c r="E27" s="3">
        <v>1964</v>
      </c>
      <c r="F27" s="3" t="s">
        <v>3</v>
      </c>
      <c r="G27" s="3">
        <v>20</v>
      </c>
      <c r="H27" s="3">
        <v>1</v>
      </c>
      <c r="I27" s="3">
        <v>11</v>
      </c>
      <c r="J27" s="3">
        <v>3</v>
      </c>
      <c r="K27" s="3">
        <v>16</v>
      </c>
      <c r="L27" s="3">
        <v>3</v>
      </c>
      <c r="M27" s="3">
        <v>16</v>
      </c>
      <c r="N27" s="3">
        <v>3</v>
      </c>
      <c r="O27" s="3"/>
      <c r="P27" s="3"/>
      <c r="Q27" s="3">
        <v>20</v>
      </c>
      <c r="R27" s="3">
        <v>3</v>
      </c>
      <c r="S27" s="3">
        <v>9</v>
      </c>
      <c r="T27" s="3">
        <v>3</v>
      </c>
      <c r="U27" s="3">
        <v>11</v>
      </c>
      <c r="V27" s="3">
        <v>1</v>
      </c>
      <c r="W27" s="3">
        <v>16</v>
      </c>
      <c r="X27" s="3">
        <v>1</v>
      </c>
      <c r="Y27" s="3">
        <v>11</v>
      </c>
      <c r="Z27" s="3">
        <v>3</v>
      </c>
      <c r="AA27" s="3"/>
      <c r="AB27" s="28">
        <f>SUM(G27:AA27)</f>
        <v>151</v>
      </c>
    </row>
    <row r="28" spans="1:29">
      <c r="A28" s="3">
        <v>36</v>
      </c>
      <c r="B28" s="20" t="s">
        <v>108</v>
      </c>
      <c r="C28" s="2" t="s">
        <v>109</v>
      </c>
      <c r="D28" s="2" t="s">
        <v>6</v>
      </c>
      <c r="E28" s="3">
        <v>1961</v>
      </c>
      <c r="F28" s="3" t="s">
        <v>3</v>
      </c>
      <c r="G28" s="3">
        <v>1</v>
      </c>
      <c r="H28" s="3">
        <v>1</v>
      </c>
      <c r="I28" s="3">
        <v>9</v>
      </c>
      <c r="J28" s="3">
        <v>1</v>
      </c>
      <c r="K28" s="3"/>
      <c r="L28" s="3"/>
      <c r="M28" s="3">
        <v>2</v>
      </c>
      <c r="N28" s="3">
        <v>1</v>
      </c>
      <c r="O28" s="3">
        <v>9</v>
      </c>
      <c r="P28" s="3">
        <v>1</v>
      </c>
      <c r="Q28" s="3">
        <v>7</v>
      </c>
      <c r="R28" s="3">
        <v>1</v>
      </c>
      <c r="S28" s="3">
        <v>13</v>
      </c>
      <c r="T28" s="3">
        <v>1</v>
      </c>
      <c r="U28" s="3">
        <v>4</v>
      </c>
      <c r="V28" s="3">
        <v>1</v>
      </c>
      <c r="W28" s="3"/>
      <c r="X28" s="3"/>
      <c r="Y28" s="3">
        <v>5</v>
      </c>
      <c r="Z28" s="3">
        <v>3</v>
      </c>
      <c r="AA28" s="3"/>
      <c r="AB28" s="14">
        <f>SUM(G28:AA28)</f>
        <v>60</v>
      </c>
    </row>
    <row r="29" spans="1:29">
      <c r="A29" s="3"/>
      <c r="B29" s="20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4"/>
    </row>
    <row r="30" spans="1:29">
      <c r="A30" s="3">
        <v>32</v>
      </c>
      <c r="B30" s="20" t="s">
        <v>73</v>
      </c>
      <c r="C30" s="2" t="s">
        <v>72</v>
      </c>
      <c r="D30" s="2" t="s">
        <v>67</v>
      </c>
      <c r="E30" s="3">
        <v>1955</v>
      </c>
      <c r="F30" s="3" t="s">
        <v>74</v>
      </c>
      <c r="G30" s="3"/>
      <c r="H30" s="3"/>
      <c r="I30" s="3"/>
      <c r="J30" s="3"/>
      <c r="K30" s="3">
        <v>25</v>
      </c>
      <c r="L30" s="3">
        <v>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4">
        <f>SUM(G30:AA30)</f>
        <v>31</v>
      </c>
    </row>
    <row r="32" spans="1:29">
      <c r="B32" s="22"/>
      <c r="C32" s="23" t="s">
        <v>110</v>
      </c>
    </row>
    <row r="33" spans="2:3">
      <c r="B33" s="24"/>
      <c r="C33" s="25" t="s">
        <v>111</v>
      </c>
    </row>
    <row r="34" spans="2:3">
      <c r="B34" s="26"/>
      <c r="C34" s="23" t="s">
        <v>112</v>
      </c>
    </row>
    <row r="35" spans="2:3">
      <c r="B35" s="27"/>
      <c r="C35" s="25" t="s">
        <v>113</v>
      </c>
    </row>
  </sheetData>
  <mergeCells count="1">
    <mergeCell ref="A1:AB1"/>
  </mergeCells>
  <pageMargins left="0.51181102362204722" right="0.31496062992125984" top="0.55118110236220474" bottom="0.55118110236220474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1"/>
  <sheetViews>
    <sheetView topLeftCell="B1" zoomScale="90" zoomScaleNormal="90" workbookViewId="0">
      <selection sqref="A1:AB1"/>
    </sheetView>
  </sheetViews>
  <sheetFormatPr defaultRowHeight="15"/>
  <cols>
    <col min="1" max="1" width="10.42578125" style="1" bestFit="1" customWidth="1"/>
    <col min="2" max="2" width="12" style="21" bestFit="1" customWidth="1"/>
    <col min="3" max="3" width="13.85546875" bestFit="1" customWidth="1"/>
    <col min="4" max="4" width="27.140625" bestFit="1" customWidth="1"/>
    <col min="5" max="5" width="5.7109375" bestFit="1" customWidth="1"/>
    <col min="6" max="6" width="9.85546875" bestFit="1" customWidth="1"/>
    <col min="7" max="7" width="6.7109375" style="1" bestFit="1" customWidth="1"/>
    <col min="8" max="8" width="5.85546875" style="1" bestFit="1" customWidth="1"/>
    <col min="9" max="9" width="6.7109375" style="1" bestFit="1" customWidth="1"/>
    <col min="10" max="10" width="5.85546875" style="1" bestFit="1" customWidth="1"/>
    <col min="11" max="11" width="6.7109375" style="1" bestFit="1" customWidth="1"/>
    <col min="12" max="12" width="5.85546875" style="1" bestFit="1" customWidth="1"/>
    <col min="13" max="13" width="6.7109375" style="1" bestFit="1" customWidth="1"/>
    <col min="14" max="14" width="5.85546875" style="1" bestFit="1" customWidth="1"/>
    <col min="15" max="15" width="6.7109375" style="1" bestFit="1" customWidth="1"/>
    <col min="16" max="16" width="5.85546875" style="1" bestFit="1" customWidth="1"/>
    <col min="17" max="17" width="6.7109375" style="1" bestFit="1" customWidth="1"/>
    <col min="18" max="18" width="5.85546875" style="1" bestFit="1" customWidth="1"/>
    <col min="19" max="19" width="6.7109375" style="1" bestFit="1" customWidth="1"/>
    <col min="20" max="20" width="5.85546875" style="1" bestFit="1" customWidth="1"/>
    <col min="21" max="21" width="6.7109375" style="1" bestFit="1" customWidth="1"/>
    <col min="22" max="22" width="5.85546875" style="1" bestFit="1" customWidth="1"/>
    <col min="23" max="23" width="6.7109375" style="1" bestFit="1" customWidth="1"/>
    <col min="24" max="24" width="5.85546875" style="1" bestFit="1" customWidth="1"/>
    <col min="25" max="25" width="7.7109375" style="1" bestFit="1" customWidth="1"/>
    <col min="26" max="26" width="5.85546875" style="1" bestFit="1" customWidth="1"/>
    <col min="27" max="27" width="6.85546875" style="1" bestFit="1" customWidth="1"/>
    <col min="28" max="28" width="4.42578125" style="21" bestFit="1" customWidth="1"/>
  </cols>
  <sheetData>
    <row r="1" spans="1:29" ht="31.5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9" s="8" customFormat="1" ht="29.25" customHeight="1">
      <c r="A2" s="7" t="s">
        <v>80</v>
      </c>
      <c r="B2" s="6" t="s">
        <v>95</v>
      </c>
      <c r="C2" s="6" t="s">
        <v>96</v>
      </c>
      <c r="D2" s="6" t="s">
        <v>81</v>
      </c>
      <c r="E2" s="7" t="s">
        <v>97</v>
      </c>
      <c r="F2" s="7" t="s">
        <v>82</v>
      </c>
      <c r="G2" s="16" t="s">
        <v>83</v>
      </c>
      <c r="H2" s="16" t="s">
        <v>107</v>
      </c>
      <c r="I2" s="18" t="s">
        <v>84</v>
      </c>
      <c r="J2" s="19" t="s">
        <v>107</v>
      </c>
      <c r="K2" s="17" t="s">
        <v>85</v>
      </c>
      <c r="L2" s="16" t="s">
        <v>107</v>
      </c>
      <c r="M2" s="18" t="s">
        <v>86</v>
      </c>
      <c r="N2" s="19" t="s">
        <v>107</v>
      </c>
      <c r="O2" s="17" t="s">
        <v>87</v>
      </c>
      <c r="P2" s="16" t="s">
        <v>107</v>
      </c>
      <c r="Q2" s="18" t="s">
        <v>88</v>
      </c>
      <c r="R2" s="19" t="s">
        <v>107</v>
      </c>
      <c r="S2" s="17" t="s">
        <v>89</v>
      </c>
      <c r="T2" s="16" t="s">
        <v>107</v>
      </c>
      <c r="U2" s="18" t="s">
        <v>90</v>
      </c>
      <c r="V2" s="19" t="s">
        <v>107</v>
      </c>
      <c r="W2" s="17" t="s">
        <v>93</v>
      </c>
      <c r="X2" s="16" t="s">
        <v>107</v>
      </c>
      <c r="Y2" s="18" t="s">
        <v>94</v>
      </c>
      <c r="Z2" s="19" t="s">
        <v>107</v>
      </c>
      <c r="AA2" s="5" t="s">
        <v>91</v>
      </c>
      <c r="AB2" s="4" t="s">
        <v>92</v>
      </c>
    </row>
    <row r="3" spans="1:29">
      <c r="A3" s="3">
        <v>33</v>
      </c>
      <c r="B3" s="20" t="s">
        <v>76</v>
      </c>
      <c r="C3" s="2" t="s">
        <v>75</v>
      </c>
      <c r="D3" s="2" t="s">
        <v>67</v>
      </c>
      <c r="E3" s="3">
        <v>1979</v>
      </c>
      <c r="F3" s="3" t="s">
        <v>12</v>
      </c>
      <c r="G3" s="3"/>
      <c r="H3" s="3"/>
      <c r="I3" s="3"/>
      <c r="J3" s="3"/>
      <c r="K3" s="3">
        <v>13</v>
      </c>
      <c r="L3" s="3">
        <v>6</v>
      </c>
      <c r="M3" s="3"/>
      <c r="N3" s="3"/>
      <c r="O3" s="3">
        <v>11</v>
      </c>
      <c r="P3" s="3">
        <v>3</v>
      </c>
      <c r="Q3" s="3">
        <v>9</v>
      </c>
      <c r="R3" s="3">
        <v>3</v>
      </c>
      <c r="S3" s="3"/>
      <c r="T3" s="3"/>
      <c r="U3" s="3">
        <v>13</v>
      </c>
      <c r="V3" s="3">
        <v>1</v>
      </c>
      <c r="W3" s="3">
        <v>13</v>
      </c>
      <c r="X3" s="3">
        <v>1</v>
      </c>
      <c r="Y3" s="3">
        <v>20</v>
      </c>
      <c r="Z3" s="3">
        <v>3</v>
      </c>
      <c r="AA3" s="3"/>
      <c r="AB3" s="20">
        <f t="shared" ref="AB3:AB8" si="0">SUM(G3:AA3)</f>
        <v>96</v>
      </c>
    </row>
    <row r="4" spans="1:29">
      <c r="A4" s="3">
        <v>16</v>
      </c>
      <c r="B4" s="20" t="s">
        <v>40</v>
      </c>
      <c r="C4" s="2" t="s">
        <v>39</v>
      </c>
      <c r="D4" s="2" t="s">
        <v>34</v>
      </c>
      <c r="E4" s="3">
        <v>1979</v>
      </c>
      <c r="F4" s="3" t="s">
        <v>12</v>
      </c>
      <c r="G4" s="3">
        <v>20</v>
      </c>
      <c r="H4" s="3">
        <v>1</v>
      </c>
      <c r="I4" s="3">
        <v>13</v>
      </c>
      <c r="J4" s="3">
        <v>1</v>
      </c>
      <c r="K4" s="3">
        <v>25</v>
      </c>
      <c r="L4" s="3">
        <v>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0">
        <f t="shared" si="0"/>
        <v>61</v>
      </c>
    </row>
    <row r="5" spans="1:29">
      <c r="A5" s="3">
        <v>8</v>
      </c>
      <c r="B5" s="20" t="s">
        <v>24</v>
      </c>
      <c r="C5" s="2" t="s">
        <v>23</v>
      </c>
      <c r="D5" s="2" t="s">
        <v>20</v>
      </c>
      <c r="E5" s="3">
        <v>1980</v>
      </c>
      <c r="F5" s="3" t="s">
        <v>12</v>
      </c>
      <c r="G5" s="3"/>
      <c r="H5" s="3"/>
      <c r="I5" s="3">
        <v>6</v>
      </c>
      <c r="J5" s="3">
        <v>1</v>
      </c>
      <c r="K5" s="3">
        <v>2</v>
      </c>
      <c r="L5" s="3">
        <v>1</v>
      </c>
      <c r="M5" s="3">
        <v>8</v>
      </c>
      <c r="N5" s="3">
        <v>1</v>
      </c>
      <c r="O5" s="3"/>
      <c r="P5" s="3"/>
      <c r="Q5" s="3">
        <v>1</v>
      </c>
      <c r="R5" s="3">
        <v>1</v>
      </c>
      <c r="S5" s="3">
        <v>8</v>
      </c>
      <c r="T5" s="3">
        <v>1</v>
      </c>
      <c r="U5" s="3"/>
      <c r="V5" s="3"/>
      <c r="W5" s="3">
        <v>9</v>
      </c>
      <c r="X5" s="3">
        <v>1</v>
      </c>
      <c r="Y5" s="3">
        <v>2</v>
      </c>
      <c r="Z5" s="3">
        <v>1</v>
      </c>
      <c r="AA5" s="3"/>
      <c r="AB5" s="33">
        <f t="shared" si="0"/>
        <v>43</v>
      </c>
    </row>
    <row r="6" spans="1:29">
      <c r="A6" s="3">
        <v>35</v>
      </c>
      <c r="B6" s="20" t="s">
        <v>78</v>
      </c>
      <c r="C6" s="2" t="s">
        <v>77</v>
      </c>
      <c r="D6" s="2" t="s">
        <v>20</v>
      </c>
      <c r="E6" s="3">
        <v>1986</v>
      </c>
      <c r="F6" s="3" t="s">
        <v>12</v>
      </c>
      <c r="G6" s="3"/>
      <c r="H6" s="3"/>
      <c r="I6" s="3"/>
      <c r="J6" s="3"/>
      <c r="K6" s="3">
        <v>1</v>
      </c>
      <c r="L6" s="3">
        <v>1</v>
      </c>
      <c r="M6" s="3">
        <v>7</v>
      </c>
      <c r="N6" s="3">
        <v>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20">
        <f t="shared" si="0"/>
        <v>10</v>
      </c>
    </row>
    <row r="7" spans="1:29">
      <c r="A7" s="3">
        <v>6</v>
      </c>
      <c r="B7" s="20" t="s">
        <v>19</v>
      </c>
      <c r="C7" s="2" t="s">
        <v>18</v>
      </c>
      <c r="D7" s="2" t="s">
        <v>20</v>
      </c>
      <c r="E7" s="3">
        <v>1981</v>
      </c>
      <c r="F7" s="3" t="s">
        <v>12</v>
      </c>
      <c r="G7" s="3"/>
      <c r="H7" s="3"/>
      <c r="I7" s="3">
        <v>11</v>
      </c>
      <c r="J7" s="3">
        <v>1</v>
      </c>
      <c r="K7" s="3">
        <v>9</v>
      </c>
      <c r="L7" s="3">
        <v>1</v>
      </c>
      <c r="M7" s="3">
        <v>11</v>
      </c>
      <c r="N7" s="3">
        <v>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20">
        <f t="shared" si="0"/>
        <v>34</v>
      </c>
    </row>
    <row r="8" spans="1:29">
      <c r="A8" s="3">
        <v>9</v>
      </c>
      <c r="B8" s="20" t="s">
        <v>26</v>
      </c>
      <c r="C8" s="2" t="s">
        <v>25</v>
      </c>
      <c r="D8" s="2" t="s">
        <v>20</v>
      </c>
      <c r="E8" s="3">
        <v>1982</v>
      </c>
      <c r="F8" s="3" t="s">
        <v>12</v>
      </c>
      <c r="G8" s="3"/>
      <c r="H8" s="3"/>
      <c r="I8" s="3">
        <v>7</v>
      </c>
      <c r="J8" s="3">
        <v>1</v>
      </c>
      <c r="K8" s="3">
        <v>4</v>
      </c>
      <c r="L8" s="3">
        <v>1</v>
      </c>
      <c r="M8" s="3">
        <v>9</v>
      </c>
      <c r="N8" s="3">
        <v>1</v>
      </c>
      <c r="O8" s="3">
        <v>10</v>
      </c>
      <c r="P8" s="3">
        <v>1</v>
      </c>
      <c r="Q8" s="3">
        <v>3</v>
      </c>
      <c r="R8" s="3">
        <v>1</v>
      </c>
      <c r="S8" s="3">
        <v>7</v>
      </c>
      <c r="T8" s="3">
        <v>1</v>
      </c>
      <c r="U8" s="3"/>
      <c r="V8" s="3"/>
      <c r="W8" s="3">
        <v>10</v>
      </c>
      <c r="X8" s="3">
        <v>1</v>
      </c>
      <c r="Y8" s="3">
        <v>3</v>
      </c>
      <c r="Z8" s="3">
        <v>1</v>
      </c>
      <c r="AA8" s="3"/>
      <c r="AB8" s="32">
        <f t="shared" si="0"/>
        <v>61</v>
      </c>
    </row>
    <row r="9" spans="1:29">
      <c r="A9" s="3"/>
      <c r="B9" s="20"/>
      <c r="C9" s="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20"/>
    </row>
    <row r="10" spans="1:29">
      <c r="A10" s="3">
        <v>29</v>
      </c>
      <c r="B10" s="20" t="s">
        <v>66</v>
      </c>
      <c r="C10" s="2" t="s">
        <v>65</v>
      </c>
      <c r="D10" s="2" t="s">
        <v>67</v>
      </c>
      <c r="E10" s="3">
        <v>1974</v>
      </c>
      <c r="F10" s="3" t="s">
        <v>7</v>
      </c>
      <c r="G10" s="3"/>
      <c r="H10" s="3"/>
      <c r="I10" s="3"/>
      <c r="J10" s="3"/>
      <c r="K10" s="3">
        <v>4</v>
      </c>
      <c r="L10" s="3">
        <v>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10</v>
      </c>
      <c r="Z10" s="3">
        <v>3</v>
      </c>
      <c r="AA10" s="3"/>
      <c r="AB10" s="20">
        <f t="shared" ref="AB10:AB16" si="1">SUM(G10:AA10)</f>
        <v>23</v>
      </c>
    </row>
    <row r="11" spans="1:29">
      <c r="A11" s="3">
        <v>17</v>
      </c>
      <c r="B11" s="20" t="s">
        <v>41</v>
      </c>
      <c r="C11" s="2" t="s">
        <v>18</v>
      </c>
      <c r="D11" s="2" t="s">
        <v>34</v>
      </c>
      <c r="E11" s="3">
        <v>1977</v>
      </c>
      <c r="F11" s="3" t="s">
        <v>7</v>
      </c>
      <c r="G11" s="3">
        <v>25</v>
      </c>
      <c r="H11" s="3">
        <v>1</v>
      </c>
      <c r="I11" s="3">
        <v>25</v>
      </c>
      <c r="J11" s="3">
        <v>3</v>
      </c>
      <c r="K11" s="3">
        <v>10</v>
      </c>
      <c r="L11" s="3">
        <v>6</v>
      </c>
      <c r="M11" s="3">
        <v>13</v>
      </c>
      <c r="N11" s="3">
        <v>6</v>
      </c>
      <c r="O11" s="3">
        <v>16</v>
      </c>
      <c r="P11" s="3">
        <v>3</v>
      </c>
      <c r="Q11" s="3">
        <v>25</v>
      </c>
      <c r="R11" s="3">
        <v>10</v>
      </c>
      <c r="S11" s="3">
        <v>16</v>
      </c>
      <c r="T11" s="3">
        <v>3</v>
      </c>
      <c r="U11" s="3">
        <v>7</v>
      </c>
      <c r="V11" s="3">
        <v>1</v>
      </c>
      <c r="W11" s="3">
        <v>16</v>
      </c>
      <c r="X11" s="3">
        <v>1</v>
      </c>
      <c r="Y11" s="3">
        <v>7</v>
      </c>
      <c r="Z11" s="3">
        <v>1</v>
      </c>
      <c r="AA11" s="3">
        <v>100</v>
      </c>
      <c r="AB11" s="32">
        <f t="shared" si="1"/>
        <v>295</v>
      </c>
      <c r="AC11" s="31"/>
    </row>
    <row r="12" spans="1:29">
      <c r="A12" s="3">
        <v>7</v>
      </c>
      <c r="B12" s="20" t="s">
        <v>22</v>
      </c>
      <c r="C12" s="2" t="s">
        <v>21</v>
      </c>
      <c r="D12" s="2" t="s">
        <v>20</v>
      </c>
      <c r="E12" s="3">
        <v>1973</v>
      </c>
      <c r="F12" s="3" t="s">
        <v>7</v>
      </c>
      <c r="G12" s="3"/>
      <c r="H12" s="3"/>
      <c r="I12" s="3"/>
      <c r="J12" s="3"/>
      <c r="K12" s="3">
        <v>1</v>
      </c>
      <c r="L12" s="3">
        <v>1</v>
      </c>
      <c r="M12" s="3">
        <v>1</v>
      </c>
      <c r="N12" s="3">
        <v>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0">
        <f t="shared" si="1"/>
        <v>4</v>
      </c>
    </row>
    <row r="13" spans="1:29">
      <c r="A13" s="3">
        <v>34</v>
      </c>
      <c r="B13" s="20" t="s">
        <v>64</v>
      </c>
      <c r="C13" s="2" t="s">
        <v>63</v>
      </c>
      <c r="D13" s="2" t="s">
        <v>29</v>
      </c>
      <c r="E13" s="3">
        <v>1972</v>
      </c>
      <c r="F13" s="3" t="s">
        <v>7</v>
      </c>
      <c r="G13" s="3">
        <v>13</v>
      </c>
      <c r="H13" s="3">
        <v>1</v>
      </c>
      <c r="I13" s="3"/>
      <c r="J13" s="3"/>
      <c r="K13" s="3">
        <v>16</v>
      </c>
      <c r="L13" s="3">
        <v>1</v>
      </c>
      <c r="M13" s="3">
        <v>20</v>
      </c>
      <c r="N13" s="3">
        <v>1</v>
      </c>
      <c r="O13" s="3">
        <v>7</v>
      </c>
      <c r="P13" s="3">
        <v>3</v>
      </c>
      <c r="Q13" s="3">
        <v>13</v>
      </c>
      <c r="R13" s="3">
        <v>1</v>
      </c>
      <c r="S13" s="3">
        <v>20</v>
      </c>
      <c r="T13" s="3">
        <v>1</v>
      </c>
      <c r="U13" s="3"/>
      <c r="V13" s="3"/>
      <c r="W13" s="3"/>
      <c r="X13" s="3"/>
      <c r="Y13" s="3">
        <v>16</v>
      </c>
      <c r="Z13" s="3">
        <v>1</v>
      </c>
      <c r="AA13" s="3"/>
      <c r="AB13" s="34">
        <f t="shared" si="1"/>
        <v>114</v>
      </c>
    </row>
    <row r="14" spans="1:29">
      <c r="A14" s="3">
        <v>2</v>
      </c>
      <c r="B14" s="20" t="s">
        <v>5</v>
      </c>
      <c r="C14" s="2" t="s">
        <v>4</v>
      </c>
      <c r="D14" s="2" t="s">
        <v>6</v>
      </c>
      <c r="E14" s="3">
        <v>1968</v>
      </c>
      <c r="F14" s="3" t="s">
        <v>7</v>
      </c>
      <c r="G14" s="3">
        <v>10</v>
      </c>
      <c r="H14" s="3">
        <v>1</v>
      </c>
      <c r="I14" s="3">
        <v>3</v>
      </c>
      <c r="J14" s="3">
        <v>1</v>
      </c>
      <c r="K14" s="3">
        <v>5</v>
      </c>
      <c r="L14" s="3">
        <v>1</v>
      </c>
      <c r="M14" s="3">
        <v>10</v>
      </c>
      <c r="N14" s="3">
        <v>1</v>
      </c>
      <c r="O14" s="3">
        <v>13</v>
      </c>
      <c r="P14" s="3">
        <v>1</v>
      </c>
      <c r="Q14" s="3">
        <v>6</v>
      </c>
      <c r="R14" s="3">
        <v>1</v>
      </c>
      <c r="S14" s="3">
        <v>7</v>
      </c>
      <c r="T14" s="3">
        <v>1</v>
      </c>
      <c r="U14" s="3">
        <v>5</v>
      </c>
      <c r="V14" s="3">
        <v>1</v>
      </c>
      <c r="W14" s="3"/>
      <c r="X14" s="3"/>
      <c r="Y14" s="3">
        <v>9</v>
      </c>
      <c r="Z14" s="3">
        <v>1</v>
      </c>
      <c r="AA14" s="3"/>
      <c r="AB14" s="20">
        <f t="shared" si="1"/>
        <v>77</v>
      </c>
    </row>
    <row r="15" spans="1:29">
      <c r="A15" s="3">
        <v>24</v>
      </c>
      <c r="B15" s="20" t="s">
        <v>55</v>
      </c>
      <c r="C15" s="2" t="s">
        <v>54</v>
      </c>
      <c r="D15" s="2" t="s">
        <v>34</v>
      </c>
      <c r="E15" s="3">
        <v>1970</v>
      </c>
      <c r="F15" s="3" t="s">
        <v>7</v>
      </c>
      <c r="G15" s="3"/>
      <c r="H15" s="3"/>
      <c r="I15" s="3">
        <v>7</v>
      </c>
      <c r="J15" s="3">
        <v>1</v>
      </c>
      <c r="K15" s="3">
        <v>6</v>
      </c>
      <c r="L15" s="3">
        <v>1</v>
      </c>
      <c r="M15" s="3">
        <v>8</v>
      </c>
      <c r="N15" s="3">
        <v>1</v>
      </c>
      <c r="O15" s="3">
        <v>11</v>
      </c>
      <c r="P15" s="3">
        <v>1</v>
      </c>
      <c r="Q15" s="3">
        <v>9</v>
      </c>
      <c r="R15" s="3">
        <v>1</v>
      </c>
      <c r="S15" s="3">
        <v>13</v>
      </c>
      <c r="T15" s="3">
        <v>1</v>
      </c>
      <c r="U15" s="3"/>
      <c r="V15" s="3"/>
      <c r="W15" s="3"/>
      <c r="X15" s="3"/>
      <c r="Y15" s="3"/>
      <c r="Z15" s="3"/>
      <c r="AA15" s="3"/>
      <c r="AB15" s="20">
        <f t="shared" si="1"/>
        <v>60</v>
      </c>
    </row>
    <row r="16" spans="1:29">
      <c r="A16" s="3">
        <v>26</v>
      </c>
      <c r="B16" s="20" t="s">
        <v>58</v>
      </c>
      <c r="C16" s="2" t="s">
        <v>57</v>
      </c>
      <c r="D16" s="2" t="s">
        <v>34</v>
      </c>
      <c r="E16" s="3">
        <v>1973</v>
      </c>
      <c r="F16" s="3" t="s">
        <v>7</v>
      </c>
      <c r="G16" s="3">
        <v>11</v>
      </c>
      <c r="H16" s="3">
        <v>1</v>
      </c>
      <c r="I16" s="3">
        <v>13</v>
      </c>
      <c r="J16" s="3">
        <v>3</v>
      </c>
      <c r="K16" s="3"/>
      <c r="L16" s="3"/>
      <c r="M16" s="3">
        <v>25</v>
      </c>
      <c r="N16" s="3">
        <v>3</v>
      </c>
      <c r="O16" s="3">
        <v>20</v>
      </c>
      <c r="P16" s="3">
        <v>3</v>
      </c>
      <c r="Q16" s="3">
        <v>16</v>
      </c>
      <c r="R16" s="3">
        <v>3</v>
      </c>
      <c r="S16" s="3">
        <v>11</v>
      </c>
      <c r="T16" s="3">
        <v>3</v>
      </c>
      <c r="U16" s="3">
        <v>11</v>
      </c>
      <c r="V16" s="3">
        <v>1</v>
      </c>
      <c r="W16" s="3">
        <v>20</v>
      </c>
      <c r="X16" s="3">
        <v>1</v>
      </c>
      <c r="Y16" s="3">
        <v>13</v>
      </c>
      <c r="Z16" s="3">
        <v>1</v>
      </c>
      <c r="AA16" s="3"/>
      <c r="AB16" s="33">
        <f t="shared" si="1"/>
        <v>159</v>
      </c>
    </row>
    <row r="18" spans="2:3">
      <c r="B18" s="22"/>
      <c r="C18" s="23" t="s">
        <v>110</v>
      </c>
    </row>
    <row r="19" spans="2:3">
      <c r="B19" s="24"/>
      <c r="C19" s="25" t="s">
        <v>111</v>
      </c>
    </row>
    <row r="20" spans="2:3">
      <c r="B20" s="26"/>
      <c r="C20" s="23" t="s">
        <v>112</v>
      </c>
    </row>
    <row r="21" spans="2:3">
      <c r="B21" s="27"/>
      <c r="C21" s="25" t="s">
        <v>113</v>
      </c>
    </row>
  </sheetData>
  <mergeCells count="1">
    <mergeCell ref="A1:AB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zoomScale="120" zoomScaleNormal="120" workbookViewId="0">
      <selection activeCell="B8" sqref="B8"/>
    </sheetView>
  </sheetViews>
  <sheetFormatPr defaultRowHeight="15"/>
  <cols>
    <col min="1" max="1" width="39.5703125" customWidth="1"/>
    <col min="2" max="2" width="43.7109375" customWidth="1"/>
  </cols>
  <sheetData>
    <row r="1" spans="1:2" ht="20.25">
      <c r="A1" s="36" t="s">
        <v>105</v>
      </c>
      <c r="B1" s="36"/>
    </row>
    <row r="2" spans="1:2">
      <c r="A2" s="9" t="s">
        <v>81</v>
      </c>
      <c r="B2" s="9" t="s">
        <v>99</v>
      </c>
    </row>
    <row r="3" spans="1:2">
      <c r="A3" s="10" t="s">
        <v>100</v>
      </c>
      <c r="B3" s="11">
        <v>2</v>
      </c>
    </row>
    <row r="4" spans="1:2">
      <c r="A4" s="10" t="s">
        <v>101</v>
      </c>
      <c r="B4" s="11">
        <v>5</v>
      </c>
    </row>
    <row r="5" spans="1:2">
      <c r="A5" s="10" t="s">
        <v>106</v>
      </c>
      <c r="B5" s="11">
        <v>1</v>
      </c>
    </row>
    <row r="6" spans="1:2">
      <c r="A6" s="12" t="s">
        <v>102</v>
      </c>
      <c r="B6" s="3">
        <v>5</v>
      </c>
    </row>
    <row r="7" spans="1:2">
      <c r="A7" s="12" t="s">
        <v>103</v>
      </c>
      <c r="B7" s="3">
        <v>8</v>
      </c>
    </row>
    <row r="8" spans="1:2">
      <c r="A8" s="12" t="s">
        <v>104</v>
      </c>
      <c r="B8" s="3">
        <v>15</v>
      </c>
    </row>
    <row r="9" spans="1:2">
      <c r="A9" s="2"/>
      <c r="B9" s="13">
        <f>SUM(B3:B8)</f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Cat. Maschili</vt:lpstr>
      <vt:lpstr>Cat. Femminili</vt:lpstr>
      <vt:lpstr>Società n° atleti</vt:lpstr>
      <vt:lpstr>'Cat. Maschili'!Area_stampa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s.marzoli</dc:creator>
  <cp:lastModifiedBy>s.marzoli</cp:lastModifiedBy>
  <cp:lastPrinted>2017-11-15T16:59:03Z</cp:lastPrinted>
  <dcterms:created xsi:type="dcterms:W3CDTF">2016-12-27T15:16:24Z</dcterms:created>
  <dcterms:modified xsi:type="dcterms:W3CDTF">2017-11-17T17:31:03Z</dcterms:modified>
</cp:coreProperties>
</file>