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 activeTab="1"/>
  </bookViews>
  <sheets>
    <sheet name="iscritti" sheetId="3" r:id="rId1"/>
    <sheet name="Classifica" sheetId="4" r:id="rId2"/>
  </sheets>
  <externalReferences>
    <externalReference r:id="rId3"/>
    <externalReference r:id="rId4"/>
    <externalReference r:id="rId5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5" i="4"/>
  <c r="F165"/>
  <c r="E165"/>
  <c r="D165"/>
  <c r="C165"/>
  <c r="B165"/>
  <c r="A165"/>
  <c r="G164"/>
  <c r="F164"/>
  <c r="E164"/>
  <c r="D164"/>
  <c r="C164"/>
  <c r="B164"/>
  <c r="A164"/>
  <c r="G163"/>
  <c r="F163"/>
  <c r="E163"/>
  <c r="D163"/>
  <c r="C163"/>
  <c r="B163"/>
  <c r="A163"/>
  <c r="G162"/>
  <c r="F162"/>
  <c r="E162"/>
  <c r="D162"/>
  <c r="C162"/>
  <c r="B162"/>
  <c r="A162"/>
  <c r="G161"/>
  <c r="F161"/>
  <c r="E161"/>
  <c r="D161"/>
  <c r="C161"/>
  <c r="B161"/>
  <c r="A161"/>
  <c r="G160"/>
  <c r="F160"/>
  <c r="E160"/>
  <c r="D160"/>
  <c r="C160"/>
  <c r="B160"/>
  <c r="A160"/>
  <c r="G159"/>
  <c r="F159"/>
  <c r="E159"/>
  <c r="D159"/>
  <c r="C159"/>
  <c r="B159"/>
  <c r="A159"/>
  <c r="G158"/>
  <c r="F158"/>
  <c r="E158"/>
  <c r="D158"/>
  <c r="C158"/>
  <c r="B158"/>
  <c r="A158"/>
  <c r="F292" i="3"/>
  <c r="E292"/>
  <c r="D292"/>
  <c r="C292"/>
  <c r="B292"/>
  <c r="A292"/>
  <c r="F291"/>
  <c r="E291"/>
  <c r="D291"/>
  <c r="C291"/>
  <c r="B291"/>
  <c r="A291"/>
  <c r="F290"/>
  <c r="E290"/>
  <c r="D290"/>
  <c r="C290"/>
  <c r="B290"/>
  <c r="A290"/>
  <c r="F289"/>
  <c r="E289"/>
  <c r="D289"/>
  <c r="C289"/>
  <c r="B289"/>
  <c r="A289"/>
  <c r="F288"/>
  <c r="E288"/>
  <c r="D288"/>
  <c r="C288"/>
  <c r="B288"/>
  <c r="A288"/>
  <c r="F287"/>
  <c r="E287"/>
  <c r="D287"/>
  <c r="C287"/>
  <c r="B287"/>
  <c r="A287"/>
  <c r="F284"/>
  <c r="E284"/>
  <c r="D284"/>
  <c r="C284"/>
  <c r="B284"/>
  <c r="A284"/>
  <c r="F283"/>
  <c r="E283"/>
  <c r="D283"/>
  <c r="C283"/>
  <c r="B283"/>
  <c r="A283"/>
  <c r="F280"/>
  <c r="E280"/>
  <c r="D280"/>
  <c r="C280"/>
  <c r="B280"/>
  <c r="A280"/>
  <c r="F279"/>
  <c r="E279"/>
  <c r="D279"/>
  <c r="C279"/>
  <c r="B279"/>
  <c r="A279"/>
  <c r="F278"/>
  <c r="E278"/>
  <c r="D278"/>
  <c r="C278"/>
  <c r="B278"/>
  <c r="A278"/>
  <c r="F277"/>
  <c r="E277"/>
  <c r="D277"/>
  <c r="C277"/>
  <c r="B277"/>
  <c r="A277"/>
  <c r="F276"/>
  <c r="E276"/>
  <c r="D276"/>
  <c r="C276"/>
  <c r="B276"/>
  <c r="A276"/>
  <c r="F275"/>
  <c r="E275"/>
  <c r="D275"/>
  <c r="C275"/>
  <c r="B275"/>
  <c r="A275"/>
  <c r="F274"/>
  <c r="E274"/>
  <c r="D274"/>
  <c r="C274"/>
  <c r="B274"/>
  <c r="A274"/>
  <c r="F273"/>
  <c r="E273"/>
  <c r="D273"/>
  <c r="C273"/>
  <c r="B273"/>
  <c r="A273"/>
  <c r="F272"/>
  <c r="E272"/>
  <c r="D272"/>
  <c r="C272"/>
  <c r="B272"/>
  <c r="A272"/>
  <c r="F271"/>
  <c r="E271"/>
  <c r="D271"/>
  <c r="C271"/>
  <c r="B271"/>
  <c r="A271"/>
  <c r="F270"/>
  <c r="E270"/>
  <c r="D270"/>
  <c r="C270"/>
  <c r="B270"/>
  <c r="A270"/>
  <c r="F269"/>
  <c r="E269"/>
  <c r="D269"/>
  <c r="C269"/>
  <c r="B269"/>
  <c r="A269"/>
  <c r="F268"/>
  <c r="E268"/>
  <c r="D268"/>
  <c r="C268"/>
  <c r="B268"/>
  <c r="A268"/>
  <c r="F265"/>
  <c r="E265"/>
  <c r="D265"/>
  <c r="C265"/>
  <c r="B265"/>
  <c r="A265"/>
  <c r="F264"/>
  <c r="E264"/>
  <c r="D264"/>
  <c r="C264"/>
  <c r="B264"/>
  <c r="A264"/>
  <c r="F263"/>
  <c r="E263"/>
  <c r="D263"/>
  <c r="C263"/>
  <c r="B263"/>
  <c r="A263"/>
  <c r="F262"/>
  <c r="E262"/>
  <c r="D262"/>
  <c r="C262"/>
  <c r="B262"/>
  <c r="A262"/>
  <c r="F261"/>
  <c r="E261"/>
  <c r="D261"/>
  <c r="C261"/>
  <c r="B261"/>
  <c r="A261"/>
  <c r="F260"/>
  <c r="E260"/>
  <c r="D260"/>
  <c r="C260"/>
  <c r="B260"/>
  <c r="A260"/>
  <c r="F259"/>
  <c r="E259"/>
  <c r="D259"/>
  <c r="C259"/>
  <c r="B259"/>
  <c r="A259"/>
  <c r="F258"/>
  <c r="E258"/>
  <c r="D258"/>
  <c r="C258"/>
  <c r="B258"/>
  <c r="A258"/>
  <c r="F257"/>
  <c r="E257"/>
  <c r="D257"/>
  <c r="C257"/>
  <c r="B257"/>
  <c r="A257"/>
  <c r="F256"/>
  <c r="E256"/>
  <c r="D256"/>
  <c r="C256"/>
  <c r="B256"/>
  <c r="A256"/>
  <c r="F255"/>
  <c r="E255"/>
  <c r="D255"/>
  <c r="C255"/>
  <c r="B255"/>
  <c r="A255"/>
  <c r="F254"/>
  <c r="E254"/>
  <c r="D254"/>
  <c r="C254"/>
  <c r="B254"/>
  <c r="A254"/>
  <c r="F253"/>
  <c r="E253"/>
  <c r="D253"/>
  <c r="C253"/>
  <c r="B253"/>
  <c r="A253"/>
  <c r="F252"/>
  <c r="E252"/>
  <c r="D252"/>
  <c r="C252"/>
  <c r="B252"/>
  <c r="A252"/>
  <c r="F251"/>
  <c r="E251"/>
  <c r="D251"/>
  <c r="C251"/>
  <c r="B251"/>
  <c r="A251"/>
  <c r="F250"/>
  <c r="E250"/>
  <c r="D250"/>
  <c r="C250"/>
  <c r="B250"/>
  <c r="A250"/>
  <c r="F249"/>
  <c r="E249"/>
  <c r="D249"/>
  <c r="C249"/>
  <c r="B249"/>
  <c r="A249"/>
  <c r="F248"/>
  <c r="E248"/>
  <c r="D248"/>
  <c r="C248"/>
  <c r="B248"/>
  <c r="A248"/>
  <c r="F247"/>
  <c r="E247"/>
  <c r="D247"/>
  <c r="C247"/>
  <c r="B247"/>
  <c r="A247"/>
  <c r="F246"/>
  <c r="E246"/>
  <c r="D246"/>
  <c r="C246"/>
  <c r="B246"/>
  <c r="A246"/>
  <c r="F245"/>
  <c r="E245"/>
  <c r="D245"/>
  <c r="C245"/>
  <c r="B245"/>
  <c r="A245"/>
  <c r="F244"/>
  <c r="E244"/>
  <c r="D244"/>
  <c r="C244"/>
  <c r="B244"/>
  <c r="A244"/>
  <c r="F243"/>
  <c r="E243"/>
  <c r="D243"/>
  <c r="C243"/>
  <c r="B243"/>
  <c r="A243"/>
  <c r="F242"/>
  <c r="E242"/>
  <c r="D242"/>
  <c r="C242"/>
  <c r="B242"/>
  <c r="A242"/>
  <c r="F241"/>
  <c r="E241"/>
  <c r="D241"/>
  <c r="C241"/>
  <c r="B241"/>
  <c r="A241"/>
  <c r="F240"/>
  <c r="E240"/>
  <c r="D240"/>
  <c r="C240"/>
  <c r="B240"/>
  <c r="A240"/>
  <c r="F237"/>
  <c r="E237"/>
  <c r="D237"/>
  <c r="C237"/>
  <c r="B237"/>
  <c r="A237"/>
  <c r="F236"/>
  <c r="E236"/>
  <c r="D236"/>
  <c r="C236"/>
  <c r="B236"/>
  <c r="A236"/>
  <c r="F235"/>
  <c r="E235"/>
  <c r="D235"/>
  <c r="C235"/>
  <c r="B235"/>
  <c r="A235"/>
  <c r="F234"/>
  <c r="E234"/>
  <c r="D234"/>
  <c r="C234"/>
  <c r="B234"/>
  <c r="A234"/>
  <c r="F233"/>
  <c r="E233"/>
  <c r="D233"/>
  <c r="C233"/>
  <c r="B233"/>
  <c r="A233"/>
  <c r="F232"/>
  <c r="E232"/>
  <c r="D232"/>
  <c r="C232"/>
  <c r="B232"/>
  <c r="A232"/>
  <c r="F231"/>
  <c r="E231"/>
  <c r="D231"/>
  <c r="C231"/>
  <c r="B231"/>
  <c r="A231"/>
  <c r="F230"/>
  <c r="E230"/>
  <c r="D230"/>
  <c r="C230"/>
  <c r="B230"/>
  <c r="A230"/>
  <c r="F229"/>
  <c r="E229"/>
  <c r="D229"/>
  <c r="C229"/>
  <c r="B229"/>
  <c r="A229"/>
  <c r="F228"/>
  <c r="E228"/>
  <c r="D228"/>
  <c r="C228"/>
  <c r="B228"/>
  <c r="A228"/>
  <c r="F227"/>
  <c r="E227"/>
  <c r="D227"/>
  <c r="C227"/>
  <c r="B227"/>
  <c r="A227"/>
  <c r="F226"/>
  <c r="E226"/>
  <c r="D226"/>
  <c r="C226"/>
  <c r="B226"/>
  <c r="A226"/>
  <c r="F225"/>
  <c r="E225"/>
  <c r="D225"/>
  <c r="C225"/>
  <c r="B225"/>
  <c r="A225"/>
  <c r="F224"/>
  <c r="E224"/>
  <c r="D224"/>
  <c r="C224"/>
  <c r="B224"/>
  <c r="A224"/>
  <c r="F223"/>
  <c r="E223"/>
  <c r="D223"/>
  <c r="C223"/>
  <c r="B223"/>
  <c r="A223"/>
  <c r="F222"/>
  <c r="E222"/>
  <c r="D222"/>
  <c r="C222"/>
  <c r="B222"/>
  <c r="A222"/>
  <c r="F221"/>
  <c r="E221"/>
  <c r="D221"/>
  <c r="C221"/>
  <c r="B221"/>
  <c r="A221"/>
  <c r="F220"/>
  <c r="E220"/>
  <c r="D220"/>
  <c r="C220"/>
  <c r="B220"/>
  <c r="A220"/>
  <c r="F219"/>
  <c r="E219"/>
  <c r="D219"/>
  <c r="C219"/>
  <c r="B219"/>
  <c r="A219"/>
  <c r="F218"/>
  <c r="E218"/>
  <c r="D218"/>
  <c r="C218"/>
  <c r="B218"/>
  <c r="A218"/>
  <c r="F217"/>
  <c r="E217"/>
  <c r="D217"/>
  <c r="C217"/>
  <c r="B217"/>
  <c r="A217"/>
  <c r="F216"/>
  <c r="E216"/>
  <c r="D216"/>
  <c r="C216"/>
  <c r="B216"/>
  <c r="A216"/>
  <c r="F215"/>
  <c r="E215"/>
  <c r="D215"/>
  <c r="C215"/>
  <c r="B215"/>
  <c r="A215"/>
  <c r="F214"/>
  <c r="E214"/>
  <c r="D214"/>
  <c r="C214"/>
  <c r="B214"/>
  <c r="A214"/>
  <c r="F213"/>
  <c r="E213"/>
  <c r="D213"/>
  <c r="C213"/>
  <c r="B213"/>
  <c r="A213"/>
  <c r="F212"/>
  <c r="E212"/>
  <c r="D212"/>
  <c r="C212"/>
  <c r="B212"/>
  <c r="A212"/>
  <c r="F211"/>
  <c r="E211"/>
  <c r="D211"/>
  <c r="C211"/>
  <c r="B211"/>
  <c r="A211"/>
  <c r="F208"/>
  <c r="E208"/>
  <c r="D208"/>
  <c r="C208"/>
  <c r="B208"/>
  <c r="A208"/>
  <c r="F207"/>
  <c r="E207"/>
  <c r="D207"/>
  <c r="C207"/>
  <c r="B207"/>
  <c r="A207"/>
  <c r="F206"/>
  <c r="E206"/>
  <c r="D206"/>
  <c r="C206"/>
  <c r="B206"/>
  <c r="A206"/>
  <c r="F205"/>
  <c r="E205"/>
  <c r="D205"/>
  <c r="C205"/>
  <c r="B205"/>
  <c r="A205"/>
  <c r="F204"/>
  <c r="E204"/>
  <c r="D204"/>
  <c r="C204"/>
  <c r="B204"/>
  <c r="A204"/>
  <c r="F203"/>
  <c r="E203"/>
  <c r="D203"/>
  <c r="C203"/>
  <c r="B203"/>
  <c r="A203"/>
  <c r="F202"/>
  <c r="E202"/>
  <c r="D202"/>
  <c r="C202"/>
  <c r="B202"/>
  <c r="A202"/>
  <c r="F201"/>
  <c r="E201"/>
  <c r="D201"/>
  <c r="C201"/>
  <c r="B201"/>
  <c r="A201"/>
  <c r="F200"/>
  <c r="E200"/>
  <c r="D200"/>
  <c r="C200"/>
  <c r="B200"/>
  <c r="A200"/>
  <c r="F199"/>
  <c r="E199"/>
  <c r="D199"/>
  <c r="C199"/>
  <c r="B199"/>
  <c r="A199"/>
  <c r="F198"/>
  <c r="E198"/>
  <c r="D198"/>
  <c r="C198"/>
  <c r="B198"/>
  <c r="A198"/>
  <c r="F197"/>
  <c r="E197"/>
  <c r="D197"/>
  <c r="C197"/>
  <c r="B197"/>
  <c r="A197"/>
  <c r="F196"/>
  <c r="E196"/>
  <c r="D196"/>
  <c r="C196"/>
  <c r="B196"/>
  <c r="A196"/>
  <c r="F195"/>
  <c r="E195"/>
  <c r="D195"/>
  <c r="C195"/>
  <c r="B195"/>
  <c r="A195"/>
  <c r="F194"/>
  <c r="E194"/>
  <c r="D194"/>
  <c r="C194"/>
  <c r="B194"/>
  <c r="A194"/>
  <c r="F193"/>
  <c r="E193"/>
  <c r="D193"/>
  <c r="C193"/>
  <c r="B193"/>
  <c r="A193"/>
  <c r="F192"/>
  <c r="E192"/>
  <c r="D192"/>
  <c r="C192"/>
  <c r="B192"/>
  <c r="A192"/>
  <c r="F191"/>
  <c r="E191"/>
  <c r="D191"/>
  <c r="C191"/>
  <c r="B191"/>
  <c r="A191"/>
  <c r="F190"/>
  <c r="E190"/>
  <c r="D190"/>
  <c r="C190"/>
  <c r="B190"/>
  <c r="A190"/>
  <c r="F189"/>
  <c r="E189"/>
  <c r="D189"/>
  <c r="C189"/>
  <c r="B189"/>
  <c r="A189"/>
  <c r="F188"/>
  <c r="E188"/>
  <c r="D188"/>
  <c r="C188"/>
  <c r="B188"/>
  <c r="A188"/>
  <c r="F187"/>
  <c r="E187"/>
  <c r="D187"/>
  <c r="C187"/>
  <c r="B187"/>
  <c r="A187"/>
  <c r="F186"/>
  <c r="E186"/>
  <c r="D186"/>
  <c r="C186"/>
  <c r="B186"/>
  <c r="A186"/>
  <c r="F185"/>
  <c r="E185"/>
  <c r="D185"/>
  <c r="C185"/>
  <c r="B185"/>
  <c r="A185"/>
  <c r="F184"/>
  <c r="E184"/>
  <c r="D184"/>
  <c r="C184"/>
  <c r="B184"/>
  <c r="A184"/>
  <c r="F183"/>
  <c r="E183"/>
  <c r="D183"/>
  <c r="C183"/>
  <c r="B183"/>
  <c r="A183"/>
  <c r="F182"/>
  <c r="E182"/>
  <c r="D182"/>
  <c r="C182"/>
  <c r="B182"/>
  <c r="A182"/>
  <c r="F181"/>
  <c r="E181"/>
  <c r="D181"/>
  <c r="C181"/>
  <c r="B181"/>
  <c r="A181"/>
  <c r="F180"/>
  <c r="E180"/>
  <c r="D180"/>
  <c r="C180"/>
  <c r="B180"/>
  <c r="A180"/>
  <c r="F179"/>
  <c r="E179"/>
  <c r="D179"/>
  <c r="C179"/>
  <c r="B179"/>
  <c r="A179"/>
  <c r="F178"/>
  <c r="E178"/>
  <c r="D178"/>
  <c r="C178"/>
  <c r="B178"/>
  <c r="A178"/>
  <c r="F177"/>
  <c r="E177"/>
  <c r="D177"/>
  <c r="C177"/>
  <c r="B177"/>
  <c r="A177"/>
  <c r="F176"/>
  <c r="E176"/>
  <c r="D176"/>
  <c r="C176"/>
  <c r="B176"/>
  <c r="A176"/>
  <c r="F175"/>
  <c r="E175"/>
  <c r="D175"/>
  <c r="C175"/>
  <c r="B175"/>
  <c r="A175"/>
  <c r="F174"/>
  <c r="E174"/>
  <c r="D174"/>
  <c r="C174"/>
  <c r="B174"/>
  <c r="A174"/>
  <c r="F173"/>
  <c r="E173"/>
  <c r="D173"/>
  <c r="C173"/>
  <c r="B173"/>
  <c r="A173"/>
  <c r="F172"/>
  <c r="E172"/>
  <c r="D172"/>
  <c r="C172"/>
  <c r="B172"/>
  <c r="A172"/>
  <c r="F171"/>
  <c r="E171"/>
  <c r="D171"/>
  <c r="C171"/>
  <c r="B171"/>
  <c r="A171"/>
  <c r="F170"/>
  <c r="E170"/>
  <c r="D170"/>
  <c r="C170"/>
  <c r="B170"/>
  <c r="A170"/>
  <c r="F169"/>
  <c r="E169"/>
  <c r="D169"/>
  <c r="C169"/>
  <c r="B169"/>
  <c r="A169"/>
  <c r="F168"/>
  <c r="E168"/>
  <c r="D168"/>
  <c r="C168"/>
  <c r="B168"/>
  <c r="A168"/>
  <c r="F167"/>
  <c r="E167"/>
  <c r="D167"/>
  <c r="C167"/>
  <c r="B167"/>
  <c r="A167"/>
  <c r="F166"/>
  <c r="E166"/>
  <c r="D166"/>
  <c r="C166"/>
  <c r="B166"/>
  <c r="A166"/>
  <c r="F165"/>
  <c r="E165"/>
  <c r="D165"/>
  <c r="C165"/>
  <c r="B165"/>
  <c r="A165"/>
  <c r="F164"/>
  <c r="E164"/>
  <c r="D164"/>
  <c r="C164"/>
  <c r="B164"/>
  <c r="A164"/>
  <c r="F163"/>
  <c r="E163"/>
  <c r="D163"/>
  <c r="C163"/>
  <c r="B163"/>
  <c r="A163"/>
  <c r="F162"/>
  <c r="E162"/>
  <c r="D162"/>
  <c r="C162"/>
  <c r="B162"/>
  <c r="A162"/>
  <c r="F160"/>
  <c r="E160"/>
  <c r="D160"/>
  <c r="C160"/>
  <c r="B160"/>
  <c r="A160"/>
  <c r="G110" i="4" l="1"/>
  <c r="F110"/>
  <c r="E110"/>
  <c r="D110"/>
  <c r="C110"/>
  <c r="B110"/>
  <c r="A110"/>
  <c r="G109"/>
  <c r="F109"/>
  <c r="E109"/>
  <c r="D109"/>
  <c r="C109"/>
  <c r="B109"/>
  <c r="A109"/>
  <c r="G108"/>
  <c r="F108"/>
  <c r="E108"/>
  <c r="D108"/>
  <c r="C108"/>
  <c r="B108"/>
  <c r="A108"/>
  <c r="G107"/>
  <c r="F107"/>
  <c r="E107"/>
  <c r="D107"/>
  <c r="C107"/>
  <c r="B107"/>
  <c r="A107"/>
  <c r="G106"/>
  <c r="F106"/>
  <c r="E106"/>
  <c r="D106"/>
  <c r="C106"/>
  <c r="B106"/>
  <c r="A106"/>
  <c r="G105"/>
  <c r="F105"/>
  <c r="E105"/>
  <c r="D105"/>
  <c r="C105"/>
  <c r="B105"/>
  <c r="A105"/>
  <c r="G104"/>
  <c r="F104"/>
  <c r="E104"/>
  <c r="D104"/>
  <c r="C104"/>
  <c r="B104"/>
  <c r="A104"/>
  <c r="G103"/>
  <c r="F103"/>
  <c r="E103"/>
  <c r="D103"/>
  <c r="C103"/>
  <c r="B103"/>
  <c r="A103"/>
  <c r="G102"/>
  <c r="F102"/>
  <c r="E102"/>
  <c r="D102"/>
  <c r="C102"/>
  <c r="B102"/>
  <c r="A102"/>
  <c r="G101"/>
  <c r="F101"/>
  <c r="E101"/>
  <c r="D101"/>
  <c r="C101"/>
  <c r="B101"/>
  <c r="A101"/>
  <c r="G100"/>
  <c r="F100"/>
  <c r="E100"/>
  <c r="D100"/>
  <c r="C100"/>
  <c r="B100"/>
  <c r="A100"/>
  <c r="G99"/>
  <c r="F99"/>
  <c r="E99"/>
  <c r="D99"/>
  <c r="C99"/>
  <c r="B99"/>
  <c r="A99"/>
  <c r="G98"/>
  <c r="F98"/>
  <c r="E98"/>
  <c r="D98"/>
  <c r="C98"/>
  <c r="B98"/>
  <c r="A98"/>
  <c r="G97"/>
  <c r="F97"/>
  <c r="E97"/>
  <c r="D97"/>
  <c r="C97"/>
  <c r="B97"/>
  <c r="A97"/>
  <c r="G96"/>
  <c r="F96"/>
  <c r="E96"/>
  <c r="D96"/>
  <c r="C96"/>
  <c r="B96"/>
  <c r="A96"/>
  <c r="G95"/>
  <c r="F95"/>
  <c r="E95"/>
  <c r="D95"/>
  <c r="C95"/>
  <c r="B95"/>
  <c r="A95"/>
  <c r="G94"/>
  <c r="F94"/>
  <c r="E94"/>
  <c r="D94"/>
  <c r="C94"/>
  <c r="B94"/>
  <c r="A94"/>
  <c r="G93"/>
  <c r="F93"/>
  <c r="E93"/>
  <c r="D93"/>
  <c r="C93"/>
  <c r="B93"/>
  <c r="A93"/>
  <c r="G92"/>
  <c r="F92"/>
  <c r="E92"/>
  <c r="D92"/>
  <c r="C92"/>
  <c r="B92"/>
  <c r="A92"/>
  <c r="G91"/>
  <c r="F91"/>
  <c r="E91"/>
  <c r="D91"/>
  <c r="C91"/>
  <c r="B91"/>
  <c r="A91"/>
  <c r="G90"/>
  <c r="F90"/>
  <c r="E90"/>
  <c r="D90"/>
  <c r="C90"/>
  <c r="B90"/>
  <c r="A90"/>
  <c r="G89"/>
  <c r="F89"/>
  <c r="E89"/>
  <c r="D89"/>
  <c r="C89"/>
  <c r="B89"/>
  <c r="A89"/>
  <c r="G88"/>
  <c r="F88"/>
  <c r="E88"/>
  <c r="D88"/>
  <c r="C88"/>
  <c r="B88"/>
  <c r="A88"/>
  <c r="G87"/>
  <c r="F87"/>
  <c r="E87"/>
  <c r="D87"/>
  <c r="C87"/>
  <c r="B87"/>
  <c r="A87"/>
  <c r="G86"/>
  <c r="F86"/>
  <c r="E86"/>
  <c r="D86"/>
  <c r="C86"/>
  <c r="B86"/>
  <c r="A86"/>
  <c r="G85"/>
  <c r="F85"/>
  <c r="E85"/>
  <c r="D85"/>
  <c r="C85"/>
  <c r="B85"/>
  <c r="A85"/>
  <c r="G84"/>
  <c r="F84"/>
  <c r="E84"/>
  <c r="D84"/>
  <c r="C84"/>
  <c r="B84"/>
  <c r="A84"/>
  <c r="G81"/>
  <c r="F81"/>
  <c r="E81"/>
  <c r="D81"/>
  <c r="C81"/>
  <c r="B81"/>
  <c r="A81"/>
  <c r="G80"/>
  <c r="F80"/>
  <c r="E80"/>
  <c r="D80"/>
  <c r="C80"/>
  <c r="B80"/>
  <c r="A80"/>
  <c r="G79"/>
  <c r="F79"/>
  <c r="E79"/>
  <c r="D79"/>
  <c r="C79"/>
  <c r="B79"/>
  <c r="A79"/>
  <c r="G78"/>
  <c r="F78"/>
  <c r="E78"/>
  <c r="D78"/>
  <c r="C78"/>
  <c r="B78"/>
  <c r="A78"/>
  <c r="G77"/>
  <c r="F77"/>
  <c r="E77"/>
  <c r="D77"/>
  <c r="C77"/>
  <c r="B77"/>
  <c r="A77"/>
  <c r="G76"/>
  <c r="F76"/>
  <c r="E76"/>
  <c r="D76"/>
  <c r="C76"/>
  <c r="B76"/>
  <c r="A76"/>
  <c r="G75"/>
  <c r="F75"/>
  <c r="E75"/>
  <c r="D75"/>
  <c r="C75"/>
  <c r="B75"/>
  <c r="A75"/>
  <c r="G74"/>
  <c r="F74"/>
  <c r="E74"/>
  <c r="D74"/>
  <c r="C74"/>
  <c r="B74"/>
  <c r="A74"/>
  <c r="G73"/>
  <c r="F73"/>
  <c r="E73"/>
  <c r="D73"/>
  <c r="C73"/>
  <c r="B73"/>
  <c r="A73"/>
  <c r="G72"/>
  <c r="F72"/>
  <c r="E72"/>
  <c r="D72"/>
  <c r="C72"/>
  <c r="B72"/>
  <c r="A72"/>
  <c r="G71"/>
  <c r="F71"/>
  <c r="E71"/>
  <c r="D71"/>
  <c r="C71"/>
  <c r="B71"/>
  <c r="A71"/>
  <c r="G70"/>
  <c r="F70"/>
  <c r="E70"/>
  <c r="D70"/>
  <c r="C70"/>
  <c r="B70"/>
  <c r="A70"/>
  <c r="G69"/>
  <c r="F69"/>
  <c r="E69"/>
  <c r="D69"/>
  <c r="C69"/>
  <c r="B69"/>
  <c r="A69"/>
  <c r="G68"/>
  <c r="F68"/>
  <c r="E68"/>
  <c r="D68"/>
  <c r="C68"/>
  <c r="B68"/>
  <c r="A68"/>
  <c r="G67"/>
  <c r="F67"/>
  <c r="E67"/>
  <c r="D67"/>
  <c r="C67"/>
  <c r="B67"/>
  <c r="A67"/>
  <c r="G66"/>
  <c r="F66"/>
  <c r="E66"/>
  <c r="D66"/>
  <c r="C66"/>
  <c r="B66"/>
  <c r="A66"/>
  <c r="G65"/>
  <c r="F65"/>
  <c r="E65"/>
  <c r="D65"/>
  <c r="C65"/>
  <c r="B65"/>
  <c r="A65"/>
  <c r="G64"/>
  <c r="F64"/>
  <c r="E64"/>
  <c r="D64"/>
  <c r="C64"/>
  <c r="B64"/>
  <c r="A64"/>
  <c r="G63"/>
  <c r="F63"/>
  <c r="E63"/>
  <c r="D63"/>
  <c r="C63"/>
  <c r="B63"/>
  <c r="A63"/>
  <c r="G62"/>
  <c r="F62"/>
  <c r="E62"/>
  <c r="D62"/>
  <c r="C62"/>
  <c r="B62"/>
  <c r="A62"/>
  <c r="G61"/>
  <c r="F61"/>
  <c r="E61"/>
  <c r="D61"/>
  <c r="C61"/>
  <c r="B61"/>
  <c r="A61"/>
  <c r="G60"/>
  <c r="F60"/>
  <c r="E60"/>
  <c r="D60"/>
  <c r="C60"/>
  <c r="B60"/>
  <c r="A60"/>
  <c r="G59"/>
  <c r="F59"/>
  <c r="E59"/>
  <c r="D59"/>
  <c r="C59"/>
  <c r="B59"/>
  <c r="A59"/>
  <c r="G58"/>
  <c r="F58"/>
  <c r="E58"/>
  <c r="D58"/>
  <c r="C58"/>
  <c r="B58"/>
  <c r="A58"/>
  <c r="G57"/>
  <c r="F57"/>
  <c r="E57"/>
  <c r="D57"/>
  <c r="C57"/>
  <c r="B57"/>
  <c r="A57"/>
  <c r="G56"/>
  <c r="F56"/>
  <c r="E56"/>
  <c r="D56"/>
  <c r="C56"/>
  <c r="B56"/>
  <c r="A56"/>
  <c r="G53"/>
  <c r="F53"/>
  <c r="E53"/>
  <c r="D53"/>
  <c r="C53"/>
  <c r="B53"/>
  <c r="A53"/>
  <c r="G52"/>
  <c r="F52"/>
  <c r="E52"/>
  <c r="D52"/>
  <c r="C52"/>
  <c r="B52"/>
  <c r="A52"/>
  <c r="G51"/>
  <c r="F51"/>
  <c r="E51"/>
  <c r="D51"/>
  <c r="C51"/>
  <c r="B51"/>
  <c r="A51"/>
  <c r="G50"/>
  <c r="F50"/>
  <c r="E50"/>
  <c r="D50"/>
  <c r="C50"/>
  <c r="B50"/>
  <c r="A50"/>
  <c r="G49"/>
  <c r="F49"/>
  <c r="E49"/>
  <c r="D49"/>
  <c r="C49"/>
  <c r="B49"/>
  <c r="A49"/>
  <c r="G48"/>
  <c r="F48"/>
  <c r="E48"/>
  <c r="D48"/>
  <c r="C48"/>
  <c r="B48"/>
  <c r="A48"/>
  <c r="G47"/>
  <c r="F47"/>
  <c r="E47"/>
  <c r="D47"/>
  <c r="C47"/>
  <c r="B47"/>
  <c r="A47"/>
  <c r="G46"/>
  <c r="F46"/>
  <c r="E46"/>
  <c r="D46"/>
  <c r="C46"/>
  <c r="B46"/>
  <c r="A46"/>
  <c r="G45"/>
  <c r="F45"/>
  <c r="E45"/>
  <c r="D45"/>
  <c r="C45"/>
  <c r="B45"/>
  <c r="A45"/>
  <c r="G44"/>
  <c r="F44"/>
  <c r="E44"/>
  <c r="D44"/>
  <c r="C44"/>
  <c r="B44"/>
  <c r="A44"/>
  <c r="G43"/>
  <c r="F43"/>
  <c r="E43"/>
  <c r="D43"/>
  <c r="C43"/>
  <c r="B43"/>
  <c r="A43"/>
  <c r="G42"/>
  <c r="F42"/>
  <c r="E42"/>
  <c r="D42"/>
  <c r="C42"/>
  <c r="B42"/>
  <c r="A42"/>
  <c r="G41"/>
  <c r="F41"/>
  <c r="E41"/>
  <c r="D41"/>
  <c r="C41"/>
  <c r="B41"/>
  <c r="A41"/>
  <c r="G40"/>
  <c r="F40"/>
  <c r="E40"/>
  <c r="D40"/>
  <c r="C40"/>
  <c r="B40"/>
  <c r="A40"/>
  <c r="G39"/>
  <c r="F39"/>
  <c r="E39"/>
  <c r="D39"/>
  <c r="C39"/>
  <c r="B39"/>
  <c r="A39"/>
  <c r="G38"/>
  <c r="F38"/>
  <c r="E38"/>
  <c r="D38"/>
  <c r="C38"/>
  <c r="B38"/>
  <c r="A38"/>
  <c r="G37"/>
  <c r="F37"/>
  <c r="E37"/>
  <c r="D37"/>
  <c r="C37"/>
  <c r="B37"/>
  <c r="A37"/>
  <c r="G36"/>
  <c r="F36"/>
  <c r="E36"/>
  <c r="D36"/>
  <c r="C36"/>
  <c r="B36"/>
  <c r="A36"/>
  <c r="G33"/>
  <c r="F33"/>
  <c r="E33"/>
  <c r="D33"/>
  <c r="C33"/>
  <c r="B33"/>
  <c r="A33"/>
  <c r="G32"/>
  <c r="F32"/>
  <c r="E32"/>
  <c r="D32"/>
  <c r="C32"/>
  <c r="B32"/>
  <c r="A32"/>
  <c r="G31"/>
  <c r="F31"/>
  <c r="E31"/>
  <c r="D31"/>
  <c r="C31"/>
  <c r="B31"/>
  <c r="A31"/>
  <c r="G30"/>
  <c r="F30"/>
  <c r="E30"/>
  <c r="D30"/>
  <c r="C30"/>
  <c r="B30"/>
  <c r="A30"/>
  <c r="G29"/>
  <c r="F29"/>
  <c r="E29"/>
  <c r="D29"/>
  <c r="C29"/>
  <c r="B29"/>
  <c r="A29"/>
  <c r="G28"/>
  <c r="F28"/>
  <c r="E28"/>
  <c r="D28"/>
  <c r="C28"/>
  <c r="B28"/>
  <c r="A28"/>
  <c r="G27"/>
  <c r="F27"/>
  <c r="E27"/>
  <c r="D27"/>
  <c r="C27"/>
  <c r="B27"/>
  <c r="A27"/>
  <c r="G26"/>
  <c r="F26"/>
  <c r="E26"/>
  <c r="D26"/>
  <c r="C26"/>
  <c r="B26"/>
  <c r="A26"/>
  <c r="G25"/>
  <c r="F25"/>
  <c r="E25"/>
  <c r="D25"/>
  <c r="C25"/>
  <c r="B25"/>
  <c r="A25"/>
  <c r="G24"/>
  <c r="F24"/>
  <c r="E24"/>
  <c r="D24"/>
  <c r="C24"/>
  <c r="B24"/>
  <c r="A24"/>
  <c r="G23"/>
  <c r="F23"/>
  <c r="E23"/>
  <c r="D23"/>
  <c r="C23"/>
  <c r="B23"/>
  <c r="A23"/>
  <c r="G20"/>
  <c r="F20"/>
  <c r="E20"/>
  <c r="D20"/>
  <c r="C20"/>
  <c r="B20"/>
  <c r="A20"/>
  <c r="G19"/>
  <c r="F19"/>
  <c r="E19"/>
  <c r="D19"/>
  <c r="C19"/>
  <c r="B19"/>
  <c r="A19"/>
  <c r="G18"/>
  <c r="F18"/>
  <c r="E18"/>
  <c r="D18"/>
  <c r="C18"/>
  <c r="B18"/>
  <c r="A18"/>
  <c r="G17"/>
  <c r="F17"/>
  <c r="E17"/>
  <c r="D17"/>
  <c r="C17"/>
  <c r="B17"/>
  <c r="A17"/>
  <c r="G16"/>
  <c r="F16"/>
  <c r="E16"/>
  <c r="D16"/>
  <c r="C16"/>
  <c r="B16"/>
  <c r="A16"/>
  <c r="G15"/>
  <c r="F15"/>
  <c r="E15"/>
  <c r="D15"/>
  <c r="C15"/>
  <c r="B15"/>
  <c r="A15"/>
  <c r="G14"/>
  <c r="F14"/>
  <c r="E14"/>
  <c r="D14"/>
  <c r="C14"/>
  <c r="B14"/>
  <c r="A14"/>
  <c r="G13"/>
  <c r="F13"/>
  <c r="E13"/>
  <c r="D13"/>
  <c r="C13"/>
  <c r="B13"/>
  <c r="A13"/>
  <c r="G12"/>
  <c r="F12"/>
  <c r="E12"/>
  <c r="D12"/>
  <c r="C12"/>
  <c r="B12"/>
  <c r="A12"/>
  <c r="G11"/>
  <c r="F11"/>
  <c r="E11"/>
  <c r="D11"/>
  <c r="C11"/>
  <c r="B11"/>
  <c r="A11"/>
  <c r="G10"/>
  <c r="F10"/>
  <c r="E10"/>
  <c r="D10"/>
  <c r="C10"/>
  <c r="B10"/>
  <c r="A10"/>
  <c r="G8"/>
  <c r="F8"/>
  <c r="E8"/>
  <c r="D8"/>
  <c r="C8"/>
  <c r="B8"/>
  <c r="A8"/>
</calcChain>
</file>

<file path=xl/sharedStrings.xml><?xml version="1.0" encoding="utf-8"?>
<sst xmlns="http://schemas.openxmlformats.org/spreadsheetml/2006/main" count="1202" uniqueCount="578">
  <si>
    <t>Atleti iscritti in ordine di categoria</t>
  </si>
  <si>
    <t>Categoria M-5 - da 50 a 54 anni</t>
  </si>
  <si>
    <t>Categoria M-6 - da 55 a 59 anni</t>
  </si>
  <si>
    <t>Categoria M-7 - da 60 a 64 anni</t>
  </si>
  <si>
    <t>Categoria M-8 - da 65 anni e oltre</t>
  </si>
  <si>
    <t>Categoria W-M.1 - Donne 19 - 39 anni</t>
  </si>
  <si>
    <t>Categoria W-M.2 - Donne da 40 ed oltre</t>
  </si>
  <si>
    <t>Ass</t>
  </si>
  <si>
    <t>Pos</t>
  </si>
  <si>
    <t>Dor</t>
  </si>
  <si>
    <t>Nome</t>
  </si>
  <si>
    <t>Cat</t>
  </si>
  <si>
    <t>Società</t>
  </si>
  <si>
    <t>Ente</t>
  </si>
  <si>
    <t>Comitato</t>
  </si>
  <si>
    <t>M-5</t>
  </si>
  <si>
    <t>AGLIANA CICLISMO A.S.D.</t>
  </si>
  <si>
    <t>UISP</t>
  </si>
  <si>
    <t>UISP  PISTOIA</t>
  </si>
  <si>
    <t>10A</t>
  </si>
  <si>
    <t>SALANI RICCARDO</t>
  </si>
  <si>
    <t>ASD - TEAM STEFAN</t>
  </si>
  <si>
    <t>UISP  LUCCA VERSILIA</t>
  </si>
  <si>
    <t>25A</t>
  </si>
  <si>
    <t>BARTOLOZZI ENRICO</t>
  </si>
  <si>
    <t>G.S. BAGLINI CENTRALKIMICA ASD</t>
  </si>
  <si>
    <t>UISP  PISA</t>
  </si>
  <si>
    <t>18A</t>
  </si>
  <si>
    <t>BROTINI DAVID</t>
  </si>
  <si>
    <t>ASD PARENTINI TEST TEAM</t>
  </si>
  <si>
    <t>FCI</t>
  </si>
  <si>
    <t>22A</t>
  </si>
  <si>
    <t>BADANO GIULIANO</t>
  </si>
  <si>
    <t>R. I. CICLOPOINT</t>
  </si>
  <si>
    <t>UISP  MASSA</t>
  </si>
  <si>
    <t>1A</t>
  </si>
  <si>
    <t>GATTI ANTONIIO</t>
  </si>
  <si>
    <t>ASD EXTREMODIMMIDISI</t>
  </si>
  <si>
    <t>ACSI</t>
  </si>
  <si>
    <t>26A</t>
  </si>
  <si>
    <t>CASTELLO ANTONIO</t>
  </si>
  <si>
    <t>EDILCASTELLO RESTAURI A.S.D.</t>
  </si>
  <si>
    <t>43A</t>
  </si>
  <si>
    <t>TAFI ANDREA</t>
  </si>
  <si>
    <t>A.S.D. GFDD ALTOPACK</t>
  </si>
  <si>
    <t>30A</t>
  </si>
  <si>
    <t>TRAVERSA ALESSANDRO</t>
  </si>
  <si>
    <t>ASD CICLO ARCI GRISEI SARZANA</t>
  </si>
  <si>
    <t>38A</t>
  </si>
  <si>
    <t>CACCIAGUERRA MAURIZIO</t>
  </si>
  <si>
    <t>VELO CLUB MAGGI 1906 A.S.D.</t>
  </si>
  <si>
    <t>13A</t>
  </si>
  <si>
    <t>GIRALDI CLAUDIO</t>
  </si>
  <si>
    <t>ASD ONTRAINO GS</t>
  </si>
  <si>
    <t>UISP  ZONA DEL CUOIO</t>
  </si>
  <si>
    <t>4A</t>
  </si>
  <si>
    <t>DI FRANCO MASSIMO</t>
  </si>
  <si>
    <t>ASD. TRICYCLE COLONNA</t>
  </si>
  <si>
    <t>37A</t>
  </si>
  <si>
    <t>TARQUINI LUCA</t>
  </si>
  <si>
    <t>ASD B-TEAM</t>
  </si>
  <si>
    <t>16A</t>
  </si>
  <si>
    <t>TROSINO FRANCO</t>
  </si>
  <si>
    <t>40A</t>
  </si>
  <si>
    <t>DEL MONTE AGOSTINO</t>
  </si>
  <si>
    <t>G.S. QUERCIA</t>
  </si>
  <si>
    <t>29A</t>
  </si>
  <si>
    <t>MENCARELLI SILVIO</t>
  </si>
  <si>
    <t>A.S.D. TISSUE FRIENDS</t>
  </si>
  <si>
    <t>5A</t>
  </si>
  <si>
    <t>ARMERINI ALFONSO</t>
  </si>
  <si>
    <t>ASD WORLD CICLING CPS CAVALIERE</t>
  </si>
  <si>
    <t>ACLI</t>
  </si>
  <si>
    <t>24A</t>
  </si>
  <si>
    <t>BORZI LUCIANO</t>
  </si>
  <si>
    <t>A.S.D. VIVAIO LE QUERCE</t>
  </si>
  <si>
    <t>47A</t>
  </si>
  <si>
    <t>PAPI ALESSANDRO</t>
  </si>
  <si>
    <t>3A</t>
  </si>
  <si>
    <t>BACCI ANDREA</t>
  </si>
  <si>
    <t>ASD LA BELLE EQUIPE</t>
  </si>
  <si>
    <t>42A</t>
  </si>
  <si>
    <t>BENVENUTI FABRIZIO</t>
  </si>
  <si>
    <t>A.S. DILETT. MAX LELLI</t>
  </si>
  <si>
    <t>14A</t>
  </si>
  <si>
    <t>SOFFICI STEFANO</t>
  </si>
  <si>
    <t>ASD TUTTINSELLA CICLOSOVIGLIANA</t>
  </si>
  <si>
    <t>UISP  EMPOLI VALDELSA</t>
  </si>
  <si>
    <t>23A</t>
  </si>
  <si>
    <t>MACCIONI ENRICO</t>
  </si>
  <si>
    <t>6A</t>
  </si>
  <si>
    <t>CHIRICI DAVID</t>
  </si>
  <si>
    <t>UISP  TERRE ETRUSCO-LABRONICHE</t>
  </si>
  <si>
    <t>UISP  TERRE ETRUSCO LABRONICHE</t>
  </si>
  <si>
    <t>12A</t>
  </si>
  <si>
    <t>SANI ALBERTO</t>
  </si>
  <si>
    <t>11A</t>
  </si>
  <si>
    <t>MATTEUCCI CARLO</t>
  </si>
  <si>
    <t>20A</t>
  </si>
  <si>
    <t>MOSTI ALFREDO</t>
  </si>
  <si>
    <t>32A</t>
  </si>
  <si>
    <t>ROSSETTI CLAUDIO</t>
  </si>
  <si>
    <t>TEAM FOCUS FANELLI BIKE</t>
  </si>
  <si>
    <t>UISP  VALDERA</t>
  </si>
  <si>
    <t>19A</t>
  </si>
  <si>
    <t>MORELLI FABRIZIO</t>
  </si>
  <si>
    <t>ADELANTE CYCLING TEAM ASD</t>
  </si>
  <si>
    <t>33A</t>
  </si>
  <si>
    <t>CITTADINI FRANCESCO</t>
  </si>
  <si>
    <t>CM2 A.S.D.</t>
  </si>
  <si>
    <t>44A</t>
  </si>
  <si>
    <t>VETTORI LUCA</t>
  </si>
  <si>
    <t>21A</t>
  </si>
  <si>
    <t>CONVALLE FABRIZIO</t>
  </si>
  <si>
    <t>35A</t>
  </si>
  <si>
    <t>PANATI LUCA</t>
  </si>
  <si>
    <t>31A</t>
  </si>
  <si>
    <t>PETACCO VALERIO ANTEO</t>
  </si>
  <si>
    <t>CICLI TARDUCCI A.S.D.</t>
  </si>
  <si>
    <t>17A</t>
  </si>
  <si>
    <t>SIMONCINI NICOLA</t>
  </si>
  <si>
    <t>S.C VILLA FRANCA</t>
  </si>
  <si>
    <t>2A</t>
  </si>
  <si>
    <t>SANTERINI DAVIDE</t>
  </si>
  <si>
    <t>15A</t>
  </si>
  <si>
    <t>RUSSO CLAUDIO</t>
  </si>
  <si>
    <t>9A</t>
  </si>
  <si>
    <t>ALFAIOLI ANTONIO</t>
  </si>
  <si>
    <t>41A</t>
  </si>
  <si>
    <t>TARGETTI MAURO</t>
  </si>
  <si>
    <t>NEW M T BIKE TEAM 2001 ASD</t>
  </si>
  <si>
    <t>UISP FIRENZE</t>
  </si>
  <si>
    <t>CICLI PUCCINELLI</t>
  </si>
  <si>
    <t>SPORTING CLUB</t>
  </si>
  <si>
    <t>UISP COMITATO TERR.LE TERRE ETRUSCO LABRONICHE</t>
  </si>
  <si>
    <t>123C</t>
  </si>
  <si>
    <t>PAOLINI MAURO</t>
  </si>
  <si>
    <t>M-7</t>
  </si>
  <si>
    <t>GS RACING TEAM ASD</t>
  </si>
  <si>
    <t>124C</t>
  </si>
  <si>
    <t>TREOSSI GIANCARLO</t>
  </si>
  <si>
    <t>ASD CICLO CLUB ESTENSE</t>
  </si>
  <si>
    <t>UISP COMITATO TERR.LE RAVENNA-LUGO</t>
  </si>
  <si>
    <t>128C</t>
  </si>
  <si>
    <t>BOZZETTI LUCIANO</t>
  </si>
  <si>
    <t>TEAM STOCCHETTI DISTRIBUZIONE BEVANDE</t>
  </si>
  <si>
    <t>131C</t>
  </si>
  <si>
    <t>IACOPONI NEDO</t>
  </si>
  <si>
    <t>M.&amp;G. SPORT A.S.D.</t>
  </si>
  <si>
    <t>140C</t>
  </si>
  <si>
    <t>VIRGILI GIUSEPPE</t>
  </si>
  <si>
    <t>144C</t>
  </si>
  <si>
    <t>DALLE MURA ATTILIO</t>
  </si>
  <si>
    <t>143C</t>
  </si>
  <si>
    <t>BENSI FRANCO</t>
  </si>
  <si>
    <t>A.S.D. TEAM VALLONE</t>
  </si>
  <si>
    <t>133C</t>
  </si>
  <si>
    <t>CECCARELLI EMANUELE</t>
  </si>
  <si>
    <t>EFFE CODINI MASSINELLI TRE B</t>
  </si>
  <si>
    <t>122C</t>
  </si>
  <si>
    <t>DIARA MARCO</t>
  </si>
  <si>
    <t>TEAM PROCYCLING PROMOTECH</t>
  </si>
  <si>
    <t>51G</t>
  </si>
  <si>
    <t>BARZANTI ALBERTO</t>
  </si>
  <si>
    <t>BENESSERE E SPORT S.S.D. A R.L.</t>
  </si>
  <si>
    <t>134C</t>
  </si>
  <si>
    <t>BUONI PIERANGELO</t>
  </si>
  <si>
    <t>A.S.D GARF.NA TEAM CICLI MORI</t>
  </si>
  <si>
    <t>126C</t>
  </si>
  <si>
    <t>CROCI SILVANO</t>
  </si>
  <si>
    <t>A.S.D. FERRARI VELOBIKE</t>
  </si>
  <si>
    <t>135C</t>
  </si>
  <si>
    <t>LENZI TIZIANO</t>
  </si>
  <si>
    <t>TEAM LENZI BIKE A.S.D.</t>
  </si>
  <si>
    <t>UISP  PRATO</t>
  </si>
  <si>
    <t>132C</t>
  </si>
  <si>
    <t>ROMAGNOLI PIERGIOVANNI</t>
  </si>
  <si>
    <t>136C</t>
  </si>
  <si>
    <t>BACCI GIANCARLO</t>
  </si>
  <si>
    <t>CICLISMO PISA</t>
  </si>
  <si>
    <t>145C</t>
  </si>
  <si>
    <t>CINELLI ALBERTO</t>
  </si>
  <si>
    <t>142C</t>
  </si>
  <si>
    <t>MENCONI NANDO</t>
  </si>
  <si>
    <t>121C</t>
  </si>
  <si>
    <t>BONSIGNORI FABRIZIO</t>
  </si>
  <si>
    <t>PASSUELLO</t>
  </si>
  <si>
    <t>127C</t>
  </si>
  <si>
    <t>STACCHI ANDREA</t>
  </si>
  <si>
    <t>POLISPORTIVA TORRILE PR</t>
  </si>
  <si>
    <t>137C</t>
  </si>
  <si>
    <t>GORI CARLO MARCO</t>
  </si>
  <si>
    <t>U.C. PISTOIESE</t>
  </si>
  <si>
    <t>129C</t>
  </si>
  <si>
    <t>GIUDICI CARLO</t>
  </si>
  <si>
    <t>WILD TEAM LANGHIRANO ASD</t>
  </si>
  <si>
    <t>UISP  PARMA</t>
  </si>
  <si>
    <t>138C</t>
  </si>
  <si>
    <t>TOPINI RUDI</t>
  </si>
  <si>
    <t>141C</t>
  </si>
  <si>
    <t>VITARELLI VALERIO</t>
  </si>
  <si>
    <t>CARUBE PROGETTO GIOVANI</t>
  </si>
  <si>
    <t>139C</t>
  </si>
  <si>
    <t>LAMBERTI OTELLO</t>
  </si>
  <si>
    <t>54G</t>
  </si>
  <si>
    <t>MANFRONI PAOLO</t>
  </si>
  <si>
    <t>M-8</t>
  </si>
  <si>
    <t>52G</t>
  </si>
  <si>
    <t>BALDI ALBERTINO</t>
  </si>
  <si>
    <t>57G</t>
  </si>
  <si>
    <t>INGHILLERI DOMENICO</t>
  </si>
  <si>
    <t>56G</t>
  </si>
  <si>
    <t>ANTONELLI ALESSANDRO</t>
  </si>
  <si>
    <t>58G</t>
  </si>
  <si>
    <t>LARI MASSIMO</t>
  </si>
  <si>
    <t>63G</t>
  </si>
  <si>
    <t>BACCI GIOVANNI</t>
  </si>
  <si>
    <t>64G</t>
  </si>
  <si>
    <t>MAZZEI SAURO</t>
  </si>
  <si>
    <t>TEAM RP TENSIONE IN</t>
  </si>
  <si>
    <t>62G</t>
  </si>
  <si>
    <t>VIGNALI PIETRO</t>
  </si>
  <si>
    <t>59G</t>
  </si>
  <si>
    <t>MARIOTTI TIZIANO</t>
  </si>
  <si>
    <t>61G</t>
  </si>
  <si>
    <t>CARRATORI FAUSTO</t>
  </si>
  <si>
    <t>1R</t>
  </si>
  <si>
    <t>FRULLI ANNALISA</t>
  </si>
  <si>
    <t>W-M.1</t>
  </si>
  <si>
    <t>2R</t>
  </si>
  <si>
    <t>FANTOZZI VALENTINA</t>
  </si>
  <si>
    <t>81R</t>
  </si>
  <si>
    <t>ROMANACCI LETIZIA</t>
  </si>
  <si>
    <t>W-M.2</t>
  </si>
  <si>
    <t>ASD STAR BIKE</t>
  </si>
  <si>
    <t>83R</t>
  </si>
  <si>
    <t>PATRIGNANI MARIANGELA</t>
  </si>
  <si>
    <t>86R</t>
  </si>
  <si>
    <t>TURCHI CHIARA</t>
  </si>
  <si>
    <t>CICLO TEAM S.GINESE</t>
  </si>
  <si>
    <t>84R</t>
  </si>
  <si>
    <t>BALDASSATICI FEDERICA</t>
  </si>
  <si>
    <t>G.C. FALASCHI ASD</t>
  </si>
  <si>
    <t>Esposto alle ore:</t>
  </si>
  <si>
    <t>La GIURIA: Gianfranco RENIERI - Silvia MANGIAMELI - Adriano POPOLLA - Francesco PISANO</t>
  </si>
  <si>
    <t>N. gara</t>
  </si>
  <si>
    <t>Nome società</t>
  </si>
  <si>
    <t>Categoria Elite-S - da 19 a 29 anni</t>
  </si>
  <si>
    <t>1G</t>
  </si>
  <si>
    <t>MARCACCIO CARLO OLIVER</t>
  </si>
  <si>
    <t>Elite-S</t>
  </si>
  <si>
    <t>A.S.D. ABITACOLO SPORT CLUB</t>
  </si>
  <si>
    <t>UISP COMITATO TERR.LE FERMO</t>
  </si>
  <si>
    <t>15C</t>
  </si>
  <si>
    <t>2G</t>
  </si>
  <si>
    <t>PAROLI MIRKO</t>
  </si>
  <si>
    <t>GRUPPO CICLISTICO '95 NOVARA</t>
  </si>
  <si>
    <t>3G</t>
  </si>
  <si>
    <t>BRONDI FEDERICO</t>
  </si>
  <si>
    <t>6G</t>
  </si>
  <si>
    <t>NATALI LORENZO</t>
  </si>
  <si>
    <t>I CAVALIERI A.S.D.</t>
  </si>
  <si>
    <t>4G</t>
  </si>
  <si>
    <t>NICASTRO GIANLUCA</t>
  </si>
  <si>
    <t>5G</t>
  </si>
  <si>
    <t>CASTELLINI FABIO</t>
  </si>
  <si>
    <t>TURBOLENTI M.T.B.</t>
  </si>
  <si>
    <t>UISP  MODENA</t>
  </si>
  <si>
    <t>7G</t>
  </si>
  <si>
    <t>PAGLIACCIA ROBERTO</t>
  </si>
  <si>
    <t>CYKELN TEAM ASD</t>
  </si>
  <si>
    <t>12G</t>
  </si>
  <si>
    <t>CECCHINI MATTEO</t>
  </si>
  <si>
    <t>13G</t>
  </si>
  <si>
    <t>MARTINEZ BENAVIDES</t>
  </si>
  <si>
    <t>CICLISMO 13</t>
  </si>
  <si>
    <t>UCI</t>
  </si>
  <si>
    <t>11G</t>
  </si>
  <si>
    <t>CONFORTI TOMMASO</t>
  </si>
  <si>
    <t>16G</t>
  </si>
  <si>
    <t>SAPIENZA ANDREA EMANUELE</t>
  </si>
  <si>
    <t>14G</t>
  </si>
  <si>
    <t>ELEFANTE NICKY</t>
  </si>
  <si>
    <t>10G</t>
  </si>
  <si>
    <t>CARLOTTI MICHELE</t>
  </si>
  <si>
    <t>9G</t>
  </si>
  <si>
    <t>AUBERT SIMONE</t>
  </si>
  <si>
    <t>A.S.TEAM GULLIVER BIKE</t>
  </si>
  <si>
    <t>8G</t>
  </si>
  <si>
    <t>SIGONA GIULIO</t>
  </si>
  <si>
    <t>15G</t>
  </si>
  <si>
    <t>SBRANA LORENZO</t>
  </si>
  <si>
    <t>Categoria M-1 - da 30 a 34 anni</t>
  </si>
  <si>
    <t>210V</t>
  </si>
  <si>
    <t>PELOSINI FABIO</t>
  </si>
  <si>
    <t>M-1</t>
  </si>
  <si>
    <t>ASD TEAM LABRONICA BIKE</t>
  </si>
  <si>
    <t>214V</t>
  </si>
  <si>
    <t>AMOROSO VITO PIO</t>
  </si>
  <si>
    <t>CICLISMO 214</t>
  </si>
  <si>
    <t>CSI</t>
  </si>
  <si>
    <t>215V</t>
  </si>
  <si>
    <t>BARONI ALESSIO</t>
  </si>
  <si>
    <t>G.S. IPERFINISH ASD</t>
  </si>
  <si>
    <t>211V</t>
  </si>
  <si>
    <t>DINI NICOLA</t>
  </si>
  <si>
    <t>212V</t>
  </si>
  <si>
    <t>ROCCHI LUCA</t>
  </si>
  <si>
    <t>INFINITY CYCLING TEAM A.S.D.</t>
  </si>
  <si>
    <t>213V</t>
  </si>
  <si>
    <t>CAPPELLA MATTIA</t>
  </si>
  <si>
    <t>216V</t>
  </si>
  <si>
    <t>GIUNTOLI DIEGO ALEXANDER</t>
  </si>
  <si>
    <t>218V</t>
  </si>
  <si>
    <t>DEL CORSO FRANCESCO</t>
  </si>
  <si>
    <t>217V</t>
  </si>
  <si>
    <t>NUCERA GIOVANNI DOMENICO</t>
  </si>
  <si>
    <t>G.S. CICLI GAUDENZI A.S.D.</t>
  </si>
  <si>
    <t>220V</t>
  </si>
  <si>
    <t>GORI ENRICO ALESSANDRO</t>
  </si>
  <si>
    <t>219V</t>
  </si>
  <si>
    <t>RANDAZZO GIANLUCA</t>
  </si>
  <si>
    <t>221V</t>
  </si>
  <si>
    <t>ZENI STEFANO</t>
  </si>
  <si>
    <t>222V</t>
  </si>
  <si>
    <t>BERNINI DAVIDE</t>
  </si>
  <si>
    <t>UISP TERRE ETRUSCO LABRONICHE</t>
  </si>
  <si>
    <t>Categoria M-2 - da 35 a 39 anni</t>
  </si>
  <si>
    <t>21R</t>
  </si>
  <si>
    <t>MANARESI OTIS</t>
  </si>
  <si>
    <t>M-2</t>
  </si>
  <si>
    <t>A.S.D. ROMAGNA CYCLING TEAM</t>
  </si>
  <si>
    <t>22R</t>
  </si>
  <si>
    <t>D'ALESSANDRO ANTONIO</t>
  </si>
  <si>
    <t>23R</t>
  </si>
  <si>
    <t>FIORUCCI PAOLO</t>
  </si>
  <si>
    <t>ASD BARTOLINI</t>
  </si>
  <si>
    <t>CSA</t>
  </si>
  <si>
    <t>25R</t>
  </si>
  <si>
    <t>PELOROSSI DANIELE</t>
  </si>
  <si>
    <t>CICLI ZAPIER ASD</t>
  </si>
  <si>
    <t>24R</t>
  </si>
  <si>
    <t>BALDI DANIELE</t>
  </si>
  <si>
    <t>COLONNA BIKE A.S.D.</t>
  </si>
  <si>
    <t>29R</t>
  </si>
  <si>
    <t>CASTELLO DANIELE</t>
  </si>
  <si>
    <t>SBR3 EDILMARK</t>
  </si>
  <si>
    <t>28R</t>
  </si>
  <si>
    <t>TOCCAFONDI DAVID</t>
  </si>
  <si>
    <t>MUGELLO TOSCANA BIKE A.S.D.</t>
  </si>
  <si>
    <t>27R</t>
  </si>
  <si>
    <t>MARIOTTI ANTONIO</t>
  </si>
  <si>
    <t>CALIBRE SPORT RACING TEAM</t>
  </si>
  <si>
    <t>26R</t>
  </si>
  <si>
    <t>PASSUELLO DOMENICO</t>
  </si>
  <si>
    <t>31R</t>
  </si>
  <si>
    <t>CROCI ALAN</t>
  </si>
  <si>
    <t>33R</t>
  </si>
  <si>
    <t>GUIDI EMANUELE</t>
  </si>
  <si>
    <t>A.S.D. GENETIK CYCLING TEAM</t>
  </si>
  <si>
    <t>32R</t>
  </si>
  <si>
    <t>CURCIO ANTONINO</t>
  </si>
  <si>
    <t>CLUB VECCHIA QUERCIA</t>
  </si>
  <si>
    <t>30R</t>
  </si>
  <si>
    <t>PACINI GABRIELE</t>
  </si>
  <si>
    <t>34R</t>
  </si>
  <si>
    <t>PELLEGRINI DAVIDE</t>
  </si>
  <si>
    <t>42R</t>
  </si>
  <si>
    <t>MARIOTTI SIMONE</t>
  </si>
  <si>
    <t>DONKEY BIKE CLUB SINALUNGA</t>
  </si>
  <si>
    <t>41R</t>
  </si>
  <si>
    <t>ARCARA GIOACCHINO MAURIZIO</t>
  </si>
  <si>
    <t>TEAM MAGGI OFF ROAD</t>
  </si>
  <si>
    <t>40R</t>
  </si>
  <si>
    <t>GIARDINI MATTEO</t>
  </si>
  <si>
    <t>ASD MBIKE</t>
  </si>
  <si>
    <t>43R</t>
  </si>
  <si>
    <t>BERNACCHI MASSIMILIANO</t>
  </si>
  <si>
    <t>A.S.D. FAST AND FURIOUS CYCLING TEAM</t>
  </si>
  <si>
    <t>39R</t>
  </si>
  <si>
    <t>DI COSTA FRANCESCO</t>
  </si>
  <si>
    <t>38R</t>
  </si>
  <si>
    <t>SIGNORINI LORENZO</t>
  </si>
  <si>
    <t>37R</t>
  </si>
  <si>
    <t>BONVINI ALESSIO</t>
  </si>
  <si>
    <t>A.S.D. SANSONI TEAM</t>
  </si>
  <si>
    <t>36R</t>
  </si>
  <si>
    <t>LUCIANI GIACOMO</t>
  </si>
  <si>
    <t>35R</t>
  </si>
  <si>
    <t>BASTIANI ALBERTO</t>
  </si>
  <si>
    <t>NUOVA TEAM CICLOIDEA A.S.D.</t>
  </si>
  <si>
    <t>44R</t>
  </si>
  <si>
    <t>DEGL'INNOCENTI LUCA</t>
  </si>
  <si>
    <t>POLISPORTIVA ITALY TEAM A.S.D.</t>
  </si>
  <si>
    <t>Categoria M-3 - da 40 a 44 anni</t>
  </si>
  <si>
    <t>PULINA DAVIDE</t>
  </si>
  <si>
    <t>M-3</t>
  </si>
  <si>
    <t>GOBBI ALBERTO</t>
  </si>
  <si>
    <t>DI FIORE EMANUELE</t>
  </si>
  <si>
    <t>FONTIGI MASSIMO</t>
  </si>
  <si>
    <t>DEKA RIDERS TEAM BIKE</t>
  </si>
  <si>
    <t>UISP  RAVENNA-LUGO</t>
  </si>
  <si>
    <t>SERAFINI VALERIO</t>
  </si>
  <si>
    <t>A.S.D. TEAM BIKE BALLERO</t>
  </si>
  <si>
    <t>TARANTO FABRIZIO</t>
  </si>
  <si>
    <t>ORLANDI MICHELE</t>
  </si>
  <si>
    <t>GUERRINI GIANLUCA</t>
  </si>
  <si>
    <t>CASELLI RAFFAELE</t>
  </si>
  <si>
    <t>A.S.D. MARATHON BIKE</t>
  </si>
  <si>
    <t>LAVECCHIA ANTONIO</t>
  </si>
  <si>
    <t>GIUSFREDI DAVID</t>
  </si>
  <si>
    <t>IL MAIALETTO A.S.D.</t>
  </si>
  <si>
    <t>TRAVERSARI EMANUELE</t>
  </si>
  <si>
    <t>MY DOPING CYCLING PROJECT</t>
  </si>
  <si>
    <t>PIERONI MASSIMO</t>
  </si>
  <si>
    <t>LATORRACA ALESSIO</t>
  </si>
  <si>
    <t>PISTOIESE CICLI PANCONI</t>
  </si>
  <si>
    <t>GIACOMI MARCO</t>
  </si>
  <si>
    <t>BENEDETTI ROBERTO</t>
  </si>
  <si>
    <t>DEL GRANDE ELIANO</t>
  </si>
  <si>
    <t>CICLISMO 114</t>
  </si>
  <si>
    <t>SARTORI LUCA</t>
  </si>
  <si>
    <t>SANSONI GIACOMO</t>
  </si>
  <si>
    <t>SARTI VALERIO</t>
  </si>
  <si>
    <t>PITANTI STEFANO</t>
  </si>
  <si>
    <t>NOCCIOLINI ADRIANO</t>
  </si>
  <si>
    <t>FERRALI PAOLO</t>
  </si>
  <si>
    <t>TEAM EQUA</t>
  </si>
  <si>
    <t>DEGL'INNOCENTI STEFANO</t>
  </si>
  <si>
    <t>ONTANI MARCO</t>
  </si>
  <si>
    <t>A.S.D. FREE BIKERS PEDALE FOLLONICHESE</t>
  </si>
  <si>
    <t>UISP  GROSSETO</t>
  </si>
  <si>
    <t>STACCIOLI LUCA</t>
  </si>
  <si>
    <t>LICCIONE RODOLFO</t>
  </si>
  <si>
    <t>VERRAZZANI FEDERICO</t>
  </si>
  <si>
    <t>SALVINI FRANCESCO</t>
  </si>
  <si>
    <t>TALIGNANI MIRKO</t>
  </si>
  <si>
    <t>GB SPORTBIKE/DELSANTE MATE</t>
  </si>
  <si>
    <t>BOLDRINI JURI</t>
  </si>
  <si>
    <t>NANNETTI ALESSANDRO</t>
  </si>
  <si>
    <t>GORGA GIANNI</t>
  </si>
  <si>
    <t>LA FUGA ASD</t>
  </si>
  <si>
    <t>Categoria M-4 - da 45 a 49 anni</t>
  </si>
  <si>
    <t>2C</t>
  </si>
  <si>
    <t>SAGGINI GIANLUCA</t>
  </si>
  <si>
    <t>M-4</t>
  </si>
  <si>
    <t>1C</t>
  </si>
  <si>
    <t>FRESCHI ALESSIO</t>
  </si>
  <si>
    <t>8C</t>
  </si>
  <si>
    <t>PRINCI MASSIMILIANO</t>
  </si>
  <si>
    <t>GS A.R.CI. PERIGNANO ASD</t>
  </si>
  <si>
    <t>7C</t>
  </si>
  <si>
    <t>FRESCHI ALESSANDRO</t>
  </si>
  <si>
    <t>6C</t>
  </si>
  <si>
    <t>EVANGELISTI ANDREA</t>
  </si>
  <si>
    <t>BORN TO WIN A.S.D.</t>
  </si>
  <si>
    <t>UISP  ASCOLI PICENO</t>
  </si>
  <si>
    <t>5C</t>
  </si>
  <si>
    <t>SISMA FULVIO</t>
  </si>
  <si>
    <t>4C</t>
  </si>
  <si>
    <t>CASTELLO DONATO</t>
  </si>
  <si>
    <t>12C</t>
  </si>
  <si>
    <t>GALLO FRANCO</t>
  </si>
  <si>
    <t>11C</t>
  </si>
  <si>
    <t>CARMAGNINI RAFFAELE</t>
  </si>
  <si>
    <t>10C</t>
  </si>
  <si>
    <t>BASSI ANDREA</t>
  </si>
  <si>
    <t xml:space="preserve"> ACSI</t>
  </si>
  <si>
    <t>9C</t>
  </si>
  <si>
    <t>VANNELLI MOSE'</t>
  </si>
  <si>
    <t>14C</t>
  </si>
  <si>
    <t>BASSI ALESSANDRO</t>
  </si>
  <si>
    <t>GENTILI LUCA</t>
  </si>
  <si>
    <t>IL MONTE ASD</t>
  </si>
  <si>
    <t>UISP  SIENA</t>
  </si>
  <si>
    <t>13C</t>
  </si>
  <si>
    <t>JOMMARINI ALESSANDRO</t>
  </si>
  <si>
    <t>16C</t>
  </si>
  <si>
    <t>VANNONI FRANCO</t>
  </si>
  <si>
    <t>A.S. DUE RUOTE PER TUTTI</t>
  </si>
  <si>
    <t>18C</t>
  </si>
  <si>
    <t>BOLDRINI FABIO</t>
  </si>
  <si>
    <t>17C</t>
  </si>
  <si>
    <t>PENNUCCI MARCO</t>
  </si>
  <si>
    <t>19C</t>
  </si>
  <si>
    <t>BINDI RANIERO</t>
  </si>
  <si>
    <t>CYCLING ENJOY ASD</t>
  </si>
  <si>
    <t>20C</t>
  </si>
  <si>
    <t>FERRALI ROBERTO</t>
  </si>
  <si>
    <t>21C</t>
  </si>
  <si>
    <t>TALOCCHINI SORIANO</t>
  </si>
  <si>
    <t>ASD COSTA DEGLI ETRUSCHI</t>
  </si>
  <si>
    <t>24C</t>
  </si>
  <si>
    <t>DEL CARLO STEFANO</t>
  </si>
  <si>
    <t>CICLISMO 24</t>
  </si>
  <si>
    <t>28C</t>
  </si>
  <si>
    <t>BESANA ALESSANDRO</t>
  </si>
  <si>
    <t>ASNAGHI ASD</t>
  </si>
  <si>
    <t>23C</t>
  </si>
  <si>
    <t>GALIGANI GIACOMO</t>
  </si>
  <si>
    <t>A.S.D. QUARRATA BIKE</t>
  </si>
  <si>
    <t>27C</t>
  </si>
  <si>
    <t>MORAZZI SERGIO</t>
  </si>
  <si>
    <t>26C</t>
  </si>
  <si>
    <t>GORGERI LUCA</t>
  </si>
  <si>
    <t>25C</t>
  </si>
  <si>
    <t>DE PADOVA MARCO</t>
  </si>
  <si>
    <t>22C</t>
  </si>
  <si>
    <t>VALLINI SIMONE</t>
  </si>
  <si>
    <t>34C</t>
  </si>
  <si>
    <t>LUNARDINI ADRIANO</t>
  </si>
  <si>
    <t>SPEEDY BIKE A.S.D.</t>
  </si>
  <si>
    <t>35C</t>
  </si>
  <si>
    <t>RAVAI MAURIZIO</t>
  </si>
  <si>
    <t>SPORT GROUP A.S.D.</t>
  </si>
  <si>
    <t>33C</t>
  </si>
  <si>
    <t>PIERINI MARCO</t>
  </si>
  <si>
    <t>31C</t>
  </si>
  <si>
    <t>SODINI FABIANO</t>
  </si>
  <si>
    <t>29C</t>
  </si>
  <si>
    <t>SERAFINI NICOLA</t>
  </si>
  <si>
    <t>38C</t>
  </si>
  <si>
    <t>VITANZA FRANCESCO</t>
  </si>
  <si>
    <t>G.S. RAMINI A.S.D.</t>
  </si>
  <si>
    <t>36C</t>
  </si>
  <si>
    <t>NESTI MATTEO</t>
  </si>
  <si>
    <t>30C</t>
  </si>
  <si>
    <t>LENCIONI GIOVANNI</t>
  </si>
  <si>
    <t>37C</t>
  </si>
  <si>
    <t>PETRUZZI CRISTIAN</t>
  </si>
  <si>
    <t>GS POCCIANTI ACD</t>
  </si>
  <si>
    <t>39C</t>
  </si>
  <si>
    <t>SALVINI ALEANDRO</t>
  </si>
  <si>
    <t>TEAM BIKE RACING</t>
  </si>
  <si>
    <t>41C</t>
  </si>
  <si>
    <t>D'ANNIBALLE FEDERICO</t>
  </si>
  <si>
    <t>CICLO CLUB PONSACCO</t>
  </si>
  <si>
    <t>40C</t>
  </si>
  <si>
    <t>BALLI ANDREA</t>
  </si>
  <si>
    <t>CICLISMO 72</t>
  </si>
  <si>
    <t>46C</t>
  </si>
  <si>
    <t>TRINCI ALESSIO</t>
  </si>
  <si>
    <t>45C</t>
  </si>
  <si>
    <t>SAVINO GELSOMINO</t>
  </si>
  <si>
    <t>VIAREGGIO BIKE A.S.D.</t>
  </si>
  <si>
    <t>44C</t>
  </si>
  <si>
    <t>ASD POL.CASA DEL POPOLO S.MARIA</t>
  </si>
  <si>
    <t>43C</t>
  </si>
  <si>
    <t>ROSSI ENZO</t>
  </si>
  <si>
    <t>42C</t>
  </si>
  <si>
    <t>SBRANA FEDERICO</t>
  </si>
  <si>
    <t>ASD PARKPRE</t>
  </si>
  <si>
    <t>52C</t>
  </si>
  <si>
    <t>CICERONE ENRICO</t>
  </si>
  <si>
    <t>51C</t>
  </si>
  <si>
    <t>CIOFI PIERLUIGI</t>
  </si>
  <si>
    <t>50C</t>
  </si>
  <si>
    <t>RIGIROZZO VINCENZO</t>
  </si>
  <si>
    <t>49C</t>
  </si>
  <si>
    <t>COLFERAI DIMITRI</t>
  </si>
  <si>
    <t>48C</t>
  </si>
  <si>
    <t>SANTINAMI FABIO</t>
  </si>
  <si>
    <t>47C</t>
  </si>
  <si>
    <t>BATTAGLIA PIERO</t>
  </si>
  <si>
    <t>TEAM CRAL CONTINENTAL BIKE</t>
  </si>
  <si>
    <t>53C</t>
  </si>
  <si>
    <t>COELATI RAMA DAVIDE</t>
  </si>
  <si>
    <t>S.C. FORMIGOSA</t>
  </si>
  <si>
    <t>55C</t>
  </si>
  <si>
    <t>GRANDI ANDREA</t>
  </si>
  <si>
    <t>56C</t>
  </si>
  <si>
    <t>EDIFIZI EMANUELE</t>
  </si>
  <si>
    <t>57C</t>
  </si>
  <si>
    <t>DEL GUASTA PIER FEDERICO</t>
  </si>
  <si>
    <t>MC CICLYNG TEAM</t>
  </si>
  <si>
    <t>Classifica atleti di tutte le categorie</t>
  </si>
  <si>
    <t>CAMPIONE IRIDATO</t>
  </si>
  <si>
    <t>CAMPIONESSA IRIDATA</t>
  </si>
</sst>
</file>

<file path=xl/styles.xml><?xml version="1.0" encoding="utf-8"?>
<styleSheet xmlns="http://schemas.openxmlformats.org/spreadsheetml/2006/main">
  <numFmts count="1">
    <numFmt numFmtId="164" formatCode="0;;"/>
  </numFmts>
  <fonts count="7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" fontId="4" fillId="0" borderId="0" xfId="0" applyNumberFormat="1" applyFont="1" applyFill="1" applyAlignment="1">
      <alignment horizontal="center" vertical="center"/>
    </xf>
    <xf numFmtId="0" fontId="4" fillId="0" borderId="0" xfId="0" applyFont="1"/>
    <xf numFmtId="1" fontId="5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64" fontId="6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20" fontId="0" fillId="0" borderId="0" xfId="0" applyNumberFormat="1"/>
    <xf numFmtId="0" fontId="0" fillId="0" borderId="0" xfId="0" applyAlignment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49" fontId="0" fillId="2" borderId="0" xfId="0" applyNumberFormat="1" applyFill="1" applyAlignment="1">
      <alignment horizontal="left"/>
    </xf>
    <xf numFmtId="49" fontId="0" fillId="2" borderId="0" xfId="0" applyNumberFormat="1" applyFill="1" applyAlignment="1">
      <alignment horizontal="center"/>
    </xf>
    <xf numFmtId="0" fontId="0" fillId="2" borderId="0" xfId="0" applyFill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0</xdr:rowOff>
    </xdr:from>
    <xdr:to>
      <xdr:col>1</xdr:col>
      <xdr:colOff>590550</xdr:colOff>
      <xdr:row>3</xdr:row>
      <xdr:rowOff>22225</xdr:rowOff>
    </xdr:to>
    <xdr:pic>
      <xdr:nvPicPr>
        <xdr:cNvPr id="3" name="Immagine 2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181100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609600</xdr:colOff>
      <xdr:row>0</xdr:row>
      <xdr:rowOff>0</xdr:rowOff>
    </xdr:from>
    <xdr:to>
      <xdr:col>3</xdr:col>
      <xdr:colOff>2228850</xdr:colOff>
      <xdr:row>5</xdr:row>
      <xdr:rowOff>85725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219200" y="0"/>
          <a:ext cx="423862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</a:t>
          </a:r>
          <a:r>
            <a:rPr lang="it-IT" sz="1050" b="1" i="0" u="none" strike="noStrike" baseline="0">
              <a:solidFill>
                <a:srgbClr val="000000"/>
              </a:solidFill>
              <a:latin typeface="+mn-lt"/>
              <a:cs typeface="Arial"/>
            </a:rPr>
            <a:t>LIVORNO UISP TERRE ETRUSCO LABRONICHE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UISP TERRE ETRUSCO LABRONICHE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Denominazione: TROFEO IRIDATO 2017				Loc. LIVORNO   06/08/2017	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38100</xdr:colOff>
      <xdr:row>3</xdr:row>
      <xdr:rowOff>22225</xdr:rowOff>
    </xdr:to>
    <xdr:pic>
      <xdr:nvPicPr>
        <xdr:cNvPr id="3" name="Immagine 2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76200</xdr:colOff>
      <xdr:row>0</xdr:row>
      <xdr:rowOff>0</xdr:rowOff>
    </xdr:from>
    <xdr:to>
      <xdr:col>5</xdr:col>
      <xdr:colOff>1800225</xdr:colOff>
      <xdr:row>5</xdr:row>
      <xdr:rowOff>85725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219200" y="0"/>
          <a:ext cx="423862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</a:t>
          </a:r>
          <a:r>
            <a:rPr lang="it-IT" sz="1050" b="1" i="0" u="none" strike="noStrike" baseline="0">
              <a:solidFill>
                <a:srgbClr val="000000"/>
              </a:solidFill>
              <a:latin typeface="+mn-lt"/>
              <a:cs typeface="Arial"/>
            </a:rPr>
            <a:t>LIVORNO UISP TERRE ETRUSCO LABRONICHE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UISP TERRE ETRUSCO LABRONICHE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Denominazione: TROFEO IRIDATO 2017				Loc. LIVORNO   06/08/2017	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scrizion.TORIF.%20IRIDATO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anfranco\Desktop\Trofeo%20Iridato%202017\Trofeo%20Iridato%20Sabato%205-8\TROF.%20IRIDATO%20SAB.%200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anfranco\Desktop\ISCRIZIONI%2006-08-2017\Iscrizion.TORIF.%20IRIDATO%20DOM.0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tleti"/>
      <sheetName val="Società"/>
      <sheetName val="Categorie"/>
      <sheetName val="Arrivi"/>
      <sheetName val="Class"/>
      <sheetName val="Cl Soc"/>
      <sheetName val="Configur"/>
      <sheetName val="Stampa 1"/>
      <sheetName val="Stampa 2"/>
      <sheetName val="Stampa 3"/>
      <sheetName val="Stampa 4"/>
    </sheetNames>
    <sheetDataSet>
      <sheetData sheetId="0" refreshError="1">
        <row r="1">
          <cell r="A1" t="str">
            <v>N. gara</v>
          </cell>
          <cell r="B1" t="str">
            <v>Nome</v>
          </cell>
          <cell r="D1" t="str">
            <v>Cat</v>
          </cell>
          <cell r="F1" t="str">
            <v>Nome società</v>
          </cell>
          <cell r="G1" t="str">
            <v>Ente</v>
          </cell>
          <cell r="H1" t="str">
            <v>Comitato</v>
          </cell>
        </row>
        <row r="2">
          <cell r="A2" t="str">
            <v>1A</v>
          </cell>
          <cell r="B2" t="str">
            <v>GATTI ANTONIIO</v>
          </cell>
          <cell r="D2" t="str">
            <v>M-5</v>
          </cell>
          <cell r="F2" t="str">
            <v>ASD EXTREMODIMMIDISI</v>
          </cell>
          <cell r="G2" t="str">
            <v>ACSI</v>
          </cell>
        </row>
        <row r="3">
          <cell r="A3" t="str">
            <v>2A</v>
          </cell>
          <cell r="B3" t="str">
            <v>SANTERINI DAVIDE</v>
          </cell>
          <cell r="D3" t="str">
            <v>M-5</v>
          </cell>
          <cell r="F3" t="str">
            <v>ASD LA BELLE EQUIPE</v>
          </cell>
          <cell r="G3" t="str">
            <v>UISP</v>
          </cell>
          <cell r="H3" t="str">
            <v>UISP COMITATO TERR.LE PISA</v>
          </cell>
        </row>
        <row r="4">
          <cell r="A4" t="str">
            <v>4A</v>
          </cell>
          <cell r="B4" t="str">
            <v>DI FRANCO MASSIMO</v>
          </cell>
          <cell r="D4" t="str">
            <v>M-5</v>
          </cell>
          <cell r="F4" t="str">
            <v>ASD. TRICYCLE COLONNA</v>
          </cell>
          <cell r="G4" t="str">
            <v>UISP</v>
          </cell>
          <cell r="H4" t="str">
            <v>UISP COMITATO TERR.LE ZONA DEL CUOIO</v>
          </cell>
        </row>
        <row r="5">
          <cell r="A5" t="str">
            <v>3A</v>
          </cell>
          <cell r="B5" t="str">
            <v>BACCI ANDREA</v>
          </cell>
          <cell r="D5" t="str">
            <v>M-5</v>
          </cell>
          <cell r="F5" t="str">
            <v>ASD LA BELLE EQUIPE</v>
          </cell>
          <cell r="G5" t="str">
            <v>UISP</v>
          </cell>
          <cell r="H5" t="str">
            <v>UISP COMITATO TERR.LE PISA</v>
          </cell>
        </row>
        <row r="6">
          <cell r="A6" t="str">
            <v>5A</v>
          </cell>
          <cell r="B6" t="str">
            <v>ARMERINI ALFONSO</v>
          </cell>
          <cell r="D6" t="str">
            <v>M-5</v>
          </cell>
          <cell r="F6" t="str">
            <v>ASD WORLD CICLING CPS CAVALIERE</v>
          </cell>
          <cell r="G6" t="str">
            <v>ACLI</v>
          </cell>
        </row>
        <row r="7">
          <cell r="A7" t="str">
            <v>6A</v>
          </cell>
          <cell r="B7" t="str">
            <v>CHIRICI DAVID</v>
          </cell>
          <cell r="D7" t="str">
            <v>M-5</v>
          </cell>
          <cell r="F7" t="str">
            <v>UISP  TERRE ETRUSCO-LABRONICHE</v>
          </cell>
          <cell r="G7" t="str">
            <v>UISP</v>
          </cell>
          <cell r="H7" t="str">
            <v>UISP  TERRE ETRUSCO LABRONICHE</v>
          </cell>
        </row>
        <row r="8">
          <cell r="A8" t="str">
            <v>7A</v>
          </cell>
          <cell r="B8" t="str">
            <v>RUSSO UMBERTO</v>
          </cell>
          <cell r="D8" t="str">
            <v>M-5</v>
          </cell>
          <cell r="F8" t="str">
            <v>AGLIANA CICLISMO A.S.D.</v>
          </cell>
          <cell r="G8" t="str">
            <v>UISP</v>
          </cell>
          <cell r="H8" t="str">
            <v>UISP  PISTOIA</v>
          </cell>
        </row>
        <row r="9">
          <cell r="A9" t="str">
            <v>8A</v>
          </cell>
          <cell r="B9" t="str">
            <v>BODINI GIORDANO</v>
          </cell>
          <cell r="D9" t="str">
            <v>M-5</v>
          </cell>
          <cell r="F9" t="str">
            <v>TEAM STOCCHETTI DISTRIBUZIONE BEVANDE</v>
          </cell>
          <cell r="G9" t="str">
            <v>ACSI</v>
          </cell>
        </row>
        <row r="10">
          <cell r="A10" t="str">
            <v>9A</v>
          </cell>
          <cell r="B10" t="str">
            <v>ALFAIOLI ANTONIO</v>
          </cell>
          <cell r="D10" t="str">
            <v>M-5</v>
          </cell>
          <cell r="F10" t="str">
            <v>ASD - TEAM STEFAN</v>
          </cell>
          <cell r="G10" t="str">
            <v>UISP</v>
          </cell>
          <cell r="H10" t="str">
            <v>UISP  LUCCA VERSILIA</v>
          </cell>
        </row>
        <row r="11">
          <cell r="A11" t="str">
            <v>10A</v>
          </cell>
          <cell r="B11" t="str">
            <v>SALANI RICCARDO</v>
          </cell>
          <cell r="D11" t="str">
            <v>M-5</v>
          </cell>
          <cell r="F11" t="str">
            <v>ASD - TEAM STEFAN</v>
          </cell>
          <cell r="G11" t="str">
            <v>UISP</v>
          </cell>
          <cell r="H11" t="str">
            <v>UISP  LUCCA VERSILIA</v>
          </cell>
        </row>
        <row r="12">
          <cell r="A12" t="str">
            <v>13A</v>
          </cell>
          <cell r="B12" t="str">
            <v>GIRALDI CLAUDIO</v>
          </cell>
          <cell r="D12" t="str">
            <v>M-5</v>
          </cell>
          <cell r="F12" t="str">
            <v>ASD ONTRAINO GS</v>
          </cell>
          <cell r="G12" t="str">
            <v>UISP</v>
          </cell>
          <cell r="H12" t="str">
            <v>UISP  ZONA DEL CUOIO</v>
          </cell>
        </row>
        <row r="13">
          <cell r="A13" t="str">
            <v>12A</v>
          </cell>
          <cell r="B13" t="str">
            <v>SANI ALBERTO</v>
          </cell>
          <cell r="D13" t="str">
            <v>M-5</v>
          </cell>
          <cell r="F13" t="str">
            <v>ASD ONTRAINO GS</v>
          </cell>
          <cell r="G13" t="str">
            <v>UISP</v>
          </cell>
          <cell r="H13" t="str">
            <v>UISP  ZONA DEL CUOIO</v>
          </cell>
        </row>
        <row r="14">
          <cell r="A14" t="str">
            <v>11A</v>
          </cell>
          <cell r="B14" t="str">
            <v>MATTEUCCI CARLO</v>
          </cell>
          <cell r="D14" t="str">
            <v>M-5</v>
          </cell>
          <cell r="F14" t="str">
            <v>ASD ONTRAINO GS</v>
          </cell>
          <cell r="G14" t="str">
            <v>UISP</v>
          </cell>
          <cell r="H14" t="str">
            <v>UISP  ZONA DEL CUOIO</v>
          </cell>
        </row>
        <row r="15">
          <cell r="A15" t="str">
            <v>14A</v>
          </cell>
          <cell r="B15" t="str">
            <v>SOFFICI STEFANO</v>
          </cell>
          <cell r="D15" t="str">
            <v>M-5</v>
          </cell>
          <cell r="F15" t="str">
            <v>ASD TUTTINSELLA CICLOSOVIGLIANA</v>
          </cell>
          <cell r="G15" t="str">
            <v>UISP</v>
          </cell>
          <cell r="H15" t="str">
            <v>UISP  EMPOLI VALDELSA</v>
          </cell>
        </row>
        <row r="16">
          <cell r="A16" t="str">
            <v>17A</v>
          </cell>
          <cell r="B16" t="str">
            <v>SIMONCINI NICOLA</v>
          </cell>
          <cell r="D16" t="str">
            <v>M-5</v>
          </cell>
          <cell r="F16" t="str">
            <v>S.C VILLA FRANCA</v>
          </cell>
          <cell r="G16" t="str">
            <v>FCI</v>
          </cell>
        </row>
        <row r="17">
          <cell r="A17" t="str">
            <v>16A</v>
          </cell>
          <cell r="B17" t="str">
            <v>TROSINO FRANCO</v>
          </cell>
          <cell r="D17" t="str">
            <v>M-5</v>
          </cell>
          <cell r="F17" t="str">
            <v>AGLIANA CICLISMO A.S.D.</v>
          </cell>
          <cell r="G17" t="str">
            <v>UISP</v>
          </cell>
          <cell r="H17" t="str">
            <v>UISP  PISTOIA</v>
          </cell>
        </row>
        <row r="18">
          <cell r="A18" t="str">
            <v>15A</v>
          </cell>
          <cell r="B18" t="str">
            <v>RUSSO CLAUDIO</v>
          </cell>
          <cell r="D18" t="str">
            <v>M-5</v>
          </cell>
          <cell r="F18" t="str">
            <v>AGLIANA CICLISMO A.S.D.</v>
          </cell>
          <cell r="G18" t="str">
            <v>UISP</v>
          </cell>
          <cell r="H18" t="str">
            <v>UISP  PISTOIA</v>
          </cell>
        </row>
        <row r="19">
          <cell r="A19" t="str">
            <v>24A</v>
          </cell>
          <cell r="B19" t="str">
            <v>BORZI LUCIANO</v>
          </cell>
          <cell r="D19" t="str">
            <v>M-5</v>
          </cell>
          <cell r="F19" t="str">
            <v>A.S.D. VIVAIO LE QUERCE</v>
          </cell>
          <cell r="G19" t="str">
            <v>ACSI</v>
          </cell>
        </row>
        <row r="20">
          <cell r="A20" t="str">
            <v>18A</v>
          </cell>
          <cell r="B20" t="str">
            <v>BROTINI DAVID</v>
          </cell>
          <cell r="D20" t="str">
            <v>M-5</v>
          </cell>
          <cell r="F20" t="str">
            <v>ASD PARENTINI TEST TEAM</v>
          </cell>
          <cell r="G20" t="str">
            <v>FCI</v>
          </cell>
        </row>
        <row r="21">
          <cell r="A21" t="str">
            <v>19A</v>
          </cell>
          <cell r="B21" t="str">
            <v>MORELLI FABRIZIO</v>
          </cell>
          <cell r="D21" t="str">
            <v>M-5</v>
          </cell>
          <cell r="F21" t="str">
            <v>ADELANTE CYCLING TEAM ASD</v>
          </cell>
          <cell r="G21" t="str">
            <v>UISP</v>
          </cell>
          <cell r="H21" t="str">
            <v>UISP  ZONA DEL CUOIO</v>
          </cell>
        </row>
        <row r="22">
          <cell r="A22" t="str">
            <v>20A</v>
          </cell>
          <cell r="B22" t="str">
            <v>MOSTI ALFREDO</v>
          </cell>
          <cell r="D22" t="str">
            <v>M-5</v>
          </cell>
          <cell r="F22" t="str">
            <v>ASD - TEAM STEFAN</v>
          </cell>
          <cell r="G22" t="str">
            <v>UISP</v>
          </cell>
          <cell r="H22" t="str">
            <v>UISP  LUCCA VERSILIA</v>
          </cell>
        </row>
        <row r="23">
          <cell r="A23" t="str">
            <v>21A</v>
          </cell>
          <cell r="B23" t="str">
            <v>CONVALLE FABRIZIO</v>
          </cell>
          <cell r="D23" t="str">
            <v>M-5</v>
          </cell>
          <cell r="F23" t="str">
            <v>ASD - TEAM STEFAN</v>
          </cell>
          <cell r="G23" t="str">
            <v>UISP</v>
          </cell>
          <cell r="H23" t="str">
            <v>UISP  LUCCA VERSILIA</v>
          </cell>
        </row>
        <row r="24">
          <cell r="A24" t="str">
            <v>22A</v>
          </cell>
          <cell r="B24" t="str">
            <v>BADANO GIULIANO</v>
          </cell>
          <cell r="D24" t="str">
            <v>M-5</v>
          </cell>
          <cell r="F24" t="str">
            <v>R. I. CICLOPOINT</v>
          </cell>
          <cell r="G24" t="str">
            <v>UISP</v>
          </cell>
          <cell r="H24" t="str">
            <v>UISP  MASSA</v>
          </cell>
        </row>
        <row r="25">
          <cell r="A25" t="str">
            <v>23A</v>
          </cell>
          <cell r="B25" t="str">
            <v>MACCIONI ENRICO</v>
          </cell>
          <cell r="D25" t="str">
            <v>M-5</v>
          </cell>
          <cell r="F25" t="str">
            <v>ASD. TRICYCLE COLONNA</v>
          </cell>
          <cell r="G25" t="str">
            <v>UISP</v>
          </cell>
          <cell r="H25" t="str">
            <v>UISP  ZONA DEL CUOIO</v>
          </cell>
        </row>
        <row r="26">
          <cell r="A26" t="str">
            <v>26A</v>
          </cell>
          <cell r="B26" t="str">
            <v>CASTELLO ANTONIO</v>
          </cell>
          <cell r="D26" t="str">
            <v>M-5</v>
          </cell>
          <cell r="F26" t="str">
            <v>EDILCASTELLO RESTAURI A.S.D.</v>
          </cell>
          <cell r="G26" t="str">
            <v>UISP</v>
          </cell>
          <cell r="H26" t="str">
            <v>UISP  LUCCA VERSILIA</v>
          </cell>
        </row>
        <row r="27">
          <cell r="A27" t="str">
            <v>25A</v>
          </cell>
          <cell r="B27" t="str">
            <v>BARTOLOZZI ENRICO</v>
          </cell>
          <cell r="D27" t="str">
            <v>M-5</v>
          </cell>
          <cell r="F27" t="str">
            <v>G.S. BAGLINI CENTRALKIMICA ASD</v>
          </cell>
          <cell r="G27" t="str">
            <v>UISP</v>
          </cell>
          <cell r="H27" t="str">
            <v>UISP  PISA</v>
          </cell>
        </row>
        <row r="28">
          <cell r="A28" t="str">
            <v>32A</v>
          </cell>
          <cell r="B28" t="str">
            <v>ROSSETTI CLAUDIO</v>
          </cell>
          <cell r="D28" t="str">
            <v>M-5</v>
          </cell>
          <cell r="F28" t="str">
            <v>TEAM FOCUS FANELLI BIKE</v>
          </cell>
          <cell r="G28" t="str">
            <v>UISP</v>
          </cell>
          <cell r="H28" t="str">
            <v>UISP  VALDERA</v>
          </cell>
        </row>
        <row r="29">
          <cell r="A29" t="str">
            <v>31A</v>
          </cell>
          <cell r="B29" t="str">
            <v>PETACCO VALERIO ANTEO</v>
          </cell>
          <cell r="D29" t="str">
            <v>M-5</v>
          </cell>
          <cell r="F29" t="str">
            <v>CICLI TARDUCCI A.S.D.</v>
          </cell>
          <cell r="G29" t="str">
            <v>UISP</v>
          </cell>
          <cell r="H29" t="str">
            <v>UISP  LUCCA VERSILIA</v>
          </cell>
        </row>
        <row r="30">
          <cell r="A30" t="str">
            <v>30A</v>
          </cell>
          <cell r="B30" t="str">
            <v>TRAVERSA ALESSANDRO</v>
          </cell>
          <cell r="D30" t="str">
            <v>M-5</v>
          </cell>
          <cell r="F30" t="str">
            <v>ASD CICLO ARCI GRISEI SARZANA</v>
          </cell>
          <cell r="G30" t="str">
            <v>UISP</v>
          </cell>
          <cell r="H30" t="str">
            <v>UISP  LA SPEZIA E VALDIMAGRA</v>
          </cell>
        </row>
        <row r="31">
          <cell r="A31" t="str">
            <v>29A</v>
          </cell>
          <cell r="B31" t="str">
            <v>MENCARELLI SILVIO</v>
          </cell>
          <cell r="D31" t="str">
            <v>M-5</v>
          </cell>
          <cell r="F31" t="str">
            <v>A.S.D. TISSUE FRIENDS</v>
          </cell>
          <cell r="G31" t="str">
            <v>UISP</v>
          </cell>
          <cell r="H31" t="str">
            <v>UISP  LA SPEZIA E VALDIMAGRA</v>
          </cell>
        </row>
        <row r="32">
          <cell r="A32" t="str">
            <v>27A</v>
          </cell>
          <cell r="B32" t="str">
            <v>MACCHIAROLI DANIELE</v>
          </cell>
          <cell r="D32" t="str">
            <v>M-5</v>
          </cell>
          <cell r="F32" t="str">
            <v>M.&amp;G. SPORT A.S.D.</v>
          </cell>
          <cell r="G32" t="str">
            <v>UISP</v>
          </cell>
          <cell r="H32" t="str">
            <v>UISP  TERRE ETRUSCO LABRONICHE</v>
          </cell>
        </row>
        <row r="33">
          <cell r="A33" t="str">
            <v>28A</v>
          </cell>
          <cell r="B33" t="str">
            <v>FRANCINI ROBERTO</v>
          </cell>
          <cell r="D33" t="str">
            <v>M-5</v>
          </cell>
          <cell r="F33" t="str">
            <v>I CAVALIERI A.S.D.</v>
          </cell>
          <cell r="G33" t="str">
            <v>UISP</v>
          </cell>
          <cell r="H33" t="str">
            <v>UISP  PISTOIA</v>
          </cell>
        </row>
        <row r="34">
          <cell r="A34" t="str">
            <v>35A</v>
          </cell>
          <cell r="B34" t="str">
            <v>PANATI LUCA</v>
          </cell>
          <cell r="D34" t="str">
            <v>M-5</v>
          </cell>
          <cell r="F34" t="str">
            <v>ASD. TRICYCLE COLONNA</v>
          </cell>
          <cell r="G34" t="str">
            <v>UISP</v>
          </cell>
          <cell r="H34" t="str">
            <v>UISP  ZONA DEL CUOIO</v>
          </cell>
        </row>
        <row r="35">
          <cell r="A35" t="str">
            <v>34A</v>
          </cell>
          <cell r="B35" t="str">
            <v>BALLATI DARIO</v>
          </cell>
          <cell r="D35" t="str">
            <v>M-5</v>
          </cell>
          <cell r="F35" t="str">
            <v>ASD - TEAM STEFAN</v>
          </cell>
          <cell r="G35" t="str">
            <v>UISP</v>
          </cell>
          <cell r="H35" t="str">
            <v>UISP  LUCCA VERSILIA</v>
          </cell>
        </row>
        <row r="36">
          <cell r="A36" t="str">
            <v>33A</v>
          </cell>
          <cell r="B36" t="str">
            <v>CITTADINI FRANCESCO</v>
          </cell>
          <cell r="D36" t="str">
            <v>M-5</v>
          </cell>
          <cell r="F36" t="str">
            <v>CM2 A.S.D.</v>
          </cell>
          <cell r="G36" t="str">
            <v>UISP</v>
          </cell>
          <cell r="H36" t="str">
            <v>UISP  LUCCA VERSILIA</v>
          </cell>
        </row>
        <row r="37">
          <cell r="A37" t="str">
            <v>36A</v>
          </cell>
          <cell r="B37" t="str">
            <v>CECCARINI GIANFRANCO</v>
          </cell>
          <cell r="D37" t="str">
            <v>M-5</v>
          </cell>
          <cell r="F37" t="str">
            <v>ASD PARKPRE</v>
          </cell>
          <cell r="G37" t="str">
            <v>UISP</v>
          </cell>
          <cell r="H37" t="str">
            <v>UISP  PISA</v>
          </cell>
        </row>
        <row r="38">
          <cell r="A38" t="str">
            <v>37A</v>
          </cell>
          <cell r="B38" t="str">
            <v>TARQUINI LUCA</v>
          </cell>
          <cell r="D38" t="str">
            <v>M-5</v>
          </cell>
          <cell r="F38" t="str">
            <v>ASD B-TEAM</v>
          </cell>
          <cell r="G38" t="str">
            <v>FCI</v>
          </cell>
        </row>
        <row r="39">
          <cell r="A39" t="str">
            <v>38A</v>
          </cell>
          <cell r="B39" t="str">
            <v>CACCIAGUERRA MAURIZIO</v>
          </cell>
          <cell r="D39" t="str">
            <v>M-5</v>
          </cell>
          <cell r="F39" t="str">
            <v>VELO CLUB MAGGI 1906 A.S.D.</v>
          </cell>
          <cell r="G39" t="str">
            <v>UISP</v>
          </cell>
          <cell r="H39" t="str">
            <v>UISP  LUCCA VERSILIA</v>
          </cell>
        </row>
        <row r="40">
          <cell r="A40" t="str">
            <v>40A</v>
          </cell>
          <cell r="B40" t="str">
            <v>DEL MONTE AGOSTINO</v>
          </cell>
          <cell r="D40" t="str">
            <v>M-5</v>
          </cell>
          <cell r="F40" t="str">
            <v>G.S. QUERCIA</v>
          </cell>
          <cell r="G40" t="str">
            <v>UISP</v>
          </cell>
          <cell r="H40" t="str">
            <v>UISP  MASSA</v>
          </cell>
        </row>
        <row r="41">
          <cell r="A41" t="str">
            <v>39A</v>
          </cell>
          <cell r="B41" t="str">
            <v>LANDUCCI PIETRO</v>
          </cell>
          <cell r="D41" t="str">
            <v>M-5</v>
          </cell>
          <cell r="F41" t="str">
            <v>G.S. QUERCIA</v>
          </cell>
          <cell r="G41" t="str">
            <v>UISP</v>
          </cell>
          <cell r="H41" t="str">
            <v>UISP  MASSA</v>
          </cell>
        </row>
        <row r="42">
          <cell r="A42" t="str">
            <v>41A</v>
          </cell>
          <cell r="B42" t="str">
            <v>TARGETTI MAURO</v>
          </cell>
          <cell r="D42" t="str">
            <v>M-5</v>
          </cell>
          <cell r="F42" t="str">
            <v>NEW M T BIKE TEAM 2001 ASD</v>
          </cell>
          <cell r="G42" t="str">
            <v>UISP</v>
          </cell>
          <cell r="H42" t="str">
            <v>UISP FIRENZE</v>
          </cell>
        </row>
        <row r="43">
          <cell r="A43" t="str">
            <v>44A</v>
          </cell>
          <cell r="B43" t="str">
            <v>VETTORI LUCA</v>
          </cell>
          <cell r="D43" t="str">
            <v>M-5</v>
          </cell>
          <cell r="F43" t="str">
            <v>G.S. BAGLINI CENTRALKIMICA ASD</v>
          </cell>
          <cell r="G43" t="str">
            <v>UISP</v>
          </cell>
          <cell r="H43" t="str">
            <v>UISP  PISA</v>
          </cell>
        </row>
        <row r="44">
          <cell r="A44" t="str">
            <v>43A</v>
          </cell>
          <cell r="B44" t="str">
            <v>TAFI ANDREA</v>
          </cell>
          <cell r="D44" t="str">
            <v>M-5</v>
          </cell>
          <cell r="F44" t="str">
            <v>A.S.D. GFDD ALTOPACK</v>
          </cell>
          <cell r="G44" t="str">
            <v>UISP</v>
          </cell>
          <cell r="H44" t="str">
            <v>UISP  LUCCA VERSILIA</v>
          </cell>
        </row>
        <row r="45">
          <cell r="A45" t="str">
            <v>42A</v>
          </cell>
          <cell r="B45" t="str">
            <v>BENVENUTI FABRIZIO</v>
          </cell>
          <cell r="D45" t="str">
            <v>M-5</v>
          </cell>
          <cell r="F45" t="str">
            <v>A.S. DILETT. MAX LELLI</v>
          </cell>
          <cell r="G45" t="str">
            <v>FCI</v>
          </cell>
        </row>
        <row r="46">
          <cell r="A46" t="str">
            <v>46A</v>
          </cell>
          <cell r="B46" t="str">
            <v>VALENTI PAOLO</v>
          </cell>
          <cell r="D46" t="str">
            <v>M-5</v>
          </cell>
          <cell r="F46" t="str">
            <v>CICLO TEAM S.GINESE</v>
          </cell>
          <cell r="G46" t="str">
            <v>UISP</v>
          </cell>
          <cell r="H46" t="str">
            <v>UISP  LUCCA VERSILIA</v>
          </cell>
        </row>
        <row r="47">
          <cell r="A47" t="str">
            <v>45A</v>
          </cell>
          <cell r="B47" t="str">
            <v>SIMONETTI FABRIZIO</v>
          </cell>
          <cell r="D47" t="str">
            <v>M-5</v>
          </cell>
          <cell r="F47" t="str">
            <v>CICLO TEAM S.GINESE</v>
          </cell>
          <cell r="G47" t="str">
            <v>UISP</v>
          </cell>
          <cell r="H47" t="str">
            <v>UISP  LUCCA VERSILIA</v>
          </cell>
        </row>
        <row r="48">
          <cell r="A48" t="str">
            <v>47A</v>
          </cell>
          <cell r="B48" t="str">
            <v>PAPI ALESSANDRO</v>
          </cell>
          <cell r="D48" t="str">
            <v>M-5</v>
          </cell>
          <cell r="F48" t="str">
            <v>AGLIANA CICLISMO A.S.D.</v>
          </cell>
          <cell r="G48" t="str">
            <v>UISP</v>
          </cell>
          <cell r="H48" t="str">
            <v>UISP  PISTOIA</v>
          </cell>
        </row>
        <row r="49">
          <cell r="A49">
            <v>1</v>
          </cell>
          <cell r="B49" t="str">
            <v>IACOPONI GIANLUCA</v>
          </cell>
          <cell r="D49" t="str">
            <v>M-6</v>
          </cell>
          <cell r="F49" t="str">
            <v>SPORTING CLUB</v>
          </cell>
          <cell r="G49" t="str">
            <v>UISP</v>
          </cell>
          <cell r="H49" t="str">
            <v>UISP COMITATO TERR.LE TERRE ETRUSCO LABRONICHE</v>
          </cell>
        </row>
        <row r="50">
          <cell r="A50">
            <v>2</v>
          </cell>
          <cell r="B50" t="str">
            <v>GUARINI GABRIELE</v>
          </cell>
          <cell r="D50" t="str">
            <v>M-6</v>
          </cell>
          <cell r="F50" t="str">
            <v>A.S.D. PEDALE BIANCAZZURRO</v>
          </cell>
          <cell r="G50" t="str">
            <v>UISP</v>
          </cell>
          <cell r="H50" t="str">
            <v>UISP  PRATO</v>
          </cell>
        </row>
        <row r="51">
          <cell r="A51">
            <v>3</v>
          </cell>
          <cell r="B51" t="str">
            <v>MENCHINI MAURO</v>
          </cell>
          <cell r="D51" t="str">
            <v>M-6</v>
          </cell>
          <cell r="F51" t="str">
            <v>AGLIANA CICLISMO A.S.D.</v>
          </cell>
          <cell r="G51" t="str">
            <v>UISP</v>
          </cell>
          <cell r="H51" t="str">
            <v>UISP  PISTOIA</v>
          </cell>
        </row>
        <row r="52">
          <cell r="A52">
            <v>4</v>
          </cell>
          <cell r="B52" t="str">
            <v>SOTTILI MASSIMO</v>
          </cell>
          <cell r="D52" t="str">
            <v>M-6</v>
          </cell>
          <cell r="F52" t="str">
            <v>CICLI LUSATTI G.S.- A.S.D.</v>
          </cell>
          <cell r="G52" t="str">
            <v>UISP</v>
          </cell>
          <cell r="H52" t="str">
            <v>UISP FIRENZE</v>
          </cell>
        </row>
        <row r="53">
          <cell r="A53">
            <v>5</v>
          </cell>
          <cell r="B53" t="str">
            <v>LARI FABIO</v>
          </cell>
          <cell r="D53" t="str">
            <v>M-6</v>
          </cell>
          <cell r="F53" t="str">
            <v>ASD ONTRAINO GS</v>
          </cell>
          <cell r="G53" t="str">
            <v>UISP</v>
          </cell>
          <cell r="H53" t="str">
            <v>UISP  ZONA DEL CUOIO</v>
          </cell>
        </row>
        <row r="54">
          <cell r="A54">
            <v>7</v>
          </cell>
          <cell r="B54" t="str">
            <v>MASINI CARLO</v>
          </cell>
          <cell r="D54" t="str">
            <v>M-6</v>
          </cell>
          <cell r="F54" t="str">
            <v>CICLI PUCCINELLI</v>
          </cell>
          <cell r="G54" t="str">
            <v>UISP</v>
          </cell>
          <cell r="H54" t="str">
            <v>UISP  VALDERA</v>
          </cell>
        </row>
        <row r="55">
          <cell r="A55">
            <v>6</v>
          </cell>
          <cell r="B55" t="str">
            <v>NACCI GIUSEPPE CLAUDIO</v>
          </cell>
          <cell r="D55" t="str">
            <v>M-6</v>
          </cell>
          <cell r="F55" t="str">
            <v>ASD. TRICYCLE COLONNA</v>
          </cell>
          <cell r="G55" t="str">
            <v>UISP</v>
          </cell>
          <cell r="H55" t="str">
            <v>UISP  ZONA DEL CUOIO</v>
          </cell>
        </row>
        <row r="56">
          <cell r="A56">
            <v>8</v>
          </cell>
          <cell r="B56" t="str">
            <v>CARLOTTI MAURO</v>
          </cell>
          <cell r="D56" t="str">
            <v>M-6</v>
          </cell>
          <cell r="F56" t="str">
            <v>TEAM BIKE PISA 02</v>
          </cell>
          <cell r="G56" t="str">
            <v>UISP</v>
          </cell>
          <cell r="H56" t="str">
            <v>UISP  PISA</v>
          </cell>
        </row>
        <row r="57">
          <cell r="A57">
            <v>10</v>
          </cell>
          <cell r="B57" t="str">
            <v>BALDASSINI FABRIZIO</v>
          </cell>
          <cell r="D57" t="str">
            <v>M-6</v>
          </cell>
          <cell r="F57" t="str">
            <v>A.S.D. CICLING TEAM BTB</v>
          </cell>
          <cell r="G57" t="str">
            <v>UISP</v>
          </cell>
          <cell r="H57" t="str">
            <v>UISP  MASSA</v>
          </cell>
        </row>
        <row r="58">
          <cell r="A58">
            <v>9</v>
          </cell>
          <cell r="B58" t="str">
            <v>PARENTI DANIELE</v>
          </cell>
          <cell r="D58" t="str">
            <v>M-6</v>
          </cell>
          <cell r="F58" t="str">
            <v>CICLISMO PISA</v>
          </cell>
          <cell r="G58" t="str">
            <v>UISP</v>
          </cell>
          <cell r="H58" t="str">
            <v>UISP  PISA</v>
          </cell>
        </row>
        <row r="59">
          <cell r="A59">
            <v>13</v>
          </cell>
          <cell r="B59" t="str">
            <v>BARABOTTI RINALDO</v>
          </cell>
          <cell r="D59" t="str">
            <v>M-6</v>
          </cell>
          <cell r="F59" t="str">
            <v>CICLI PUCCINELLI</v>
          </cell>
          <cell r="G59" t="str">
            <v>UISP</v>
          </cell>
          <cell r="H59" t="str">
            <v>UISP  VALDERA</v>
          </cell>
        </row>
        <row r="60">
          <cell r="A60">
            <v>12</v>
          </cell>
          <cell r="B60" t="str">
            <v>VITRANO RODOLFO</v>
          </cell>
          <cell r="D60" t="str">
            <v>M-6</v>
          </cell>
          <cell r="F60" t="str">
            <v>AGLIANA CICLISMO A.S.D.</v>
          </cell>
          <cell r="G60" t="str">
            <v>UISP</v>
          </cell>
          <cell r="H60" t="str">
            <v>UISP  PISTOIA</v>
          </cell>
        </row>
        <row r="61">
          <cell r="A61">
            <v>11</v>
          </cell>
          <cell r="B61" t="str">
            <v>INNOCENTI MAURIZIO</v>
          </cell>
          <cell r="D61" t="str">
            <v>M-6</v>
          </cell>
          <cell r="F61" t="str">
            <v>A.S.D. VIVAIO LE QUERCE</v>
          </cell>
          <cell r="G61" t="str">
            <v>ACSI</v>
          </cell>
        </row>
        <row r="62">
          <cell r="A62">
            <v>14</v>
          </cell>
          <cell r="B62" t="str">
            <v>RICCIARDI MAURIZIO</v>
          </cell>
          <cell r="D62" t="str">
            <v>M-6</v>
          </cell>
          <cell r="F62" t="str">
            <v>A.S.D. TISSUE FRIENDS</v>
          </cell>
          <cell r="G62" t="str">
            <v>UISP</v>
          </cell>
          <cell r="H62" t="str">
            <v>UISP  LA SPEZIA E VALDIMAGRA</v>
          </cell>
        </row>
        <row r="63">
          <cell r="A63">
            <v>15</v>
          </cell>
          <cell r="B63" t="str">
            <v>MAGGIANI ANGELO</v>
          </cell>
          <cell r="D63" t="str">
            <v>M-6</v>
          </cell>
          <cell r="F63" t="str">
            <v>A.S.D. TISSUE FRIENDS</v>
          </cell>
          <cell r="G63" t="str">
            <v>UISP</v>
          </cell>
          <cell r="H63" t="str">
            <v>UISP  LA SPEZIA E VALDIMAGRA</v>
          </cell>
        </row>
        <row r="64">
          <cell r="A64">
            <v>17</v>
          </cell>
          <cell r="B64" t="str">
            <v>CASAGRANDE ADRIANO</v>
          </cell>
          <cell r="D64" t="str">
            <v>M-6</v>
          </cell>
          <cell r="F64" t="str">
            <v>ASD - TEAM STEFAN</v>
          </cell>
          <cell r="G64" t="str">
            <v>UISP</v>
          </cell>
          <cell r="H64" t="str">
            <v>UISP  LUCCA VERSILIA</v>
          </cell>
        </row>
        <row r="65">
          <cell r="A65">
            <v>16</v>
          </cell>
          <cell r="B65" t="str">
            <v>BURCHIETTI ENRICO</v>
          </cell>
          <cell r="D65" t="str">
            <v>M-6</v>
          </cell>
          <cell r="F65" t="str">
            <v>ASD - TEAM STEFAN</v>
          </cell>
          <cell r="G65" t="str">
            <v>UISP</v>
          </cell>
          <cell r="H65" t="str">
            <v>UISP  LUCCA VERSILIA</v>
          </cell>
        </row>
        <row r="66">
          <cell r="A66">
            <v>18</v>
          </cell>
          <cell r="B66" t="str">
            <v>BERNI MASSIMO</v>
          </cell>
          <cell r="D66" t="str">
            <v>M-6</v>
          </cell>
          <cell r="F66" t="str">
            <v>A.S.D GARF.NA TEAM CICLI MORI</v>
          </cell>
          <cell r="G66" t="str">
            <v>UISP</v>
          </cell>
          <cell r="H66" t="str">
            <v>UISP  LUCCA VERSILIA</v>
          </cell>
        </row>
        <row r="67">
          <cell r="A67">
            <v>19</v>
          </cell>
          <cell r="B67" t="str">
            <v>VERGAMINI MORENO</v>
          </cell>
          <cell r="D67" t="str">
            <v>M-6</v>
          </cell>
          <cell r="F67" t="str">
            <v>A.S.D GARF.NA TEAM CICLI MORI</v>
          </cell>
          <cell r="G67" t="str">
            <v>UISP</v>
          </cell>
          <cell r="H67" t="str">
            <v>UISP  LUCCA VERSILIA</v>
          </cell>
        </row>
        <row r="68">
          <cell r="A68">
            <v>20</v>
          </cell>
          <cell r="B68" t="str">
            <v>BARSOTTI ALBERTO</v>
          </cell>
          <cell r="D68" t="str">
            <v>M-6</v>
          </cell>
          <cell r="F68" t="str">
            <v>CICLI PUCCINELLI</v>
          </cell>
          <cell r="G68" t="str">
            <v>UISP</v>
          </cell>
          <cell r="H68" t="str">
            <v>UISP  VALDERA</v>
          </cell>
        </row>
        <row r="69">
          <cell r="A69">
            <v>21</v>
          </cell>
          <cell r="B69" t="str">
            <v>PANCONI ANDREA</v>
          </cell>
          <cell r="D69" t="str">
            <v>M-6</v>
          </cell>
          <cell r="F69" t="str">
            <v>PISTOIESE CICLI PANCONI</v>
          </cell>
          <cell r="G69" t="str">
            <v>AICS</v>
          </cell>
        </row>
        <row r="70">
          <cell r="A70">
            <v>22</v>
          </cell>
          <cell r="B70" t="str">
            <v>RUSCILLO GIOVANNI</v>
          </cell>
          <cell r="D70" t="str">
            <v>M-6</v>
          </cell>
          <cell r="F70" t="str">
            <v>SPORT GROUP A.S.D.</v>
          </cell>
          <cell r="G70" t="str">
            <v>UISP</v>
          </cell>
          <cell r="H70" t="str">
            <v>UISP  PISTOIA</v>
          </cell>
        </row>
        <row r="71">
          <cell r="A71">
            <v>24</v>
          </cell>
          <cell r="B71" t="str">
            <v>BINI GIOVANNI</v>
          </cell>
          <cell r="D71" t="str">
            <v>M-6</v>
          </cell>
          <cell r="F71" t="str">
            <v>SPEEDY BIKE A.S.D.</v>
          </cell>
          <cell r="G71" t="str">
            <v>UISP</v>
          </cell>
          <cell r="H71" t="str">
            <v>UISP  LUCCA VERSILIA</v>
          </cell>
        </row>
        <row r="72">
          <cell r="A72">
            <v>23</v>
          </cell>
          <cell r="B72" t="str">
            <v>FEDI FABRIZIO</v>
          </cell>
          <cell r="D72" t="str">
            <v>M-6</v>
          </cell>
          <cell r="F72" t="str">
            <v>SPORT GROUP A.S.D.</v>
          </cell>
          <cell r="G72" t="str">
            <v>UISP</v>
          </cell>
          <cell r="H72" t="str">
            <v>UISP  PISTOIA</v>
          </cell>
        </row>
        <row r="73">
          <cell r="A73">
            <v>26</v>
          </cell>
          <cell r="B73" t="str">
            <v>PAPI GRAZIANO</v>
          </cell>
          <cell r="D73" t="str">
            <v>M-6</v>
          </cell>
          <cell r="F73" t="str">
            <v>AGLIANA CICLISMO A.S.D.</v>
          </cell>
          <cell r="G73" t="str">
            <v>UISP</v>
          </cell>
          <cell r="H73" t="str">
            <v>UISP  PISTOIA</v>
          </cell>
        </row>
        <row r="74">
          <cell r="A74">
            <v>25</v>
          </cell>
          <cell r="B74" t="str">
            <v>VANNI LUCA</v>
          </cell>
          <cell r="D74" t="str">
            <v>M-6</v>
          </cell>
          <cell r="F74" t="str">
            <v>AGLIANA CICLISMO A.S.D.</v>
          </cell>
          <cell r="G74" t="str">
            <v>UISP</v>
          </cell>
          <cell r="H74" t="str">
            <v>UISP  PISTOIA</v>
          </cell>
        </row>
        <row r="75">
          <cell r="A75">
            <v>27</v>
          </cell>
          <cell r="B75" t="str">
            <v>LENZI ALESSANDRO</v>
          </cell>
          <cell r="D75" t="str">
            <v>M-6</v>
          </cell>
          <cell r="F75" t="str">
            <v>AGLIANA CICLISMO A.S.D.</v>
          </cell>
          <cell r="G75" t="str">
            <v>UISP</v>
          </cell>
          <cell r="H75" t="str">
            <v>UISP  PISTOIA</v>
          </cell>
        </row>
        <row r="76">
          <cell r="A76" t="str">
            <v>121C</v>
          </cell>
          <cell r="B76" t="str">
            <v>BONSIGNORI FABRIZIO</v>
          </cell>
          <cell r="D76" t="str">
            <v>M-7</v>
          </cell>
          <cell r="F76" t="str">
            <v>PASSUELLO</v>
          </cell>
          <cell r="G76" t="str">
            <v>FCI</v>
          </cell>
        </row>
        <row r="77">
          <cell r="A77" t="str">
            <v>51G</v>
          </cell>
          <cell r="B77" t="str">
            <v>BARZANTI ALBERTO</v>
          </cell>
          <cell r="D77" t="str">
            <v>M-7</v>
          </cell>
          <cell r="F77" t="str">
            <v>BENESSERE E SPORT S.S.D. A R.L.</v>
          </cell>
          <cell r="G77" t="str">
            <v>UISP</v>
          </cell>
          <cell r="H77" t="str">
            <v>UISP COMITATO TERR.LE FORLI-CESENA</v>
          </cell>
        </row>
        <row r="78">
          <cell r="A78" t="str">
            <v>122C</v>
          </cell>
          <cell r="B78" t="str">
            <v>DIARA MARCO</v>
          </cell>
          <cell r="D78" t="str">
            <v>M-7</v>
          </cell>
          <cell r="F78" t="str">
            <v>TEAM PROCYCLING PROMOTECH</v>
          </cell>
          <cell r="G78" t="str">
            <v>FCI</v>
          </cell>
          <cell r="H78" t="str">
            <v>LUCCA (LU)</v>
          </cell>
        </row>
        <row r="79">
          <cell r="A79" t="str">
            <v>124C</v>
          </cell>
          <cell r="B79" t="str">
            <v>TREOSSI GIANCARLO</v>
          </cell>
          <cell r="D79" t="str">
            <v>M-7</v>
          </cell>
          <cell r="F79" t="str">
            <v>ASD CICLO CLUB ESTENSE</v>
          </cell>
          <cell r="G79" t="str">
            <v>UISP</v>
          </cell>
          <cell r="H79" t="str">
            <v>UISP COMITATO TERR.LE RAVENNA-LUGO</v>
          </cell>
        </row>
        <row r="80">
          <cell r="A80" t="str">
            <v>123C</v>
          </cell>
          <cell r="B80" t="str">
            <v>PAOLINI MAURO</v>
          </cell>
          <cell r="D80" t="str">
            <v>M-7</v>
          </cell>
          <cell r="F80" t="str">
            <v>GS RACING TEAM ASD</v>
          </cell>
          <cell r="G80" t="str">
            <v>UISP</v>
          </cell>
          <cell r="H80" t="str">
            <v>UISP COMITATO TERR.LE FORLI-CESENA</v>
          </cell>
        </row>
        <row r="81">
          <cell r="A81" t="str">
            <v>125C</v>
          </cell>
          <cell r="B81" t="str">
            <v>BIASCI ALESSANDRO</v>
          </cell>
          <cell r="D81" t="str">
            <v>M-7</v>
          </cell>
          <cell r="F81" t="str">
            <v>ASD LA BELLE EQUIPE</v>
          </cell>
          <cell r="G81" t="str">
            <v>UISP</v>
          </cell>
          <cell r="H81" t="str">
            <v>UISP  PISA</v>
          </cell>
        </row>
        <row r="82">
          <cell r="A82" t="str">
            <v>127C</v>
          </cell>
          <cell r="B82" t="str">
            <v>STACCHI ANDREA</v>
          </cell>
          <cell r="D82" t="str">
            <v>M-7</v>
          </cell>
          <cell r="F82" t="str">
            <v>POLISPORTIVA TORRILE PR</v>
          </cell>
          <cell r="G82" t="str">
            <v>FCI</v>
          </cell>
        </row>
        <row r="83">
          <cell r="A83" t="str">
            <v>126C</v>
          </cell>
          <cell r="B83" t="str">
            <v>CROCI SILVANO</v>
          </cell>
          <cell r="D83" t="str">
            <v>M-7</v>
          </cell>
          <cell r="F83" t="str">
            <v>A.S.D. FERRARI VELOBIKE</v>
          </cell>
          <cell r="G83" t="str">
            <v>ACSI</v>
          </cell>
        </row>
        <row r="84">
          <cell r="A84" t="str">
            <v>129C</v>
          </cell>
          <cell r="B84" t="str">
            <v>GIUDICI CARLO</v>
          </cell>
          <cell r="D84" t="str">
            <v>M-7</v>
          </cell>
          <cell r="F84" t="str">
            <v>WILD TEAM LANGHIRANO ASD</v>
          </cell>
          <cell r="G84" t="str">
            <v>UISP</v>
          </cell>
          <cell r="H84" t="str">
            <v>UISP  PARMA</v>
          </cell>
        </row>
        <row r="85">
          <cell r="A85" t="str">
            <v>130C</v>
          </cell>
          <cell r="B85" t="str">
            <v>ZUCCHI FERRUCCIO</v>
          </cell>
          <cell r="D85" t="str">
            <v>M-7</v>
          </cell>
          <cell r="F85" t="str">
            <v>BIKE ROAD TEAM ASD</v>
          </cell>
          <cell r="G85" t="str">
            <v>UISP</v>
          </cell>
          <cell r="H85" t="str">
            <v>UISP  PARMA</v>
          </cell>
        </row>
        <row r="86">
          <cell r="A86" t="str">
            <v>128C</v>
          </cell>
          <cell r="B86" t="str">
            <v>BOZZETTI LUCIANO</v>
          </cell>
          <cell r="D86" t="str">
            <v>M-7</v>
          </cell>
          <cell r="F86" t="str">
            <v>TEAM STOCCHETTI DISTRIBUZIONE BEVANDE</v>
          </cell>
          <cell r="G86" t="str">
            <v>ACSI</v>
          </cell>
        </row>
        <row r="87">
          <cell r="A87" t="str">
            <v>131C</v>
          </cell>
          <cell r="B87" t="str">
            <v>IACOPONI NEDO</v>
          </cell>
          <cell r="D87" t="str">
            <v>M-7</v>
          </cell>
          <cell r="F87" t="str">
            <v>M.&amp;G. SPORT A.S.D.</v>
          </cell>
          <cell r="G87" t="str">
            <v>UISP</v>
          </cell>
          <cell r="H87" t="str">
            <v>UISP  TERRE ETRUSCO LABRONICHE</v>
          </cell>
        </row>
        <row r="88">
          <cell r="A88" t="str">
            <v>132C</v>
          </cell>
          <cell r="B88" t="str">
            <v>ROMAGNOLI PIERGIOVANNI</v>
          </cell>
          <cell r="D88" t="str">
            <v>M-7</v>
          </cell>
          <cell r="F88" t="str">
            <v>ASD TUTTINSELLA CICLOSOVIGLIANA</v>
          </cell>
          <cell r="G88" t="str">
            <v>UISP</v>
          </cell>
          <cell r="H88" t="str">
            <v>UISP  EMPOLI VALDELSA</v>
          </cell>
        </row>
        <row r="89">
          <cell r="A89" t="str">
            <v>135C</v>
          </cell>
          <cell r="B89" t="str">
            <v>LENZI TIZIANO</v>
          </cell>
          <cell r="D89" t="str">
            <v>M-7</v>
          </cell>
          <cell r="F89" t="str">
            <v>TEAM LENZI BIKE A.S.D.</v>
          </cell>
          <cell r="G89" t="str">
            <v>UISP</v>
          </cell>
          <cell r="H89" t="str">
            <v>UISP  PRATO</v>
          </cell>
        </row>
        <row r="90">
          <cell r="A90" t="str">
            <v>134C</v>
          </cell>
          <cell r="B90" t="str">
            <v>BUONI PIERANGELO</v>
          </cell>
          <cell r="D90" t="str">
            <v>M-7</v>
          </cell>
          <cell r="F90" t="str">
            <v>A.S.D GARF.NA TEAM CICLI MORI</v>
          </cell>
          <cell r="G90" t="str">
            <v>UISP</v>
          </cell>
          <cell r="H90" t="str">
            <v>UISP  LUCCA VERSILIA</v>
          </cell>
        </row>
        <row r="91">
          <cell r="A91" t="str">
            <v>133C</v>
          </cell>
          <cell r="B91" t="str">
            <v>CECCARELLI EMANUELE</v>
          </cell>
          <cell r="D91" t="str">
            <v>M-7</v>
          </cell>
          <cell r="F91" t="str">
            <v>EFFE CODINI MASSINELLI TRE B</v>
          </cell>
          <cell r="G91" t="str">
            <v>FCI</v>
          </cell>
        </row>
        <row r="92">
          <cell r="A92" t="str">
            <v>136C</v>
          </cell>
          <cell r="B92" t="str">
            <v>BACCI GIANCARLO</v>
          </cell>
          <cell r="D92" t="str">
            <v>M-7</v>
          </cell>
          <cell r="F92" t="str">
            <v>CICLISMO PISA</v>
          </cell>
          <cell r="G92" t="str">
            <v>UISP</v>
          </cell>
          <cell r="H92" t="str">
            <v>UISP  PISA</v>
          </cell>
        </row>
        <row r="93">
          <cell r="A93" t="str">
            <v>140C</v>
          </cell>
          <cell r="B93" t="str">
            <v>VIRGILI GIUSEPPE</v>
          </cell>
          <cell r="D93" t="str">
            <v>M-7</v>
          </cell>
          <cell r="F93" t="str">
            <v>ASD. TRICYCLE COLONNA</v>
          </cell>
          <cell r="G93" t="str">
            <v>UISP</v>
          </cell>
          <cell r="H93" t="str">
            <v>UISP  ZONA DEL CUOIO</v>
          </cell>
        </row>
        <row r="94">
          <cell r="A94" t="str">
            <v>139C</v>
          </cell>
          <cell r="B94" t="str">
            <v>LAMBERTI OTELLO</v>
          </cell>
          <cell r="D94" t="str">
            <v>M-7</v>
          </cell>
          <cell r="F94" t="str">
            <v>A.S.D. TEAM VALLONE</v>
          </cell>
          <cell r="G94" t="str">
            <v>FCI</v>
          </cell>
        </row>
        <row r="95">
          <cell r="A95" t="str">
            <v>138C</v>
          </cell>
          <cell r="B95" t="str">
            <v>TOPINI RUDI</v>
          </cell>
          <cell r="D95" t="str">
            <v>M-7</v>
          </cell>
          <cell r="F95" t="str">
            <v>A.S.D. TEAM VALLONE</v>
          </cell>
          <cell r="G95" t="str">
            <v>FCI</v>
          </cell>
        </row>
        <row r="96">
          <cell r="A96" t="str">
            <v>137C</v>
          </cell>
          <cell r="B96" t="str">
            <v>GORI CARLO MARCO</v>
          </cell>
          <cell r="D96" t="str">
            <v>M-7</v>
          </cell>
          <cell r="F96" t="str">
            <v>U.C. PISTOIESE</v>
          </cell>
          <cell r="G96" t="str">
            <v>FCI</v>
          </cell>
        </row>
        <row r="97">
          <cell r="A97" t="str">
            <v>141C</v>
          </cell>
          <cell r="B97" t="str">
            <v>VITARELLI VALERIO</v>
          </cell>
          <cell r="D97" t="str">
            <v>M-7</v>
          </cell>
          <cell r="F97" t="str">
            <v>CARUBE PROGETTO GIOVANI</v>
          </cell>
          <cell r="G97" t="str">
            <v>FCI</v>
          </cell>
        </row>
        <row r="98">
          <cell r="A98" t="str">
            <v>143C</v>
          </cell>
          <cell r="B98" t="str">
            <v>BENSI FRANCO</v>
          </cell>
          <cell r="D98" t="str">
            <v>M-7</v>
          </cell>
          <cell r="F98" t="str">
            <v>A.S.D. TEAM VALLONE</v>
          </cell>
          <cell r="G98" t="str">
            <v>FCI</v>
          </cell>
        </row>
        <row r="99">
          <cell r="A99" t="str">
            <v>144C</v>
          </cell>
          <cell r="B99" t="str">
            <v>DALLE MURA ATTILIO</v>
          </cell>
          <cell r="D99" t="str">
            <v>M-7</v>
          </cell>
          <cell r="F99" t="str">
            <v>G.S. QUERCIA</v>
          </cell>
          <cell r="G99" t="str">
            <v>UISP</v>
          </cell>
          <cell r="H99" t="str">
            <v>UISP  MASSA</v>
          </cell>
        </row>
        <row r="100">
          <cell r="A100" t="str">
            <v>142C</v>
          </cell>
          <cell r="B100" t="str">
            <v>MENCONI NANDO</v>
          </cell>
          <cell r="D100" t="str">
            <v>M-7</v>
          </cell>
          <cell r="F100" t="str">
            <v>G.S. QUERCIA</v>
          </cell>
          <cell r="G100" t="str">
            <v>UISP</v>
          </cell>
          <cell r="H100" t="str">
            <v>UISP  MASSA</v>
          </cell>
        </row>
        <row r="101">
          <cell r="A101" t="str">
            <v>145C</v>
          </cell>
          <cell r="B101" t="str">
            <v>CINELLI ALBERTO</v>
          </cell>
          <cell r="D101" t="str">
            <v>M-7</v>
          </cell>
          <cell r="F101" t="str">
            <v>ASD CICLO ARCI GRISEI SARZANA</v>
          </cell>
          <cell r="G101" t="str">
            <v>UISP</v>
          </cell>
          <cell r="H101" t="str">
            <v>UISP  LA SPEZIA E VALDIMAGRA</v>
          </cell>
        </row>
        <row r="102">
          <cell r="A102" t="str">
            <v>52G</v>
          </cell>
          <cell r="B102" t="str">
            <v>BALDI ALBERTINO</v>
          </cell>
          <cell r="D102" t="str">
            <v>M-8</v>
          </cell>
          <cell r="F102" t="str">
            <v>GS RACING TEAM ASD</v>
          </cell>
          <cell r="G102" t="str">
            <v>UISP</v>
          </cell>
          <cell r="H102" t="str">
            <v>UISP COMITATO TERR.LE FORLI-CESENA</v>
          </cell>
        </row>
        <row r="103">
          <cell r="A103" t="str">
            <v>53G</v>
          </cell>
          <cell r="B103" t="str">
            <v>COSTAGLIOLA LUCA</v>
          </cell>
          <cell r="D103" t="str">
            <v>M-8</v>
          </cell>
          <cell r="F103" t="str">
            <v>G.C. FALASCHI ASD</v>
          </cell>
          <cell r="G103" t="str">
            <v>UISP</v>
          </cell>
          <cell r="H103" t="str">
            <v>UISP  TERRE ETRUSCO LABRONICHE</v>
          </cell>
        </row>
        <row r="104">
          <cell r="A104" t="str">
            <v>54G</v>
          </cell>
          <cell r="B104" t="str">
            <v>MANFRONI PAOLO</v>
          </cell>
          <cell r="D104" t="str">
            <v>M-8</v>
          </cell>
          <cell r="F104" t="str">
            <v>BENESSERE E SPORT S.S.D. A R.L.</v>
          </cell>
          <cell r="G104" t="str">
            <v>UISP</v>
          </cell>
          <cell r="H104" t="str">
            <v>UISP  FORLI-CESENA</v>
          </cell>
        </row>
        <row r="105">
          <cell r="A105" t="str">
            <v>55G</v>
          </cell>
          <cell r="B105" t="str">
            <v>LO CONTE GIOVANNI</v>
          </cell>
          <cell r="D105" t="str">
            <v>M-8</v>
          </cell>
          <cell r="F105" t="str">
            <v>M.&amp;G. SPORT A.S.D.</v>
          </cell>
          <cell r="G105" t="str">
            <v>UISP</v>
          </cell>
          <cell r="H105" t="str">
            <v>UISP  TERRE ETRUSCO LABRONICHE</v>
          </cell>
        </row>
        <row r="106">
          <cell r="A106" t="str">
            <v>56G</v>
          </cell>
          <cell r="B106" t="str">
            <v>ANTONELLI ALESSANDRO</v>
          </cell>
          <cell r="D106" t="str">
            <v>M-8</v>
          </cell>
          <cell r="F106" t="str">
            <v>ASD ONTRAINO GS</v>
          </cell>
          <cell r="G106" t="str">
            <v>UISP</v>
          </cell>
          <cell r="H106" t="str">
            <v>UISP  ZONA DEL CUOIO</v>
          </cell>
        </row>
        <row r="107">
          <cell r="A107" t="str">
            <v>57G</v>
          </cell>
          <cell r="B107" t="str">
            <v>INGHILLERI DOMENICO</v>
          </cell>
          <cell r="D107" t="str">
            <v>M-8</v>
          </cell>
          <cell r="F107" t="str">
            <v>SPORTING CLUB</v>
          </cell>
          <cell r="G107" t="str">
            <v>UISP</v>
          </cell>
          <cell r="H107" t="str">
            <v>UISP  TERRE ETRUSCO LABRONICHE</v>
          </cell>
        </row>
        <row r="108">
          <cell r="A108" t="str">
            <v>58G</v>
          </cell>
          <cell r="B108" t="str">
            <v>LARI MASSIMO</v>
          </cell>
          <cell r="D108" t="str">
            <v>M-8</v>
          </cell>
          <cell r="F108" t="str">
            <v>CICLI PUCCINELLI</v>
          </cell>
          <cell r="G108" t="str">
            <v>UISP</v>
          </cell>
          <cell r="H108" t="str">
            <v>UISP  VALDERA</v>
          </cell>
        </row>
        <row r="109">
          <cell r="A109" t="str">
            <v>59G</v>
          </cell>
          <cell r="B109" t="str">
            <v>MARIOTTI TIZIANO</v>
          </cell>
          <cell r="D109" t="str">
            <v>M-8</v>
          </cell>
          <cell r="F109" t="str">
            <v>ASD. TRICYCLE COLONNA</v>
          </cell>
          <cell r="G109" t="str">
            <v>UISP</v>
          </cell>
          <cell r="H109" t="str">
            <v>UISP  ZONA DEL CUOIO</v>
          </cell>
        </row>
        <row r="110">
          <cell r="A110" t="str">
            <v>60G</v>
          </cell>
          <cell r="B110" t="str">
            <v>ZUCCHELLI SERGIO</v>
          </cell>
          <cell r="D110" t="str">
            <v>M-8</v>
          </cell>
          <cell r="F110" t="str">
            <v>SPORTING CLUB</v>
          </cell>
          <cell r="G110" t="str">
            <v>UISP</v>
          </cell>
          <cell r="H110" t="str">
            <v>UISP  TERRE ETRUSCO LABRONICHE</v>
          </cell>
        </row>
        <row r="111">
          <cell r="A111" t="str">
            <v>61G</v>
          </cell>
          <cell r="B111" t="str">
            <v>CARRATORI FAUSTO</v>
          </cell>
          <cell r="D111" t="str">
            <v>M-8</v>
          </cell>
          <cell r="F111" t="str">
            <v>ASD. TRICYCLE COLONNA</v>
          </cell>
          <cell r="G111" t="str">
            <v>UISP</v>
          </cell>
          <cell r="H111" t="str">
            <v>UISP  ZONA DEL CUOIO</v>
          </cell>
        </row>
        <row r="112">
          <cell r="A112" t="str">
            <v>62G</v>
          </cell>
          <cell r="B112" t="str">
            <v>VIGNALI PIETRO</v>
          </cell>
          <cell r="D112" t="str">
            <v>M-8</v>
          </cell>
          <cell r="F112" t="str">
            <v>G.S. QUERCIA</v>
          </cell>
          <cell r="G112" t="str">
            <v>UISP</v>
          </cell>
          <cell r="H112" t="str">
            <v>UISP  MASSA</v>
          </cell>
        </row>
        <row r="113">
          <cell r="A113" t="str">
            <v>63G</v>
          </cell>
          <cell r="B113" t="str">
            <v>BACCI GIOVANNI</v>
          </cell>
          <cell r="D113" t="str">
            <v>M-8</v>
          </cell>
          <cell r="F113" t="str">
            <v>A.S.D GARF.NA TEAM CICLI MORI</v>
          </cell>
          <cell r="G113" t="str">
            <v>UISP</v>
          </cell>
          <cell r="H113" t="str">
            <v>UISP  LUCCA VERSILIA</v>
          </cell>
        </row>
        <row r="114">
          <cell r="A114" t="str">
            <v>64G</v>
          </cell>
          <cell r="B114" t="str">
            <v>MAZZEI SAURO</v>
          </cell>
          <cell r="D114" t="str">
            <v>M-8</v>
          </cell>
          <cell r="F114" t="str">
            <v>TEAM RP TENSIONE IN</v>
          </cell>
          <cell r="G114" t="str">
            <v>UISP</v>
          </cell>
          <cell r="H114" t="str">
            <v>UISP  MASSA</v>
          </cell>
        </row>
        <row r="115">
          <cell r="A115" t="str">
            <v>1R</v>
          </cell>
          <cell r="B115" t="str">
            <v>FRULLI ANNALISA</v>
          </cell>
          <cell r="D115" t="str">
            <v>W-M.1</v>
          </cell>
          <cell r="F115" t="str">
            <v>AGLIANA CICLISMO A.S.D.</v>
          </cell>
          <cell r="G115" t="str">
            <v>UISP</v>
          </cell>
          <cell r="H115" t="str">
            <v>UISP  PISTOIA</v>
          </cell>
        </row>
        <row r="116">
          <cell r="A116" t="str">
            <v>2R</v>
          </cell>
          <cell r="B116" t="str">
            <v>FANTOZZI VALENTINA</v>
          </cell>
          <cell r="D116" t="str">
            <v>W-M.1</v>
          </cell>
          <cell r="F116" t="str">
            <v>ASD TUTTINSELLA CICLOSOVIGLIANA</v>
          </cell>
          <cell r="G116" t="str">
            <v>UISP</v>
          </cell>
          <cell r="H116" t="str">
            <v>UISP  EMPOLI VALDELSA</v>
          </cell>
        </row>
        <row r="117">
          <cell r="A117" t="str">
            <v>81R</v>
          </cell>
          <cell r="B117" t="str">
            <v>ROMANACCI LETIZIA</v>
          </cell>
          <cell r="D117" t="str">
            <v>W-M.2</v>
          </cell>
          <cell r="F117" t="str">
            <v>ASD STAR BIKE</v>
          </cell>
          <cell r="G117" t="str">
            <v>UISP</v>
          </cell>
          <cell r="H117" t="str">
            <v>UISP COMITATO TERR.LE TERRE ETRUSCO LABRONICHE</v>
          </cell>
        </row>
        <row r="118">
          <cell r="A118" t="str">
            <v>82R</v>
          </cell>
          <cell r="B118" t="str">
            <v>FACCENDA MICHELA</v>
          </cell>
          <cell r="D118" t="str">
            <v>W-M.2</v>
          </cell>
          <cell r="F118" t="str">
            <v>G.C. FALASCHI ASD</v>
          </cell>
          <cell r="G118" t="str">
            <v>UISP</v>
          </cell>
          <cell r="H118" t="str">
            <v>UISP  TERRE ETRUSCO LABRONICHE</v>
          </cell>
        </row>
        <row r="119">
          <cell r="A119" t="str">
            <v>83R</v>
          </cell>
          <cell r="B119" t="str">
            <v>PATRIGNANI MARIANGELA</v>
          </cell>
          <cell r="D119" t="str">
            <v>W-M.2</v>
          </cell>
          <cell r="F119" t="str">
            <v>BENESSERE E SPORT S.S.D. A R.L.</v>
          </cell>
          <cell r="G119" t="str">
            <v>UISP</v>
          </cell>
          <cell r="H119" t="str">
            <v>UISP  FORLI-CESENA</v>
          </cell>
        </row>
        <row r="120">
          <cell r="A120" t="str">
            <v>84R</v>
          </cell>
          <cell r="B120" t="str">
            <v>BALDASSATICI FEDERICA</v>
          </cell>
          <cell r="D120" t="str">
            <v>W-M.2</v>
          </cell>
          <cell r="F120" t="str">
            <v>G.C. FALASCHI ASD</v>
          </cell>
          <cell r="G120" t="str">
            <v>UISP</v>
          </cell>
          <cell r="H120" t="str">
            <v>UISP  TERRE ETRUSCO LABRONICHE</v>
          </cell>
        </row>
        <row r="121">
          <cell r="A121" t="str">
            <v>85R</v>
          </cell>
          <cell r="B121" t="str">
            <v>CASILLO ALINA</v>
          </cell>
          <cell r="D121" t="str">
            <v>W-M.2</v>
          </cell>
          <cell r="F121" t="str">
            <v>SPORTING CLUB</v>
          </cell>
          <cell r="G121" t="str">
            <v>UISP</v>
          </cell>
          <cell r="H121" t="str">
            <v>UISP  TERRE ETRUSCO LABRONICHE</v>
          </cell>
        </row>
        <row r="122">
          <cell r="A122" t="str">
            <v>86R</v>
          </cell>
          <cell r="B122" t="str">
            <v>TURCHI CHIARA</v>
          </cell>
          <cell r="D122" t="str">
            <v>W-M.2</v>
          </cell>
          <cell r="F122" t="str">
            <v>CICLO TEAM S.GINESE</v>
          </cell>
          <cell r="G122" t="str">
            <v>UISP</v>
          </cell>
          <cell r="H122" t="str">
            <v>UISP  LUCCA VERSILIA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tleti"/>
      <sheetName val="Società"/>
      <sheetName val="Categorie"/>
      <sheetName val="Arrivi"/>
      <sheetName val="Class"/>
      <sheetName val="Cl Soc"/>
      <sheetName val="Configur"/>
      <sheetName val="Stampa 1"/>
      <sheetName val="Stampa 2"/>
      <sheetName val="Stampa 3"/>
      <sheetName val="Stampa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1">
          <cell r="A41">
            <v>37</v>
          </cell>
          <cell r="B41">
            <v>1</v>
          </cell>
          <cell r="D41">
            <v>21</v>
          </cell>
          <cell r="E41" t="str">
            <v>PANCONI ANDREA</v>
          </cell>
          <cell r="F41" t="str">
            <v>M-6</v>
          </cell>
          <cell r="G41" t="str">
            <v>PISTOIESE CICLI PANCONI</v>
          </cell>
          <cell r="H41" t="str">
            <v>AICS</v>
          </cell>
        </row>
        <row r="42">
          <cell r="A42">
            <v>39</v>
          </cell>
          <cell r="B42">
            <v>2</v>
          </cell>
          <cell r="D42">
            <v>16</v>
          </cell>
          <cell r="E42" t="str">
            <v>BURCHIETTI ENRICO</v>
          </cell>
          <cell r="F42" t="str">
            <v>M-6</v>
          </cell>
          <cell r="G42" t="str">
            <v>ASD - TEAM STEFAN</v>
          </cell>
          <cell r="H42" t="str">
            <v>UISP</v>
          </cell>
        </row>
        <row r="43">
          <cell r="A43">
            <v>43</v>
          </cell>
          <cell r="B43">
            <v>3</v>
          </cell>
          <cell r="D43">
            <v>9</v>
          </cell>
          <cell r="E43" t="str">
            <v>PARENTI DANIELE</v>
          </cell>
          <cell r="F43" t="str">
            <v>M-6</v>
          </cell>
          <cell r="G43" t="str">
            <v>CICLISMO PISA</v>
          </cell>
          <cell r="H43" t="str">
            <v>UISP</v>
          </cell>
        </row>
        <row r="44">
          <cell r="A44">
            <v>60</v>
          </cell>
          <cell r="B44">
            <v>4</v>
          </cell>
          <cell r="D44">
            <v>18</v>
          </cell>
          <cell r="E44" t="str">
            <v>BERNI MASSIMO</v>
          </cell>
          <cell r="F44" t="str">
            <v>M-6</v>
          </cell>
          <cell r="G44" t="str">
            <v>A.S.D GARF.NA TEAM CICLI MORI</v>
          </cell>
          <cell r="H44" t="str">
            <v>UISP</v>
          </cell>
        </row>
        <row r="45">
          <cell r="A45">
            <v>61</v>
          </cell>
          <cell r="B45">
            <v>5</v>
          </cell>
          <cell r="D45">
            <v>4</v>
          </cell>
          <cell r="E45" t="str">
            <v>SOTTILI MASSIMO</v>
          </cell>
          <cell r="F45" t="str">
            <v>M-6</v>
          </cell>
          <cell r="G45" t="str">
            <v>CICLI LUSATTI G.S.- A.S.D.</v>
          </cell>
          <cell r="H45" t="str">
            <v>UISP</v>
          </cell>
        </row>
        <row r="46">
          <cell r="A46">
            <v>62</v>
          </cell>
          <cell r="B46">
            <v>6</v>
          </cell>
          <cell r="D46">
            <v>11</v>
          </cell>
          <cell r="E46" t="str">
            <v>INNOCENTI MAURIZIO</v>
          </cell>
          <cell r="F46" t="str">
            <v>M-6</v>
          </cell>
          <cell r="G46" t="str">
            <v>A.S.D. VIVAIO LE QUERCE</v>
          </cell>
          <cell r="H46" t="str">
            <v>ACSI</v>
          </cell>
        </row>
        <row r="47">
          <cell r="A47">
            <v>63</v>
          </cell>
          <cell r="B47">
            <v>7</v>
          </cell>
          <cell r="D47">
            <v>5</v>
          </cell>
          <cell r="E47" t="str">
            <v>LARI FABIO</v>
          </cell>
          <cell r="F47" t="str">
            <v>M-6</v>
          </cell>
          <cell r="G47" t="str">
            <v>ASD ONTRAINO GS</v>
          </cell>
          <cell r="H47" t="str">
            <v>UISP</v>
          </cell>
        </row>
        <row r="48">
          <cell r="A48">
            <v>84</v>
          </cell>
          <cell r="B48">
            <v>8</v>
          </cell>
          <cell r="D48">
            <v>1</v>
          </cell>
          <cell r="E48" t="str">
            <v>IACOPONI GIANLUCA</v>
          </cell>
          <cell r="F48" t="str">
            <v>M-6</v>
          </cell>
          <cell r="G48" t="str">
            <v>SPORTING CLUB</v>
          </cell>
          <cell r="H48" t="str">
            <v>UISP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tleti"/>
      <sheetName val="Società"/>
      <sheetName val="Categorie"/>
      <sheetName val="Arrivi"/>
      <sheetName val="Class"/>
      <sheetName val="Cl Soc"/>
      <sheetName val="Configur"/>
      <sheetName val="Stampa 1"/>
      <sheetName val="Stampa 2"/>
      <sheetName val="Stampa 3"/>
      <sheetName val="Stampa 4"/>
      <sheetName val="Stampa 5"/>
    </sheetNames>
    <sheetDataSet>
      <sheetData sheetId="0"/>
      <sheetData sheetId="1"/>
      <sheetData sheetId="2"/>
      <sheetData sheetId="3"/>
      <sheetData sheetId="4">
        <row r="2">
          <cell r="A2" t="str">
            <v>Ass</v>
          </cell>
          <cell r="B2" t="str">
            <v>Pos</v>
          </cell>
          <cell r="D2" t="str">
            <v>Dor</v>
          </cell>
          <cell r="E2" t="str">
            <v>Nome</v>
          </cell>
          <cell r="F2" t="str">
            <v>Cat</v>
          </cell>
          <cell r="G2" t="str">
            <v>Società</v>
          </cell>
          <cell r="H2" t="str">
            <v>Ente</v>
          </cell>
        </row>
        <row r="3">
          <cell r="A3">
            <v>1</v>
          </cell>
          <cell r="B3">
            <v>1</v>
          </cell>
          <cell r="D3" t="str">
            <v>12G</v>
          </cell>
          <cell r="E3" t="str">
            <v>CECCHINI MATTEO</v>
          </cell>
          <cell r="F3" t="str">
            <v>Elite-S</v>
          </cell>
          <cell r="G3" t="str">
            <v>CYKELN TEAM ASD</v>
          </cell>
          <cell r="H3" t="str">
            <v>FCI</v>
          </cell>
        </row>
        <row r="4">
          <cell r="A4">
            <v>2</v>
          </cell>
          <cell r="B4">
            <v>2</v>
          </cell>
          <cell r="D4" t="str">
            <v>10G</v>
          </cell>
          <cell r="E4" t="str">
            <v>CARLOTTI MICHELE</v>
          </cell>
          <cell r="F4" t="str">
            <v>Elite-S</v>
          </cell>
          <cell r="G4" t="str">
            <v>ASD LA BELLE EQUIPE</v>
          </cell>
          <cell r="H4" t="str">
            <v>UISP</v>
          </cell>
        </row>
        <row r="5">
          <cell r="A5">
            <v>13</v>
          </cell>
          <cell r="B5">
            <v>3</v>
          </cell>
          <cell r="D5" t="str">
            <v>11G</v>
          </cell>
          <cell r="E5" t="str">
            <v>CONFORTI TOMMASO</v>
          </cell>
          <cell r="F5" t="str">
            <v>Elite-S</v>
          </cell>
          <cell r="G5" t="str">
            <v>CYKELN TEAM ASD</v>
          </cell>
          <cell r="H5" t="str">
            <v>FCI</v>
          </cell>
        </row>
        <row r="6">
          <cell r="A6">
            <v>18</v>
          </cell>
          <cell r="B6">
            <v>4</v>
          </cell>
          <cell r="D6" t="str">
            <v>1G</v>
          </cell>
          <cell r="E6" t="str">
            <v>MARCACCIO CARLO OLIVER</v>
          </cell>
          <cell r="F6" t="str">
            <v>Elite-S</v>
          </cell>
          <cell r="G6" t="str">
            <v>A.S.D. ABITACOLO SPORT CLUB</v>
          </cell>
          <cell r="H6" t="str">
            <v>UISP</v>
          </cell>
        </row>
        <row r="7">
          <cell r="A7">
            <v>23</v>
          </cell>
          <cell r="B7">
            <v>5</v>
          </cell>
          <cell r="D7" t="str">
            <v>4G</v>
          </cell>
          <cell r="E7" t="str">
            <v>NICASTRO GIANLUCA</v>
          </cell>
          <cell r="F7" t="str">
            <v>Elite-S</v>
          </cell>
          <cell r="G7" t="str">
            <v>SPORTING CLUB</v>
          </cell>
          <cell r="H7" t="str">
            <v>UISP</v>
          </cell>
        </row>
        <row r="8">
          <cell r="A8">
            <v>25</v>
          </cell>
          <cell r="B8">
            <v>6</v>
          </cell>
          <cell r="D8" t="str">
            <v>15G</v>
          </cell>
          <cell r="E8" t="str">
            <v>SBRANA LORENZO</v>
          </cell>
          <cell r="F8" t="str">
            <v>Elite-S</v>
          </cell>
          <cell r="G8" t="str">
            <v>ASD - TEAM STEFAN</v>
          </cell>
          <cell r="H8" t="str">
            <v>UISP</v>
          </cell>
        </row>
        <row r="9">
          <cell r="A9">
            <v>28</v>
          </cell>
          <cell r="B9">
            <v>7</v>
          </cell>
          <cell r="D9" t="str">
            <v>6G</v>
          </cell>
          <cell r="E9" t="str">
            <v>NATALI LORENZO</v>
          </cell>
          <cell r="F9" t="str">
            <v>Elite-S</v>
          </cell>
          <cell r="G9" t="str">
            <v>I CAVALIERI A.S.D.</v>
          </cell>
          <cell r="H9" t="str">
            <v>UISP</v>
          </cell>
        </row>
        <row r="10">
          <cell r="A10">
            <v>29</v>
          </cell>
          <cell r="B10">
            <v>8</v>
          </cell>
          <cell r="D10" t="str">
            <v>5G</v>
          </cell>
          <cell r="E10" t="str">
            <v>CASTELLINI FABIO</v>
          </cell>
          <cell r="F10" t="str">
            <v>Elite-S</v>
          </cell>
          <cell r="G10" t="str">
            <v>TURBOLENTI M.T.B.</v>
          </cell>
          <cell r="H10" t="str">
            <v>UISP</v>
          </cell>
        </row>
        <row r="11">
          <cell r="A11">
            <v>32</v>
          </cell>
          <cell r="B11">
            <v>9</v>
          </cell>
          <cell r="D11" t="str">
            <v>4G</v>
          </cell>
          <cell r="E11" t="str">
            <v>NICASTRO GIANLUCA</v>
          </cell>
          <cell r="F11" t="str">
            <v>Elite-S</v>
          </cell>
          <cell r="G11" t="str">
            <v>SPORTING CLUB</v>
          </cell>
          <cell r="H11" t="str">
            <v>UISP</v>
          </cell>
        </row>
        <row r="12">
          <cell r="A12">
            <v>34</v>
          </cell>
          <cell r="B12">
            <v>10</v>
          </cell>
          <cell r="D12" t="str">
            <v>13G</v>
          </cell>
          <cell r="E12" t="str">
            <v>MARTINEZ BENAVIDES</v>
          </cell>
          <cell r="F12" t="str">
            <v>Elite-S</v>
          </cell>
          <cell r="G12" t="str">
            <v>CICLISMO 13</v>
          </cell>
          <cell r="H12" t="str">
            <v>UCI</v>
          </cell>
        </row>
        <row r="13">
          <cell r="A13">
            <v>35</v>
          </cell>
          <cell r="B13">
            <v>11</v>
          </cell>
          <cell r="D13" t="str">
            <v>14G</v>
          </cell>
          <cell r="E13" t="str">
            <v>ELEFANTE NICKY</v>
          </cell>
          <cell r="F13" t="str">
            <v>Elite-S</v>
          </cell>
          <cell r="G13" t="str">
            <v>ASD LA BELLE EQUIPE</v>
          </cell>
          <cell r="H13" t="str">
            <v>UISP</v>
          </cell>
        </row>
        <row r="14">
          <cell r="A14">
            <v>4</v>
          </cell>
          <cell r="B14">
            <v>1</v>
          </cell>
          <cell r="D14" t="str">
            <v>211V</v>
          </cell>
          <cell r="E14" t="str">
            <v>DINI NICOLA</v>
          </cell>
          <cell r="F14" t="str">
            <v>M-1</v>
          </cell>
          <cell r="G14" t="str">
            <v>G.S. BAGLINI CENTRALKIMICA ASD</v>
          </cell>
          <cell r="H14" t="str">
            <v>UISP</v>
          </cell>
        </row>
        <row r="15">
          <cell r="A15">
            <v>5</v>
          </cell>
          <cell r="B15">
            <v>2</v>
          </cell>
          <cell r="D15" t="str">
            <v>216V</v>
          </cell>
          <cell r="E15" t="str">
            <v>GIUNTOLI DIEGO ALEXANDER</v>
          </cell>
          <cell r="F15" t="str">
            <v>M-1</v>
          </cell>
          <cell r="G15" t="str">
            <v>ASD - TEAM STEFAN</v>
          </cell>
          <cell r="H15" t="str">
            <v>UISP</v>
          </cell>
        </row>
        <row r="16">
          <cell r="A16">
            <v>6</v>
          </cell>
          <cell r="B16">
            <v>3</v>
          </cell>
          <cell r="D16" t="str">
            <v>213V</v>
          </cell>
          <cell r="E16" t="str">
            <v>CAPPELLA MATTIA</v>
          </cell>
          <cell r="F16" t="str">
            <v>M-1</v>
          </cell>
          <cell r="G16" t="str">
            <v>CYKELN TEAM ASD</v>
          </cell>
          <cell r="H16" t="str">
            <v>FCI</v>
          </cell>
        </row>
        <row r="17">
          <cell r="A17">
            <v>7</v>
          </cell>
          <cell r="B17">
            <v>4</v>
          </cell>
          <cell r="D17" t="str">
            <v>217V</v>
          </cell>
          <cell r="E17" t="str">
            <v>NUCERA GIOVANNI DOMENICO</v>
          </cell>
          <cell r="F17" t="str">
            <v>M-1</v>
          </cell>
          <cell r="G17" t="str">
            <v>G.S. CICLI GAUDENZI A.S.D.</v>
          </cell>
          <cell r="H17" t="str">
            <v>FCI</v>
          </cell>
        </row>
        <row r="18">
          <cell r="A18">
            <v>10</v>
          </cell>
          <cell r="B18">
            <v>5</v>
          </cell>
          <cell r="D18" t="str">
            <v>219V</v>
          </cell>
          <cell r="E18" t="str">
            <v>RANDAZZO GIANLUCA</v>
          </cell>
          <cell r="F18" t="str">
            <v>M-1</v>
          </cell>
          <cell r="G18" t="str">
            <v>ASD TUTTINSELLA CICLOSOVIGLIANA</v>
          </cell>
          <cell r="H18" t="str">
            <v>UISP</v>
          </cell>
        </row>
        <row r="19">
          <cell r="A19">
            <v>11</v>
          </cell>
          <cell r="B19">
            <v>6</v>
          </cell>
          <cell r="D19" t="str">
            <v>222V</v>
          </cell>
          <cell r="E19" t="str">
            <v>BERNINI DAVIDE</v>
          </cell>
          <cell r="F19" t="str">
            <v>M-1</v>
          </cell>
          <cell r="G19" t="str">
            <v>G.C. FALASCHI ASD</v>
          </cell>
          <cell r="H19" t="str">
            <v>UISP</v>
          </cell>
        </row>
        <row r="20">
          <cell r="A20">
            <v>15</v>
          </cell>
          <cell r="B20">
            <v>7</v>
          </cell>
          <cell r="D20" t="str">
            <v>214V</v>
          </cell>
          <cell r="E20" t="str">
            <v>AMOROSO VITO PIO</v>
          </cell>
          <cell r="F20" t="str">
            <v>M-1</v>
          </cell>
          <cell r="G20" t="str">
            <v>CICLISMO 214</v>
          </cell>
          <cell r="H20" t="str">
            <v>CSI</v>
          </cell>
        </row>
        <row r="21">
          <cell r="A21">
            <v>16</v>
          </cell>
          <cell r="B21">
            <v>8</v>
          </cell>
          <cell r="D21" t="str">
            <v>212V</v>
          </cell>
          <cell r="E21" t="str">
            <v>ROCCHI LUCA</v>
          </cell>
          <cell r="F21" t="str">
            <v>M-1</v>
          </cell>
          <cell r="G21" t="str">
            <v>INFINITY CYCLING TEAM A.S.D.</v>
          </cell>
          <cell r="H21" t="str">
            <v>UISP</v>
          </cell>
        </row>
        <row r="22">
          <cell r="A22">
            <v>20</v>
          </cell>
          <cell r="B22">
            <v>9</v>
          </cell>
          <cell r="D22" t="str">
            <v>221V</v>
          </cell>
          <cell r="E22" t="str">
            <v>ZENI STEFANO</v>
          </cell>
          <cell r="F22" t="str">
            <v>M-1</v>
          </cell>
          <cell r="G22" t="str">
            <v>NEW M T BIKE TEAM 2001 ASD</v>
          </cell>
          <cell r="H22" t="str">
            <v>UISP</v>
          </cell>
        </row>
        <row r="23">
          <cell r="A23">
            <v>24</v>
          </cell>
          <cell r="B23">
            <v>10</v>
          </cell>
          <cell r="D23" t="str">
            <v>210V</v>
          </cell>
          <cell r="E23" t="str">
            <v>PELOSINI FABIO</v>
          </cell>
          <cell r="F23" t="str">
            <v>M-1</v>
          </cell>
          <cell r="G23" t="str">
            <v>ASD TEAM LABRONICA BIKE</v>
          </cell>
          <cell r="H23" t="str">
            <v>UISP</v>
          </cell>
        </row>
        <row r="24">
          <cell r="A24">
            <v>27</v>
          </cell>
          <cell r="B24">
            <v>11</v>
          </cell>
          <cell r="D24" t="str">
            <v>218V</v>
          </cell>
          <cell r="E24" t="str">
            <v>DEL CORSO FRANCESCO</v>
          </cell>
          <cell r="F24" t="str">
            <v>M-1</v>
          </cell>
          <cell r="G24" t="str">
            <v>ASD - TEAM STEFAN</v>
          </cell>
          <cell r="H24" t="str">
            <v>UISP</v>
          </cell>
        </row>
        <row r="25">
          <cell r="A25">
            <v>3</v>
          </cell>
          <cell r="B25">
            <v>1</v>
          </cell>
          <cell r="D25" t="str">
            <v>42R</v>
          </cell>
          <cell r="E25" t="str">
            <v>MARIOTTI SIMONE</v>
          </cell>
          <cell r="F25" t="str">
            <v>M-2</v>
          </cell>
          <cell r="G25" t="str">
            <v>DONKEY BIKE CLUB SINALUNGA</v>
          </cell>
          <cell r="H25" t="str">
            <v>FCI</v>
          </cell>
        </row>
        <row r="26">
          <cell r="A26">
            <v>8</v>
          </cell>
          <cell r="B26">
            <v>2</v>
          </cell>
          <cell r="D26" t="str">
            <v>44R</v>
          </cell>
          <cell r="E26" t="str">
            <v>DEGL'INNOCENTI LUCA</v>
          </cell>
          <cell r="F26" t="str">
            <v>M-2</v>
          </cell>
          <cell r="G26" t="str">
            <v>POLISPORTIVA ITALY TEAM A.S.D.</v>
          </cell>
          <cell r="H26" t="str">
            <v>UISP</v>
          </cell>
        </row>
        <row r="27">
          <cell r="A27">
            <v>9</v>
          </cell>
          <cell r="B27">
            <v>3</v>
          </cell>
          <cell r="D27" t="str">
            <v>36R</v>
          </cell>
          <cell r="E27" t="str">
            <v>LUCIANI GIACOMO</v>
          </cell>
          <cell r="F27" t="str">
            <v>M-2</v>
          </cell>
          <cell r="G27" t="str">
            <v>VELO CLUB MAGGI 1906 A.S.D.</v>
          </cell>
          <cell r="H27" t="str">
            <v>UISP</v>
          </cell>
        </row>
        <row r="28">
          <cell r="A28">
            <v>12</v>
          </cell>
          <cell r="B28">
            <v>4</v>
          </cell>
          <cell r="D28" t="str">
            <v>31R</v>
          </cell>
          <cell r="E28" t="str">
            <v>CROCI ALAN</v>
          </cell>
          <cell r="F28" t="str">
            <v>M-2</v>
          </cell>
          <cell r="G28" t="str">
            <v>A.S.D. FERRARI VELOBIKE</v>
          </cell>
          <cell r="H28" t="str">
            <v>ACSI</v>
          </cell>
        </row>
        <row r="29">
          <cell r="A29">
            <v>14</v>
          </cell>
          <cell r="B29">
            <v>5</v>
          </cell>
          <cell r="D29" t="str">
            <v>35R</v>
          </cell>
          <cell r="E29" t="str">
            <v>BASTIANI ALBERTO</v>
          </cell>
          <cell r="F29" t="str">
            <v>M-2</v>
          </cell>
          <cell r="G29" t="str">
            <v>NUOVA TEAM CICLOIDEA A.S.D.</v>
          </cell>
          <cell r="H29" t="str">
            <v>UISP</v>
          </cell>
        </row>
        <row r="30">
          <cell r="A30">
            <v>17</v>
          </cell>
          <cell r="B30">
            <v>6</v>
          </cell>
          <cell r="D30" t="str">
            <v>34R</v>
          </cell>
          <cell r="E30" t="str">
            <v>PELLEGRINI DAVIDE</v>
          </cell>
          <cell r="F30" t="str">
            <v>M-2</v>
          </cell>
          <cell r="G30" t="str">
            <v>ASD TUTTINSELLA CICLOSOVIGLIANA</v>
          </cell>
          <cell r="H30" t="str">
            <v>UISP</v>
          </cell>
        </row>
        <row r="31">
          <cell r="A31">
            <v>19</v>
          </cell>
          <cell r="B31">
            <v>7</v>
          </cell>
          <cell r="D31" t="str">
            <v>27R</v>
          </cell>
          <cell r="E31" t="str">
            <v>MARIOTTI ANTONIO</v>
          </cell>
          <cell r="F31" t="str">
            <v>M-2</v>
          </cell>
          <cell r="G31" t="str">
            <v>CALIBRE SPORT RACING TEAM</v>
          </cell>
          <cell r="H31" t="str">
            <v>FCI</v>
          </cell>
        </row>
        <row r="32">
          <cell r="A32">
            <v>21</v>
          </cell>
          <cell r="B32">
            <v>8</v>
          </cell>
          <cell r="D32" t="str">
            <v>33R</v>
          </cell>
          <cell r="E32" t="str">
            <v>GUIDI EMANUELE</v>
          </cell>
          <cell r="F32" t="str">
            <v>M-2</v>
          </cell>
          <cell r="G32" t="str">
            <v>A.S.D. GENETIK CYCLING TEAM</v>
          </cell>
          <cell r="H32" t="str">
            <v>ACSI</v>
          </cell>
        </row>
        <row r="33">
          <cell r="A33">
            <v>22</v>
          </cell>
          <cell r="B33">
            <v>9</v>
          </cell>
          <cell r="D33" t="str">
            <v>25R</v>
          </cell>
          <cell r="E33" t="str">
            <v>PELOROSSI DANIELE</v>
          </cell>
          <cell r="F33" t="str">
            <v>M-2</v>
          </cell>
          <cell r="G33" t="str">
            <v>CICLI ZAPIER ASD</v>
          </cell>
          <cell r="H33" t="str">
            <v>UISP</v>
          </cell>
        </row>
        <row r="34">
          <cell r="A34">
            <v>26</v>
          </cell>
          <cell r="B34">
            <v>10</v>
          </cell>
          <cell r="D34" t="str">
            <v>30R</v>
          </cell>
          <cell r="E34" t="str">
            <v>PACINI GABRIELE</v>
          </cell>
          <cell r="F34" t="str">
            <v>M-2</v>
          </cell>
          <cell r="G34" t="str">
            <v>AGLIANA CICLISMO A.S.D.</v>
          </cell>
          <cell r="H34" t="str">
            <v>UISP</v>
          </cell>
        </row>
        <row r="35">
          <cell r="A35">
            <v>30</v>
          </cell>
          <cell r="B35">
            <v>11</v>
          </cell>
          <cell r="D35" t="str">
            <v>26R</v>
          </cell>
          <cell r="E35" t="str">
            <v>PASSUELLO DOMENICO</v>
          </cell>
          <cell r="F35" t="str">
            <v>M-2</v>
          </cell>
          <cell r="G35" t="str">
            <v>G.C. FALASCHI ASD</v>
          </cell>
          <cell r="H35" t="str">
            <v>UISP</v>
          </cell>
        </row>
        <row r="36">
          <cell r="A36">
            <v>31</v>
          </cell>
          <cell r="B36">
            <v>12</v>
          </cell>
          <cell r="D36" t="str">
            <v>23R</v>
          </cell>
          <cell r="E36" t="str">
            <v>FIORUCCI PAOLO</v>
          </cell>
          <cell r="F36" t="str">
            <v>M-2</v>
          </cell>
          <cell r="G36" t="str">
            <v>ASD BARTOLINI</v>
          </cell>
          <cell r="H36" t="str">
            <v>CSA</v>
          </cell>
        </row>
        <row r="37">
          <cell r="A37">
            <v>33</v>
          </cell>
          <cell r="B37">
            <v>13</v>
          </cell>
          <cell r="D37" t="str">
            <v>43R</v>
          </cell>
          <cell r="E37" t="str">
            <v>BERNACCHI MASSIMILIANO</v>
          </cell>
          <cell r="F37" t="str">
            <v>M-2</v>
          </cell>
          <cell r="G37" t="str">
            <v>A.S.D. FAST AND FURIOUS CYCLING TEAM</v>
          </cell>
          <cell r="H37" t="str">
            <v>UISP</v>
          </cell>
        </row>
        <row r="38">
          <cell r="A38">
            <v>36</v>
          </cell>
          <cell r="B38">
            <v>14</v>
          </cell>
          <cell r="D38" t="str">
            <v>28R</v>
          </cell>
          <cell r="E38" t="str">
            <v>TOCCAFONDI DAVID</v>
          </cell>
          <cell r="F38" t="str">
            <v>M-2</v>
          </cell>
          <cell r="G38" t="str">
            <v>MUGELLO TOSCANA BIKE A.S.D.</v>
          </cell>
          <cell r="H38" t="str">
            <v>UISP</v>
          </cell>
        </row>
        <row r="39">
          <cell r="A39">
            <v>37</v>
          </cell>
          <cell r="B39">
            <v>15</v>
          </cell>
          <cell r="D39" t="str">
            <v>24R</v>
          </cell>
          <cell r="E39" t="str">
            <v>BALDI DANIELE</v>
          </cell>
          <cell r="F39" t="str">
            <v>M-2</v>
          </cell>
          <cell r="G39" t="str">
            <v>COLONNA BIKE A.S.D.</v>
          </cell>
          <cell r="H39" t="str">
            <v>UISP</v>
          </cell>
        </row>
        <row r="40">
          <cell r="A40">
            <v>38</v>
          </cell>
          <cell r="B40">
            <v>16</v>
          </cell>
          <cell r="D40" t="str">
            <v>41R</v>
          </cell>
          <cell r="E40" t="str">
            <v>ARCARA GIOACCHINO MAURIZIO</v>
          </cell>
          <cell r="F40" t="str">
            <v>M-2</v>
          </cell>
          <cell r="G40" t="str">
            <v>TEAM MAGGI OFF ROAD</v>
          </cell>
          <cell r="H40" t="str">
            <v>UISP</v>
          </cell>
        </row>
        <row r="41">
          <cell r="A41">
            <v>39</v>
          </cell>
          <cell r="B41">
            <v>17</v>
          </cell>
          <cell r="D41" t="str">
            <v>21R</v>
          </cell>
          <cell r="E41" t="str">
            <v>MANARESI OTIS</v>
          </cell>
          <cell r="F41" t="str">
            <v>M-2</v>
          </cell>
          <cell r="G41" t="str">
            <v>A.S.D. ROMAGNA CYCLING TEAM</v>
          </cell>
          <cell r="H41" t="str">
            <v>UISP</v>
          </cell>
        </row>
        <row r="42">
          <cell r="A42">
            <v>52</v>
          </cell>
          <cell r="B42">
            <v>18</v>
          </cell>
          <cell r="D42" t="str">
            <v>40R</v>
          </cell>
          <cell r="E42" t="str">
            <v>GIARDINI MATTEO</v>
          </cell>
          <cell r="F42" t="str">
            <v>M-2</v>
          </cell>
          <cell r="G42" t="str">
            <v>ASD MBIKE</v>
          </cell>
          <cell r="H42" t="str">
            <v>FCI</v>
          </cell>
        </row>
        <row r="43">
          <cell r="A43">
            <v>40</v>
          </cell>
          <cell r="B43">
            <v>1</v>
          </cell>
          <cell r="D43">
            <v>101</v>
          </cell>
          <cell r="E43" t="str">
            <v>DI FIORE EMANUELE</v>
          </cell>
          <cell r="F43" t="str">
            <v>M-3</v>
          </cell>
          <cell r="G43" t="str">
            <v>A.S.D. ABITACOLO SPORT CLUB</v>
          </cell>
          <cell r="H43" t="str">
            <v>UISP</v>
          </cell>
        </row>
        <row r="44">
          <cell r="A44">
            <v>41</v>
          </cell>
          <cell r="B44">
            <v>2</v>
          </cell>
          <cell r="D44">
            <v>103</v>
          </cell>
          <cell r="E44" t="str">
            <v>PULINA DAVIDE</v>
          </cell>
          <cell r="F44" t="str">
            <v>M-3</v>
          </cell>
          <cell r="G44" t="str">
            <v>ASD STAR BIKE</v>
          </cell>
          <cell r="H44" t="str">
            <v>UISP</v>
          </cell>
        </row>
        <row r="45">
          <cell r="A45">
            <v>42</v>
          </cell>
          <cell r="B45">
            <v>3</v>
          </cell>
          <cell r="D45">
            <v>120</v>
          </cell>
          <cell r="E45" t="str">
            <v>LICCIONE RODOLFO</v>
          </cell>
          <cell r="F45" t="str">
            <v>M-3</v>
          </cell>
          <cell r="G45" t="str">
            <v>ASD TUTTINSELLA CICLOSOVIGLIANA</v>
          </cell>
          <cell r="H45" t="str">
            <v>UISP</v>
          </cell>
        </row>
        <row r="46">
          <cell r="A46">
            <v>43</v>
          </cell>
          <cell r="B46">
            <v>4</v>
          </cell>
          <cell r="D46">
            <v>119</v>
          </cell>
          <cell r="E46" t="str">
            <v>SANSONI GIACOMO</v>
          </cell>
          <cell r="F46" t="str">
            <v>M-3</v>
          </cell>
          <cell r="G46" t="str">
            <v>A.S.D. SANSONI TEAM</v>
          </cell>
          <cell r="H46" t="str">
            <v>UISP</v>
          </cell>
        </row>
        <row r="47">
          <cell r="A47">
            <v>44</v>
          </cell>
          <cell r="B47">
            <v>5</v>
          </cell>
          <cell r="D47">
            <v>124</v>
          </cell>
          <cell r="E47" t="str">
            <v>NOCCIOLINI ADRIANO</v>
          </cell>
          <cell r="F47" t="str">
            <v>M-3</v>
          </cell>
          <cell r="G47" t="str">
            <v>A.S.D. MARATHON BIKE</v>
          </cell>
          <cell r="H47" t="str">
            <v>ACSI</v>
          </cell>
        </row>
        <row r="48">
          <cell r="A48">
            <v>45</v>
          </cell>
          <cell r="B48">
            <v>6</v>
          </cell>
          <cell r="D48">
            <v>128</v>
          </cell>
          <cell r="E48" t="str">
            <v>VERRAZZANI FEDERICO</v>
          </cell>
          <cell r="F48" t="str">
            <v>M-3</v>
          </cell>
          <cell r="G48" t="str">
            <v>DONKEY BIKE CLUB SINALUNGA</v>
          </cell>
          <cell r="H48" t="str">
            <v>FCI</v>
          </cell>
        </row>
        <row r="49">
          <cell r="A49">
            <v>46</v>
          </cell>
          <cell r="B49">
            <v>7</v>
          </cell>
          <cell r="D49">
            <v>116</v>
          </cell>
          <cell r="E49" t="str">
            <v>BENEDETTI ROBERTO</v>
          </cell>
          <cell r="F49" t="str">
            <v>M-3</v>
          </cell>
          <cell r="G49" t="str">
            <v>ASD - TEAM STEFAN</v>
          </cell>
          <cell r="H49" t="str">
            <v>UISP</v>
          </cell>
        </row>
        <row r="50">
          <cell r="A50">
            <v>47</v>
          </cell>
          <cell r="B50">
            <v>8</v>
          </cell>
          <cell r="D50">
            <v>121</v>
          </cell>
          <cell r="E50" t="str">
            <v>STACCIOLI LUCA</v>
          </cell>
          <cell r="F50" t="str">
            <v>M-3</v>
          </cell>
          <cell r="G50" t="str">
            <v>ASD - TEAM STEFAN</v>
          </cell>
          <cell r="H50" t="str">
            <v>UISP</v>
          </cell>
        </row>
        <row r="51">
          <cell r="A51">
            <v>48</v>
          </cell>
          <cell r="B51">
            <v>9</v>
          </cell>
          <cell r="D51">
            <v>113</v>
          </cell>
          <cell r="E51" t="str">
            <v>PIERONI MASSIMO</v>
          </cell>
          <cell r="F51" t="str">
            <v>M-3</v>
          </cell>
          <cell r="G51" t="str">
            <v>TEAM LENZI BIKE A.S.D.</v>
          </cell>
          <cell r="H51" t="str">
            <v>UISP</v>
          </cell>
        </row>
        <row r="52">
          <cell r="A52">
            <v>49</v>
          </cell>
          <cell r="B52">
            <v>10</v>
          </cell>
          <cell r="D52">
            <v>118</v>
          </cell>
          <cell r="E52" t="str">
            <v>SARTI VALERIO</v>
          </cell>
          <cell r="F52" t="str">
            <v>M-3</v>
          </cell>
          <cell r="G52" t="str">
            <v>G.S. BAGLINI CENTRALKIMICA ASD</v>
          </cell>
          <cell r="H52" t="str">
            <v>UISP</v>
          </cell>
        </row>
        <row r="53">
          <cell r="A53">
            <v>50</v>
          </cell>
          <cell r="B53">
            <v>11</v>
          </cell>
          <cell r="D53">
            <v>127</v>
          </cell>
          <cell r="E53" t="str">
            <v>SALVINI FRANCESCO</v>
          </cell>
          <cell r="F53" t="str">
            <v>M-3</v>
          </cell>
          <cell r="G53" t="str">
            <v>PISTOIESE CICLI PANCONI</v>
          </cell>
          <cell r="H53" t="str">
            <v>CSI</v>
          </cell>
        </row>
        <row r="54">
          <cell r="A54">
            <v>51</v>
          </cell>
          <cell r="B54">
            <v>12</v>
          </cell>
          <cell r="D54">
            <v>126</v>
          </cell>
          <cell r="E54" t="str">
            <v>DEGL'INNOCENTI STEFANO</v>
          </cell>
          <cell r="F54" t="str">
            <v>M-3</v>
          </cell>
          <cell r="G54" t="str">
            <v>POLISPORTIVA ITALY TEAM A.S.D.</v>
          </cell>
          <cell r="H54" t="str">
            <v>UISP</v>
          </cell>
        </row>
        <row r="55">
          <cell r="A55">
            <v>53</v>
          </cell>
          <cell r="B55">
            <v>13</v>
          </cell>
          <cell r="D55">
            <v>129</v>
          </cell>
          <cell r="E55" t="str">
            <v>TALIGNANI MIRKO</v>
          </cell>
          <cell r="F55" t="str">
            <v>M-3</v>
          </cell>
          <cell r="G55" t="str">
            <v>GB SPORTBIKE/DELSANTE MATE</v>
          </cell>
          <cell r="H55" t="str">
            <v>UISP</v>
          </cell>
        </row>
        <row r="56">
          <cell r="A56">
            <v>54</v>
          </cell>
          <cell r="B56">
            <v>14</v>
          </cell>
          <cell r="D56">
            <v>104</v>
          </cell>
          <cell r="E56" t="str">
            <v>FONTIGI MASSIMO</v>
          </cell>
          <cell r="F56" t="str">
            <v>M-3</v>
          </cell>
          <cell r="G56" t="str">
            <v>DEKA RIDERS TEAM BIKE</v>
          </cell>
          <cell r="H56" t="str">
            <v>UISP</v>
          </cell>
        </row>
        <row r="57">
          <cell r="A57">
            <v>55</v>
          </cell>
          <cell r="B57">
            <v>15</v>
          </cell>
          <cell r="D57">
            <v>102</v>
          </cell>
          <cell r="E57" t="str">
            <v>GOBBI ALBERTO</v>
          </cell>
          <cell r="F57" t="str">
            <v>M-3</v>
          </cell>
          <cell r="G57" t="str">
            <v>A.S.D. ABITACOLO SPORT CLUB</v>
          </cell>
          <cell r="H57" t="str">
            <v>UISP</v>
          </cell>
        </row>
        <row r="58">
          <cell r="A58">
            <v>56</v>
          </cell>
          <cell r="B58">
            <v>16</v>
          </cell>
          <cell r="D58">
            <v>111</v>
          </cell>
          <cell r="E58" t="str">
            <v>GIUSFREDI DAVID</v>
          </cell>
          <cell r="F58" t="str">
            <v>M-3</v>
          </cell>
          <cell r="G58" t="str">
            <v>IL MAIALETTO A.S.D.</v>
          </cell>
          <cell r="H58" t="str">
            <v>UISP</v>
          </cell>
        </row>
        <row r="59">
          <cell r="A59">
            <v>57</v>
          </cell>
          <cell r="B59">
            <v>17</v>
          </cell>
          <cell r="D59">
            <v>108</v>
          </cell>
          <cell r="E59" t="str">
            <v>GUERRINI GIANLUCA</v>
          </cell>
          <cell r="F59" t="str">
            <v>M-3</v>
          </cell>
          <cell r="G59" t="str">
            <v>A.S.D. VIVAIO LE QUERCE</v>
          </cell>
          <cell r="H59" t="str">
            <v>ACSI</v>
          </cell>
        </row>
        <row r="60">
          <cell r="A60">
            <v>58</v>
          </cell>
          <cell r="B60">
            <v>18</v>
          </cell>
          <cell r="D60">
            <v>110</v>
          </cell>
          <cell r="E60" t="str">
            <v>LAVECCHIA ANTONIO</v>
          </cell>
          <cell r="F60" t="str">
            <v>M-3</v>
          </cell>
          <cell r="G60" t="str">
            <v>COLONNA BIKE A.S.D.</v>
          </cell>
          <cell r="H60" t="str">
            <v>UISP</v>
          </cell>
        </row>
        <row r="61">
          <cell r="A61">
            <v>59</v>
          </cell>
          <cell r="B61">
            <v>19</v>
          </cell>
          <cell r="D61">
            <v>115</v>
          </cell>
          <cell r="E61" t="str">
            <v>LATORRACA ALESSIO</v>
          </cell>
          <cell r="F61" t="str">
            <v>M-3</v>
          </cell>
          <cell r="G61" t="str">
            <v>PISTOIESE CICLI PANCONI</v>
          </cell>
          <cell r="H61" t="str">
            <v>ACSI</v>
          </cell>
        </row>
        <row r="62">
          <cell r="A62">
            <v>60</v>
          </cell>
          <cell r="B62">
            <v>20</v>
          </cell>
          <cell r="D62">
            <v>130</v>
          </cell>
          <cell r="E62" t="str">
            <v>BOLDRINI JURI</v>
          </cell>
          <cell r="F62" t="str">
            <v>M-3</v>
          </cell>
          <cell r="G62" t="str">
            <v>ASD TUTTINSELLA CICLOSOVIGLIANA</v>
          </cell>
          <cell r="H62" t="str">
            <v>UISP</v>
          </cell>
        </row>
        <row r="63">
          <cell r="A63">
            <v>61</v>
          </cell>
          <cell r="B63">
            <v>21</v>
          </cell>
          <cell r="D63">
            <v>109</v>
          </cell>
          <cell r="E63" t="str">
            <v>ORLANDI MICHELE</v>
          </cell>
          <cell r="F63" t="str">
            <v>M-3</v>
          </cell>
          <cell r="G63" t="str">
            <v>AGLIANA CICLISMO A.S.D.</v>
          </cell>
          <cell r="H63" t="str">
            <v>UISP</v>
          </cell>
        </row>
        <row r="64">
          <cell r="A64">
            <v>62</v>
          </cell>
          <cell r="B64">
            <v>22</v>
          </cell>
          <cell r="D64">
            <v>132</v>
          </cell>
          <cell r="E64" t="str">
            <v>NANNETTI ALESSANDRO</v>
          </cell>
          <cell r="F64" t="str">
            <v>M-3</v>
          </cell>
          <cell r="G64" t="str">
            <v>A.S.D. TEAM BIKE BALLERO</v>
          </cell>
          <cell r="H64" t="str">
            <v>FCI</v>
          </cell>
        </row>
        <row r="65">
          <cell r="A65">
            <v>63</v>
          </cell>
          <cell r="B65">
            <v>23</v>
          </cell>
          <cell r="D65">
            <v>105</v>
          </cell>
          <cell r="E65" t="str">
            <v>SERAFINI VALERIO</v>
          </cell>
          <cell r="F65" t="str">
            <v>M-3</v>
          </cell>
          <cell r="G65" t="str">
            <v>A.S.D. TEAM BIKE BALLERO</v>
          </cell>
          <cell r="H65" t="str">
            <v>FCI</v>
          </cell>
        </row>
        <row r="66">
          <cell r="A66">
            <v>64</v>
          </cell>
          <cell r="B66">
            <v>24</v>
          </cell>
          <cell r="D66">
            <v>123</v>
          </cell>
          <cell r="E66" t="str">
            <v>PITANTI STEFANO</v>
          </cell>
          <cell r="F66" t="str">
            <v>M-3</v>
          </cell>
          <cell r="G66" t="str">
            <v>G.S. BAGLINI CENTRALKIMICA ASD</v>
          </cell>
          <cell r="H66" t="str">
            <v>UISP</v>
          </cell>
        </row>
        <row r="67">
          <cell r="A67">
            <v>65</v>
          </cell>
          <cell r="B67">
            <v>25</v>
          </cell>
          <cell r="D67">
            <v>107</v>
          </cell>
          <cell r="E67" t="str">
            <v>CASELLI RAFFAELE</v>
          </cell>
          <cell r="F67" t="str">
            <v>M-3</v>
          </cell>
          <cell r="G67" t="str">
            <v>A.S.D. MARATHON BIKE</v>
          </cell>
          <cell r="H67" t="str">
            <v>ACSI</v>
          </cell>
        </row>
        <row r="68">
          <cell r="A68">
            <v>66</v>
          </cell>
          <cell r="B68">
            <v>26</v>
          </cell>
          <cell r="D68">
            <v>112</v>
          </cell>
          <cell r="E68" t="str">
            <v>TRAVERSARI EMANUELE</v>
          </cell>
          <cell r="F68" t="str">
            <v>M-3</v>
          </cell>
          <cell r="G68" t="str">
            <v>MY DOPING CYCLING PROJECT</v>
          </cell>
          <cell r="H68" t="str">
            <v>CSI</v>
          </cell>
        </row>
        <row r="69">
          <cell r="A69">
            <v>67</v>
          </cell>
          <cell r="B69">
            <v>1</v>
          </cell>
          <cell r="D69" t="str">
            <v>4C</v>
          </cell>
          <cell r="E69" t="str">
            <v>CASTELLO DONATO</v>
          </cell>
          <cell r="F69" t="str">
            <v>M-4</v>
          </cell>
          <cell r="G69" t="str">
            <v>EDILCASTELLO RESTAURI A.S.D.</v>
          </cell>
          <cell r="H69" t="str">
            <v>UISP</v>
          </cell>
        </row>
        <row r="70">
          <cell r="A70">
            <v>68</v>
          </cell>
          <cell r="B70">
            <v>2</v>
          </cell>
          <cell r="D70" t="str">
            <v>49C</v>
          </cell>
          <cell r="E70" t="str">
            <v>COLFERAI DIMITRI</v>
          </cell>
          <cell r="F70" t="str">
            <v>M-4</v>
          </cell>
          <cell r="G70" t="str">
            <v>NEW M T BIKE TEAM 2001 ASD</v>
          </cell>
          <cell r="H70" t="str">
            <v>UISP</v>
          </cell>
        </row>
        <row r="71">
          <cell r="A71">
            <v>69</v>
          </cell>
          <cell r="B71">
            <v>3</v>
          </cell>
          <cell r="D71" t="str">
            <v>57C</v>
          </cell>
          <cell r="E71" t="str">
            <v>DEL GUASTA PIER FEDERICO</v>
          </cell>
          <cell r="F71" t="str">
            <v>M-4</v>
          </cell>
          <cell r="G71" t="str">
            <v>MC CICLYNG TEAM</v>
          </cell>
          <cell r="H71" t="str">
            <v>FCI</v>
          </cell>
        </row>
        <row r="72">
          <cell r="A72">
            <v>70</v>
          </cell>
          <cell r="B72">
            <v>4</v>
          </cell>
          <cell r="D72" t="str">
            <v>52C</v>
          </cell>
          <cell r="E72" t="str">
            <v>CICERONE ENRICO</v>
          </cell>
          <cell r="F72" t="str">
            <v>M-4</v>
          </cell>
          <cell r="G72" t="str">
            <v>DONKEY BIKE CLUB SINALUNGA</v>
          </cell>
          <cell r="H72" t="str">
            <v>FCI</v>
          </cell>
        </row>
        <row r="73">
          <cell r="A73">
            <v>71</v>
          </cell>
          <cell r="B73">
            <v>5</v>
          </cell>
          <cell r="D73" t="str">
            <v>55C</v>
          </cell>
          <cell r="E73" t="str">
            <v>GRANDI ANDREA</v>
          </cell>
          <cell r="F73" t="str">
            <v>M-4</v>
          </cell>
          <cell r="G73" t="str">
            <v>G.C. FALASCHI ASD</v>
          </cell>
          <cell r="H73" t="str">
            <v>UISP</v>
          </cell>
        </row>
        <row r="74">
          <cell r="A74">
            <v>72</v>
          </cell>
          <cell r="B74">
            <v>6</v>
          </cell>
          <cell r="D74" t="str">
            <v>9C</v>
          </cell>
          <cell r="E74" t="str">
            <v>VANNELLI MOSE'</v>
          </cell>
          <cell r="F74" t="str">
            <v>M-4</v>
          </cell>
          <cell r="G74" t="str">
            <v>A.S.D. TEAM BIKE BALLERO</v>
          </cell>
          <cell r="H74" t="str">
            <v>FCI</v>
          </cell>
        </row>
        <row r="75">
          <cell r="A75">
            <v>73</v>
          </cell>
          <cell r="B75">
            <v>7</v>
          </cell>
          <cell r="D75" t="str">
            <v>40C</v>
          </cell>
          <cell r="E75" t="str">
            <v>BALLI ANDREA</v>
          </cell>
          <cell r="F75" t="str">
            <v>M-4</v>
          </cell>
          <cell r="G75" t="str">
            <v>CICLISMO 72</v>
          </cell>
          <cell r="H75" t="str">
            <v>CSI</v>
          </cell>
        </row>
        <row r="76">
          <cell r="A76">
            <v>74</v>
          </cell>
          <cell r="B76">
            <v>8</v>
          </cell>
          <cell r="D76" t="str">
            <v>35C</v>
          </cell>
          <cell r="E76" t="str">
            <v>RAVAI MAURIZIO</v>
          </cell>
          <cell r="F76" t="str">
            <v>M-4</v>
          </cell>
          <cell r="G76" t="str">
            <v>SPORT GROUP A.S.D.</v>
          </cell>
          <cell r="H76" t="str">
            <v>UISP</v>
          </cell>
        </row>
        <row r="77">
          <cell r="A77">
            <v>75</v>
          </cell>
          <cell r="B77">
            <v>9</v>
          </cell>
          <cell r="D77" t="str">
            <v>33C</v>
          </cell>
          <cell r="E77" t="str">
            <v>PIERINI MARCO</v>
          </cell>
          <cell r="F77" t="str">
            <v>M-4</v>
          </cell>
          <cell r="G77" t="str">
            <v>G.S. BAGLINI CENTRALKIMICA ASD</v>
          </cell>
          <cell r="H77" t="str">
            <v>UISP</v>
          </cell>
        </row>
        <row r="78">
          <cell r="A78">
            <v>76</v>
          </cell>
          <cell r="B78">
            <v>10</v>
          </cell>
          <cell r="D78" t="str">
            <v>22C</v>
          </cell>
          <cell r="E78" t="str">
            <v>VALLINI SIMONE</v>
          </cell>
          <cell r="F78" t="str">
            <v>M-4</v>
          </cell>
          <cell r="G78" t="str">
            <v>ASD LA BELLE EQUIPE</v>
          </cell>
          <cell r="H78" t="str">
            <v>UISP</v>
          </cell>
        </row>
        <row r="79">
          <cell r="A79">
            <v>77</v>
          </cell>
          <cell r="B79">
            <v>11</v>
          </cell>
          <cell r="D79" t="str">
            <v>10C</v>
          </cell>
          <cell r="E79" t="str">
            <v>BASSI ANDREA</v>
          </cell>
          <cell r="F79" t="str">
            <v>M-4</v>
          </cell>
          <cell r="G79" t="str">
            <v>A.S.D. MARATHON BIKE</v>
          </cell>
          <cell r="H79" t="str">
            <v xml:space="preserve"> ACSI</v>
          </cell>
        </row>
        <row r="80">
          <cell r="A80">
            <v>78</v>
          </cell>
          <cell r="B80">
            <v>12</v>
          </cell>
          <cell r="D80" t="str">
            <v>1C</v>
          </cell>
          <cell r="E80" t="str">
            <v>FRESCHI ALESSIO</v>
          </cell>
          <cell r="F80" t="str">
            <v>M-4</v>
          </cell>
          <cell r="G80" t="str">
            <v>A.S.D. TEAM BIKE BALLERO</v>
          </cell>
          <cell r="H80" t="str">
            <v>FCI</v>
          </cell>
        </row>
        <row r="81">
          <cell r="A81">
            <v>79</v>
          </cell>
          <cell r="B81">
            <v>13</v>
          </cell>
          <cell r="D81" t="str">
            <v>30C</v>
          </cell>
          <cell r="E81" t="str">
            <v>LENCIONI GIOVANNI</v>
          </cell>
          <cell r="F81" t="str">
            <v>M-4</v>
          </cell>
          <cell r="G81" t="str">
            <v>G.S. BAGLINI CENTRALKIMICA ASD</v>
          </cell>
          <cell r="H81" t="str">
            <v>UISP</v>
          </cell>
        </row>
        <row r="82">
          <cell r="A82">
            <v>80</v>
          </cell>
          <cell r="B82">
            <v>14</v>
          </cell>
          <cell r="D82" t="str">
            <v>12C</v>
          </cell>
          <cell r="E82" t="str">
            <v>GALLO FRANCO</v>
          </cell>
          <cell r="F82" t="str">
            <v>M-4</v>
          </cell>
          <cell r="G82" t="str">
            <v>CALIBRE SPORT RACING TEAM</v>
          </cell>
          <cell r="H82" t="str">
            <v>FCI</v>
          </cell>
        </row>
        <row r="83">
          <cell r="A83">
            <v>81</v>
          </cell>
          <cell r="B83">
            <v>15</v>
          </cell>
          <cell r="D83" t="str">
            <v>44C</v>
          </cell>
          <cell r="E83" t="str">
            <v>LARI MASSIMO</v>
          </cell>
          <cell r="F83" t="str">
            <v>M-4</v>
          </cell>
          <cell r="G83" t="str">
            <v>ASD POL.CASA DEL POPOLO S.MARIA</v>
          </cell>
          <cell r="H83" t="str">
            <v>UISP</v>
          </cell>
        </row>
        <row r="84">
          <cell r="A84">
            <v>82</v>
          </cell>
          <cell r="B84">
            <v>16</v>
          </cell>
          <cell r="D84" t="str">
            <v>36C</v>
          </cell>
          <cell r="E84" t="str">
            <v>NESTI MATTEO</v>
          </cell>
          <cell r="F84" t="str">
            <v>M-4</v>
          </cell>
          <cell r="G84" t="str">
            <v>A.S.D. SANSONI TEAM</v>
          </cell>
          <cell r="H84" t="str">
            <v>UISP</v>
          </cell>
        </row>
        <row r="85">
          <cell r="A85">
            <v>83</v>
          </cell>
          <cell r="B85">
            <v>17</v>
          </cell>
          <cell r="D85" t="str">
            <v>24C</v>
          </cell>
          <cell r="E85" t="str">
            <v>DEL CARLO STEFANO</v>
          </cell>
          <cell r="F85" t="str">
            <v>M-4</v>
          </cell>
          <cell r="G85" t="str">
            <v>CICLISMO 24</v>
          </cell>
          <cell r="H85" t="str">
            <v>CSI</v>
          </cell>
        </row>
        <row r="86">
          <cell r="A86">
            <v>84</v>
          </cell>
          <cell r="B86">
            <v>18</v>
          </cell>
          <cell r="D86" t="str">
            <v>31C</v>
          </cell>
          <cell r="E86" t="str">
            <v>SODINI FABIANO</v>
          </cell>
          <cell r="F86" t="str">
            <v>M-4</v>
          </cell>
          <cell r="G86" t="str">
            <v>G.S. BAGLINI CENTRALKIMICA ASD</v>
          </cell>
          <cell r="H86" t="str">
            <v>UISP</v>
          </cell>
        </row>
        <row r="87">
          <cell r="A87">
            <v>85</v>
          </cell>
          <cell r="B87">
            <v>19</v>
          </cell>
          <cell r="D87" t="str">
            <v>37C</v>
          </cell>
          <cell r="E87" t="str">
            <v>PETRUZZI CRISTIAN</v>
          </cell>
          <cell r="F87" t="str">
            <v>M-4</v>
          </cell>
          <cell r="G87" t="str">
            <v>GS POCCIANTI ACD</v>
          </cell>
          <cell r="H87" t="str">
            <v>FCI</v>
          </cell>
        </row>
        <row r="88">
          <cell r="A88">
            <v>86</v>
          </cell>
          <cell r="B88">
            <v>20</v>
          </cell>
          <cell r="D88" t="str">
            <v>6C</v>
          </cell>
          <cell r="E88" t="str">
            <v>EVANGELISTI ANDREA</v>
          </cell>
          <cell r="F88" t="str">
            <v>M-4</v>
          </cell>
          <cell r="G88" t="str">
            <v>BORN TO WIN A.S.D.</v>
          </cell>
          <cell r="H88" t="str">
            <v>UISP</v>
          </cell>
        </row>
        <row r="89">
          <cell r="A89">
            <v>87</v>
          </cell>
          <cell r="B89">
            <v>21</v>
          </cell>
          <cell r="D89" t="str">
            <v>7C</v>
          </cell>
          <cell r="E89" t="str">
            <v>FRESCHI ALESSANDRO</v>
          </cell>
          <cell r="F89" t="str">
            <v>M-4</v>
          </cell>
          <cell r="G89" t="str">
            <v>A.S.D. TEAM BIKE BALLERO</v>
          </cell>
          <cell r="H89" t="str">
            <v>FCI</v>
          </cell>
        </row>
        <row r="90">
          <cell r="A90">
            <v>88</v>
          </cell>
          <cell r="B90">
            <v>22</v>
          </cell>
          <cell r="D90" t="str">
            <v>48C</v>
          </cell>
          <cell r="E90" t="str">
            <v>SANTINAMI FABIO</v>
          </cell>
          <cell r="F90" t="str">
            <v>M-4</v>
          </cell>
          <cell r="G90" t="str">
            <v>ASD TUTTINSELLA CICLOSOVIGLIANA</v>
          </cell>
          <cell r="H90" t="str">
            <v>UISP</v>
          </cell>
        </row>
        <row r="91">
          <cell r="A91">
            <v>89</v>
          </cell>
          <cell r="B91">
            <v>23</v>
          </cell>
          <cell r="D91" t="str">
            <v>13C</v>
          </cell>
          <cell r="E91" t="str">
            <v>JOMMARINI ALESSANDRO</v>
          </cell>
          <cell r="F91" t="str">
            <v>M-4</v>
          </cell>
          <cell r="G91" t="str">
            <v>A.S.D. VIVAIO LE QUERCE</v>
          </cell>
          <cell r="H91" t="str">
            <v>ACSI</v>
          </cell>
        </row>
        <row r="92">
          <cell r="A92">
            <v>90</v>
          </cell>
          <cell r="B92">
            <v>24</v>
          </cell>
          <cell r="D92" t="str">
            <v>39C</v>
          </cell>
          <cell r="E92" t="str">
            <v>SALVINI ALEANDRO</v>
          </cell>
          <cell r="F92" t="str">
            <v>M-4</v>
          </cell>
          <cell r="G92" t="str">
            <v>TEAM BIKE RACING</v>
          </cell>
          <cell r="H92" t="str">
            <v>UISP</v>
          </cell>
        </row>
        <row r="93">
          <cell r="A93">
            <v>91</v>
          </cell>
          <cell r="B93">
            <v>25</v>
          </cell>
          <cell r="D93" t="str">
            <v>56C</v>
          </cell>
          <cell r="E93" t="str">
            <v>EDIFIZI EMANUELE</v>
          </cell>
          <cell r="F93" t="str">
            <v>M-4</v>
          </cell>
          <cell r="G93" t="str">
            <v>SPEEDY BIKE A.S.D.</v>
          </cell>
          <cell r="H93" t="str">
            <v>UISP</v>
          </cell>
        </row>
        <row r="94">
          <cell r="A94">
            <v>92</v>
          </cell>
          <cell r="B94">
            <v>26</v>
          </cell>
          <cell r="D94" t="str">
            <v>50C</v>
          </cell>
          <cell r="E94" t="str">
            <v>RIGIROZZO VINCENZO</v>
          </cell>
          <cell r="F94" t="str">
            <v>M-4</v>
          </cell>
          <cell r="G94" t="str">
            <v>ASD ONTRAINO GS</v>
          </cell>
          <cell r="H94" t="str">
            <v>UISP</v>
          </cell>
        </row>
        <row r="95">
          <cell r="A95">
            <v>93</v>
          </cell>
          <cell r="B95">
            <v>27</v>
          </cell>
          <cell r="D95" t="str">
            <v>15C</v>
          </cell>
          <cell r="E95" t="str">
            <v>GENTILI LUCA</v>
          </cell>
          <cell r="F95" t="str">
            <v>M-4</v>
          </cell>
          <cell r="G95" t="str">
            <v>IL MONTE ASD</v>
          </cell>
          <cell r="H95" t="str">
            <v>UISP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F292"/>
  <sheetViews>
    <sheetView workbookViewId="0">
      <selection activeCell="C158" sqref="C158"/>
    </sheetView>
  </sheetViews>
  <sheetFormatPr defaultRowHeight="15"/>
  <cols>
    <col min="2" max="2" width="30.140625" customWidth="1"/>
    <col min="4" max="4" width="38" customWidth="1"/>
  </cols>
  <sheetData>
    <row r="7" spans="1:6" ht="15.75">
      <c r="A7" s="20" t="s">
        <v>0</v>
      </c>
      <c r="B7" s="20"/>
      <c r="C7" s="20"/>
      <c r="D7" s="20"/>
      <c r="E7" s="20"/>
      <c r="F7" s="20"/>
    </row>
    <row r="8" spans="1:6">
      <c r="A8" s="1" t="s">
        <v>245</v>
      </c>
      <c r="B8" s="1" t="s">
        <v>10</v>
      </c>
      <c r="C8" s="1" t="s">
        <v>11</v>
      </c>
      <c r="D8" s="1" t="s">
        <v>246</v>
      </c>
      <c r="E8" s="1" t="s">
        <v>13</v>
      </c>
      <c r="F8" s="1" t="s">
        <v>14</v>
      </c>
    </row>
    <row r="9" spans="1:6">
      <c r="A9" s="19" t="s">
        <v>247</v>
      </c>
      <c r="B9" s="19"/>
      <c r="C9" s="19"/>
      <c r="D9" s="19"/>
      <c r="E9" s="19"/>
      <c r="F9" s="19"/>
    </row>
    <row r="10" spans="1:6">
      <c r="A10" s="2" t="s">
        <v>248</v>
      </c>
      <c r="B10" s="5" t="s">
        <v>249</v>
      </c>
      <c r="C10" s="4" t="s">
        <v>250</v>
      </c>
      <c r="D10" s="5" t="s">
        <v>251</v>
      </c>
      <c r="E10" s="6" t="s">
        <v>17</v>
      </c>
      <c r="F10" s="7" t="s">
        <v>252</v>
      </c>
    </row>
    <row r="11" spans="1:6">
      <c r="A11" s="2" t="s">
        <v>254</v>
      </c>
      <c r="B11" s="5" t="s">
        <v>255</v>
      </c>
      <c r="C11" s="4" t="s">
        <v>250</v>
      </c>
      <c r="D11" s="5" t="s">
        <v>256</v>
      </c>
      <c r="E11" s="6" t="s">
        <v>38</v>
      </c>
      <c r="F11" s="7">
        <v>0</v>
      </c>
    </row>
    <row r="12" spans="1:6">
      <c r="A12" s="2" t="s">
        <v>257</v>
      </c>
      <c r="B12" s="5" t="s">
        <v>258</v>
      </c>
      <c r="C12" s="4" t="s">
        <v>250</v>
      </c>
      <c r="D12" s="5" t="s">
        <v>234</v>
      </c>
      <c r="E12" s="6" t="s">
        <v>17</v>
      </c>
      <c r="F12" s="7" t="s">
        <v>93</v>
      </c>
    </row>
    <row r="13" spans="1:6">
      <c r="A13" s="2" t="s">
        <v>259</v>
      </c>
      <c r="B13" s="5" t="s">
        <v>260</v>
      </c>
      <c r="C13" s="4" t="s">
        <v>250</v>
      </c>
      <c r="D13" s="5" t="s">
        <v>261</v>
      </c>
      <c r="E13" s="6" t="s">
        <v>17</v>
      </c>
      <c r="F13" s="7" t="s">
        <v>18</v>
      </c>
    </row>
    <row r="14" spans="1:6">
      <c r="A14" s="2" t="s">
        <v>262</v>
      </c>
      <c r="B14" s="5" t="s">
        <v>263</v>
      </c>
      <c r="C14" s="4" t="s">
        <v>250</v>
      </c>
      <c r="D14" s="5" t="s">
        <v>133</v>
      </c>
      <c r="E14" s="6" t="s">
        <v>17</v>
      </c>
      <c r="F14" s="7" t="s">
        <v>93</v>
      </c>
    </row>
    <row r="15" spans="1:6">
      <c r="A15" s="2" t="s">
        <v>264</v>
      </c>
      <c r="B15" s="5" t="s">
        <v>265</v>
      </c>
      <c r="C15" s="4" t="s">
        <v>250</v>
      </c>
      <c r="D15" s="5" t="s">
        <v>266</v>
      </c>
      <c r="E15" s="6" t="s">
        <v>17</v>
      </c>
      <c r="F15" s="7" t="s">
        <v>267</v>
      </c>
    </row>
    <row r="16" spans="1:6">
      <c r="A16" s="2" t="s">
        <v>268</v>
      </c>
      <c r="B16" s="5" t="s">
        <v>269</v>
      </c>
      <c r="C16" s="4" t="s">
        <v>250</v>
      </c>
      <c r="D16" s="5" t="s">
        <v>270</v>
      </c>
      <c r="E16" s="6" t="s">
        <v>30</v>
      </c>
      <c r="F16" s="7">
        <v>0</v>
      </c>
    </row>
    <row r="17" spans="1:6">
      <c r="A17" s="2" t="s">
        <v>271</v>
      </c>
      <c r="B17" s="5" t="s">
        <v>272</v>
      </c>
      <c r="C17" s="4" t="s">
        <v>250</v>
      </c>
      <c r="D17" s="5" t="s">
        <v>270</v>
      </c>
      <c r="E17" s="6" t="s">
        <v>30</v>
      </c>
      <c r="F17" s="7">
        <v>0</v>
      </c>
    </row>
    <row r="18" spans="1:6">
      <c r="A18" s="2" t="s">
        <v>273</v>
      </c>
      <c r="B18" s="5" t="s">
        <v>274</v>
      </c>
      <c r="C18" s="4" t="s">
        <v>250</v>
      </c>
      <c r="D18" s="5" t="s">
        <v>275</v>
      </c>
      <c r="E18" s="6" t="s">
        <v>276</v>
      </c>
      <c r="F18" s="7">
        <v>0</v>
      </c>
    </row>
    <row r="19" spans="1:6">
      <c r="A19" s="2" t="s">
        <v>277</v>
      </c>
      <c r="B19" s="5" t="s">
        <v>278</v>
      </c>
      <c r="C19" s="4" t="s">
        <v>250</v>
      </c>
      <c r="D19" s="5" t="s">
        <v>270</v>
      </c>
      <c r="E19" s="6" t="s">
        <v>30</v>
      </c>
      <c r="F19" s="7">
        <v>0</v>
      </c>
    </row>
    <row r="20" spans="1:6">
      <c r="A20" s="2" t="s">
        <v>279</v>
      </c>
      <c r="B20" s="5" t="s">
        <v>280</v>
      </c>
      <c r="C20" s="4" t="s">
        <v>250</v>
      </c>
      <c r="D20" s="5" t="s">
        <v>16</v>
      </c>
      <c r="E20" s="6" t="s">
        <v>17</v>
      </c>
      <c r="F20" s="7" t="s">
        <v>18</v>
      </c>
    </row>
    <row r="21" spans="1:6">
      <c r="A21" s="2" t="s">
        <v>281</v>
      </c>
      <c r="B21" s="5" t="s">
        <v>282</v>
      </c>
      <c r="C21" s="4" t="s">
        <v>250</v>
      </c>
      <c r="D21" s="5" t="s">
        <v>80</v>
      </c>
      <c r="E21" s="6" t="s">
        <v>17</v>
      </c>
      <c r="F21" s="7" t="s">
        <v>26</v>
      </c>
    </row>
    <row r="22" spans="1:6">
      <c r="A22" s="2" t="s">
        <v>283</v>
      </c>
      <c r="B22" s="5" t="s">
        <v>284</v>
      </c>
      <c r="C22" s="4" t="s">
        <v>250</v>
      </c>
      <c r="D22" s="5" t="s">
        <v>80</v>
      </c>
      <c r="E22" s="6" t="s">
        <v>17</v>
      </c>
      <c r="F22" s="7" t="s">
        <v>26</v>
      </c>
    </row>
    <row r="23" spans="1:6">
      <c r="A23" s="2" t="s">
        <v>285</v>
      </c>
      <c r="B23" s="5" t="s">
        <v>286</v>
      </c>
      <c r="C23" s="4" t="s">
        <v>250</v>
      </c>
      <c r="D23" s="5" t="s">
        <v>287</v>
      </c>
      <c r="E23" s="6" t="s">
        <v>17</v>
      </c>
      <c r="F23" s="7" t="s">
        <v>22</v>
      </c>
    </row>
    <row r="24" spans="1:6">
      <c r="A24" s="2" t="s">
        <v>288</v>
      </c>
      <c r="B24" s="5" t="s">
        <v>289</v>
      </c>
      <c r="C24" s="4" t="s">
        <v>250</v>
      </c>
      <c r="D24" s="5" t="s">
        <v>80</v>
      </c>
      <c r="E24" s="6" t="s">
        <v>17</v>
      </c>
      <c r="F24" s="7" t="s">
        <v>26</v>
      </c>
    </row>
    <row r="25" spans="1:6">
      <c r="A25" s="2" t="s">
        <v>290</v>
      </c>
      <c r="B25" s="5" t="s">
        <v>291</v>
      </c>
      <c r="C25" s="4" t="s">
        <v>250</v>
      </c>
      <c r="D25" s="5" t="s">
        <v>21</v>
      </c>
      <c r="E25" s="6" t="s">
        <v>17</v>
      </c>
      <c r="F25" s="7" t="s">
        <v>22</v>
      </c>
    </row>
    <row r="27" spans="1:6">
      <c r="A27" s="19" t="s">
        <v>292</v>
      </c>
      <c r="B27" s="19"/>
      <c r="C27" s="19"/>
      <c r="D27" s="19"/>
      <c r="E27" s="19"/>
      <c r="F27" s="19"/>
    </row>
    <row r="28" spans="1:6">
      <c r="A28" s="2" t="s">
        <v>293</v>
      </c>
      <c r="B28" s="5" t="s">
        <v>294</v>
      </c>
      <c r="C28" s="4" t="s">
        <v>295</v>
      </c>
      <c r="D28" s="5" t="s">
        <v>296</v>
      </c>
      <c r="E28" s="6" t="s">
        <v>17</v>
      </c>
      <c r="F28" s="7" t="s">
        <v>134</v>
      </c>
    </row>
    <row r="29" spans="1:6">
      <c r="A29" s="2" t="s">
        <v>297</v>
      </c>
      <c r="B29" s="5" t="s">
        <v>298</v>
      </c>
      <c r="C29" s="4" t="s">
        <v>295</v>
      </c>
      <c r="D29" s="5" t="s">
        <v>299</v>
      </c>
      <c r="E29" s="6" t="s">
        <v>300</v>
      </c>
      <c r="F29" s="7">
        <v>0</v>
      </c>
    </row>
    <row r="30" spans="1:6">
      <c r="A30" s="2" t="s">
        <v>301</v>
      </c>
      <c r="B30" s="5" t="s">
        <v>302</v>
      </c>
      <c r="C30" s="4" t="s">
        <v>295</v>
      </c>
      <c r="D30" s="5" t="s">
        <v>303</v>
      </c>
      <c r="E30" s="6" t="s">
        <v>30</v>
      </c>
      <c r="F30" s="7">
        <v>0</v>
      </c>
    </row>
    <row r="31" spans="1:6">
      <c r="A31" s="2" t="s">
        <v>304</v>
      </c>
      <c r="B31" s="5" t="s">
        <v>305</v>
      </c>
      <c r="C31" s="4" t="s">
        <v>295</v>
      </c>
      <c r="D31" s="5" t="s">
        <v>25</v>
      </c>
      <c r="E31" s="6" t="s">
        <v>17</v>
      </c>
      <c r="F31" s="7" t="s">
        <v>26</v>
      </c>
    </row>
    <row r="32" spans="1:6">
      <c r="A32" s="2" t="s">
        <v>306</v>
      </c>
      <c r="B32" s="5" t="s">
        <v>307</v>
      </c>
      <c r="C32" s="4" t="s">
        <v>295</v>
      </c>
      <c r="D32" s="5" t="s">
        <v>308</v>
      </c>
      <c r="E32" s="6" t="s">
        <v>17</v>
      </c>
      <c r="F32" s="7" t="s">
        <v>174</v>
      </c>
    </row>
    <row r="33" spans="1:6">
      <c r="A33" s="2" t="s">
        <v>309</v>
      </c>
      <c r="B33" s="5" t="s">
        <v>310</v>
      </c>
      <c r="C33" s="4" t="s">
        <v>295</v>
      </c>
      <c r="D33" s="5" t="s">
        <v>270</v>
      </c>
      <c r="E33" s="6" t="s">
        <v>30</v>
      </c>
      <c r="F33" s="7">
        <v>0</v>
      </c>
    </row>
    <row r="34" spans="1:6">
      <c r="A34" s="2" t="s">
        <v>311</v>
      </c>
      <c r="B34" s="5" t="s">
        <v>312</v>
      </c>
      <c r="C34" s="4" t="s">
        <v>295</v>
      </c>
      <c r="D34" s="5" t="s">
        <v>21</v>
      </c>
      <c r="E34" s="6" t="s">
        <v>17</v>
      </c>
      <c r="F34" s="7" t="s">
        <v>22</v>
      </c>
    </row>
    <row r="35" spans="1:6">
      <c r="A35" s="2" t="s">
        <v>313</v>
      </c>
      <c r="B35" s="5" t="s">
        <v>314</v>
      </c>
      <c r="C35" s="4" t="s">
        <v>295</v>
      </c>
      <c r="D35" s="5" t="s">
        <v>21</v>
      </c>
      <c r="E35" s="6" t="s">
        <v>17</v>
      </c>
      <c r="F35" s="7" t="s">
        <v>22</v>
      </c>
    </row>
    <row r="36" spans="1:6">
      <c r="A36" s="2" t="s">
        <v>315</v>
      </c>
      <c r="B36" s="5" t="s">
        <v>316</v>
      </c>
      <c r="C36" s="4" t="s">
        <v>295</v>
      </c>
      <c r="D36" s="5" t="s">
        <v>317</v>
      </c>
      <c r="E36" s="6" t="s">
        <v>30</v>
      </c>
      <c r="F36" s="7">
        <v>0</v>
      </c>
    </row>
    <row r="37" spans="1:6">
      <c r="A37" s="2" t="s">
        <v>318</v>
      </c>
      <c r="B37" s="5" t="s">
        <v>319</v>
      </c>
      <c r="C37" s="4" t="s">
        <v>295</v>
      </c>
      <c r="D37" s="5" t="s">
        <v>270</v>
      </c>
      <c r="E37" s="6" t="s">
        <v>30</v>
      </c>
      <c r="F37" s="7">
        <v>0</v>
      </c>
    </row>
    <row r="38" spans="1:6">
      <c r="A38" s="2" t="s">
        <v>320</v>
      </c>
      <c r="B38" s="5" t="s">
        <v>321</v>
      </c>
      <c r="C38" s="4" t="s">
        <v>295</v>
      </c>
      <c r="D38" s="5" t="s">
        <v>86</v>
      </c>
      <c r="E38" s="6" t="s">
        <v>17</v>
      </c>
      <c r="F38" s="7" t="s">
        <v>87</v>
      </c>
    </row>
    <row r="39" spans="1:6">
      <c r="A39" s="2" t="s">
        <v>322</v>
      </c>
      <c r="B39" s="5" t="s">
        <v>323</v>
      </c>
      <c r="C39" s="4" t="s">
        <v>295</v>
      </c>
      <c r="D39" s="5" t="s">
        <v>130</v>
      </c>
      <c r="E39" s="6" t="s">
        <v>17</v>
      </c>
      <c r="F39" s="7" t="s">
        <v>131</v>
      </c>
    </row>
    <row r="40" spans="1:6">
      <c r="A40" s="2" t="s">
        <v>324</v>
      </c>
      <c r="B40" s="5" t="s">
        <v>325</v>
      </c>
      <c r="C40" s="4" t="s">
        <v>295</v>
      </c>
      <c r="D40" s="5" t="s">
        <v>242</v>
      </c>
      <c r="E40" s="6" t="s">
        <v>17</v>
      </c>
      <c r="F40" s="7" t="s">
        <v>326</v>
      </c>
    </row>
    <row r="42" spans="1:6">
      <c r="A42" s="19" t="s">
        <v>327</v>
      </c>
      <c r="B42" s="19"/>
      <c r="C42" s="19"/>
      <c r="D42" s="19"/>
      <c r="E42" s="19"/>
      <c r="F42" s="19"/>
    </row>
    <row r="43" spans="1:6">
      <c r="A43" s="2" t="s">
        <v>328</v>
      </c>
      <c r="B43" s="5" t="s">
        <v>329</v>
      </c>
      <c r="C43" s="4" t="s">
        <v>330</v>
      </c>
      <c r="D43" s="5" t="s">
        <v>331</v>
      </c>
      <c r="E43" s="6" t="s">
        <v>17</v>
      </c>
      <c r="F43" s="7" t="s">
        <v>142</v>
      </c>
    </row>
    <row r="44" spans="1:6">
      <c r="A44" s="2" t="s">
        <v>332</v>
      </c>
      <c r="B44" s="5" t="s">
        <v>333</v>
      </c>
      <c r="C44" s="4" t="s">
        <v>330</v>
      </c>
      <c r="D44" s="5" t="s">
        <v>71</v>
      </c>
      <c r="E44" s="6" t="s">
        <v>72</v>
      </c>
      <c r="F44" s="7">
        <v>0</v>
      </c>
    </row>
    <row r="45" spans="1:6">
      <c r="A45" s="2" t="s">
        <v>334</v>
      </c>
      <c r="B45" s="5" t="s">
        <v>335</v>
      </c>
      <c r="C45" s="4" t="s">
        <v>330</v>
      </c>
      <c r="D45" s="5" t="s">
        <v>336</v>
      </c>
      <c r="E45" s="6" t="s">
        <v>337</v>
      </c>
      <c r="F45" s="7">
        <v>0</v>
      </c>
    </row>
    <row r="46" spans="1:6">
      <c r="A46" s="2" t="s">
        <v>338</v>
      </c>
      <c r="B46" s="5" t="s">
        <v>339</v>
      </c>
      <c r="C46" s="4" t="s">
        <v>330</v>
      </c>
      <c r="D46" s="5" t="s">
        <v>340</v>
      </c>
      <c r="E46" s="6" t="s">
        <v>17</v>
      </c>
      <c r="F46" s="7" t="s">
        <v>103</v>
      </c>
    </row>
    <row r="47" spans="1:6">
      <c r="A47" s="2" t="s">
        <v>341</v>
      </c>
      <c r="B47" s="5" t="s">
        <v>342</v>
      </c>
      <c r="C47" s="4" t="s">
        <v>330</v>
      </c>
      <c r="D47" s="5" t="s">
        <v>343</v>
      </c>
      <c r="E47" s="6" t="s">
        <v>17</v>
      </c>
      <c r="F47" s="7" t="s">
        <v>18</v>
      </c>
    </row>
    <row r="48" spans="1:6">
      <c r="A48" s="2" t="s">
        <v>344</v>
      </c>
      <c r="B48" s="5" t="s">
        <v>345</v>
      </c>
      <c r="C48" s="4" t="s">
        <v>330</v>
      </c>
      <c r="D48" s="5" t="s">
        <v>346</v>
      </c>
      <c r="E48" s="6" t="s">
        <v>30</v>
      </c>
      <c r="F48" s="7">
        <v>0</v>
      </c>
    </row>
    <row r="49" spans="1:6">
      <c r="A49" s="2" t="s">
        <v>347</v>
      </c>
      <c r="B49" t="s">
        <v>348</v>
      </c>
      <c r="C49" s="4" t="s">
        <v>330</v>
      </c>
      <c r="D49" s="5" t="s">
        <v>349</v>
      </c>
      <c r="E49" s="6" t="s">
        <v>17</v>
      </c>
      <c r="F49" s="7" t="s">
        <v>131</v>
      </c>
    </row>
    <row r="50" spans="1:6">
      <c r="A50" s="2" t="s">
        <v>350</v>
      </c>
      <c r="B50" s="5" t="s">
        <v>351</v>
      </c>
      <c r="C50" s="4" t="s">
        <v>330</v>
      </c>
      <c r="D50" s="5" t="s">
        <v>352</v>
      </c>
      <c r="E50" s="6" t="s">
        <v>30</v>
      </c>
      <c r="F50" s="7">
        <v>0</v>
      </c>
    </row>
    <row r="51" spans="1:6">
      <c r="A51" s="2" t="s">
        <v>353</v>
      </c>
      <c r="B51" s="5" t="s">
        <v>354</v>
      </c>
      <c r="C51" s="4" t="s">
        <v>330</v>
      </c>
      <c r="D51" s="5" t="s">
        <v>242</v>
      </c>
      <c r="E51" s="6" t="s">
        <v>17</v>
      </c>
      <c r="F51" s="7" t="s">
        <v>93</v>
      </c>
    </row>
    <row r="52" spans="1:6">
      <c r="A52" s="2" t="s">
        <v>355</v>
      </c>
      <c r="B52" s="5" t="s">
        <v>356</v>
      </c>
      <c r="C52" s="4" t="s">
        <v>330</v>
      </c>
      <c r="D52" s="5" t="s">
        <v>170</v>
      </c>
      <c r="E52" s="6" t="s">
        <v>38</v>
      </c>
      <c r="F52" s="7">
        <v>0</v>
      </c>
    </row>
    <row r="53" spans="1:6">
      <c r="A53" s="2" t="s">
        <v>357</v>
      </c>
      <c r="B53" s="5" t="s">
        <v>358</v>
      </c>
      <c r="C53" s="4" t="s">
        <v>330</v>
      </c>
      <c r="D53" s="5" t="s">
        <v>359</v>
      </c>
      <c r="E53" s="6" t="s">
        <v>38</v>
      </c>
      <c r="F53" s="7">
        <v>0</v>
      </c>
    </row>
    <row r="54" spans="1:6">
      <c r="A54" s="2" t="s">
        <v>360</v>
      </c>
      <c r="B54" s="5" t="s">
        <v>361</v>
      </c>
      <c r="C54" s="4" t="s">
        <v>330</v>
      </c>
      <c r="D54" s="5" t="s">
        <v>362</v>
      </c>
      <c r="E54" s="6" t="s">
        <v>17</v>
      </c>
      <c r="F54" s="7" t="s">
        <v>103</v>
      </c>
    </row>
    <row r="55" spans="1:6">
      <c r="A55" s="2" t="s">
        <v>363</v>
      </c>
      <c r="B55" s="5" t="s">
        <v>364</v>
      </c>
      <c r="C55" s="4" t="s">
        <v>330</v>
      </c>
      <c r="D55" s="5" t="s">
        <v>16</v>
      </c>
      <c r="E55" s="6" t="s">
        <v>17</v>
      </c>
      <c r="F55" s="7" t="s">
        <v>18</v>
      </c>
    </row>
    <row r="56" spans="1:6">
      <c r="A56" s="2" t="s">
        <v>365</v>
      </c>
      <c r="B56" s="5" t="s">
        <v>366</v>
      </c>
      <c r="C56" s="4" t="s">
        <v>330</v>
      </c>
      <c r="D56" s="5" t="s">
        <v>86</v>
      </c>
      <c r="E56" s="6" t="s">
        <v>17</v>
      </c>
      <c r="F56" s="7" t="s">
        <v>87</v>
      </c>
    </row>
    <row r="57" spans="1:6">
      <c r="A57" s="2" t="s">
        <v>367</v>
      </c>
      <c r="B57" s="5" t="s">
        <v>368</v>
      </c>
      <c r="C57" s="4" t="s">
        <v>330</v>
      </c>
      <c r="D57" s="5" t="s">
        <v>369</v>
      </c>
      <c r="E57" s="6" t="s">
        <v>30</v>
      </c>
      <c r="F57" s="7">
        <v>0</v>
      </c>
    </row>
    <row r="58" spans="1:6">
      <c r="A58" s="2" t="s">
        <v>370</v>
      </c>
      <c r="B58" s="5" t="s">
        <v>371</v>
      </c>
      <c r="C58" s="4" t="s">
        <v>330</v>
      </c>
      <c r="D58" s="5" t="s">
        <v>372</v>
      </c>
      <c r="E58" s="6" t="s">
        <v>17</v>
      </c>
      <c r="F58" s="7" t="s">
        <v>34</v>
      </c>
    </row>
    <row r="59" spans="1:6">
      <c r="A59" s="2" t="s">
        <v>373</v>
      </c>
      <c r="B59" s="5" t="s">
        <v>374</v>
      </c>
      <c r="C59" s="4" t="s">
        <v>330</v>
      </c>
      <c r="D59" s="5" t="s">
        <v>375</v>
      </c>
      <c r="E59" s="6" t="s">
        <v>30</v>
      </c>
      <c r="F59" s="7">
        <v>0</v>
      </c>
    </row>
    <row r="60" spans="1:6">
      <c r="A60" s="2" t="s">
        <v>376</v>
      </c>
      <c r="B60" s="5" t="s">
        <v>377</v>
      </c>
      <c r="C60" s="4" t="s">
        <v>330</v>
      </c>
      <c r="D60" s="5" t="s">
        <v>378</v>
      </c>
      <c r="E60" s="6" t="s">
        <v>17</v>
      </c>
      <c r="F60" s="7" t="s">
        <v>22</v>
      </c>
    </row>
    <row r="61" spans="1:6">
      <c r="A61" s="2" t="s">
        <v>379</v>
      </c>
      <c r="B61" s="5" t="s">
        <v>380</v>
      </c>
      <c r="C61" s="4" t="s">
        <v>330</v>
      </c>
      <c r="D61" s="5" t="s">
        <v>86</v>
      </c>
      <c r="E61" s="6" t="s">
        <v>17</v>
      </c>
      <c r="F61" s="7" t="s">
        <v>87</v>
      </c>
    </row>
    <row r="62" spans="1:6">
      <c r="A62" s="2" t="s">
        <v>381</v>
      </c>
      <c r="B62" s="5" t="s">
        <v>382</v>
      </c>
      <c r="C62" s="4" t="s">
        <v>330</v>
      </c>
      <c r="D62" s="5" t="s">
        <v>21</v>
      </c>
      <c r="E62" s="6" t="s">
        <v>17</v>
      </c>
      <c r="F62" s="7" t="s">
        <v>22</v>
      </c>
    </row>
    <row r="63" spans="1:6">
      <c r="A63" s="2" t="s">
        <v>383</v>
      </c>
      <c r="B63" s="5" t="s">
        <v>384</v>
      </c>
      <c r="C63" s="4" t="s">
        <v>330</v>
      </c>
      <c r="D63" s="5" t="s">
        <v>385</v>
      </c>
      <c r="E63" s="6" t="s">
        <v>17</v>
      </c>
      <c r="F63" s="7" t="s">
        <v>18</v>
      </c>
    </row>
    <row r="64" spans="1:6">
      <c r="A64" s="2" t="s">
        <v>386</v>
      </c>
      <c r="B64" s="5" t="s">
        <v>387</v>
      </c>
      <c r="C64" s="4" t="s">
        <v>330</v>
      </c>
      <c r="D64" s="5" t="s">
        <v>50</v>
      </c>
      <c r="E64" s="6" t="s">
        <v>17</v>
      </c>
      <c r="F64" s="7" t="s">
        <v>22</v>
      </c>
    </row>
    <row r="65" spans="1:6">
      <c r="A65" s="2" t="s">
        <v>388</v>
      </c>
      <c r="B65" s="5" t="s">
        <v>389</v>
      </c>
      <c r="C65" s="4" t="s">
        <v>330</v>
      </c>
      <c r="D65" s="5" t="s">
        <v>390</v>
      </c>
      <c r="E65" s="6" t="s">
        <v>17</v>
      </c>
      <c r="F65" s="7" t="s">
        <v>18</v>
      </c>
    </row>
    <row r="66" spans="1:6">
      <c r="A66" s="2" t="s">
        <v>391</v>
      </c>
      <c r="B66" s="5" t="s">
        <v>392</v>
      </c>
      <c r="C66" s="4" t="s">
        <v>330</v>
      </c>
      <c r="D66" s="5" t="s">
        <v>393</v>
      </c>
      <c r="E66" s="6" t="s">
        <v>17</v>
      </c>
      <c r="F66" s="7" t="s">
        <v>18</v>
      </c>
    </row>
    <row r="68" spans="1:6">
      <c r="A68" s="19" t="s">
        <v>394</v>
      </c>
      <c r="B68" s="19"/>
      <c r="C68" s="19"/>
      <c r="D68" s="19"/>
      <c r="E68" s="19"/>
      <c r="F68" s="19"/>
    </row>
    <row r="69" spans="1:6">
      <c r="A69" s="2">
        <v>103</v>
      </c>
      <c r="B69" s="5" t="s">
        <v>395</v>
      </c>
      <c r="C69" s="4" t="s">
        <v>396</v>
      </c>
      <c r="D69" s="5" t="s">
        <v>234</v>
      </c>
      <c r="E69" s="6" t="s">
        <v>17</v>
      </c>
      <c r="F69" s="7" t="s">
        <v>134</v>
      </c>
    </row>
    <row r="70" spans="1:6">
      <c r="A70" s="2">
        <v>102</v>
      </c>
      <c r="B70" s="5" t="s">
        <v>397</v>
      </c>
      <c r="C70" s="4" t="s">
        <v>396</v>
      </c>
      <c r="D70" s="5" t="s">
        <v>251</v>
      </c>
      <c r="E70" s="6" t="s">
        <v>17</v>
      </c>
      <c r="F70" s="7" t="s">
        <v>252</v>
      </c>
    </row>
    <row r="71" spans="1:6">
      <c r="A71" s="2">
        <v>101</v>
      </c>
      <c r="B71" s="5" t="s">
        <v>398</v>
      </c>
      <c r="C71" s="4" t="s">
        <v>396</v>
      </c>
      <c r="D71" s="5" t="s">
        <v>251</v>
      </c>
      <c r="E71" s="6" t="s">
        <v>17</v>
      </c>
      <c r="F71" s="7" t="s">
        <v>252</v>
      </c>
    </row>
    <row r="72" spans="1:6">
      <c r="A72" s="2">
        <v>104</v>
      </c>
      <c r="B72" s="5" t="s">
        <v>399</v>
      </c>
      <c r="C72" s="4" t="s">
        <v>396</v>
      </c>
      <c r="D72" s="5" t="s">
        <v>400</v>
      </c>
      <c r="E72" s="6" t="s">
        <v>17</v>
      </c>
      <c r="F72" s="7" t="s">
        <v>401</v>
      </c>
    </row>
    <row r="73" spans="1:6">
      <c r="A73" s="2">
        <v>105</v>
      </c>
      <c r="B73" s="5" t="s">
        <v>402</v>
      </c>
      <c r="C73" s="4" t="s">
        <v>396</v>
      </c>
      <c r="D73" s="5" t="s">
        <v>403</v>
      </c>
      <c r="E73" s="6" t="s">
        <v>30</v>
      </c>
      <c r="F73" s="7">
        <v>0</v>
      </c>
    </row>
    <row r="74" spans="1:6">
      <c r="A74" s="2">
        <v>106</v>
      </c>
      <c r="B74" s="5" t="s">
        <v>404</v>
      </c>
      <c r="C74" s="4" t="s">
        <v>396</v>
      </c>
      <c r="D74" s="5" t="s">
        <v>234</v>
      </c>
      <c r="E74" s="6" t="s">
        <v>17</v>
      </c>
      <c r="F74" s="7" t="s">
        <v>93</v>
      </c>
    </row>
    <row r="75" spans="1:6">
      <c r="A75" s="2">
        <v>109</v>
      </c>
      <c r="B75" s="5" t="s">
        <v>405</v>
      </c>
      <c r="C75" s="4" t="s">
        <v>396</v>
      </c>
      <c r="D75" s="5" t="s">
        <v>16</v>
      </c>
      <c r="E75" s="6" t="s">
        <v>17</v>
      </c>
      <c r="F75" s="7" t="s">
        <v>18</v>
      </c>
    </row>
    <row r="76" spans="1:6">
      <c r="A76" s="2">
        <v>108</v>
      </c>
      <c r="B76" s="5" t="s">
        <v>406</v>
      </c>
      <c r="C76" s="4" t="s">
        <v>396</v>
      </c>
      <c r="D76" s="5" t="s">
        <v>75</v>
      </c>
      <c r="E76" s="6" t="s">
        <v>38</v>
      </c>
      <c r="F76" s="7">
        <v>0</v>
      </c>
    </row>
    <row r="77" spans="1:6">
      <c r="A77" s="2">
        <v>107</v>
      </c>
      <c r="B77" s="5" t="s">
        <v>407</v>
      </c>
      <c r="C77" s="4" t="s">
        <v>396</v>
      </c>
      <c r="D77" s="5" t="s">
        <v>408</v>
      </c>
      <c r="E77" s="6" t="s">
        <v>38</v>
      </c>
      <c r="F77" s="7">
        <v>0</v>
      </c>
    </row>
    <row r="78" spans="1:6">
      <c r="A78" s="2">
        <v>110</v>
      </c>
      <c r="B78" s="5" t="s">
        <v>409</v>
      </c>
      <c r="C78" s="4" t="s">
        <v>396</v>
      </c>
      <c r="D78" s="5" t="s">
        <v>343</v>
      </c>
      <c r="E78" s="6" t="s">
        <v>17</v>
      </c>
      <c r="F78" s="7" t="s">
        <v>18</v>
      </c>
    </row>
    <row r="79" spans="1:6">
      <c r="A79" s="2">
        <v>111</v>
      </c>
      <c r="B79" s="5" t="s">
        <v>410</v>
      </c>
      <c r="C79" s="4" t="s">
        <v>396</v>
      </c>
      <c r="D79" s="5" t="s">
        <v>411</v>
      </c>
      <c r="E79" s="6" t="s">
        <v>17</v>
      </c>
      <c r="F79" s="7" t="s">
        <v>18</v>
      </c>
    </row>
    <row r="80" spans="1:6">
      <c r="A80" s="2">
        <v>112</v>
      </c>
      <c r="B80" s="5" t="s">
        <v>412</v>
      </c>
      <c r="C80" s="4" t="s">
        <v>396</v>
      </c>
      <c r="D80" s="5" t="s">
        <v>413</v>
      </c>
      <c r="E80" s="6" t="s">
        <v>300</v>
      </c>
      <c r="F80" s="7">
        <v>0</v>
      </c>
    </row>
    <row r="81" spans="1:6">
      <c r="A81" s="2">
        <v>113</v>
      </c>
      <c r="B81" s="5" t="s">
        <v>414</v>
      </c>
      <c r="C81" s="4" t="s">
        <v>396</v>
      </c>
      <c r="D81" s="5" t="s">
        <v>173</v>
      </c>
      <c r="E81" s="6" t="s">
        <v>17</v>
      </c>
      <c r="F81" s="7" t="s">
        <v>174</v>
      </c>
    </row>
    <row r="82" spans="1:6">
      <c r="A82" s="2">
        <v>115</v>
      </c>
      <c r="B82" s="5" t="s">
        <v>415</v>
      </c>
      <c r="C82" s="4" t="s">
        <v>396</v>
      </c>
      <c r="D82" s="5" t="s">
        <v>416</v>
      </c>
      <c r="E82" s="6" t="s">
        <v>38</v>
      </c>
      <c r="F82" s="7">
        <v>0</v>
      </c>
    </row>
    <row r="83" spans="1:6">
      <c r="A83" s="2">
        <v>117</v>
      </c>
      <c r="B83" s="5" t="s">
        <v>417</v>
      </c>
      <c r="C83" s="4" t="s">
        <v>396</v>
      </c>
      <c r="D83" s="5" t="s">
        <v>21</v>
      </c>
      <c r="E83" s="6" t="s">
        <v>17</v>
      </c>
      <c r="F83" s="7" t="s">
        <v>22</v>
      </c>
    </row>
    <row r="84" spans="1:6">
      <c r="A84" s="2">
        <v>116</v>
      </c>
      <c r="B84" s="5" t="s">
        <v>418</v>
      </c>
      <c r="C84" s="4" t="s">
        <v>396</v>
      </c>
      <c r="D84" s="5" t="s">
        <v>21</v>
      </c>
      <c r="E84" s="6" t="s">
        <v>17</v>
      </c>
      <c r="F84" s="7" t="s">
        <v>22</v>
      </c>
    </row>
    <row r="85" spans="1:6">
      <c r="A85" s="2">
        <v>114</v>
      </c>
      <c r="B85" s="5" t="s">
        <v>419</v>
      </c>
      <c r="C85" s="4" t="s">
        <v>396</v>
      </c>
      <c r="D85" s="5" t="s">
        <v>420</v>
      </c>
      <c r="E85" s="6" t="s">
        <v>300</v>
      </c>
      <c r="F85" s="7">
        <v>0</v>
      </c>
    </row>
    <row r="86" spans="1:6">
      <c r="A86" s="2">
        <v>133</v>
      </c>
      <c r="B86" s="5" t="s">
        <v>421</v>
      </c>
      <c r="C86" s="4" t="s">
        <v>396</v>
      </c>
      <c r="D86" s="5" t="s">
        <v>75</v>
      </c>
      <c r="E86" s="6" t="s">
        <v>38</v>
      </c>
      <c r="F86" s="7">
        <v>0</v>
      </c>
    </row>
    <row r="87" spans="1:6">
      <c r="A87" s="2">
        <v>119</v>
      </c>
      <c r="B87" s="5" t="s">
        <v>422</v>
      </c>
      <c r="C87" s="4" t="s">
        <v>396</v>
      </c>
      <c r="D87" s="5" t="s">
        <v>385</v>
      </c>
      <c r="E87" s="6" t="s">
        <v>17</v>
      </c>
      <c r="F87" s="7" t="s">
        <v>18</v>
      </c>
    </row>
    <row r="88" spans="1:6">
      <c r="A88" s="2">
        <v>118</v>
      </c>
      <c r="B88" s="5" t="s">
        <v>423</v>
      </c>
      <c r="C88" s="4" t="s">
        <v>396</v>
      </c>
      <c r="D88" s="5" t="s">
        <v>25</v>
      </c>
      <c r="E88" s="6" t="s">
        <v>17</v>
      </c>
      <c r="F88" s="7" t="s">
        <v>26</v>
      </c>
    </row>
    <row r="89" spans="1:6">
      <c r="A89" s="2">
        <v>123</v>
      </c>
      <c r="B89" s="5" t="s">
        <v>424</v>
      </c>
      <c r="C89" s="4" t="s">
        <v>396</v>
      </c>
      <c r="D89" s="5" t="s">
        <v>25</v>
      </c>
      <c r="E89" s="6" t="s">
        <v>17</v>
      </c>
      <c r="F89" s="7" t="s">
        <v>26</v>
      </c>
    </row>
    <row r="90" spans="1:6">
      <c r="A90" s="2">
        <v>124</v>
      </c>
      <c r="B90" s="5" t="s">
        <v>425</v>
      </c>
      <c r="C90" s="4" t="s">
        <v>396</v>
      </c>
      <c r="D90" s="5" t="s">
        <v>408</v>
      </c>
      <c r="E90" s="6" t="s">
        <v>38</v>
      </c>
      <c r="F90" s="7">
        <v>0</v>
      </c>
    </row>
    <row r="91" spans="1:6">
      <c r="A91" s="2">
        <v>125</v>
      </c>
      <c r="B91" s="5" t="s">
        <v>426</v>
      </c>
      <c r="C91" s="4" t="s">
        <v>396</v>
      </c>
      <c r="D91" s="5" t="s">
        <v>427</v>
      </c>
      <c r="E91" s="6" t="s">
        <v>30</v>
      </c>
      <c r="F91" s="7">
        <v>0</v>
      </c>
    </row>
    <row r="92" spans="1:6">
      <c r="A92" s="2">
        <v>126</v>
      </c>
      <c r="B92" s="5" t="s">
        <v>428</v>
      </c>
      <c r="C92" s="4" t="s">
        <v>396</v>
      </c>
      <c r="D92" s="5" t="s">
        <v>393</v>
      </c>
      <c r="E92" s="6" t="s">
        <v>17</v>
      </c>
      <c r="F92" s="7" t="s">
        <v>18</v>
      </c>
    </row>
    <row r="93" spans="1:6">
      <c r="A93" s="2">
        <v>122</v>
      </c>
      <c r="B93" s="5" t="s">
        <v>429</v>
      </c>
      <c r="C93" s="4" t="s">
        <v>396</v>
      </c>
      <c r="D93" s="5" t="s">
        <v>430</v>
      </c>
      <c r="E93" s="6" t="s">
        <v>17</v>
      </c>
      <c r="F93" s="7" t="s">
        <v>431</v>
      </c>
    </row>
    <row r="94" spans="1:6">
      <c r="A94" s="2">
        <v>121</v>
      </c>
      <c r="B94" s="5" t="s">
        <v>432</v>
      </c>
      <c r="C94" s="4" t="s">
        <v>396</v>
      </c>
      <c r="D94" s="5" t="s">
        <v>21</v>
      </c>
      <c r="E94" s="6" t="s">
        <v>17</v>
      </c>
      <c r="F94" s="7" t="s">
        <v>22</v>
      </c>
    </row>
    <row r="95" spans="1:6">
      <c r="A95" s="2">
        <v>120</v>
      </c>
      <c r="B95" s="5" t="s">
        <v>433</v>
      </c>
      <c r="C95" s="4" t="s">
        <v>396</v>
      </c>
      <c r="D95" s="5" t="s">
        <v>86</v>
      </c>
      <c r="E95" s="6" t="s">
        <v>17</v>
      </c>
      <c r="F95" s="7" t="s">
        <v>87</v>
      </c>
    </row>
    <row r="96" spans="1:6">
      <c r="A96" s="2">
        <v>128</v>
      </c>
      <c r="B96" s="5" t="s">
        <v>434</v>
      </c>
      <c r="C96" s="4" t="s">
        <v>396</v>
      </c>
      <c r="D96" s="5" t="s">
        <v>369</v>
      </c>
      <c r="E96" s="6" t="s">
        <v>30</v>
      </c>
      <c r="F96" s="7">
        <v>0</v>
      </c>
    </row>
    <row r="97" spans="1:6">
      <c r="A97" s="2">
        <v>127</v>
      </c>
      <c r="B97" s="5" t="s">
        <v>435</v>
      </c>
      <c r="C97" s="4" t="s">
        <v>396</v>
      </c>
      <c r="D97" s="5" t="s">
        <v>416</v>
      </c>
      <c r="E97" s="6" t="s">
        <v>300</v>
      </c>
      <c r="F97" s="7">
        <v>0</v>
      </c>
    </row>
    <row r="98" spans="1:6">
      <c r="A98" s="2">
        <v>129</v>
      </c>
      <c r="B98" s="5" t="s">
        <v>436</v>
      </c>
      <c r="C98" s="4" t="s">
        <v>396</v>
      </c>
      <c r="D98" s="5" t="s">
        <v>437</v>
      </c>
      <c r="E98" s="6" t="s">
        <v>17</v>
      </c>
      <c r="F98" s="7" t="s">
        <v>196</v>
      </c>
    </row>
    <row r="99" spans="1:6">
      <c r="A99" s="2">
        <v>130</v>
      </c>
      <c r="B99" s="5" t="s">
        <v>438</v>
      </c>
      <c r="C99" s="4" t="s">
        <v>396</v>
      </c>
      <c r="D99" s="5" t="s">
        <v>86</v>
      </c>
      <c r="E99" s="6" t="s">
        <v>17</v>
      </c>
      <c r="F99" s="7" t="s">
        <v>87</v>
      </c>
    </row>
    <row r="100" spans="1:6">
      <c r="A100" s="2">
        <v>132</v>
      </c>
      <c r="B100" s="5" t="s">
        <v>439</v>
      </c>
      <c r="C100" s="4" t="s">
        <v>396</v>
      </c>
      <c r="D100" s="5" t="s">
        <v>403</v>
      </c>
      <c r="E100" s="6" t="s">
        <v>30</v>
      </c>
      <c r="F100" s="7">
        <v>0</v>
      </c>
    </row>
    <row r="101" spans="1:6">
      <c r="A101" s="2">
        <v>131</v>
      </c>
      <c r="B101" s="5" t="s">
        <v>440</v>
      </c>
      <c r="C101" s="4" t="s">
        <v>396</v>
      </c>
      <c r="D101" s="5" t="s">
        <v>441</v>
      </c>
      <c r="E101" s="6" t="s">
        <v>17</v>
      </c>
      <c r="F101" s="7" t="s">
        <v>174</v>
      </c>
    </row>
    <row r="103" spans="1:6">
      <c r="A103" s="19" t="s">
        <v>442</v>
      </c>
      <c r="B103" s="19"/>
      <c r="C103" s="19"/>
      <c r="D103" s="19"/>
      <c r="E103" s="19"/>
      <c r="F103" s="19"/>
    </row>
    <row r="104" spans="1:6">
      <c r="A104" s="2" t="s">
        <v>443</v>
      </c>
      <c r="B104" s="5" t="s">
        <v>444</v>
      </c>
      <c r="C104" s="4" t="s">
        <v>445</v>
      </c>
      <c r="D104" s="5" t="s">
        <v>403</v>
      </c>
      <c r="E104" s="6" t="s">
        <v>30</v>
      </c>
      <c r="F104" s="7">
        <v>0</v>
      </c>
    </row>
    <row r="105" spans="1:6">
      <c r="A105" s="2" t="s">
        <v>446</v>
      </c>
      <c r="B105" s="5" t="s">
        <v>447</v>
      </c>
      <c r="C105" s="4" t="s">
        <v>445</v>
      </c>
      <c r="D105" s="5" t="s">
        <v>403</v>
      </c>
      <c r="E105" s="6" t="s">
        <v>30</v>
      </c>
      <c r="F105" s="7">
        <v>0</v>
      </c>
    </row>
    <row r="106" spans="1:6">
      <c r="A106" s="2" t="s">
        <v>448</v>
      </c>
      <c r="B106" s="5" t="s">
        <v>449</v>
      </c>
      <c r="C106" s="4" t="s">
        <v>445</v>
      </c>
      <c r="D106" s="5" t="s">
        <v>450</v>
      </c>
      <c r="E106" s="6" t="s">
        <v>30</v>
      </c>
      <c r="F106" s="7">
        <v>0</v>
      </c>
    </row>
    <row r="107" spans="1:6">
      <c r="A107" s="2" t="s">
        <v>451</v>
      </c>
      <c r="B107" s="5" t="s">
        <v>452</v>
      </c>
      <c r="C107" s="4" t="s">
        <v>445</v>
      </c>
      <c r="D107" s="5" t="s">
        <v>403</v>
      </c>
      <c r="E107" s="6" t="s">
        <v>30</v>
      </c>
      <c r="F107" s="7">
        <v>0</v>
      </c>
    </row>
    <row r="108" spans="1:6">
      <c r="A108" s="2" t="s">
        <v>453</v>
      </c>
      <c r="B108" s="5" t="s">
        <v>454</v>
      </c>
      <c r="C108" s="4" t="s">
        <v>445</v>
      </c>
      <c r="D108" s="5" t="s">
        <v>455</v>
      </c>
      <c r="E108" s="6" t="s">
        <v>17</v>
      </c>
      <c r="F108" s="7" t="s">
        <v>456</v>
      </c>
    </row>
    <row r="109" spans="1:6">
      <c r="A109" s="2" t="s">
        <v>457</v>
      </c>
      <c r="B109" s="5" t="s">
        <v>458</v>
      </c>
      <c r="C109" s="4" t="s">
        <v>445</v>
      </c>
      <c r="D109" s="5" t="s">
        <v>86</v>
      </c>
      <c r="E109" s="6" t="s">
        <v>17</v>
      </c>
      <c r="F109" s="7" t="s">
        <v>87</v>
      </c>
    </row>
    <row r="110" spans="1:6">
      <c r="A110" s="2" t="s">
        <v>459</v>
      </c>
      <c r="B110" s="5" t="s">
        <v>460</v>
      </c>
      <c r="C110" s="4" t="s">
        <v>445</v>
      </c>
      <c r="D110" s="5" t="s">
        <v>41</v>
      </c>
      <c r="E110" s="6" t="s">
        <v>17</v>
      </c>
      <c r="F110" s="7" t="s">
        <v>22</v>
      </c>
    </row>
    <row r="111" spans="1:6">
      <c r="A111" s="2" t="s">
        <v>461</v>
      </c>
      <c r="B111" s="5" t="s">
        <v>462</v>
      </c>
      <c r="C111" s="4" t="s">
        <v>445</v>
      </c>
      <c r="D111" s="5" t="s">
        <v>352</v>
      </c>
      <c r="E111" s="6" t="s">
        <v>30</v>
      </c>
      <c r="F111" s="7">
        <v>0</v>
      </c>
    </row>
    <row r="112" spans="1:6">
      <c r="A112" s="2" t="s">
        <v>463</v>
      </c>
      <c r="B112" s="5" t="s">
        <v>464</v>
      </c>
      <c r="C112" s="4" t="s">
        <v>445</v>
      </c>
      <c r="D112" s="5" t="s">
        <v>130</v>
      </c>
      <c r="E112" s="6" t="s">
        <v>17</v>
      </c>
      <c r="F112" s="7" t="s">
        <v>131</v>
      </c>
    </row>
    <row r="113" spans="1:6">
      <c r="A113" s="2" t="s">
        <v>465</v>
      </c>
      <c r="B113" s="5" t="s">
        <v>466</v>
      </c>
      <c r="C113" s="4" t="s">
        <v>445</v>
      </c>
      <c r="D113" s="5" t="s">
        <v>408</v>
      </c>
      <c r="E113" s="6" t="s">
        <v>467</v>
      </c>
      <c r="F113" s="7">
        <v>0</v>
      </c>
    </row>
    <row r="114" spans="1:6">
      <c r="A114" s="2" t="s">
        <v>468</v>
      </c>
      <c r="B114" s="5" t="s">
        <v>469</v>
      </c>
      <c r="C114" s="4" t="s">
        <v>445</v>
      </c>
      <c r="D114" s="5" t="s">
        <v>403</v>
      </c>
      <c r="E114" s="6" t="s">
        <v>30</v>
      </c>
      <c r="F114" s="7">
        <v>0</v>
      </c>
    </row>
    <row r="115" spans="1:6">
      <c r="A115" s="2" t="s">
        <v>470</v>
      </c>
      <c r="B115" s="5" t="s">
        <v>471</v>
      </c>
      <c r="C115" s="4" t="s">
        <v>445</v>
      </c>
      <c r="D115" s="5" t="s">
        <v>346</v>
      </c>
      <c r="E115" s="6" t="s">
        <v>30</v>
      </c>
      <c r="F115" s="7">
        <v>0</v>
      </c>
    </row>
    <row r="116" spans="1:6">
      <c r="A116" s="2" t="s">
        <v>253</v>
      </c>
      <c r="B116" s="5" t="s">
        <v>472</v>
      </c>
      <c r="C116" s="4" t="s">
        <v>445</v>
      </c>
      <c r="D116" s="5" t="s">
        <v>473</v>
      </c>
      <c r="E116" s="6" t="s">
        <v>17</v>
      </c>
      <c r="F116" s="7" t="s">
        <v>474</v>
      </c>
    </row>
    <row r="117" spans="1:6">
      <c r="A117" s="2" t="s">
        <v>475</v>
      </c>
      <c r="B117" s="5" t="s">
        <v>476</v>
      </c>
      <c r="C117" s="4" t="s">
        <v>445</v>
      </c>
      <c r="D117" s="5" t="s">
        <v>75</v>
      </c>
      <c r="E117" s="6" t="s">
        <v>38</v>
      </c>
      <c r="F117" s="7">
        <v>0</v>
      </c>
    </row>
    <row r="118" spans="1:6">
      <c r="A118" s="2" t="s">
        <v>477</v>
      </c>
      <c r="B118" s="5" t="s">
        <v>478</v>
      </c>
      <c r="C118" s="4" t="s">
        <v>445</v>
      </c>
      <c r="D118" s="5" t="s">
        <v>479</v>
      </c>
      <c r="E118" s="6" t="s">
        <v>17</v>
      </c>
      <c r="F118" s="7" t="s">
        <v>22</v>
      </c>
    </row>
    <row r="119" spans="1:6">
      <c r="A119" s="2" t="s">
        <v>480</v>
      </c>
      <c r="B119" s="5" t="s">
        <v>481</v>
      </c>
      <c r="C119" s="4" t="s">
        <v>445</v>
      </c>
      <c r="D119" s="5" t="s">
        <v>343</v>
      </c>
      <c r="E119" s="6" t="s">
        <v>17</v>
      </c>
      <c r="F119" s="7" t="s">
        <v>18</v>
      </c>
    </row>
    <row r="120" spans="1:6">
      <c r="A120" s="2" t="s">
        <v>482</v>
      </c>
      <c r="B120" s="5" t="s">
        <v>483</v>
      </c>
      <c r="C120" s="4" t="s">
        <v>445</v>
      </c>
      <c r="D120" s="5" t="s">
        <v>343</v>
      </c>
      <c r="E120" s="6" t="s">
        <v>17</v>
      </c>
      <c r="F120" s="7" t="s">
        <v>18</v>
      </c>
    </row>
    <row r="121" spans="1:6">
      <c r="A121" s="2" t="s">
        <v>484</v>
      </c>
      <c r="B121" s="5" t="s">
        <v>485</v>
      </c>
      <c r="C121" s="4" t="s">
        <v>445</v>
      </c>
      <c r="D121" s="5" t="s">
        <v>486</v>
      </c>
      <c r="E121" s="6" t="s">
        <v>17</v>
      </c>
      <c r="F121" s="7" t="s">
        <v>54</v>
      </c>
    </row>
    <row r="122" spans="1:6">
      <c r="A122" s="2" t="s">
        <v>487</v>
      </c>
      <c r="B122" s="5" t="s">
        <v>488</v>
      </c>
      <c r="C122" s="4" t="s">
        <v>445</v>
      </c>
      <c r="D122" s="5" t="s">
        <v>359</v>
      </c>
      <c r="E122" s="6" t="s">
        <v>38</v>
      </c>
      <c r="F122" s="7">
        <v>0</v>
      </c>
    </row>
    <row r="123" spans="1:6">
      <c r="A123" s="2" t="s">
        <v>489</v>
      </c>
      <c r="B123" s="5" t="s">
        <v>490</v>
      </c>
      <c r="C123" s="4" t="s">
        <v>445</v>
      </c>
      <c r="D123" s="5" t="s">
        <v>491</v>
      </c>
      <c r="E123" s="6" t="s">
        <v>17</v>
      </c>
      <c r="F123" s="7" t="s">
        <v>93</v>
      </c>
    </row>
    <row r="124" spans="1:6">
      <c r="A124" s="2" t="s">
        <v>492</v>
      </c>
      <c r="B124" s="5" t="s">
        <v>493</v>
      </c>
      <c r="C124" s="4" t="s">
        <v>445</v>
      </c>
      <c r="D124" s="5" t="s">
        <v>494</v>
      </c>
      <c r="E124" s="6" t="s">
        <v>300</v>
      </c>
      <c r="F124" s="7">
        <v>0</v>
      </c>
    </row>
    <row r="125" spans="1:6">
      <c r="A125" s="2" t="s">
        <v>495</v>
      </c>
      <c r="B125" s="5" t="s">
        <v>496</v>
      </c>
      <c r="C125" s="4" t="s">
        <v>445</v>
      </c>
      <c r="D125" s="5" t="s">
        <v>497</v>
      </c>
      <c r="E125" s="6" t="s">
        <v>38</v>
      </c>
      <c r="F125" s="7">
        <v>0</v>
      </c>
    </row>
    <row r="126" spans="1:6">
      <c r="A126" s="2" t="s">
        <v>498</v>
      </c>
      <c r="B126" s="5" t="s">
        <v>499</v>
      </c>
      <c r="C126" s="4" t="s">
        <v>445</v>
      </c>
      <c r="D126" s="5" t="s">
        <v>500</v>
      </c>
      <c r="E126" s="6" t="s">
        <v>17</v>
      </c>
      <c r="F126" s="7" t="s">
        <v>18</v>
      </c>
    </row>
    <row r="127" spans="1:6">
      <c r="A127" s="2" t="s">
        <v>501</v>
      </c>
      <c r="B127" s="5" t="s">
        <v>502</v>
      </c>
      <c r="C127" s="4" t="s">
        <v>445</v>
      </c>
      <c r="D127" s="5" t="s">
        <v>497</v>
      </c>
      <c r="E127" s="6" t="s">
        <v>38</v>
      </c>
      <c r="F127" s="7">
        <v>0</v>
      </c>
    </row>
    <row r="128" spans="1:6">
      <c r="A128" s="2" t="s">
        <v>503</v>
      </c>
      <c r="B128" s="5" t="s">
        <v>504</v>
      </c>
      <c r="C128" s="4" t="s">
        <v>445</v>
      </c>
      <c r="D128" s="5" t="s">
        <v>16</v>
      </c>
      <c r="E128" s="6" t="s">
        <v>17</v>
      </c>
      <c r="F128" s="7" t="s">
        <v>18</v>
      </c>
    </row>
    <row r="129" spans="1:6">
      <c r="A129" s="2" t="s">
        <v>505</v>
      </c>
      <c r="B129" s="5" t="s">
        <v>506</v>
      </c>
      <c r="C129" s="4" t="s">
        <v>445</v>
      </c>
      <c r="D129" s="5" t="s">
        <v>16</v>
      </c>
      <c r="E129" s="6" t="s">
        <v>17</v>
      </c>
      <c r="F129" s="7" t="s">
        <v>18</v>
      </c>
    </row>
    <row r="130" spans="1:6">
      <c r="A130" s="2" t="s">
        <v>507</v>
      </c>
      <c r="B130" s="5" t="s">
        <v>508</v>
      </c>
      <c r="C130" s="4" t="s">
        <v>445</v>
      </c>
      <c r="D130" s="5" t="s">
        <v>80</v>
      </c>
      <c r="E130" s="6" t="s">
        <v>17</v>
      </c>
      <c r="F130" s="7" t="s">
        <v>26</v>
      </c>
    </row>
    <row r="131" spans="1:6">
      <c r="A131" s="2" t="s">
        <v>509</v>
      </c>
      <c r="B131" s="5" t="s">
        <v>510</v>
      </c>
      <c r="C131" s="4" t="s">
        <v>445</v>
      </c>
      <c r="D131" s="5" t="s">
        <v>511</v>
      </c>
      <c r="E131" s="6" t="s">
        <v>17</v>
      </c>
      <c r="F131" s="7" t="s">
        <v>22</v>
      </c>
    </row>
    <row r="132" spans="1:6">
      <c r="A132" s="2" t="s">
        <v>512</v>
      </c>
      <c r="B132" s="5" t="s">
        <v>513</v>
      </c>
      <c r="C132" s="4" t="s">
        <v>445</v>
      </c>
      <c r="D132" s="5" t="s">
        <v>514</v>
      </c>
      <c r="E132" s="6" t="s">
        <v>17</v>
      </c>
      <c r="F132" s="7" t="s">
        <v>18</v>
      </c>
    </row>
    <row r="133" spans="1:6">
      <c r="A133" s="2" t="s">
        <v>515</v>
      </c>
      <c r="B133" s="5" t="s">
        <v>516</v>
      </c>
      <c r="C133" s="4" t="s">
        <v>445</v>
      </c>
      <c r="D133" s="5" t="s">
        <v>25</v>
      </c>
      <c r="E133" s="6" t="s">
        <v>17</v>
      </c>
      <c r="F133" s="7" t="s">
        <v>26</v>
      </c>
    </row>
    <row r="134" spans="1:6">
      <c r="A134" s="2" t="s">
        <v>517</v>
      </c>
      <c r="B134" s="5" t="s">
        <v>518</v>
      </c>
      <c r="C134" s="4" t="s">
        <v>445</v>
      </c>
      <c r="D134" s="5" t="s">
        <v>25</v>
      </c>
      <c r="E134" s="6" t="s">
        <v>17</v>
      </c>
      <c r="F134" s="7" t="s">
        <v>26</v>
      </c>
    </row>
    <row r="135" spans="1:6">
      <c r="A135" s="2" t="s">
        <v>519</v>
      </c>
      <c r="B135" s="5" t="s">
        <v>520</v>
      </c>
      <c r="C135" s="4" t="s">
        <v>445</v>
      </c>
      <c r="D135" s="5" t="s">
        <v>44</v>
      </c>
      <c r="E135" s="6" t="s">
        <v>17</v>
      </c>
      <c r="F135" s="7" t="s">
        <v>22</v>
      </c>
    </row>
    <row r="136" spans="1:6">
      <c r="A136" s="2" t="s">
        <v>521</v>
      </c>
      <c r="B136" s="5" t="s">
        <v>522</v>
      </c>
      <c r="C136" s="4" t="s">
        <v>445</v>
      </c>
      <c r="D136" s="5" t="s">
        <v>523</v>
      </c>
      <c r="E136" s="6" t="s">
        <v>17</v>
      </c>
      <c r="F136" s="7" t="s">
        <v>18</v>
      </c>
    </row>
    <row r="137" spans="1:6">
      <c r="A137" s="2" t="s">
        <v>524</v>
      </c>
      <c r="B137" s="5" t="s">
        <v>525</v>
      </c>
      <c r="C137" s="4" t="s">
        <v>445</v>
      </c>
      <c r="D137" s="5" t="s">
        <v>385</v>
      </c>
      <c r="E137" s="6" t="s">
        <v>17</v>
      </c>
      <c r="F137" s="7" t="s">
        <v>18</v>
      </c>
    </row>
    <row r="138" spans="1:6">
      <c r="A138" s="2" t="s">
        <v>526</v>
      </c>
      <c r="B138" s="5" t="s">
        <v>527</v>
      </c>
      <c r="C138" s="4" t="s">
        <v>445</v>
      </c>
      <c r="D138" s="5" t="s">
        <v>25</v>
      </c>
      <c r="E138" s="6" t="s">
        <v>17</v>
      </c>
      <c r="F138" s="7" t="s">
        <v>26</v>
      </c>
    </row>
    <row r="139" spans="1:6">
      <c r="A139" s="2" t="s">
        <v>528</v>
      </c>
      <c r="B139" s="5" t="s">
        <v>529</v>
      </c>
      <c r="C139" s="4" t="s">
        <v>445</v>
      </c>
      <c r="D139" s="5" t="s">
        <v>530</v>
      </c>
      <c r="E139" s="6" t="s">
        <v>30</v>
      </c>
      <c r="F139" s="7">
        <v>0</v>
      </c>
    </row>
    <row r="140" spans="1:6">
      <c r="A140" s="2" t="s">
        <v>531</v>
      </c>
      <c r="B140" s="5" t="s">
        <v>532</v>
      </c>
      <c r="C140" s="4" t="s">
        <v>445</v>
      </c>
      <c r="D140" s="5" t="s">
        <v>533</v>
      </c>
      <c r="E140" s="6" t="s">
        <v>17</v>
      </c>
      <c r="F140" s="7" t="s">
        <v>87</v>
      </c>
    </row>
    <row r="141" spans="1:6">
      <c r="A141" s="2" t="s">
        <v>534</v>
      </c>
      <c r="B141" s="5" t="s">
        <v>535</v>
      </c>
      <c r="C141" s="4" t="s">
        <v>445</v>
      </c>
      <c r="D141" s="5" t="s">
        <v>536</v>
      </c>
      <c r="E141" s="6" t="s">
        <v>17</v>
      </c>
      <c r="F141" s="7" t="s">
        <v>103</v>
      </c>
    </row>
    <row r="142" spans="1:6">
      <c r="A142" s="2" t="s">
        <v>537</v>
      </c>
      <c r="B142" s="5" t="s">
        <v>538</v>
      </c>
      <c r="C142" s="4" t="s">
        <v>445</v>
      </c>
      <c r="D142" s="5" t="s">
        <v>539</v>
      </c>
      <c r="E142" s="6" t="s">
        <v>300</v>
      </c>
      <c r="F142" s="7">
        <v>0</v>
      </c>
    </row>
    <row r="143" spans="1:6">
      <c r="A143" s="2" t="s">
        <v>540</v>
      </c>
      <c r="B143" s="5" t="s">
        <v>541</v>
      </c>
      <c r="C143" s="4" t="s">
        <v>445</v>
      </c>
      <c r="D143" s="5" t="s">
        <v>53</v>
      </c>
      <c r="E143" s="6" t="s">
        <v>17</v>
      </c>
      <c r="F143" s="7" t="s">
        <v>54</v>
      </c>
    </row>
    <row r="144" spans="1:6">
      <c r="A144" s="2" t="s">
        <v>542</v>
      </c>
      <c r="B144" s="5" t="s">
        <v>543</v>
      </c>
      <c r="C144" s="4" t="s">
        <v>445</v>
      </c>
      <c r="D144" s="5" t="s">
        <v>544</v>
      </c>
      <c r="E144" s="6" t="s">
        <v>17</v>
      </c>
      <c r="F144" s="7" t="s">
        <v>22</v>
      </c>
    </row>
    <row r="145" spans="1:6">
      <c r="A145" s="2" t="s">
        <v>545</v>
      </c>
      <c r="B145" s="5" t="s">
        <v>214</v>
      </c>
      <c r="C145" s="4" t="s">
        <v>445</v>
      </c>
      <c r="D145" s="5" t="s">
        <v>546</v>
      </c>
      <c r="E145" s="6" t="s">
        <v>17</v>
      </c>
      <c r="F145" s="7" t="s">
        <v>87</v>
      </c>
    </row>
    <row r="146" spans="1:6">
      <c r="A146" s="2" t="s">
        <v>547</v>
      </c>
      <c r="B146" s="5" t="s">
        <v>548</v>
      </c>
      <c r="C146" s="4" t="s">
        <v>445</v>
      </c>
      <c r="D146" s="5" t="s">
        <v>53</v>
      </c>
      <c r="E146" s="6" t="s">
        <v>17</v>
      </c>
      <c r="F146" s="7" t="s">
        <v>54</v>
      </c>
    </row>
    <row r="147" spans="1:6">
      <c r="A147" s="2" t="s">
        <v>549</v>
      </c>
      <c r="B147" s="5" t="s">
        <v>550</v>
      </c>
      <c r="C147" s="4" t="s">
        <v>445</v>
      </c>
      <c r="D147" s="5" t="s">
        <v>551</v>
      </c>
      <c r="E147" s="6" t="s">
        <v>17</v>
      </c>
      <c r="F147" s="7" t="s">
        <v>26</v>
      </c>
    </row>
    <row r="148" spans="1:6">
      <c r="A148" s="2" t="s">
        <v>552</v>
      </c>
      <c r="B148" s="5" t="s">
        <v>553</v>
      </c>
      <c r="C148" s="4" t="s">
        <v>445</v>
      </c>
      <c r="D148" s="5" t="s">
        <v>369</v>
      </c>
      <c r="E148" s="6" t="s">
        <v>30</v>
      </c>
      <c r="F148" s="7">
        <v>0</v>
      </c>
    </row>
    <row r="149" spans="1:6">
      <c r="A149" s="2" t="s">
        <v>554</v>
      </c>
      <c r="B149" s="5" t="s">
        <v>555</v>
      </c>
      <c r="C149" s="4" t="s">
        <v>445</v>
      </c>
      <c r="D149" s="5" t="s">
        <v>130</v>
      </c>
      <c r="E149" s="6" t="s">
        <v>17</v>
      </c>
      <c r="F149" s="7" t="s">
        <v>131</v>
      </c>
    </row>
    <row r="150" spans="1:6">
      <c r="A150" s="2" t="s">
        <v>556</v>
      </c>
      <c r="B150" t="s">
        <v>557</v>
      </c>
      <c r="C150" s="4" t="s">
        <v>445</v>
      </c>
      <c r="D150" s="5" t="s">
        <v>53</v>
      </c>
      <c r="E150" s="6" t="s">
        <v>17</v>
      </c>
      <c r="F150" s="7" t="s">
        <v>54</v>
      </c>
    </row>
    <row r="151" spans="1:6">
      <c r="A151" s="2" t="s">
        <v>558</v>
      </c>
      <c r="B151" s="5" t="s">
        <v>559</v>
      </c>
      <c r="C151" s="4" t="s">
        <v>445</v>
      </c>
      <c r="D151" s="5" t="s">
        <v>130</v>
      </c>
      <c r="E151" s="6" t="s">
        <v>17</v>
      </c>
      <c r="F151" s="7" t="s">
        <v>131</v>
      </c>
    </row>
    <row r="152" spans="1:6">
      <c r="A152" s="2" t="s">
        <v>560</v>
      </c>
      <c r="B152" s="5" t="s">
        <v>561</v>
      </c>
      <c r="C152" s="4" t="s">
        <v>445</v>
      </c>
      <c r="D152" s="5" t="s">
        <v>86</v>
      </c>
      <c r="E152" s="6" t="s">
        <v>17</v>
      </c>
      <c r="F152" s="7" t="s">
        <v>87</v>
      </c>
    </row>
    <row r="153" spans="1:6">
      <c r="A153" s="2" t="s">
        <v>562</v>
      </c>
      <c r="B153" s="5" t="s">
        <v>563</v>
      </c>
      <c r="C153" s="4" t="s">
        <v>445</v>
      </c>
      <c r="D153" s="5" t="s">
        <v>564</v>
      </c>
      <c r="E153" s="6" t="s">
        <v>17</v>
      </c>
      <c r="F153" s="7" t="s">
        <v>93</v>
      </c>
    </row>
    <row r="154" spans="1:6">
      <c r="A154" s="2" t="s">
        <v>565</v>
      </c>
      <c r="B154" s="5" t="s">
        <v>566</v>
      </c>
      <c r="C154" s="4" t="s">
        <v>445</v>
      </c>
      <c r="D154" s="5" t="s">
        <v>567</v>
      </c>
      <c r="E154" s="6" t="s">
        <v>30</v>
      </c>
      <c r="F154" s="7">
        <v>0</v>
      </c>
    </row>
    <row r="155" spans="1:6">
      <c r="A155" s="2" t="s">
        <v>568</v>
      </c>
      <c r="B155" s="5" t="s">
        <v>569</v>
      </c>
      <c r="C155" s="4" t="s">
        <v>445</v>
      </c>
      <c r="D155" s="5" t="s">
        <v>242</v>
      </c>
      <c r="E155" s="6" t="s">
        <v>17</v>
      </c>
      <c r="F155" s="7" t="s">
        <v>93</v>
      </c>
    </row>
    <row r="156" spans="1:6">
      <c r="A156" s="2" t="s">
        <v>570</v>
      </c>
      <c r="B156" s="5" t="s">
        <v>571</v>
      </c>
      <c r="C156" s="4" t="s">
        <v>445</v>
      </c>
      <c r="D156" s="5" t="s">
        <v>511</v>
      </c>
      <c r="E156" s="6" t="s">
        <v>17</v>
      </c>
      <c r="F156" s="7" t="s">
        <v>22</v>
      </c>
    </row>
    <row r="157" spans="1:6">
      <c r="A157" s="2" t="s">
        <v>572</v>
      </c>
      <c r="B157" s="5" t="s">
        <v>573</v>
      </c>
      <c r="C157" s="4" t="s">
        <v>445</v>
      </c>
      <c r="D157" s="5" t="s">
        <v>574</v>
      </c>
      <c r="E157" s="6" t="s">
        <v>30</v>
      </c>
      <c r="F157" s="7">
        <v>0</v>
      </c>
    </row>
    <row r="159" spans="1:6" ht="15.75">
      <c r="A159" s="20" t="s">
        <v>0</v>
      </c>
      <c r="B159" s="20"/>
      <c r="C159" s="20"/>
      <c r="D159" s="20"/>
      <c r="E159" s="20"/>
      <c r="F159" s="20"/>
    </row>
    <row r="160" spans="1:6">
      <c r="A160" s="1" t="str">
        <f>[1]Atleti!$A$1</f>
        <v>N. gara</v>
      </c>
      <c r="B160" s="1" t="str">
        <f>[1]Atleti!$B$1</f>
        <v>Nome</v>
      </c>
      <c r="C160" s="1" t="str">
        <f>[1]Atleti!$D$1</f>
        <v>Cat</v>
      </c>
      <c r="D160" s="1" t="str">
        <f>[1]Atleti!$F$1</f>
        <v>Nome società</v>
      </c>
      <c r="E160" s="1" t="str">
        <f>[1]Atleti!$G$1</f>
        <v>Ente</v>
      </c>
      <c r="F160" s="1" t="str">
        <f>[1]Atleti!$H$1</f>
        <v>Comitato</v>
      </c>
    </row>
    <row r="161" spans="1:6">
      <c r="A161" s="19" t="s">
        <v>1</v>
      </c>
      <c r="B161" s="19"/>
      <c r="C161" s="19"/>
      <c r="D161" s="19"/>
      <c r="E161" s="19"/>
      <c r="F161" s="19"/>
    </row>
    <row r="162" spans="1:6">
      <c r="A162" s="2" t="str">
        <f>([1]Atleti!$A$2)</f>
        <v>1A</v>
      </c>
      <c r="B162" s="3" t="str">
        <f>([1]Atleti!$B$2)</f>
        <v>GATTI ANTONIIO</v>
      </c>
      <c r="C162" s="4" t="str">
        <f>([1]Atleti!$D$2)</f>
        <v>M-5</v>
      </c>
      <c r="D162" s="5" t="str">
        <f>([1]Atleti!$F$2)</f>
        <v>ASD EXTREMODIMMIDISI</v>
      </c>
      <c r="E162" s="6" t="str">
        <f>([1]Atleti!$G$2)</f>
        <v>ACSI</v>
      </c>
      <c r="F162" s="7" t="e">
        <f>([1]Atleti!$H$2)</f>
        <v>#REF!</v>
      </c>
    </row>
    <row r="163" spans="1:6">
      <c r="A163" s="2" t="str">
        <f>([1]Atleti!$A$3)</f>
        <v>2A</v>
      </c>
      <c r="B163" s="5" t="str">
        <f>([1]Atleti!$B$3)</f>
        <v>SANTERINI DAVIDE</v>
      </c>
      <c r="C163" s="4" t="str">
        <f>([1]Atleti!$D$3)</f>
        <v>M-5</v>
      </c>
      <c r="D163" s="5" t="str">
        <f>([1]Atleti!$F$3)</f>
        <v>ASD LA BELLE EQUIPE</v>
      </c>
      <c r="E163" s="6" t="str">
        <f>([1]Atleti!$G$3)</f>
        <v>UISP</v>
      </c>
      <c r="F163" s="7" t="str">
        <f>([1]Atleti!$H$3)</f>
        <v>UISP COMITATO TERR.LE PISA</v>
      </c>
    </row>
    <row r="164" spans="1:6">
      <c r="A164" s="2" t="str">
        <f>([1]Atleti!$A$4)</f>
        <v>4A</v>
      </c>
      <c r="B164" s="5" t="str">
        <f>([1]Atleti!$B$4)</f>
        <v>DI FRANCO MASSIMO</v>
      </c>
      <c r="C164" s="4" t="str">
        <f>([1]Atleti!$D$4)</f>
        <v>M-5</v>
      </c>
      <c r="D164" s="5" t="str">
        <f>([1]Atleti!$F$4)</f>
        <v>ASD. TRICYCLE COLONNA</v>
      </c>
      <c r="E164" s="6" t="str">
        <f>([1]Atleti!$G$4)</f>
        <v>UISP</v>
      </c>
      <c r="F164" s="7" t="str">
        <f>([1]Atleti!$H$4)</f>
        <v>UISP COMITATO TERR.LE ZONA DEL CUOIO</v>
      </c>
    </row>
    <row r="165" spans="1:6">
      <c r="A165" s="2" t="str">
        <f>([1]Atleti!$A$5)</f>
        <v>3A</v>
      </c>
      <c r="B165" s="5" t="str">
        <f>([1]Atleti!$B$5)</f>
        <v>BACCI ANDREA</v>
      </c>
      <c r="C165" s="4" t="str">
        <f>([1]Atleti!$D$5)</f>
        <v>M-5</v>
      </c>
      <c r="D165" s="5" t="str">
        <f>([1]Atleti!$F$5)</f>
        <v>ASD LA BELLE EQUIPE</v>
      </c>
      <c r="E165" s="6" t="str">
        <f>([1]Atleti!$G$5)</f>
        <v>UISP</v>
      </c>
      <c r="F165" s="7" t="str">
        <f>([1]Atleti!$H$5)</f>
        <v>UISP COMITATO TERR.LE PISA</v>
      </c>
    </row>
    <row r="166" spans="1:6">
      <c r="A166" s="2" t="str">
        <f>([1]Atleti!$A$6)</f>
        <v>5A</v>
      </c>
      <c r="B166" s="5" t="str">
        <f>([1]Atleti!$B$6)</f>
        <v>ARMERINI ALFONSO</v>
      </c>
      <c r="C166" s="4" t="str">
        <f>([1]Atleti!$D$6)</f>
        <v>M-5</v>
      </c>
      <c r="D166" s="5" t="str">
        <f>([1]Atleti!$F$6)</f>
        <v>ASD WORLD CICLING CPS CAVALIERE</v>
      </c>
      <c r="E166" s="6" t="str">
        <f>([1]Atleti!$G$6)</f>
        <v>ACLI</v>
      </c>
      <c r="F166" s="7" t="e">
        <f>([1]Atleti!$H$6)</f>
        <v>#REF!</v>
      </c>
    </row>
    <row r="167" spans="1:6">
      <c r="A167" s="2" t="str">
        <f>([1]Atleti!$A$7)</f>
        <v>6A</v>
      </c>
      <c r="B167" s="5" t="str">
        <f>([1]Atleti!$B$7)</f>
        <v>CHIRICI DAVID</v>
      </c>
      <c r="C167" s="4" t="str">
        <f>([1]Atleti!$D$7)</f>
        <v>M-5</v>
      </c>
      <c r="D167" s="5" t="str">
        <f>([1]Atleti!$F$7)</f>
        <v>UISP  TERRE ETRUSCO-LABRONICHE</v>
      </c>
      <c r="E167" s="6" t="str">
        <f>([1]Atleti!$G$7)</f>
        <v>UISP</v>
      </c>
      <c r="F167" s="7" t="str">
        <f>([1]Atleti!$H$7)</f>
        <v>UISP  TERRE ETRUSCO LABRONICHE</v>
      </c>
    </row>
    <row r="168" spans="1:6">
      <c r="A168" s="2" t="str">
        <f>([1]Atleti!$A$8)</f>
        <v>7A</v>
      </c>
      <c r="B168" s="5" t="str">
        <f>([1]Atleti!$B$8)</f>
        <v>RUSSO UMBERTO</v>
      </c>
      <c r="C168" s="4" t="str">
        <f>([1]Atleti!$D$8)</f>
        <v>M-5</v>
      </c>
      <c r="D168" s="5" t="str">
        <f>([1]Atleti!$F$8)</f>
        <v>AGLIANA CICLISMO A.S.D.</v>
      </c>
      <c r="E168" s="6" t="str">
        <f>([1]Atleti!$G$8)</f>
        <v>UISP</v>
      </c>
      <c r="F168" s="7" t="str">
        <f>([1]Atleti!$H$8)</f>
        <v>UISP  PISTOIA</v>
      </c>
    </row>
    <row r="169" spans="1:6">
      <c r="A169" s="2" t="str">
        <f>([1]Atleti!$A$9)</f>
        <v>8A</v>
      </c>
      <c r="B169" s="5" t="str">
        <f>([1]Atleti!$B$9)</f>
        <v>BODINI GIORDANO</v>
      </c>
      <c r="C169" s="4" t="str">
        <f>([1]Atleti!$D$9)</f>
        <v>M-5</v>
      </c>
      <c r="D169" s="5" t="str">
        <f>([1]Atleti!$F$9)</f>
        <v>TEAM STOCCHETTI DISTRIBUZIONE BEVANDE</v>
      </c>
      <c r="E169" s="6" t="str">
        <f>([1]Atleti!$G$9)</f>
        <v>ACSI</v>
      </c>
      <c r="F169" s="7" t="e">
        <f>([1]Atleti!$H$9)</f>
        <v>#REF!</v>
      </c>
    </row>
    <row r="170" spans="1:6">
      <c r="A170" s="2" t="str">
        <f>([1]Atleti!$A$10)</f>
        <v>9A</v>
      </c>
      <c r="B170" s="5" t="str">
        <f>([1]Atleti!$B$10)</f>
        <v>ALFAIOLI ANTONIO</v>
      </c>
      <c r="C170" s="4" t="str">
        <f>([1]Atleti!$D$10)</f>
        <v>M-5</v>
      </c>
      <c r="D170" s="5" t="str">
        <f>([1]Atleti!$F$10)</f>
        <v>ASD - TEAM STEFAN</v>
      </c>
      <c r="E170" s="6" t="str">
        <f>([1]Atleti!$G$10)</f>
        <v>UISP</v>
      </c>
      <c r="F170" s="7" t="str">
        <f>([1]Atleti!$H$10)</f>
        <v>UISP  LUCCA VERSILIA</v>
      </c>
    </row>
    <row r="171" spans="1:6">
      <c r="A171" s="2" t="str">
        <f>([1]Atleti!$A$11)</f>
        <v>10A</v>
      </c>
      <c r="B171" s="5" t="str">
        <f>([1]Atleti!$B$11)</f>
        <v>SALANI RICCARDO</v>
      </c>
      <c r="C171" s="4" t="str">
        <f>([1]Atleti!$D$11)</f>
        <v>M-5</v>
      </c>
      <c r="D171" s="5" t="str">
        <f>([1]Atleti!$F$11)</f>
        <v>ASD - TEAM STEFAN</v>
      </c>
      <c r="E171" s="6" t="str">
        <f>([1]Atleti!$G$11)</f>
        <v>UISP</v>
      </c>
      <c r="F171" s="7" t="str">
        <f>([1]Atleti!$H$11)</f>
        <v>UISP  LUCCA VERSILIA</v>
      </c>
    </row>
    <row r="172" spans="1:6">
      <c r="A172" s="2" t="str">
        <f>([1]Atleti!$A$12)</f>
        <v>13A</v>
      </c>
      <c r="B172" s="5" t="str">
        <f>([1]Atleti!$B$12)</f>
        <v>GIRALDI CLAUDIO</v>
      </c>
      <c r="C172" s="4" t="str">
        <f>([1]Atleti!$D$12)</f>
        <v>M-5</v>
      </c>
      <c r="D172" s="5" t="str">
        <f>([1]Atleti!$F$12)</f>
        <v>ASD ONTRAINO GS</v>
      </c>
      <c r="E172" s="6" t="str">
        <f>([1]Atleti!$G$12)</f>
        <v>UISP</v>
      </c>
      <c r="F172" s="7" t="str">
        <f>([1]Atleti!$H$12)</f>
        <v>UISP  ZONA DEL CUOIO</v>
      </c>
    </row>
    <row r="173" spans="1:6">
      <c r="A173" s="2" t="str">
        <f>([1]Atleti!$A$13)</f>
        <v>12A</v>
      </c>
      <c r="B173" s="5" t="str">
        <f>([1]Atleti!$B$13)</f>
        <v>SANI ALBERTO</v>
      </c>
      <c r="C173" s="4" t="str">
        <f>([1]Atleti!$D$13)</f>
        <v>M-5</v>
      </c>
      <c r="D173" s="5" t="str">
        <f>([1]Atleti!$F$13)</f>
        <v>ASD ONTRAINO GS</v>
      </c>
      <c r="E173" s="6" t="str">
        <f>([1]Atleti!$G$13)</f>
        <v>UISP</v>
      </c>
      <c r="F173" s="7" t="str">
        <f>([1]Atleti!$H$13)</f>
        <v>UISP  ZONA DEL CUOIO</v>
      </c>
    </row>
    <row r="174" spans="1:6">
      <c r="A174" s="2" t="str">
        <f>([1]Atleti!$A$14)</f>
        <v>11A</v>
      </c>
      <c r="B174" s="5" t="str">
        <f>([1]Atleti!$B$14)</f>
        <v>MATTEUCCI CARLO</v>
      </c>
      <c r="C174" s="4" t="str">
        <f>([1]Atleti!$D$14)</f>
        <v>M-5</v>
      </c>
      <c r="D174" s="5" t="str">
        <f>([1]Atleti!$F$14)</f>
        <v>ASD ONTRAINO GS</v>
      </c>
      <c r="E174" s="6" t="str">
        <f>([1]Atleti!$G$14)</f>
        <v>UISP</v>
      </c>
      <c r="F174" s="7" t="str">
        <f>([1]Atleti!$H$14)</f>
        <v>UISP  ZONA DEL CUOIO</v>
      </c>
    </row>
    <row r="175" spans="1:6">
      <c r="A175" s="2" t="str">
        <f>([1]Atleti!$A$15)</f>
        <v>14A</v>
      </c>
      <c r="B175" s="5" t="str">
        <f>([1]Atleti!$B$15)</f>
        <v>SOFFICI STEFANO</v>
      </c>
      <c r="C175" s="4" t="str">
        <f>([1]Atleti!$D$15)</f>
        <v>M-5</v>
      </c>
      <c r="D175" s="5" t="str">
        <f>([1]Atleti!$F$15)</f>
        <v>ASD TUTTINSELLA CICLOSOVIGLIANA</v>
      </c>
      <c r="E175" s="6" t="str">
        <f>([1]Atleti!$G$15)</f>
        <v>UISP</v>
      </c>
      <c r="F175" s="7" t="str">
        <f>([1]Atleti!$H$15)</f>
        <v>UISP  EMPOLI VALDELSA</v>
      </c>
    </row>
    <row r="176" spans="1:6">
      <c r="A176" s="2" t="str">
        <f>([1]Atleti!$A$16)</f>
        <v>17A</v>
      </c>
      <c r="B176" s="5" t="str">
        <f>([1]Atleti!$B$16)</f>
        <v>SIMONCINI NICOLA</v>
      </c>
      <c r="C176" s="4" t="str">
        <f>([1]Atleti!$D$16)</f>
        <v>M-5</v>
      </c>
      <c r="D176" s="5" t="str">
        <f>([1]Atleti!$F$16)</f>
        <v>S.C VILLA FRANCA</v>
      </c>
      <c r="E176" s="6" t="str">
        <f>([1]Atleti!$G$16)</f>
        <v>FCI</v>
      </c>
      <c r="F176" s="7" t="e">
        <f>([1]Atleti!$H$16)</f>
        <v>#REF!</v>
      </c>
    </row>
    <row r="177" spans="1:6">
      <c r="A177" s="2" t="str">
        <f>([1]Atleti!$A$17)</f>
        <v>16A</v>
      </c>
      <c r="B177" s="5" t="str">
        <f>([1]Atleti!$B$17)</f>
        <v>TROSINO FRANCO</v>
      </c>
      <c r="C177" s="4" t="str">
        <f>([1]Atleti!$D$17)</f>
        <v>M-5</v>
      </c>
      <c r="D177" s="5" t="str">
        <f>([1]Atleti!$F$17)</f>
        <v>AGLIANA CICLISMO A.S.D.</v>
      </c>
      <c r="E177" s="6" t="str">
        <f>([1]Atleti!$G$17)</f>
        <v>UISP</v>
      </c>
      <c r="F177" s="7" t="str">
        <f>([1]Atleti!$H$17)</f>
        <v>UISP  PISTOIA</v>
      </c>
    </row>
    <row r="178" spans="1:6">
      <c r="A178" s="2" t="str">
        <f>([1]Atleti!$A$18)</f>
        <v>15A</v>
      </c>
      <c r="B178" s="5" t="str">
        <f>([1]Atleti!$B$18)</f>
        <v>RUSSO CLAUDIO</v>
      </c>
      <c r="C178" s="4" t="str">
        <f>([1]Atleti!$D$18)</f>
        <v>M-5</v>
      </c>
      <c r="D178" s="5" t="str">
        <f>([1]Atleti!$F$18)</f>
        <v>AGLIANA CICLISMO A.S.D.</v>
      </c>
      <c r="E178" s="6" t="str">
        <f>([1]Atleti!$G$18)</f>
        <v>UISP</v>
      </c>
      <c r="F178" s="7" t="str">
        <f>([1]Atleti!$H$18)</f>
        <v>UISP  PISTOIA</v>
      </c>
    </row>
    <row r="179" spans="1:6">
      <c r="A179" s="2" t="str">
        <f>([1]Atleti!$A$19)</f>
        <v>24A</v>
      </c>
      <c r="B179" s="5" t="str">
        <f>([1]Atleti!$B$19)</f>
        <v>BORZI LUCIANO</v>
      </c>
      <c r="C179" s="4" t="str">
        <f>([1]Atleti!$D$19)</f>
        <v>M-5</v>
      </c>
      <c r="D179" s="5" t="str">
        <f>([1]Atleti!$F$19)</f>
        <v>A.S.D. VIVAIO LE QUERCE</v>
      </c>
      <c r="E179" s="6" t="str">
        <f>([1]Atleti!$G$19)</f>
        <v>ACSI</v>
      </c>
      <c r="F179" s="7" t="e">
        <f>([1]Atleti!$H$19)</f>
        <v>#REF!</v>
      </c>
    </row>
    <row r="180" spans="1:6">
      <c r="A180" s="2" t="str">
        <f>([1]Atleti!$A$20)</f>
        <v>18A</v>
      </c>
      <c r="B180" s="5" t="str">
        <f>([1]Atleti!$B$20)</f>
        <v>BROTINI DAVID</v>
      </c>
      <c r="C180" s="4" t="str">
        <f>([1]Atleti!$D$20)</f>
        <v>M-5</v>
      </c>
      <c r="D180" s="5" t="str">
        <f>([1]Atleti!$F$20)</f>
        <v>ASD PARENTINI TEST TEAM</v>
      </c>
      <c r="E180" s="6" t="str">
        <f>([1]Atleti!$G$20)</f>
        <v>FCI</v>
      </c>
      <c r="F180" s="7" t="e">
        <f>([1]Atleti!$H$20)</f>
        <v>#REF!</v>
      </c>
    </row>
    <row r="181" spans="1:6">
      <c r="A181" s="2" t="str">
        <f>([1]Atleti!$A$21)</f>
        <v>19A</v>
      </c>
      <c r="B181" s="5" t="str">
        <f>([1]Atleti!$B$21)</f>
        <v>MORELLI FABRIZIO</v>
      </c>
      <c r="C181" s="4" t="str">
        <f>([1]Atleti!$D$21)</f>
        <v>M-5</v>
      </c>
      <c r="D181" s="5" t="str">
        <f>([1]Atleti!$F$21)</f>
        <v>ADELANTE CYCLING TEAM ASD</v>
      </c>
      <c r="E181" s="6" t="str">
        <f>([1]Atleti!$G$21)</f>
        <v>UISP</v>
      </c>
      <c r="F181" s="7" t="str">
        <f>([1]Atleti!$H$21)</f>
        <v>UISP  ZONA DEL CUOIO</v>
      </c>
    </row>
    <row r="182" spans="1:6">
      <c r="A182" s="2" t="str">
        <f>([1]Atleti!$A$22)</f>
        <v>20A</v>
      </c>
      <c r="B182" s="5" t="str">
        <f>([1]Atleti!$B$22)</f>
        <v>MOSTI ALFREDO</v>
      </c>
      <c r="C182" s="4" t="str">
        <f>([1]Atleti!$D$22)</f>
        <v>M-5</v>
      </c>
      <c r="D182" s="5" t="str">
        <f>([1]Atleti!$F$22)</f>
        <v>ASD - TEAM STEFAN</v>
      </c>
      <c r="E182" s="6" t="str">
        <f>([1]Atleti!$G$22)</f>
        <v>UISP</v>
      </c>
      <c r="F182" s="7" t="str">
        <f>([1]Atleti!$H$22)</f>
        <v>UISP  LUCCA VERSILIA</v>
      </c>
    </row>
    <row r="183" spans="1:6">
      <c r="A183" s="2" t="str">
        <f>([1]Atleti!$A$23)</f>
        <v>21A</v>
      </c>
      <c r="B183" s="5" t="str">
        <f>([1]Atleti!$B$23)</f>
        <v>CONVALLE FABRIZIO</v>
      </c>
      <c r="C183" s="4" t="str">
        <f>([1]Atleti!$D$23)</f>
        <v>M-5</v>
      </c>
      <c r="D183" s="5" t="str">
        <f>([1]Atleti!$F$23)</f>
        <v>ASD - TEAM STEFAN</v>
      </c>
      <c r="E183" s="6" t="str">
        <f>([1]Atleti!$G$23)</f>
        <v>UISP</v>
      </c>
      <c r="F183" s="7" t="str">
        <f>([1]Atleti!$H$23)</f>
        <v>UISP  LUCCA VERSILIA</v>
      </c>
    </row>
    <row r="184" spans="1:6">
      <c r="A184" s="2" t="str">
        <f>([1]Atleti!$A$24)</f>
        <v>22A</v>
      </c>
      <c r="B184" s="5" t="str">
        <f>([1]Atleti!$B$24)</f>
        <v>BADANO GIULIANO</v>
      </c>
      <c r="C184" s="4" t="str">
        <f>([1]Atleti!$D$24)</f>
        <v>M-5</v>
      </c>
      <c r="D184" s="5" t="str">
        <f>([1]Atleti!$F$24)</f>
        <v>R. I. CICLOPOINT</v>
      </c>
      <c r="E184" s="6" t="str">
        <f>([1]Atleti!$G$24)</f>
        <v>UISP</v>
      </c>
      <c r="F184" s="7" t="str">
        <f>([1]Atleti!$H$24)</f>
        <v>UISP  MASSA</v>
      </c>
    </row>
    <row r="185" spans="1:6">
      <c r="A185" s="2" t="str">
        <f>([1]Atleti!$A$25)</f>
        <v>23A</v>
      </c>
      <c r="B185" s="5" t="str">
        <f>([1]Atleti!$B$25)</f>
        <v>MACCIONI ENRICO</v>
      </c>
      <c r="C185" s="4" t="str">
        <f>([1]Atleti!$D$25)</f>
        <v>M-5</v>
      </c>
      <c r="D185" s="5" t="str">
        <f>([1]Atleti!$F$25)</f>
        <v>ASD. TRICYCLE COLONNA</v>
      </c>
      <c r="E185" s="6" t="str">
        <f>([1]Atleti!$G$25)</f>
        <v>UISP</v>
      </c>
      <c r="F185" s="7" t="str">
        <f>([1]Atleti!$H$25)</f>
        <v>UISP  ZONA DEL CUOIO</v>
      </c>
    </row>
    <row r="186" spans="1:6">
      <c r="A186" s="2" t="str">
        <f>([1]Atleti!$A$26)</f>
        <v>26A</v>
      </c>
      <c r="B186" s="5" t="str">
        <f>([1]Atleti!$B$26)</f>
        <v>CASTELLO ANTONIO</v>
      </c>
      <c r="C186" s="4" t="str">
        <f>([1]Atleti!$D$26)</f>
        <v>M-5</v>
      </c>
      <c r="D186" s="5" t="str">
        <f>([1]Atleti!$F$26)</f>
        <v>EDILCASTELLO RESTAURI A.S.D.</v>
      </c>
      <c r="E186" s="6" t="str">
        <f>([1]Atleti!$G$26)</f>
        <v>UISP</v>
      </c>
      <c r="F186" s="7" t="str">
        <f>([1]Atleti!$H$26)</f>
        <v>UISP  LUCCA VERSILIA</v>
      </c>
    </row>
    <row r="187" spans="1:6">
      <c r="A187" s="2" t="str">
        <f>([1]Atleti!$A$27)</f>
        <v>25A</v>
      </c>
      <c r="B187" s="5" t="str">
        <f>([1]Atleti!$B$27)</f>
        <v>BARTOLOZZI ENRICO</v>
      </c>
      <c r="C187" s="4" t="str">
        <f>([1]Atleti!$D$27)</f>
        <v>M-5</v>
      </c>
      <c r="D187" s="5" t="str">
        <f>([1]Atleti!$F$27)</f>
        <v>G.S. BAGLINI CENTRALKIMICA ASD</v>
      </c>
      <c r="E187" s="6" t="str">
        <f>([1]Atleti!$G$27)</f>
        <v>UISP</v>
      </c>
      <c r="F187" s="7" t="str">
        <f>([1]Atleti!$H$27)</f>
        <v>UISP  PISA</v>
      </c>
    </row>
    <row r="188" spans="1:6">
      <c r="A188" s="2" t="str">
        <f>([1]Atleti!$A$28)</f>
        <v>32A</v>
      </c>
      <c r="B188" s="5" t="str">
        <f>([1]Atleti!$B$28)</f>
        <v>ROSSETTI CLAUDIO</v>
      </c>
      <c r="C188" s="4" t="str">
        <f>([1]Atleti!$D$28)</f>
        <v>M-5</v>
      </c>
      <c r="D188" s="5" t="str">
        <f>([1]Atleti!$F$28)</f>
        <v>TEAM FOCUS FANELLI BIKE</v>
      </c>
      <c r="E188" s="6" t="str">
        <f>([1]Atleti!$G$28)</f>
        <v>UISP</v>
      </c>
      <c r="F188" s="7" t="str">
        <f>([1]Atleti!$H$28)</f>
        <v>UISP  VALDERA</v>
      </c>
    </row>
    <row r="189" spans="1:6">
      <c r="A189" s="2" t="str">
        <f>([1]Atleti!$A$29)</f>
        <v>31A</v>
      </c>
      <c r="B189" s="5" t="str">
        <f>([1]Atleti!$B$29)</f>
        <v>PETACCO VALERIO ANTEO</v>
      </c>
      <c r="C189" s="4" t="str">
        <f>([1]Atleti!$D$29)</f>
        <v>M-5</v>
      </c>
      <c r="D189" s="5" t="str">
        <f>([1]Atleti!$F$29)</f>
        <v>CICLI TARDUCCI A.S.D.</v>
      </c>
      <c r="E189" s="6" t="str">
        <f>([1]Atleti!$G$29)</f>
        <v>UISP</v>
      </c>
      <c r="F189" s="7" t="str">
        <f>([1]Atleti!$H$29)</f>
        <v>UISP  LUCCA VERSILIA</v>
      </c>
    </row>
    <row r="190" spans="1:6">
      <c r="A190" s="2" t="str">
        <f>([1]Atleti!$A$30)</f>
        <v>30A</v>
      </c>
      <c r="B190" s="5" t="str">
        <f>([1]Atleti!$B$30)</f>
        <v>TRAVERSA ALESSANDRO</v>
      </c>
      <c r="C190" s="4" t="str">
        <f>([1]Atleti!$D$30)</f>
        <v>M-5</v>
      </c>
      <c r="D190" s="5" t="str">
        <f>([1]Atleti!$F$30)</f>
        <v>ASD CICLO ARCI GRISEI SARZANA</v>
      </c>
      <c r="E190" s="6" t="str">
        <f>([1]Atleti!$G$30)</f>
        <v>UISP</v>
      </c>
      <c r="F190" s="7" t="str">
        <f>([1]Atleti!$H$30)</f>
        <v>UISP  LA SPEZIA E VALDIMAGRA</v>
      </c>
    </row>
    <row r="191" spans="1:6">
      <c r="A191" s="2" t="str">
        <f>([1]Atleti!$A$31)</f>
        <v>29A</v>
      </c>
      <c r="B191" s="5" t="str">
        <f>([1]Atleti!$B$31)</f>
        <v>MENCARELLI SILVIO</v>
      </c>
      <c r="C191" s="4" t="str">
        <f>([1]Atleti!$D$31)</f>
        <v>M-5</v>
      </c>
      <c r="D191" s="5" t="str">
        <f>([1]Atleti!$F$31)</f>
        <v>A.S.D. TISSUE FRIENDS</v>
      </c>
      <c r="E191" s="6" t="str">
        <f>([1]Atleti!$G$31)</f>
        <v>UISP</v>
      </c>
      <c r="F191" s="7" t="str">
        <f>([1]Atleti!$H$31)</f>
        <v>UISP  LA SPEZIA E VALDIMAGRA</v>
      </c>
    </row>
    <row r="192" spans="1:6">
      <c r="A192" s="2" t="str">
        <f>([1]Atleti!$A$32)</f>
        <v>27A</v>
      </c>
      <c r="B192" s="5" t="str">
        <f>([1]Atleti!$B$32)</f>
        <v>MACCHIAROLI DANIELE</v>
      </c>
      <c r="C192" s="4" t="str">
        <f>([1]Atleti!$D$32)</f>
        <v>M-5</v>
      </c>
      <c r="D192" s="5" t="str">
        <f>([1]Atleti!$F$32)</f>
        <v>M.&amp;G. SPORT A.S.D.</v>
      </c>
      <c r="E192" s="6" t="str">
        <f>([1]Atleti!$G$32)</f>
        <v>UISP</v>
      </c>
      <c r="F192" s="7" t="str">
        <f>([1]Atleti!$H$32)</f>
        <v>UISP  TERRE ETRUSCO LABRONICHE</v>
      </c>
    </row>
    <row r="193" spans="1:6">
      <c r="A193" s="2" t="str">
        <f>([1]Atleti!$A$33)</f>
        <v>28A</v>
      </c>
      <c r="B193" s="5" t="str">
        <f>([1]Atleti!$B$33)</f>
        <v>FRANCINI ROBERTO</v>
      </c>
      <c r="C193" s="4" t="str">
        <f>([1]Atleti!$D$33)</f>
        <v>M-5</v>
      </c>
      <c r="D193" s="5" t="str">
        <f>([1]Atleti!$F$33)</f>
        <v>I CAVALIERI A.S.D.</v>
      </c>
      <c r="E193" s="6" t="str">
        <f>([1]Atleti!$G$33)</f>
        <v>UISP</v>
      </c>
      <c r="F193" s="7" t="str">
        <f>([1]Atleti!$H$33)</f>
        <v>UISP  PISTOIA</v>
      </c>
    </row>
    <row r="194" spans="1:6">
      <c r="A194" s="2" t="str">
        <f>([1]Atleti!$A$34)</f>
        <v>35A</v>
      </c>
      <c r="B194" s="5" t="str">
        <f>([1]Atleti!$B$34)</f>
        <v>PANATI LUCA</v>
      </c>
      <c r="C194" s="4" t="str">
        <f>([1]Atleti!$D$34)</f>
        <v>M-5</v>
      </c>
      <c r="D194" s="5" t="str">
        <f>([1]Atleti!$F$34)</f>
        <v>ASD. TRICYCLE COLONNA</v>
      </c>
      <c r="E194" s="6" t="str">
        <f>([1]Atleti!$G$34)</f>
        <v>UISP</v>
      </c>
      <c r="F194" s="7" t="str">
        <f>([1]Atleti!$H$34)</f>
        <v>UISP  ZONA DEL CUOIO</v>
      </c>
    </row>
    <row r="195" spans="1:6">
      <c r="A195" s="2" t="str">
        <f>([1]Atleti!$A$35)</f>
        <v>34A</v>
      </c>
      <c r="B195" s="5" t="str">
        <f>([1]Atleti!$B$35)</f>
        <v>BALLATI DARIO</v>
      </c>
      <c r="C195" s="4" t="str">
        <f>([1]Atleti!$D$35)</f>
        <v>M-5</v>
      </c>
      <c r="D195" s="5" t="str">
        <f>([1]Atleti!$F$35)</f>
        <v>ASD - TEAM STEFAN</v>
      </c>
      <c r="E195" s="6" t="str">
        <f>([1]Atleti!$G$35)</f>
        <v>UISP</v>
      </c>
      <c r="F195" s="7" t="str">
        <f>([1]Atleti!$H$35)</f>
        <v>UISP  LUCCA VERSILIA</v>
      </c>
    </row>
    <row r="196" spans="1:6">
      <c r="A196" s="2" t="str">
        <f>([1]Atleti!$A$36)</f>
        <v>33A</v>
      </c>
      <c r="B196" s="5" t="str">
        <f>([1]Atleti!$B$36)</f>
        <v>CITTADINI FRANCESCO</v>
      </c>
      <c r="C196" s="4" t="str">
        <f>([1]Atleti!$D$36)</f>
        <v>M-5</v>
      </c>
      <c r="D196" s="5" t="str">
        <f>([1]Atleti!$F$36)</f>
        <v>CM2 A.S.D.</v>
      </c>
      <c r="E196" s="6" t="str">
        <f>([1]Atleti!$G$36)</f>
        <v>UISP</v>
      </c>
      <c r="F196" s="7" t="str">
        <f>([1]Atleti!$H$36)</f>
        <v>UISP  LUCCA VERSILIA</v>
      </c>
    </row>
    <row r="197" spans="1:6">
      <c r="A197" s="2" t="str">
        <f>([1]Atleti!$A$37)</f>
        <v>36A</v>
      </c>
      <c r="B197" s="5" t="str">
        <f>([1]Atleti!$B$37)</f>
        <v>CECCARINI GIANFRANCO</v>
      </c>
      <c r="C197" s="4" t="str">
        <f>([1]Atleti!$D$37)</f>
        <v>M-5</v>
      </c>
      <c r="D197" s="5" t="str">
        <f>([1]Atleti!$F$37)</f>
        <v>ASD PARKPRE</v>
      </c>
      <c r="E197" s="6" t="str">
        <f>([1]Atleti!$G$37)</f>
        <v>UISP</v>
      </c>
      <c r="F197" s="7" t="str">
        <f>([1]Atleti!$H$37)</f>
        <v>UISP  PISA</v>
      </c>
    </row>
    <row r="198" spans="1:6">
      <c r="A198" s="2" t="str">
        <f>([1]Atleti!$A$38)</f>
        <v>37A</v>
      </c>
      <c r="B198" s="5" t="str">
        <f>([1]Atleti!$B$38)</f>
        <v>TARQUINI LUCA</v>
      </c>
      <c r="C198" s="4" t="str">
        <f>([1]Atleti!$D$38)</f>
        <v>M-5</v>
      </c>
      <c r="D198" s="5" t="str">
        <f>([1]Atleti!$F$38)</f>
        <v>ASD B-TEAM</v>
      </c>
      <c r="E198" s="6" t="str">
        <f>([1]Atleti!$G$38)</f>
        <v>FCI</v>
      </c>
      <c r="F198" s="7" t="e">
        <f>([1]Atleti!$H$38)</f>
        <v>#REF!</v>
      </c>
    </row>
    <row r="199" spans="1:6">
      <c r="A199" s="2" t="str">
        <f>([1]Atleti!$A$39)</f>
        <v>38A</v>
      </c>
      <c r="B199" s="5" t="str">
        <f>([1]Atleti!$B$39)</f>
        <v>CACCIAGUERRA MAURIZIO</v>
      </c>
      <c r="C199" s="4" t="str">
        <f>([1]Atleti!$D$39)</f>
        <v>M-5</v>
      </c>
      <c r="D199" s="5" t="str">
        <f>([1]Atleti!$F$39)</f>
        <v>VELO CLUB MAGGI 1906 A.S.D.</v>
      </c>
      <c r="E199" s="6" t="str">
        <f>([1]Atleti!$G$39)</f>
        <v>UISP</v>
      </c>
      <c r="F199" s="7" t="str">
        <f>([1]Atleti!$H$39)</f>
        <v>UISP  LUCCA VERSILIA</v>
      </c>
    </row>
    <row r="200" spans="1:6">
      <c r="A200" s="2" t="str">
        <f>([1]Atleti!$A$40)</f>
        <v>40A</v>
      </c>
      <c r="B200" s="5" t="str">
        <f>([1]Atleti!$B$40)</f>
        <v>DEL MONTE AGOSTINO</v>
      </c>
      <c r="C200" s="4" t="str">
        <f>([1]Atleti!$D$40)</f>
        <v>M-5</v>
      </c>
      <c r="D200" s="5" t="str">
        <f>([1]Atleti!$F$40)</f>
        <v>G.S. QUERCIA</v>
      </c>
      <c r="E200" s="6" t="str">
        <f>([1]Atleti!$G$40)</f>
        <v>UISP</v>
      </c>
      <c r="F200" s="7" t="str">
        <f>([1]Atleti!$H$40)</f>
        <v>UISP  MASSA</v>
      </c>
    </row>
    <row r="201" spans="1:6">
      <c r="A201" s="2" t="str">
        <f>([1]Atleti!$A$41)</f>
        <v>39A</v>
      </c>
      <c r="B201" s="5" t="str">
        <f>([1]Atleti!$B$41)</f>
        <v>LANDUCCI PIETRO</v>
      </c>
      <c r="C201" s="4" t="str">
        <f>([1]Atleti!$D$41)</f>
        <v>M-5</v>
      </c>
      <c r="D201" s="5" t="str">
        <f>([1]Atleti!$F$41)</f>
        <v>G.S. QUERCIA</v>
      </c>
      <c r="E201" s="6" t="str">
        <f>([1]Atleti!$G$41)</f>
        <v>UISP</v>
      </c>
      <c r="F201" s="7" t="str">
        <f>([1]Atleti!$H$41)</f>
        <v>UISP  MASSA</v>
      </c>
    </row>
    <row r="202" spans="1:6">
      <c r="A202" s="2" t="str">
        <f>([1]Atleti!$A$42)</f>
        <v>41A</v>
      </c>
      <c r="B202" s="5" t="str">
        <f>([1]Atleti!$B$42)</f>
        <v>TARGETTI MAURO</v>
      </c>
      <c r="C202" s="4" t="str">
        <f>([1]Atleti!$D$42)</f>
        <v>M-5</v>
      </c>
      <c r="D202" s="5" t="str">
        <f>([1]Atleti!$F$42)</f>
        <v>NEW M T BIKE TEAM 2001 ASD</v>
      </c>
      <c r="E202" s="6" t="str">
        <f>([1]Atleti!$G$42)</f>
        <v>UISP</v>
      </c>
      <c r="F202" s="7" t="str">
        <f>([1]Atleti!$H$42)</f>
        <v>UISP FIRENZE</v>
      </c>
    </row>
    <row r="203" spans="1:6">
      <c r="A203" s="2" t="str">
        <f>([1]Atleti!$A$43)</f>
        <v>44A</v>
      </c>
      <c r="B203" s="5" t="str">
        <f>([1]Atleti!$B$43)</f>
        <v>VETTORI LUCA</v>
      </c>
      <c r="C203" s="4" t="str">
        <f>([1]Atleti!$D$43)</f>
        <v>M-5</v>
      </c>
      <c r="D203" s="5" t="str">
        <f>([1]Atleti!$F$43)</f>
        <v>G.S. BAGLINI CENTRALKIMICA ASD</v>
      </c>
      <c r="E203" s="6" t="str">
        <f>([1]Atleti!$G$43)</f>
        <v>UISP</v>
      </c>
      <c r="F203" s="7" t="str">
        <f>([1]Atleti!$H$43)</f>
        <v>UISP  PISA</v>
      </c>
    </row>
    <row r="204" spans="1:6">
      <c r="A204" s="2" t="str">
        <f>([1]Atleti!$A$44)</f>
        <v>43A</v>
      </c>
      <c r="B204" s="5" t="str">
        <f>([1]Atleti!$B$44)</f>
        <v>TAFI ANDREA</v>
      </c>
      <c r="C204" s="4" t="str">
        <f>([1]Atleti!$D$44)</f>
        <v>M-5</v>
      </c>
      <c r="D204" s="5" t="str">
        <f>([1]Atleti!$F$44)</f>
        <v>A.S.D. GFDD ALTOPACK</v>
      </c>
      <c r="E204" s="6" t="str">
        <f>([1]Atleti!$G$44)</f>
        <v>UISP</v>
      </c>
      <c r="F204" s="7" t="str">
        <f>([1]Atleti!$H$44)</f>
        <v>UISP  LUCCA VERSILIA</v>
      </c>
    </row>
    <row r="205" spans="1:6">
      <c r="A205" s="2" t="str">
        <f>([1]Atleti!$A$45)</f>
        <v>42A</v>
      </c>
      <c r="B205" s="5" t="str">
        <f>([1]Atleti!$B$45)</f>
        <v>BENVENUTI FABRIZIO</v>
      </c>
      <c r="C205" s="4" t="str">
        <f>([1]Atleti!$D$45)</f>
        <v>M-5</v>
      </c>
      <c r="D205" s="5" t="str">
        <f>([1]Atleti!$F$45)</f>
        <v>A.S. DILETT. MAX LELLI</v>
      </c>
      <c r="E205" s="6" t="str">
        <f>([1]Atleti!$G$45)</f>
        <v>FCI</v>
      </c>
      <c r="F205" s="7" t="e">
        <f>([1]Atleti!$H$45)</f>
        <v>#REF!</v>
      </c>
    </row>
    <row r="206" spans="1:6">
      <c r="A206" s="2" t="str">
        <f>([1]Atleti!$A$46)</f>
        <v>46A</v>
      </c>
      <c r="B206" s="5" t="str">
        <f>([1]Atleti!$B$46)</f>
        <v>VALENTI PAOLO</v>
      </c>
      <c r="C206" s="4" t="str">
        <f>([1]Atleti!$D$46)</f>
        <v>M-5</v>
      </c>
      <c r="D206" s="5" t="str">
        <f>([1]Atleti!$F$46)</f>
        <v>CICLO TEAM S.GINESE</v>
      </c>
      <c r="E206" s="6" t="str">
        <f>([1]Atleti!$G$46)</f>
        <v>UISP</v>
      </c>
      <c r="F206" s="7" t="str">
        <f>([1]Atleti!$H$46)</f>
        <v>UISP  LUCCA VERSILIA</v>
      </c>
    </row>
    <row r="207" spans="1:6">
      <c r="A207" s="2" t="str">
        <f>([1]Atleti!$A$47)</f>
        <v>45A</v>
      </c>
      <c r="B207" s="5" t="str">
        <f>([1]Atleti!$B$47)</f>
        <v>SIMONETTI FABRIZIO</v>
      </c>
      <c r="C207" s="4" t="str">
        <f>([1]Atleti!$D$47)</f>
        <v>M-5</v>
      </c>
      <c r="D207" s="5" t="str">
        <f>([1]Atleti!$F$47)</f>
        <v>CICLO TEAM S.GINESE</v>
      </c>
      <c r="E207" s="6" t="str">
        <f>([1]Atleti!$G$47)</f>
        <v>UISP</v>
      </c>
      <c r="F207" s="7" t="str">
        <f>([1]Atleti!$H$47)</f>
        <v>UISP  LUCCA VERSILIA</v>
      </c>
    </row>
    <row r="208" spans="1:6">
      <c r="A208" s="2" t="str">
        <f>([1]Atleti!$A$48)</f>
        <v>47A</v>
      </c>
      <c r="B208" s="5" t="str">
        <f>([1]Atleti!$B$48)</f>
        <v>PAPI ALESSANDRO</v>
      </c>
      <c r="C208" s="4" t="str">
        <f>([1]Atleti!$D$48)</f>
        <v>M-5</v>
      </c>
      <c r="D208" s="5" t="str">
        <f>([1]Atleti!$F$48)</f>
        <v>AGLIANA CICLISMO A.S.D.</v>
      </c>
      <c r="E208" s="6" t="str">
        <f>([1]Atleti!$G$48)</f>
        <v>UISP</v>
      </c>
      <c r="F208" s="7" t="str">
        <f>([1]Atleti!$H$48)</f>
        <v>UISP  PISTOIA</v>
      </c>
    </row>
    <row r="210" spans="1:6">
      <c r="A210" s="19" t="s">
        <v>2</v>
      </c>
      <c r="B210" s="19"/>
      <c r="C210" s="19"/>
      <c r="D210" s="19"/>
      <c r="E210" s="19"/>
      <c r="F210" s="19"/>
    </row>
    <row r="211" spans="1:6">
      <c r="A211" s="2">
        <f>([1]Atleti!$A$49)</f>
        <v>1</v>
      </c>
      <c r="B211" s="5" t="str">
        <f>([1]Atleti!$B$49)</f>
        <v>IACOPONI GIANLUCA</v>
      </c>
      <c r="C211" s="4" t="str">
        <f>([1]Atleti!$D$49)</f>
        <v>M-6</v>
      </c>
      <c r="D211" s="5" t="str">
        <f>([1]Atleti!$F$49)</f>
        <v>SPORTING CLUB</v>
      </c>
      <c r="E211" s="6" t="str">
        <f>([1]Atleti!$G$49)</f>
        <v>UISP</v>
      </c>
      <c r="F211" s="7" t="str">
        <f>([1]Atleti!$H$49)</f>
        <v>UISP COMITATO TERR.LE TERRE ETRUSCO LABRONICHE</v>
      </c>
    </row>
    <row r="212" spans="1:6">
      <c r="A212" s="2">
        <f>([1]Atleti!$A$50)</f>
        <v>2</v>
      </c>
      <c r="B212" s="5" t="str">
        <f>([1]Atleti!$B$50)</f>
        <v>GUARINI GABRIELE</v>
      </c>
      <c r="C212" s="4" t="str">
        <f>([1]Atleti!$D$50)</f>
        <v>M-6</v>
      </c>
      <c r="D212" s="5" t="str">
        <f>([1]Atleti!$F$50)</f>
        <v>A.S.D. PEDALE BIANCAZZURRO</v>
      </c>
      <c r="E212" s="6" t="str">
        <f>([1]Atleti!$G$50)</f>
        <v>UISP</v>
      </c>
      <c r="F212" s="7" t="str">
        <f>([1]Atleti!$H$50)</f>
        <v>UISP  PRATO</v>
      </c>
    </row>
    <row r="213" spans="1:6">
      <c r="A213" s="2">
        <f>([1]Atleti!$A$51)</f>
        <v>3</v>
      </c>
      <c r="B213" s="5" t="str">
        <f>([1]Atleti!$B$51)</f>
        <v>MENCHINI MAURO</v>
      </c>
      <c r="C213" s="4" t="str">
        <f>([1]Atleti!$D$51)</f>
        <v>M-6</v>
      </c>
      <c r="D213" s="5" t="str">
        <f>([1]Atleti!$F$51)</f>
        <v>AGLIANA CICLISMO A.S.D.</v>
      </c>
      <c r="E213" s="6" t="str">
        <f>([1]Atleti!$G$51)</f>
        <v>UISP</v>
      </c>
      <c r="F213" s="7" t="str">
        <f>([1]Atleti!$H$51)</f>
        <v>UISP  PISTOIA</v>
      </c>
    </row>
    <row r="214" spans="1:6">
      <c r="A214" s="2">
        <f>([1]Atleti!$A$52)</f>
        <v>4</v>
      </c>
      <c r="B214" s="5" t="str">
        <f>([1]Atleti!$B$52)</f>
        <v>SOTTILI MASSIMO</v>
      </c>
      <c r="C214" s="4" t="str">
        <f>([1]Atleti!$D$52)</f>
        <v>M-6</v>
      </c>
      <c r="D214" s="5" t="str">
        <f>([1]Atleti!$F$52)</f>
        <v>CICLI LUSATTI G.S.- A.S.D.</v>
      </c>
      <c r="E214" s="6" t="str">
        <f>([1]Atleti!$G$52)</f>
        <v>UISP</v>
      </c>
      <c r="F214" s="7" t="str">
        <f>([1]Atleti!$H$52)</f>
        <v>UISP FIRENZE</v>
      </c>
    </row>
    <row r="215" spans="1:6">
      <c r="A215" s="2">
        <f>([1]Atleti!$A$53)</f>
        <v>5</v>
      </c>
      <c r="B215" s="5" t="str">
        <f>([1]Atleti!$B$53)</f>
        <v>LARI FABIO</v>
      </c>
      <c r="C215" s="4" t="str">
        <f>([1]Atleti!$D$53)</f>
        <v>M-6</v>
      </c>
      <c r="D215" s="5" t="str">
        <f>([1]Atleti!$F$53)</f>
        <v>ASD ONTRAINO GS</v>
      </c>
      <c r="E215" s="6" t="str">
        <f>([1]Atleti!$G$53)</f>
        <v>UISP</v>
      </c>
      <c r="F215" s="7" t="str">
        <f>([1]Atleti!$H$53)</f>
        <v>UISP  ZONA DEL CUOIO</v>
      </c>
    </row>
    <row r="216" spans="1:6">
      <c r="A216" s="2">
        <f>([1]Atleti!$A$54)</f>
        <v>7</v>
      </c>
      <c r="B216" s="5" t="str">
        <f>([1]Atleti!$B$54)</f>
        <v>MASINI CARLO</v>
      </c>
      <c r="C216" s="4" t="str">
        <f>([1]Atleti!$D$54)</f>
        <v>M-6</v>
      </c>
      <c r="D216" s="5" t="str">
        <f>([1]Atleti!$F$54)</f>
        <v>CICLI PUCCINELLI</v>
      </c>
      <c r="E216" s="6" t="str">
        <f>([1]Atleti!$G$54)</f>
        <v>UISP</v>
      </c>
      <c r="F216" s="7" t="str">
        <f>([1]Atleti!$H$54)</f>
        <v>UISP  VALDERA</v>
      </c>
    </row>
    <row r="217" spans="1:6">
      <c r="A217" s="2">
        <f>([1]Atleti!$A$55)</f>
        <v>6</v>
      </c>
      <c r="B217" s="5" t="str">
        <f>([1]Atleti!$B$55)</f>
        <v>NACCI GIUSEPPE CLAUDIO</v>
      </c>
      <c r="C217" s="4" t="str">
        <f>([1]Atleti!$D$55)</f>
        <v>M-6</v>
      </c>
      <c r="D217" s="5" t="str">
        <f>([1]Atleti!$F$55)</f>
        <v>ASD. TRICYCLE COLONNA</v>
      </c>
      <c r="E217" s="6" t="str">
        <f>([1]Atleti!$G$55)</f>
        <v>UISP</v>
      </c>
      <c r="F217" s="7" t="str">
        <f>([1]Atleti!$H$55)</f>
        <v>UISP  ZONA DEL CUOIO</v>
      </c>
    </row>
    <row r="218" spans="1:6">
      <c r="A218" s="2">
        <f>([1]Atleti!$A$56)</f>
        <v>8</v>
      </c>
      <c r="B218" s="5" t="str">
        <f>([1]Atleti!$B$56)</f>
        <v>CARLOTTI MAURO</v>
      </c>
      <c r="C218" s="4" t="str">
        <f>([1]Atleti!$D$56)</f>
        <v>M-6</v>
      </c>
      <c r="D218" s="5" t="str">
        <f>([1]Atleti!$F$56)</f>
        <v>TEAM BIKE PISA 02</v>
      </c>
      <c r="E218" s="6" t="str">
        <f>([1]Atleti!$G$56)</f>
        <v>UISP</v>
      </c>
      <c r="F218" s="7" t="str">
        <f>([1]Atleti!$H$56)</f>
        <v>UISP  PISA</v>
      </c>
    </row>
    <row r="219" spans="1:6">
      <c r="A219" s="2">
        <f>([1]Atleti!$A$57)</f>
        <v>10</v>
      </c>
      <c r="B219" s="5" t="str">
        <f>([1]Atleti!$B$57)</f>
        <v>BALDASSINI FABRIZIO</v>
      </c>
      <c r="C219" s="4" t="str">
        <f>([1]Atleti!$D$57)</f>
        <v>M-6</v>
      </c>
      <c r="D219" s="5" t="str">
        <f>([1]Atleti!$F$57)</f>
        <v>A.S.D. CICLING TEAM BTB</v>
      </c>
      <c r="E219" s="6" t="str">
        <f>([1]Atleti!$G$57)</f>
        <v>UISP</v>
      </c>
      <c r="F219" s="7" t="str">
        <f>([1]Atleti!$H$57)</f>
        <v>UISP  MASSA</v>
      </c>
    </row>
    <row r="220" spans="1:6">
      <c r="A220" s="2">
        <f>([1]Atleti!$A$58)</f>
        <v>9</v>
      </c>
      <c r="B220" s="5" t="str">
        <f>([1]Atleti!$B$58)</f>
        <v>PARENTI DANIELE</v>
      </c>
      <c r="C220" s="4" t="str">
        <f>([1]Atleti!$D$58)</f>
        <v>M-6</v>
      </c>
      <c r="D220" s="5" t="str">
        <f>([1]Atleti!$F$58)</f>
        <v>CICLISMO PISA</v>
      </c>
      <c r="E220" s="6" t="str">
        <f>([1]Atleti!$G$58)</f>
        <v>UISP</v>
      </c>
      <c r="F220" s="7" t="str">
        <f>([1]Atleti!$H$58)</f>
        <v>UISP  PISA</v>
      </c>
    </row>
    <row r="221" spans="1:6">
      <c r="A221" s="2">
        <f>([1]Atleti!$A$59)</f>
        <v>13</v>
      </c>
      <c r="B221" s="5" t="str">
        <f>([1]Atleti!$B$59)</f>
        <v>BARABOTTI RINALDO</v>
      </c>
      <c r="C221" s="4" t="str">
        <f>([1]Atleti!$D$59)</f>
        <v>M-6</v>
      </c>
      <c r="D221" s="5" t="str">
        <f>([1]Atleti!$F$59)</f>
        <v>CICLI PUCCINELLI</v>
      </c>
      <c r="E221" s="6" t="str">
        <f>([1]Atleti!$G$59)</f>
        <v>UISP</v>
      </c>
      <c r="F221" s="7" t="str">
        <f>([1]Atleti!$H$59)</f>
        <v>UISP  VALDERA</v>
      </c>
    </row>
    <row r="222" spans="1:6">
      <c r="A222" s="2">
        <f>([1]Atleti!$A$60)</f>
        <v>12</v>
      </c>
      <c r="B222" s="5" t="str">
        <f>([1]Atleti!$B$60)</f>
        <v>VITRANO RODOLFO</v>
      </c>
      <c r="C222" s="4" t="str">
        <f>([1]Atleti!$D$60)</f>
        <v>M-6</v>
      </c>
      <c r="D222" s="5" t="str">
        <f>([1]Atleti!$F$60)</f>
        <v>AGLIANA CICLISMO A.S.D.</v>
      </c>
      <c r="E222" s="6" t="str">
        <f>([1]Atleti!$G$60)</f>
        <v>UISP</v>
      </c>
      <c r="F222" s="7" t="str">
        <f>([1]Atleti!$H$60)</f>
        <v>UISP  PISTOIA</v>
      </c>
    </row>
    <row r="223" spans="1:6">
      <c r="A223" s="2">
        <f>([1]Atleti!$A$61)</f>
        <v>11</v>
      </c>
      <c r="B223" s="5" t="str">
        <f>([1]Atleti!$B$61)</f>
        <v>INNOCENTI MAURIZIO</v>
      </c>
      <c r="C223" s="4" t="str">
        <f>([1]Atleti!$D$61)</f>
        <v>M-6</v>
      </c>
      <c r="D223" s="5" t="str">
        <f>([1]Atleti!$F$61)</f>
        <v>A.S.D. VIVAIO LE QUERCE</v>
      </c>
      <c r="E223" s="6" t="str">
        <f>([1]Atleti!$G$61)</f>
        <v>ACSI</v>
      </c>
      <c r="F223" s="7" t="e">
        <f>([1]Atleti!$H$61)</f>
        <v>#REF!</v>
      </c>
    </row>
    <row r="224" spans="1:6">
      <c r="A224" s="2">
        <f>([1]Atleti!$A$62)</f>
        <v>14</v>
      </c>
      <c r="B224" s="5" t="str">
        <f>([1]Atleti!$B$62)</f>
        <v>RICCIARDI MAURIZIO</v>
      </c>
      <c r="C224" s="4" t="str">
        <f>([1]Atleti!$D$62)</f>
        <v>M-6</v>
      </c>
      <c r="D224" s="5" t="str">
        <f>([1]Atleti!$F$62)</f>
        <v>A.S.D. TISSUE FRIENDS</v>
      </c>
      <c r="E224" s="6" t="str">
        <f>([1]Atleti!$G$62)</f>
        <v>UISP</v>
      </c>
      <c r="F224" s="7" t="str">
        <f>([1]Atleti!$H$62)</f>
        <v>UISP  LA SPEZIA E VALDIMAGRA</v>
      </c>
    </row>
    <row r="225" spans="1:6">
      <c r="A225" s="2">
        <f>([1]Atleti!$A$63)</f>
        <v>15</v>
      </c>
      <c r="B225" s="5" t="str">
        <f>([1]Atleti!$B$63)</f>
        <v>MAGGIANI ANGELO</v>
      </c>
      <c r="C225" s="4" t="str">
        <f>([1]Atleti!$D$63)</f>
        <v>M-6</v>
      </c>
      <c r="D225" s="5" t="str">
        <f>([1]Atleti!$F$63)</f>
        <v>A.S.D. TISSUE FRIENDS</v>
      </c>
      <c r="E225" s="6" t="str">
        <f>([1]Atleti!$G$63)</f>
        <v>UISP</v>
      </c>
      <c r="F225" s="7" t="str">
        <f>([1]Atleti!$H$63)</f>
        <v>UISP  LA SPEZIA E VALDIMAGRA</v>
      </c>
    </row>
    <row r="226" spans="1:6">
      <c r="A226" s="2">
        <f>([1]Atleti!$A$64)</f>
        <v>17</v>
      </c>
      <c r="B226" s="5" t="str">
        <f>([1]Atleti!$B$64)</f>
        <v>CASAGRANDE ADRIANO</v>
      </c>
      <c r="C226" s="4" t="str">
        <f>([1]Atleti!$D$64)</f>
        <v>M-6</v>
      </c>
      <c r="D226" s="5" t="str">
        <f>([1]Atleti!$F$64)</f>
        <v>ASD - TEAM STEFAN</v>
      </c>
      <c r="E226" s="6" t="str">
        <f>([1]Atleti!$G$64)</f>
        <v>UISP</v>
      </c>
      <c r="F226" s="7" t="str">
        <f>([1]Atleti!$H$64)</f>
        <v>UISP  LUCCA VERSILIA</v>
      </c>
    </row>
    <row r="227" spans="1:6">
      <c r="A227" s="2">
        <f>([1]Atleti!$A$65)</f>
        <v>16</v>
      </c>
      <c r="B227" s="5" t="str">
        <f>([1]Atleti!$B$65)</f>
        <v>BURCHIETTI ENRICO</v>
      </c>
      <c r="C227" s="4" t="str">
        <f>([1]Atleti!$D$65)</f>
        <v>M-6</v>
      </c>
      <c r="D227" s="5" t="str">
        <f>([1]Atleti!$F$65)</f>
        <v>ASD - TEAM STEFAN</v>
      </c>
      <c r="E227" s="6" t="str">
        <f>([1]Atleti!$G$65)</f>
        <v>UISP</v>
      </c>
      <c r="F227" s="7" t="str">
        <f>([1]Atleti!$H$65)</f>
        <v>UISP  LUCCA VERSILIA</v>
      </c>
    </row>
    <row r="228" spans="1:6">
      <c r="A228" s="2">
        <f>([1]Atleti!$A$66)</f>
        <v>18</v>
      </c>
      <c r="B228" s="5" t="str">
        <f>([1]Atleti!$B$66)</f>
        <v>BERNI MASSIMO</v>
      </c>
      <c r="C228" s="4" t="str">
        <f>([1]Atleti!$D$66)</f>
        <v>M-6</v>
      </c>
      <c r="D228" s="5" t="str">
        <f>([1]Atleti!$F$66)</f>
        <v>A.S.D GARF.NA TEAM CICLI MORI</v>
      </c>
      <c r="E228" s="6" t="str">
        <f>([1]Atleti!$G$66)</f>
        <v>UISP</v>
      </c>
      <c r="F228" s="7" t="str">
        <f>([1]Atleti!$H$66)</f>
        <v>UISP  LUCCA VERSILIA</v>
      </c>
    </row>
    <row r="229" spans="1:6">
      <c r="A229" s="2">
        <f>([1]Atleti!$A$67)</f>
        <v>19</v>
      </c>
      <c r="B229" s="5" t="str">
        <f>([1]Atleti!$B$67)</f>
        <v>VERGAMINI MORENO</v>
      </c>
      <c r="C229" s="4" t="str">
        <f>([1]Atleti!$D$67)</f>
        <v>M-6</v>
      </c>
      <c r="D229" s="5" t="str">
        <f>([1]Atleti!$F$67)</f>
        <v>A.S.D GARF.NA TEAM CICLI MORI</v>
      </c>
      <c r="E229" s="6" t="str">
        <f>([1]Atleti!$G$67)</f>
        <v>UISP</v>
      </c>
      <c r="F229" s="7" t="str">
        <f>([1]Atleti!$H$67)</f>
        <v>UISP  LUCCA VERSILIA</v>
      </c>
    </row>
    <row r="230" spans="1:6">
      <c r="A230" s="2">
        <f>([1]Atleti!$A$68)</f>
        <v>20</v>
      </c>
      <c r="B230" s="5" t="str">
        <f>([1]Atleti!$B$68)</f>
        <v>BARSOTTI ALBERTO</v>
      </c>
      <c r="C230" s="4" t="str">
        <f>([1]Atleti!$D$68)</f>
        <v>M-6</v>
      </c>
      <c r="D230" s="5" t="str">
        <f>([1]Atleti!$F$68)</f>
        <v>CICLI PUCCINELLI</v>
      </c>
      <c r="E230" s="6" t="str">
        <f>([1]Atleti!$G$68)</f>
        <v>UISP</v>
      </c>
      <c r="F230" s="7" t="str">
        <f>([1]Atleti!$H$68)</f>
        <v>UISP  VALDERA</v>
      </c>
    </row>
    <row r="231" spans="1:6">
      <c r="A231" s="2">
        <f>([1]Atleti!$A$69)</f>
        <v>21</v>
      </c>
      <c r="B231" s="5" t="str">
        <f>([1]Atleti!$B$69)</f>
        <v>PANCONI ANDREA</v>
      </c>
      <c r="C231" s="4" t="str">
        <f>([1]Atleti!$D$69)</f>
        <v>M-6</v>
      </c>
      <c r="D231" s="5" t="str">
        <f>([1]Atleti!$F$69)</f>
        <v>PISTOIESE CICLI PANCONI</v>
      </c>
      <c r="E231" s="6" t="str">
        <f>([1]Atleti!$G$69)</f>
        <v>AICS</v>
      </c>
      <c r="F231" s="7" t="e">
        <f>([1]Atleti!$H$69)</f>
        <v>#REF!</v>
      </c>
    </row>
    <row r="232" spans="1:6">
      <c r="A232" s="2">
        <f>([1]Atleti!$A$70)</f>
        <v>22</v>
      </c>
      <c r="B232" s="5" t="str">
        <f>([1]Atleti!$B$70)</f>
        <v>RUSCILLO GIOVANNI</v>
      </c>
      <c r="C232" s="4" t="str">
        <f>([1]Atleti!$D$70)</f>
        <v>M-6</v>
      </c>
      <c r="D232" s="5" t="str">
        <f>([1]Atleti!$F$70)</f>
        <v>SPORT GROUP A.S.D.</v>
      </c>
      <c r="E232" s="6" t="str">
        <f>([1]Atleti!$G$70)</f>
        <v>UISP</v>
      </c>
      <c r="F232" s="7" t="str">
        <f>([1]Atleti!$H$70)</f>
        <v>UISP  PISTOIA</v>
      </c>
    </row>
    <row r="233" spans="1:6">
      <c r="A233" s="2">
        <f>([1]Atleti!$A$71)</f>
        <v>24</v>
      </c>
      <c r="B233" s="5" t="str">
        <f>([1]Atleti!$B$71)</f>
        <v>BINI GIOVANNI</v>
      </c>
      <c r="C233" s="4" t="str">
        <f>([1]Atleti!$D$71)</f>
        <v>M-6</v>
      </c>
      <c r="D233" s="5" t="str">
        <f>([1]Atleti!$F$71)</f>
        <v>SPEEDY BIKE A.S.D.</v>
      </c>
      <c r="E233" s="6" t="str">
        <f>([1]Atleti!$G$71)</f>
        <v>UISP</v>
      </c>
      <c r="F233" s="7" t="str">
        <f>([1]Atleti!$H$71)</f>
        <v>UISP  LUCCA VERSILIA</v>
      </c>
    </row>
    <row r="234" spans="1:6">
      <c r="A234" s="2">
        <f>([1]Atleti!$A$72)</f>
        <v>23</v>
      </c>
      <c r="B234" s="5" t="str">
        <f>([1]Atleti!$B$72)</f>
        <v>FEDI FABRIZIO</v>
      </c>
      <c r="C234" s="4" t="str">
        <f>([1]Atleti!$D$72)</f>
        <v>M-6</v>
      </c>
      <c r="D234" s="5" t="str">
        <f>([1]Atleti!$F$72)</f>
        <v>SPORT GROUP A.S.D.</v>
      </c>
      <c r="E234" s="6" t="str">
        <f>([1]Atleti!$G$72)</f>
        <v>UISP</v>
      </c>
      <c r="F234" s="7" t="str">
        <f>([1]Atleti!$H$72)</f>
        <v>UISP  PISTOIA</v>
      </c>
    </row>
    <row r="235" spans="1:6">
      <c r="A235" s="2">
        <f>([1]Atleti!$A$73)</f>
        <v>26</v>
      </c>
      <c r="B235" s="5" t="str">
        <f>([1]Atleti!$B$73)</f>
        <v>PAPI GRAZIANO</v>
      </c>
      <c r="C235" s="4" t="str">
        <f>([1]Atleti!$D$73)</f>
        <v>M-6</v>
      </c>
      <c r="D235" s="5" t="str">
        <f>([1]Atleti!$F$73)</f>
        <v>AGLIANA CICLISMO A.S.D.</v>
      </c>
      <c r="E235" s="6" t="str">
        <f>([1]Atleti!$G$73)</f>
        <v>UISP</v>
      </c>
      <c r="F235" s="7" t="str">
        <f>([1]Atleti!$H$73)</f>
        <v>UISP  PISTOIA</v>
      </c>
    </row>
    <row r="236" spans="1:6">
      <c r="A236" s="2">
        <f>([1]Atleti!$A$74)</f>
        <v>25</v>
      </c>
      <c r="B236" s="5" t="str">
        <f>([1]Atleti!$B$74)</f>
        <v>VANNI LUCA</v>
      </c>
      <c r="C236" s="4" t="str">
        <f>([1]Atleti!$D$74)</f>
        <v>M-6</v>
      </c>
      <c r="D236" s="5" t="str">
        <f>([1]Atleti!$F$74)</f>
        <v>AGLIANA CICLISMO A.S.D.</v>
      </c>
      <c r="E236" s="6" t="str">
        <f>([1]Atleti!$G$74)</f>
        <v>UISP</v>
      </c>
      <c r="F236" s="7" t="str">
        <f>([1]Atleti!$H$74)</f>
        <v>UISP  PISTOIA</v>
      </c>
    </row>
    <row r="237" spans="1:6">
      <c r="A237" s="2">
        <f>([1]Atleti!$A$75)</f>
        <v>27</v>
      </c>
      <c r="B237" s="5" t="str">
        <f>([1]Atleti!$B$75)</f>
        <v>LENZI ALESSANDRO</v>
      </c>
      <c r="C237" s="4" t="str">
        <f>([1]Atleti!$D$75)</f>
        <v>M-6</v>
      </c>
      <c r="D237" s="5" t="str">
        <f>([1]Atleti!$F$75)</f>
        <v>AGLIANA CICLISMO A.S.D.</v>
      </c>
      <c r="E237" s="6" t="str">
        <f>([1]Atleti!$G$75)</f>
        <v>UISP</v>
      </c>
      <c r="F237" s="7" t="str">
        <f>([1]Atleti!$H$75)</f>
        <v>UISP  PISTOIA</v>
      </c>
    </row>
    <row r="239" spans="1:6">
      <c r="A239" s="19" t="s">
        <v>3</v>
      </c>
      <c r="B239" s="19"/>
      <c r="C239" s="19"/>
      <c r="D239" s="19"/>
      <c r="E239" s="19"/>
      <c r="F239" s="19"/>
    </row>
    <row r="240" spans="1:6">
      <c r="A240" s="2" t="str">
        <f>([1]Atleti!$A$76)</f>
        <v>121C</v>
      </c>
      <c r="B240" s="5" t="str">
        <f>([1]Atleti!$B$76)</f>
        <v>BONSIGNORI FABRIZIO</v>
      </c>
      <c r="C240" s="4" t="str">
        <f>([1]Atleti!$D$76)</f>
        <v>M-7</v>
      </c>
      <c r="D240" s="5" t="str">
        <f>([1]Atleti!$F$76)</f>
        <v>PASSUELLO</v>
      </c>
      <c r="E240" s="6" t="str">
        <f>([1]Atleti!$G$76)</f>
        <v>FCI</v>
      </c>
      <c r="F240" s="7" t="e">
        <f>([1]Atleti!$H$76)</f>
        <v>#REF!</v>
      </c>
    </row>
    <row r="241" spans="1:6">
      <c r="A241" s="2" t="str">
        <f>([1]Atleti!$A$77)</f>
        <v>51G</v>
      </c>
      <c r="B241" s="5" t="str">
        <f>([1]Atleti!$B$77)</f>
        <v>BARZANTI ALBERTO</v>
      </c>
      <c r="C241" s="4" t="str">
        <f>([1]Atleti!$D$77)</f>
        <v>M-7</v>
      </c>
      <c r="D241" s="5" t="str">
        <f>([1]Atleti!$F$77)</f>
        <v>BENESSERE E SPORT S.S.D. A R.L.</v>
      </c>
      <c r="E241" s="6" t="str">
        <f>([1]Atleti!$G$77)</f>
        <v>UISP</v>
      </c>
      <c r="F241" s="7" t="str">
        <f>([1]Atleti!$H$77)</f>
        <v>UISP COMITATO TERR.LE FORLI-CESENA</v>
      </c>
    </row>
    <row r="242" spans="1:6">
      <c r="A242" s="2" t="str">
        <f>([1]Atleti!$A$78)</f>
        <v>122C</v>
      </c>
      <c r="B242" s="5" t="str">
        <f>([1]Atleti!$B$78)</f>
        <v>DIARA MARCO</v>
      </c>
      <c r="C242" s="4" t="str">
        <f>([1]Atleti!$D$78)</f>
        <v>M-7</v>
      </c>
      <c r="D242" s="5" t="str">
        <f>([1]Atleti!$F$78)</f>
        <v>TEAM PROCYCLING PROMOTECH</v>
      </c>
      <c r="E242" s="6" t="str">
        <f>([1]Atleti!$G$78)</f>
        <v>FCI</v>
      </c>
      <c r="F242" s="7" t="str">
        <f>([1]Atleti!$H$78)</f>
        <v>LUCCA (LU)</v>
      </c>
    </row>
    <row r="243" spans="1:6">
      <c r="A243" s="2" t="str">
        <f>([1]Atleti!$A$79)</f>
        <v>124C</v>
      </c>
      <c r="B243" s="5" t="str">
        <f>([1]Atleti!$B$79)</f>
        <v>TREOSSI GIANCARLO</v>
      </c>
      <c r="C243" s="4" t="str">
        <f>([1]Atleti!$D$79)</f>
        <v>M-7</v>
      </c>
      <c r="D243" s="5" t="str">
        <f>([1]Atleti!$F$79)</f>
        <v>ASD CICLO CLUB ESTENSE</v>
      </c>
      <c r="E243" s="6" t="str">
        <f>([1]Atleti!$G$79)</f>
        <v>UISP</v>
      </c>
      <c r="F243" s="7" t="str">
        <f>([1]Atleti!$H$79)</f>
        <v>UISP COMITATO TERR.LE RAVENNA-LUGO</v>
      </c>
    </row>
    <row r="244" spans="1:6">
      <c r="A244" s="2" t="str">
        <f>([1]Atleti!$A$80)</f>
        <v>123C</v>
      </c>
      <c r="B244" s="5" t="str">
        <f>([1]Atleti!$B$80)</f>
        <v>PAOLINI MAURO</v>
      </c>
      <c r="C244" s="4" t="str">
        <f>([1]Atleti!$D$80)</f>
        <v>M-7</v>
      </c>
      <c r="D244" s="5" t="str">
        <f>([1]Atleti!$F$80)</f>
        <v>GS RACING TEAM ASD</v>
      </c>
      <c r="E244" s="6" t="str">
        <f>([1]Atleti!$G$80)</f>
        <v>UISP</v>
      </c>
      <c r="F244" s="7" t="str">
        <f>([1]Atleti!$H$80)</f>
        <v>UISP COMITATO TERR.LE FORLI-CESENA</v>
      </c>
    </row>
    <row r="245" spans="1:6">
      <c r="A245" s="2" t="str">
        <f>([1]Atleti!$A$81)</f>
        <v>125C</v>
      </c>
      <c r="B245" s="5" t="str">
        <f>([1]Atleti!$B$81)</f>
        <v>BIASCI ALESSANDRO</v>
      </c>
      <c r="C245" s="4" t="str">
        <f>([1]Atleti!$D$81)</f>
        <v>M-7</v>
      </c>
      <c r="D245" s="5" t="str">
        <f>([1]Atleti!$F$81)</f>
        <v>ASD LA BELLE EQUIPE</v>
      </c>
      <c r="E245" s="6" t="str">
        <f>([1]Atleti!$G$81)</f>
        <v>UISP</v>
      </c>
      <c r="F245" s="7" t="str">
        <f>([1]Atleti!$H$81)</f>
        <v>UISP  PISA</v>
      </c>
    </row>
    <row r="246" spans="1:6">
      <c r="A246" s="2" t="str">
        <f>([1]Atleti!$A$82)</f>
        <v>127C</v>
      </c>
      <c r="B246" s="5" t="str">
        <f>([1]Atleti!$B$82)</f>
        <v>STACCHI ANDREA</v>
      </c>
      <c r="C246" s="4" t="str">
        <f>([1]Atleti!$D$82)</f>
        <v>M-7</v>
      </c>
      <c r="D246" s="5" t="str">
        <f>([1]Atleti!$F$82)</f>
        <v>POLISPORTIVA TORRILE PR</v>
      </c>
      <c r="E246" s="6" t="str">
        <f>([1]Atleti!$G$82)</f>
        <v>FCI</v>
      </c>
      <c r="F246" s="7" t="e">
        <f>([1]Atleti!$H$82)</f>
        <v>#REF!</v>
      </c>
    </row>
    <row r="247" spans="1:6">
      <c r="A247" s="2" t="str">
        <f>([1]Atleti!$A$83)</f>
        <v>126C</v>
      </c>
      <c r="B247" s="5" t="str">
        <f>([1]Atleti!$B$83)</f>
        <v>CROCI SILVANO</v>
      </c>
      <c r="C247" s="4" t="str">
        <f>([1]Atleti!$D$83)</f>
        <v>M-7</v>
      </c>
      <c r="D247" s="5" t="str">
        <f>([1]Atleti!$F$83)</f>
        <v>A.S.D. FERRARI VELOBIKE</v>
      </c>
      <c r="E247" s="6" t="str">
        <f>([1]Atleti!$G$83)</f>
        <v>ACSI</v>
      </c>
      <c r="F247" s="7" t="e">
        <f>([1]Atleti!$H$83)</f>
        <v>#REF!</v>
      </c>
    </row>
    <row r="248" spans="1:6">
      <c r="A248" s="2" t="str">
        <f>([1]Atleti!$A$84)</f>
        <v>129C</v>
      </c>
      <c r="B248" s="5" t="str">
        <f>([1]Atleti!$B$84)</f>
        <v>GIUDICI CARLO</v>
      </c>
      <c r="C248" s="4" t="str">
        <f>([1]Atleti!$D$84)</f>
        <v>M-7</v>
      </c>
      <c r="D248" s="5" t="str">
        <f>([1]Atleti!$F$84)</f>
        <v>WILD TEAM LANGHIRANO ASD</v>
      </c>
      <c r="E248" s="6" t="str">
        <f>([1]Atleti!$G$84)</f>
        <v>UISP</v>
      </c>
      <c r="F248" s="7" t="str">
        <f>([1]Atleti!$H$84)</f>
        <v>UISP  PARMA</v>
      </c>
    </row>
    <row r="249" spans="1:6">
      <c r="A249" s="2" t="str">
        <f>([1]Atleti!$A$85)</f>
        <v>130C</v>
      </c>
      <c r="B249" s="5" t="str">
        <f>([1]Atleti!$B$85)</f>
        <v>ZUCCHI FERRUCCIO</v>
      </c>
      <c r="C249" s="4" t="str">
        <f>([1]Atleti!$D$85)</f>
        <v>M-7</v>
      </c>
      <c r="D249" s="5" t="str">
        <f>([1]Atleti!$F$85)</f>
        <v>BIKE ROAD TEAM ASD</v>
      </c>
      <c r="E249" s="6" t="str">
        <f>([1]Atleti!$G$85)</f>
        <v>UISP</v>
      </c>
      <c r="F249" s="7" t="str">
        <f>([1]Atleti!$H$85)</f>
        <v>UISP  PARMA</v>
      </c>
    </row>
    <row r="250" spans="1:6">
      <c r="A250" s="2" t="str">
        <f>([1]Atleti!$A$86)</f>
        <v>128C</v>
      </c>
      <c r="B250" s="5" t="str">
        <f>([1]Atleti!$B$86)</f>
        <v>BOZZETTI LUCIANO</v>
      </c>
      <c r="C250" s="4" t="str">
        <f>([1]Atleti!$D$86)</f>
        <v>M-7</v>
      </c>
      <c r="D250" s="5" t="str">
        <f>([1]Atleti!$F$86)</f>
        <v>TEAM STOCCHETTI DISTRIBUZIONE BEVANDE</v>
      </c>
      <c r="E250" s="6" t="str">
        <f>([1]Atleti!$G$86)</f>
        <v>ACSI</v>
      </c>
      <c r="F250" s="7" t="e">
        <f>([1]Atleti!$H$86)</f>
        <v>#REF!</v>
      </c>
    </row>
    <row r="251" spans="1:6">
      <c r="A251" s="2" t="str">
        <f>([1]Atleti!$A$87)</f>
        <v>131C</v>
      </c>
      <c r="B251" s="5" t="str">
        <f>([1]Atleti!$B$87)</f>
        <v>IACOPONI NEDO</v>
      </c>
      <c r="C251" s="4" t="str">
        <f>([1]Atleti!$D$87)</f>
        <v>M-7</v>
      </c>
      <c r="D251" s="5" t="str">
        <f>([1]Atleti!$F$87)</f>
        <v>M.&amp;G. SPORT A.S.D.</v>
      </c>
      <c r="E251" s="6" t="str">
        <f>([1]Atleti!$G$87)</f>
        <v>UISP</v>
      </c>
      <c r="F251" s="7" t="str">
        <f>([1]Atleti!$H$87)</f>
        <v>UISP  TERRE ETRUSCO LABRONICHE</v>
      </c>
    </row>
    <row r="252" spans="1:6">
      <c r="A252" s="2" t="str">
        <f>([1]Atleti!$A$88)</f>
        <v>132C</v>
      </c>
      <c r="B252" s="5" t="str">
        <f>([1]Atleti!$B$88)</f>
        <v>ROMAGNOLI PIERGIOVANNI</v>
      </c>
      <c r="C252" s="4" t="str">
        <f>([1]Atleti!$D$88)</f>
        <v>M-7</v>
      </c>
      <c r="D252" s="5" t="str">
        <f>([1]Atleti!$F$88)</f>
        <v>ASD TUTTINSELLA CICLOSOVIGLIANA</v>
      </c>
      <c r="E252" s="6" t="str">
        <f>([1]Atleti!$G$88)</f>
        <v>UISP</v>
      </c>
      <c r="F252" s="7" t="str">
        <f>([1]Atleti!$H$88)</f>
        <v>UISP  EMPOLI VALDELSA</v>
      </c>
    </row>
    <row r="253" spans="1:6">
      <c r="A253" s="2" t="str">
        <f>([1]Atleti!$A$89)</f>
        <v>135C</v>
      </c>
      <c r="B253" s="5" t="str">
        <f>([1]Atleti!$B$89)</f>
        <v>LENZI TIZIANO</v>
      </c>
      <c r="C253" s="4" t="str">
        <f>([1]Atleti!$D$89)</f>
        <v>M-7</v>
      </c>
      <c r="D253" s="5" t="str">
        <f>([1]Atleti!$F$89)</f>
        <v>TEAM LENZI BIKE A.S.D.</v>
      </c>
      <c r="E253" s="6" t="str">
        <f>([1]Atleti!$G$89)</f>
        <v>UISP</v>
      </c>
      <c r="F253" s="7" t="str">
        <f>([1]Atleti!$H$89)</f>
        <v>UISP  PRATO</v>
      </c>
    </row>
    <row r="254" spans="1:6">
      <c r="A254" s="2" t="str">
        <f>([1]Atleti!$A$90)</f>
        <v>134C</v>
      </c>
      <c r="B254" s="5" t="str">
        <f>([1]Atleti!$B$90)</f>
        <v>BUONI PIERANGELO</v>
      </c>
      <c r="C254" s="4" t="str">
        <f>([1]Atleti!$D$90)</f>
        <v>M-7</v>
      </c>
      <c r="D254" s="5" t="str">
        <f>([1]Atleti!$F$90)</f>
        <v>A.S.D GARF.NA TEAM CICLI MORI</v>
      </c>
      <c r="E254" s="6" t="str">
        <f>([1]Atleti!$G$90)</f>
        <v>UISP</v>
      </c>
      <c r="F254" s="7" t="str">
        <f>([1]Atleti!$H$90)</f>
        <v>UISP  LUCCA VERSILIA</v>
      </c>
    </row>
    <row r="255" spans="1:6">
      <c r="A255" s="2" t="str">
        <f>([1]Atleti!$A$91)</f>
        <v>133C</v>
      </c>
      <c r="B255" s="5" t="str">
        <f>([1]Atleti!$B$91)</f>
        <v>CECCARELLI EMANUELE</v>
      </c>
      <c r="C255" s="4" t="str">
        <f>([1]Atleti!$D$91)</f>
        <v>M-7</v>
      </c>
      <c r="D255" s="5" t="str">
        <f>([1]Atleti!$F$91)</f>
        <v>EFFE CODINI MASSINELLI TRE B</v>
      </c>
      <c r="E255" s="6" t="str">
        <f>([1]Atleti!$G$91)</f>
        <v>FCI</v>
      </c>
      <c r="F255" s="7" t="e">
        <f>([1]Atleti!$H$91)</f>
        <v>#REF!</v>
      </c>
    </row>
    <row r="256" spans="1:6">
      <c r="A256" s="2" t="str">
        <f>([1]Atleti!$A$92)</f>
        <v>136C</v>
      </c>
      <c r="B256" s="5" t="str">
        <f>([1]Atleti!$B$92)</f>
        <v>BACCI GIANCARLO</v>
      </c>
      <c r="C256" s="4" t="str">
        <f>([1]Atleti!$D$92)</f>
        <v>M-7</v>
      </c>
      <c r="D256" s="5" t="str">
        <f>([1]Atleti!$F$92)</f>
        <v>CICLISMO PISA</v>
      </c>
      <c r="E256" s="6" t="str">
        <f>([1]Atleti!$G$92)</f>
        <v>UISP</v>
      </c>
      <c r="F256" s="7" t="str">
        <f>([1]Atleti!$H$92)</f>
        <v>UISP  PISA</v>
      </c>
    </row>
    <row r="257" spans="1:6">
      <c r="A257" s="2" t="str">
        <f>([1]Atleti!$A$93)</f>
        <v>140C</v>
      </c>
      <c r="B257" s="5" t="str">
        <f>([1]Atleti!$B$93)</f>
        <v>VIRGILI GIUSEPPE</v>
      </c>
      <c r="C257" s="4" t="str">
        <f>([1]Atleti!$D$93)</f>
        <v>M-7</v>
      </c>
      <c r="D257" s="5" t="str">
        <f>([1]Atleti!$F$93)</f>
        <v>ASD. TRICYCLE COLONNA</v>
      </c>
      <c r="E257" s="6" t="str">
        <f>([1]Atleti!$G$93)</f>
        <v>UISP</v>
      </c>
      <c r="F257" s="7" t="str">
        <f>([1]Atleti!$H$93)</f>
        <v>UISP  ZONA DEL CUOIO</v>
      </c>
    </row>
    <row r="258" spans="1:6">
      <c r="A258" s="2" t="str">
        <f>([1]Atleti!$A$94)</f>
        <v>139C</v>
      </c>
      <c r="B258" s="5" t="str">
        <f>([1]Atleti!$B$94)</f>
        <v>LAMBERTI OTELLO</v>
      </c>
      <c r="C258" s="4" t="str">
        <f>([1]Atleti!$D$94)</f>
        <v>M-7</v>
      </c>
      <c r="D258" s="5" t="str">
        <f>([1]Atleti!$F$94)</f>
        <v>A.S.D. TEAM VALLONE</v>
      </c>
      <c r="E258" s="6" t="str">
        <f>([1]Atleti!$G$94)</f>
        <v>FCI</v>
      </c>
      <c r="F258" s="7" t="e">
        <f>([1]Atleti!$H$94)</f>
        <v>#REF!</v>
      </c>
    </row>
    <row r="259" spans="1:6">
      <c r="A259" s="2" t="str">
        <f>([1]Atleti!$A$95)</f>
        <v>138C</v>
      </c>
      <c r="B259" s="5" t="str">
        <f>([1]Atleti!$B$95)</f>
        <v>TOPINI RUDI</v>
      </c>
      <c r="C259" s="4" t="str">
        <f>([1]Atleti!$D$95)</f>
        <v>M-7</v>
      </c>
      <c r="D259" s="5" t="str">
        <f>([1]Atleti!$F$95)</f>
        <v>A.S.D. TEAM VALLONE</v>
      </c>
      <c r="E259" s="6" t="str">
        <f>([1]Atleti!$G$95)</f>
        <v>FCI</v>
      </c>
      <c r="F259" s="7" t="e">
        <f>([1]Atleti!$H$95)</f>
        <v>#REF!</v>
      </c>
    </row>
    <row r="260" spans="1:6">
      <c r="A260" s="2" t="str">
        <f>([1]Atleti!$A$96)</f>
        <v>137C</v>
      </c>
      <c r="B260" s="5" t="str">
        <f>([1]Atleti!$B$96)</f>
        <v>GORI CARLO MARCO</v>
      </c>
      <c r="C260" s="4" t="str">
        <f>([1]Atleti!$D$96)</f>
        <v>M-7</v>
      </c>
      <c r="D260" s="5" t="str">
        <f>([1]Atleti!$F$96)</f>
        <v>U.C. PISTOIESE</v>
      </c>
      <c r="E260" s="6" t="str">
        <f>([1]Atleti!$G$96)</f>
        <v>FCI</v>
      </c>
      <c r="F260" s="7" t="e">
        <f>([1]Atleti!$H$96)</f>
        <v>#REF!</v>
      </c>
    </row>
    <row r="261" spans="1:6">
      <c r="A261" s="2" t="str">
        <f>([1]Atleti!$A$97)</f>
        <v>141C</v>
      </c>
      <c r="B261" s="5" t="str">
        <f>([1]Atleti!$B$97)</f>
        <v>VITARELLI VALERIO</v>
      </c>
      <c r="C261" s="4" t="str">
        <f>([1]Atleti!$D$97)</f>
        <v>M-7</v>
      </c>
      <c r="D261" s="5" t="str">
        <f>([1]Atleti!$F$97)</f>
        <v>CARUBE PROGETTO GIOVANI</v>
      </c>
      <c r="E261" s="6" t="str">
        <f>([1]Atleti!$G$97)</f>
        <v>FCI</v>
      </c>
      <c r="F261" s="7" t="e">
        <f>([1]Atleti!$H$97)</f>
        <v>#REF!</v>
      </c>
    </row>
    <row r="262" spans="1:6">
      <c r="A262" s="2" t="str">
        <f>([1]Atleti!$A$98)</f>
        <v>143C</v>
      </c>
      <c r="B262" s="5" t="str">
        <f>([1]Atleti!$B$98)</f>
        <v>BENSI FRANCO</v>
      </c>
      <c r="C262" s="4" t="str">
        <f>([1]Atleti!$D$98)</f>
        <v>M-7</v>
      </c>
      <c r="D262" s="5" t="str">
        <f>([1]Atleti!$F$98)</f>
        <v>A.S.D. TEAM VALLONE</v>
      </c>
      <c r="E262" s="6" t="str">
        <f>([1]Atleti!$G$98)</f>
        <v>FCI</v>
      </c>
      <c r="F262" s="7" t="e">
        <f>([1]Atleti!$H$98)</f>
        <v>#REF!</v>
      </c>
    </row>
    <row r="263" spans="1:6">
      <c r="A263" s="2" t="str">
        <f>([1]Atleti!$A$99)</f>
        <v>144C</v>
      </c>
      <c r="B263" s="5" t="str">
        <f>([1]Atleti!$B$99)</f>
        <v>DALLE MURA ATTILIO</v>
      </c>
      <c r="C263" s="4" t="str">
        <f>([1]Atleti!$D$99)</f>
        <v>M-7</v>
      </c>
      <c r="D263" s="5" t="str">
        <f>([1]Atleti!$F$99)</f>
        <v>G.S. QUERCIA</v>
      </c>
      <c r="E263" s="6" t="str">
        <f>([1]Atleti!$G$99)</f>
        <v>UISP</v>
      </c>
      <c r="F263" s="7" t="str">
        <f>([1]Atleti!$H$99)</f>
        <v>UISP  MASSA</v>
      </c>
    </row>
    <row r="264" spans="1:6">
      <c r="A264" s="2" t="str">
        <f>([1]Atleti!$A$100)</f>
        <v>142C</v>
      </c>
      <c r="B264" s="5" t="str">
        <f>([1]Atleti!$B$100)</f>
        <v>MENCONI NANDO</v>
      </c>
      <c r="C264" s="4" t="str">
        <f>([1]Atleti!$D$100)</f>
        <v>M-7</v>
      </c>
      <c r="D264" s="5" t="str">
        <f>([1]Atleti!$F$100)</f>
        <v>G.S. QUERCIA</v>
      </c>
      <c r="E264" s="6" t="str">
        <f>([1]Atleti!$G$100)</f>
        <v>UISP</v>
      </c>
      <c r="F264" s="7" t="str">
        <f>([1]Atleti!$H$100)</f>
        <v>UISP  MASSA</v>
      </c>
    </row>
    <row r="265" spans="1:6">
      <c r="A265" s="2" t="str">
        <f>([1]Atleti!$A$101)</f>
        <v>145C</v>
      </c>
      <c r="B265" s="5" t="str">
        <f>([1]Atleti!$B$101)</f>
        <v>CINELLI ALBERTO</v>
      </c>
      <c r="C265" s="4" t="str">
        <f>([1]Atleti!$D$101)</f>
        <v>M-7</v>
      </c>
      <c r="D265" s="5" t="str">
        <f>([1]Atleti!$F$101)</f>
        <v>ASD CICLO ARCI GRISEI SARZANA</v>
      </c>
      <c r="E265" s="6" t="str">
        <f>([1]Atleti!$G$101)</f>
        <v>UISP</v>
      </c>
      <c r="F265" s="7" t="str">
        <f>([1]Atleti!$H$101)</f>
        <v>UISP  LA SPEZIA E VALDIMAGRA</v>
      </c>
    </row>
    <row r="267" spans="1:6">
      <c r="A267" s="19" t="s">
        <v>4</v>
      </c>
      <c r="B267" s="19"/>
      <c r="C267" s="19"/>
      <c r="D267" s="19"/>
      <c r="E267" s="19"/>
      <c r="F267" s="19"/>
    </row>
    <row r="268" spans="1:6">
      <c r="A268" s="2" t="str">
        <f>([1]Atleti!$A$102)</f>
        <v>52G</v>
      </c>
      <c r="B268" s="5" t="str">
        <f>([1]Atleti!$B$102)</f>
        <v>BALDI ALBERTINO</v>
      </c>
      <c r="C268" s="4" t="str">
        <f>([1]Atleti!$D$102)</f>
        <v>M-8</v>
      </c>
      <c r="D268" s="5" t="str">
        <f>([1]Atleti!$F$102)</f>
        <v>GS RACING TEAM ASD</v>
      </c>
      <c r="E268" s="6" t="str">
        <f>([1]Atleti!$G$102)</f>
        <v>UISP</v>
      </c>
      <c r="F268" s="7" t="str">
        <f>([1]Atleti!$H$102)</f>
        <v>UISP COMITATO TERR.LE FORLI-CESENA</v>
      </c>
    </row>
    <row r="269" spans="1:6">
      <c r="A269" s="2" t="str">
        <f>([1]Atleti!$A$103)</f>
        <v>53G</v>
      </c>
      <c r="B269" s="5" t="str">
        <f>([1]Atleti!$B$103)</f>
        <v>COSTAGLIOLA LUCA</v>
      </c>
      <c r="C269" s="4" t="str">
        <f>([1]Atleti!$D$103)</f>
        <v>M-8</v>
      </c>
      <c r="D269" s="5" t="str">
        <f>([1]Atleti!$F$103)</f>
        <v>G.C. FALASCHI ASD</v>
      </c>
      <c r="E269" s="6" t="str">
        <f>([1]Atleti!$G$103)</f>
        <v>UISP</v>
      </c>
      <c r="F269" s="7" t="str">
        <f>([1]Atleti!$H$103)</f>
        <v>UISP  TERRE ETRUSCO LABRONICHE</v>
      </c>
    </row>
    <row r="270" spans="1:6">
      <c r="A270" s="2" t="str">
        <f>([1]Atleti!$A$104)</f>
        <v>54G</v>
      </c>
      <c r="B270" s="5" t="str">
        <f>([1]Atleti!$B$104)</f>
        <v>MANFRONI PAOLO</v>
      </c>
      <c r="C270" s="4" t="str">
        <f>([1]Atleti!$D$104)</f>
        <v>M-8</v>
      </c>
      <c r="D270" s="5" t="str">
        <f>([1]Atleti!$F$104)</f>
        <v>BENESSERE E SPORT S.S.D. A R.L.</v>
      </c>
      <c r="E270" s="6" t="str">
        <f>([1]Atleti!$G$104)</f>
        <v>UISP</v>
      </c>
      <c r="F270" s="7" t="str">
        <f>([1]Atleti!$H$104)</f>
        <v>UISP  FORLI-CESENA</v>
      </c>
    </row>
    <row r="271" spans="1:6">
      <c r="A271" s="2" t="str">
        <f>([1]Atleti!$A$105)</f>
        <v>55G</v>
      </c>
      <c r="B271" s="5" t="str">
        <f>([1]Atleti!$B$105)</f>
        <v>LO CONTE GIOVANNI</v>
      </c>
      <c r="C271" s="4" t="str">
        <f>([1]Atleti!$D$105)</f>
        <v>M-8</v>
      </c>
      <c r="D271" s="5" t="str">
        <f>([1]Atleti!$F$105)</f>
        <v>M.&amp;G. SPORT A.S.D.</v>
      </c>
      <c r="E271" s="6" t="str">
        <f>([1]Atleti!$G$105)</f>
        <v>UISP</v>
      </c>
      <c r="F271" s="7" t="str">
        <f>([1]Atleti!$H$105)</f>
        <v>UISP  TERRE ETRUSCO LABRONICHE</v>
      </c>
    </row>
    <row r="272" spans="1:6">
      <c r="A272" s="2" t="str">
        <f>([1]Atleti!$A$106)</f>
        <v>56G</v>
      </c>
      <c r="B272" s="5" t="str">
        <f>([1]Atleti!$B$106)</f>
        <v>ANTONELLI ALESSANDRO</v>
      </c>
      <c r="C272" s="4" t="str">
        <f>([1]Atleti!$D$106)</f>
        <v>M-8</v>
      </c>
      <c r="D272" s="5" t="str">
        <f>([1]Atleti!$F$106)</f>
        <v>ASD ONTRAINO GS</v>
      </c>
      <c r="E272" s="6" t="str">
        <f>([1]Atleti!$G$106)</f>
        <v>UISP</v>
      </c>
      <c r="F272" s="7" t="str">
        <f>([1]Atleti!$H$106)</f>
        <v>UISP  ZONA DEL CUOIO</v>
      </c>
    </row>
    <row r="273" spans="1:6">
      <c r="A273" s="2" t="str">
        <f>([1]Atleti!$A$107)</f>
        <v>57G</v>
      </c>
      <c r="B273" s="5" t="str">
        <f>([1]Atleti!$B$107)</f>
        <v>INGHILLERI DOMENICO</v>
      </c>
      <c r="C273" s="4" t="str">
        <f>([1]Atleti!$D$107)</f>
        <v>M-8</v>
      </c>
      <c r="D273" s="5" t="str">
        <f>([1]Atleti!$F$107)</f>
        <v>SPORTING CLUB</v>
      </c>
      <c r="E273" s="6" t="str">
        <f>([1]Atleti!$G$107)</f>
        <v>UISP</v>
      </c>
      <c r="F273" s="7" t="str">
        <f>([1]Atleti!$H$107)</f>
        <v>UISP  TERRE ETRUSCO LABRONICHE</v>
      </c>
    </row>
    <row r="274" spans="1:6">
      <c r="A274" s="2" t="str">
        <f>([1]Atleti!$A$108)</f>
        <v>58G</v>
      </c>
      <c r="B274" s="5" t="str">
        <f>([1]Atleti!$B$108)</f>
        <v>LARI MASSIMO</v>
      </c>
      <c r="C274" s="4" t="str">
        <f>([1]Atleti!$D$108)</f>
        <v>M-8</v>
      </c>
      <c r="D274" s="5" t="str">
        <f>([1]Atleti!$F$108)</f>
        <v>CICLI PUCCINELLI</v>
      </c>
      <c r="E274" s="6" t="str">
        <f>([1]Atleti!$G$108)</f>
        <v>UISP</v>
      </c>
      <c r="F274" s="7" t="str">
        <f>([1]Atleti!$H$108)</f>
        <v>UISP  VALDERA</v>
      </c>
    </row>
    <row r="275" spans="1:6">
      <c r="A275" s="2" t="str">
        <f>([1]Atleti!$A$109)</f>
        <v>59G</v>
      </c>
      <c r="B275" s="5" t="str">
        <f>([1]Atleti!$B$109)</f>
        <v>MARIOTTI TIZIANO</v>
      </c>
      <c r="C275" s="4" t="str">
        <f>([1]Atleti!$D$109)</f>
        <v>M-8</v>
      </c>
      <c r="D275" s="5" t="str">
        <f>([1]Atleti!$F$109)</f>
        <v>ASD. TRICYCLE COLONNA</v>
      </c>
      <c r="E275" s="6" t="str">
        <f>([1]Atleti!$G$109)</f>
        <v>UISP</v>
      </c>
      <c r="F275" s="7" t="str">
        <f>([1]Atleti!$H$109)</f>
        <v>UISP  ZONA DEL CUOIO</v>
      </c>
    </row>
    <row r="276" spans="1:6">
      <c r="A276" s="2" t="str">
        <f>([1]Atleti!$A$110)</f>
        <v>60G</v>
      </c>
      <c r="B276" s="5" t="str">
        <f>([1]Atleti!$B$110)</f>
        <v>ZUCCHELLI SERGIO</v>
      </c>
      <c r="C276" s="4" t="str">
        <f>([1]Atleti!$D$110)</f>
        <v>M-8</v>
      </c>
      <c r="D276" s="5" t="str">
        <f>([1]Atleti!$F$110)</f>
        <v>SPORTING CLUB</v>
      </c>
      <c r="E276" s="6" t="str">
        <f>([1]Atleti!$G$110)</f>
        <v>UISP</v>
      </c>
      <c r="F276" s="7" t="str">
        <f>([1]Atleti!$H$110)</f>
        <v>UISP  TERRE ETRUSCO LABRONICHE</v>
      </c>
    </row>
    <row r="277" spans="1:6">
      <c r="A277" s="2" t="str">
        <f>([1]Atleti!$A$111)</f>
        <v>61G</v>
      </c>
      <c r="B277" s="5" t="str">
        <f>([1]Atleti!$B$111)</f>
        <v>CARRATORI FAUSTO</v>
      </c>
      <c r="C277" s="4" t="str">
        <f>([1]Atleti!$D$111)</f>
        <v>M-8</v>
      </c>
      <c r="D277" s="5" t="str">
        <f>([1]Atleti!$F$111)</f>
        <v>ASD. TRICYCLE COLONNA</v>
      </c>
      <c r="E277" s="6" t="str">
        <f>([1]Atleti!$G$111)</f>
        <v>UISP</v>
      </c>
      <c r="F277" s="7" t="str">
        <f>([1]Atleti!$H$111)</f>
        <v>UISP  ZONA DEL CUOIO</v>
      </c>
    </row>
    <row r="278" spans="1:6">
      <c r="A278" s="2" t="str">
        <f>([1]Atleti!$A$112)</f>
        <v>62G</v>
      </c>
      <c r="B278" s="5" t="str">
        <f>([1]Atleti!$B$112)</f>
        <v>VIGNALI PIETRO</v>
      </c>
      <c r="C278" s="4" t="str">
        <f>([1]Atleti!$D$112)</f>
        <v>M-8</v>
      </c>
      <c r="D278" s="5" t="str">
        <f>([1]Atleti!$F$112)</f>
        <v>G.S. QUERCIA</v>
      </c>
      <c r="E278" s="6" t="str">
        <f>([1]Atleti!$G$112)</f>
        <v>UISP</v>
      </c>
      <c r="F278" s="7" t="str">
        <f>([1]Atleti!$H$112)</f>
        <v>UISP  MASSA</v>
      </c>
    </row>
    <row r="279" spans="1:6">
      <c r="A279" s="2" t="str">
        <f>([1]Atleti!$A$113)</f>
        <v>63G</v>
      </c>
      <c r="B279" s="5" t="str">
        <f>([1]Atleti!$B$113)</f>
        <v>BACCI GIOVANNI</v>
      </c>
      <c r="C279" s="4" t="str">
        <f>([1]Atleti!$D$113)</f>
        <v>M-8</v>
      </c>
      <c r="D279" s="5" t="str">
        <f>([1]Atleti!$F$113)</f>
        <v>A.S.D GARF.NA TEAM CICLI MORI</v>
      </c>
      <c r="E279" s="6" t="str">
        <f>([1]Atleti!$G$113)</f>
        <v>UISP</v>
      </c>
      <c r="F279" s="7" t="str">
        <f>([1]Atleti!$H$113)</f>
        <v>UISP  LUCCA VERSILIA</v>
      </c>
    </row>
    <row r="280" spans="1:6">
      <c r="A280" s="2" t="str">
        <f>([1]Atleti!$A$114)</f>
        <v>64G</v>
      </c>
      <c r="B280" s="5" t="str">
        <f>([1]Atleti!$B$114)</f>
        <v>MAZZEI SAURO</v>
      </c>
      <c r="C280" s="4" t="str">
        <f>([1]Atleti!$D$114)</f>
        <v>M-8</v>
      </c>
      <c r="D280" s="5" t="str">
        <f>([1]Atleti!$F$114)</f>
        <v>TEAM RP TENSIONE IN</v>
      </c>
      <c r="E280" s="6" t="str">
        <f>([1]Atleti!$G$114)</f>
        <v>UISP</v>
      </c>
      <c r="F280" s="7" t="str">
        <f>([1]Atleti!$H$114)</f>
        <v>UISP  MASSA</v>
      </c>
    </row>
    <row r="282" spans="1:6">
      <c r="A282" s="19" t="s">
        <v>5</v>
      </c>
      <c r="B282" s="19"/>
      <c r="C282" s="19"/>
      <c r="D282" s="19"/>
      <c r="E282" s="19"/>
      <c r="F282" s="19"/>
    </row>
    <row r="283" spans="1:6">
      <c r="A283" s="2" t="str">
        <f>([1]Atleti!$A$115)</f>
        <v>1R</v>
      </c>
      <c r="B283" s="5" t="str">
        <f>([1]Atleti!$B$115)</f>
        <v>FRULLI ANNALISA</v>
      </c>
      <c r="C283" s="4" t="str">
        <f>([1]Atleti!$D$115)</f>
        <v>W-M.1</v>
      </c>
      <c r="D283" s="5" t="str">
        <f>([1]Atleti!$F$115)</f>
        <v>AGLIANA CICLISMO A.S.D.</v>
      </c>
      <c r="E283" s="6" t="str">
        <f>([1]Atleti!$G$115)</f>
        <v>UISP</v>
      </c>
      <c r="F283" s="7" t="str">
        <f>([1]Atleti!$H$115)</f>
        <v>UISP  PISTOIA</v>
      </c>
    </row>
    <row r="284" spans="1:6">
      <c r="A284" s="2" t="str">
        <f>([1]Atleti!$A$116)</f>
        <v>2R</v>
      </c>
      <c r="B284" s="5" t="str">
        <f>([1]Atleti!$B$116)</f>
        <v>FANTOZZI VALENTINA</v>
      </c>
      <c r="C284" s="4" t="str">
        <f>([1]Atleti!$D$116)</f>
        <v>W-M.1</v>
      </c>
      <c r="D284" s="5" t="str">
        <f>([1]Atleti!$F$116)</f>
        <v>ASD TUTTINSELLA CICLOSOVIGLIANA</v>
      </c>
      <c r="E284" s="6" t="str">
        <f>([1]Atleti!$G$116)</f>
        <v>UISP</v>
      </c>
      <c r="F284" s="7" t="str">
        <f>([1]Atleti!$H$116)</f>
        <v>UISP  EMPOLI VALDELSA</v>
      </c>
    </row>
    <row r="286" spans="1:6">
      <c r="A286" s="19" t="s">
        <v>6</v>
      </c>
      <c r="B286" s="19"/>
      <c r="C286" s="19"/>
      <c r="D286" s="19"/>
      <c r="E286" s="19"/>
      <c r="F286" s="19"/>
    </row>
    <row r="287" spans="1:6">
      <c r="A287" s="2" t="str">
        <f>([1]Atleti!$A$117)</f>
        <v>81R</v>
      </c>
      <c r="B287" s="5" t="str">
        <f>([1]Atleti!$B$117)</f>
        <v>ROMANACCI LETIZIA</v>
      </c>
      <c r="C287" s="4" t="str">
        <f>([1]Atleti!$D$117)</f>
        <v>W-M.2</v>
      </c>
      <c r="D287" s="5" t="str">
        <f>([1]Atleti!$F$117)</f>
        <v>ASD STAR BIKE</v>
      </c>
      <c r="E287" s="6" t="str">
        <f>([1]Atleti!$G$117)</f>
        <v>UISP</v>
      </c>
      <c r="F287" s="7" t="str">
        <f>([1]Atleti!$H$117)</f>
        <v>UISP COMITATO TERR.LE TERRE ETRUSCO LABRONICHE</v>
      </c>
    </row>
    <row r="288" spans="1:6">
      <c r="A288" s="2" t="str">
        <f>([1]Atleti!$A$118)</f>
        <v>82R</v>
      </c>
      <c r="B288" s="5" t="str">
        <f>([1]Atleti!$B$118)</f>
        <v>FACCENDA MICHELA</v>
      </c>
      <c r="C288" s="4" t="str">
        <f>([1]Atleti!$D$118)</f>
        <v>W-M.2</v>
      </c>
      <c r="D288" s="5" t="str">
        <f>([1]Atleti!$F$118)</f>
        <v>G.C. FALASCHI ASD</v>
      </c>
      <c r="E288" s="6" t="str">
        <f>([1]Atleti!$G$118)</f>
        <v>UISP</v>
      </c>
      <c r="F288" s="7" t="str">
        <f>([1]Atleti!$H$118)</f>
        <v>UISP  TERRE ETRUSCO LABRONICHE</v>
      </c>
    </row>
    <row r="289" spans="1:6">
      <c r="A289" s="2" t="str">
        <f>([1]Atleti!$A$119)</f>
        <v>83R</v>
      </c>
      <c r="B289" s="5" t="str">
        <f>([1]Atleti!$B$119)</f>
        <v>PATRIGNANI MARIANGELA</v>
      </c>
      <c r="C289" s="4" t="str">
        <f>([1]Atleti!$D$119)</f>
        <v>W-M.2</v>
      </c>
      <c r="D289" s="5" t="str">
        <f>([1]Atleti!$F$119)</f>
        <v>BENESSERE E SPORT S.S.D. A R.L.</v>
      </c>
      <c r="E289" s="6" t="str">
        <f>([1]Atleti!$G$119)</f>
        <v>UISP</v>
      </c>
      <c r="F289" s="7" t="str">
        <f>([1]Atleti!$H$119)</f>
        <v>UISP  FORLI-CESENA</v>
      </c>
    </row>
    <row r="290" spans="1:6">
      <c r="A290" s="2" t="str">
        <f>([1]Atleti!$A$120)</f>
        <v>84R</v>
      </c>
      <c r="B290" s="5" t="str">
        <f>([1]Atleti!$B$120)</f>
        <v>BALDASSATICI FEDERICA</v>
      </c>
      <c r="C290" s="4" t="str">
        <f>([1]Atleti!$D$120)</f>
        <v>W-M.2</v>
      </c>
      <c r="D290" s="5" t="str">
        <f>([1]Atleti!$F$120)</f>
        <v>G.C. FALASCHI ASD</v>
      </c>
      <c r="E290" s="6" t="str">
        <f>([1]Atleti!$G$120)</f>
        <v>UISP</v>
      </c>
      <c r="F290" s="7" t="str">
        <f>([1]Atleti!$H$120)</f>
        <v>UISP  TERRE ETRUSCO LABRONICHE</v>
      </c>
    </row>
    <row r="291" spans="1:6">
      <c r="A291" s="2" t="str">
        <f>([1]Atleti!$A$121)</f>
        <v>85R</v>
      </c>
      <c r="B291" s="5" t="str">
        <f>([1]Atleti!$B$121)</f>
        <v>CASILLO ALINA</v>
      </c>
      <c r="C291" s="4" t="str">
        <f>([1]Atleti!$D$121)</f>
        <v>W-M.2</v>
      </c>
      <c r="D291" s="5" t="str">
        <f>([1]Atleti!$F$121)</f>
        <v>SPORTING CLUB</v>
      </c>
      <c r="E291" s="6" t="str">
        <f>([1]Atleti!$G$121)</f>
        <v>UISP</v>
      </c>
      <c r="F291" s="7" t="str">
        <f>([1]Atleti!$H$121)</f>
        <v>UISP  TERRE ETRUSCO LABRONICHE</v>
      </c>
    </row>
    <row r="292" spans="1:6">
      <c r="A292" s="2" t="str">
        <f>([1]Atleti!$A$122)</f>
        <v>86R</v>
      </c>
      <c r="B292" s="5" t="str">
        <f>([1]Atleti!$B$122)</f>
        <v>TURCHI CHIARA</v>
      </c>
      <c r="C292" s="4" t="str">
        <f>([1]Atleti!$D$122)</f>
        <v>W-M.2</v>
      </c>
      <c r="D292" s="5" t="str">
        <f>([1]Atleti!$F$122)</f>
        <v>CICLO TEAM S.GINESE</v>
      </c>
      <c r="E292" s="6" t="str">
        <f>([1]Atleti!$G$122)</f>
        <v>UISP</v>
      </c>
      <c r="F292" s="7" t="str">
        <f>([1]Atleti!$H$122)</f>
        <v>UISP  LUCCA VERSILIA</v>
      </c>
    </row>
  </sheetData>
  <mergeCells count="13">
    <mergeCell ref="A282:F282"/>
    <mergeCell ref="A286:F286"/>
    <mergeCell ref="A159:F159"/>
    <mergeCell ref="A161:F161"/>
    <mergeCell ref="A210:F210"/>
    <mergeCell ref="A239:F239"/>
    <mergeCell ref="A267:F267"/>
    <mergeCell ref="A103:F103"/>
    <mergeCell ref="A7:F7"/>
    <mergeCell ref="A9:F9"/>
    <mergeCell ref="A27:F27"/>
    <mergeCell ref="A42:F42"/>
    <mergeCell ref="A68:F6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7:J216"/>
  <sheetViews>
    <sheetView tabSelected="1" workbookViewId="0">
      <selection activeCell="A115" sqref="A115:XFD216"/>
    </sheetView>
  </sheetViews>
  <sheetFormatPr defaultRowHeight="15"/>
  <cols>
    <col min="1" max="1" width="4.5703125" customWidth="1"/>
    <col min="2" max="2" width="5.5703125" customWidth="1"/>
    <col min="3" max="3" width="7" customWidth="1"/>
    <col min="4" max="4" width="28.5703125" customWidth="1"/>
    <col min="6" max="6" width="36" customWidth="1"/>
  </cols>
  <sheetData>
    <row r="7" spans="1:9" ht="15.75">
      <c r="A7" s="20" t="s">
        <v>575</v>
      </c>
      <c r="B7" s="20"/>
      <c r="C7" s="20"/>
      <c r="D7" s="20"/>
      <c r="E7" s="20"/>
      <c r="F7" s="20"/>
      <c r="G7" s="20"/>
    </row>
    <row r="8" spans="1:9">
      <c r="A8" s="1" t="str">
        <f>[3]Class!$A$2</f>
        <v>Ass</v>
      </c>
      <c r="B8" s="1" t="str">
        <f>[3]Class!$B$2</f>
        <v>Pos</v>
      </c>
      <c r="C8" s="1" t="str">
        <f>[3]Class!$D$2</f>
        <v>Dor</v>
      </c>
      <c r="D8" s="1" t="str">
        <f>[3]Class!$E$2</f>
        <v>Nome</v>
      </c>
      <c r="E8" s="1" t="str">
        <f>[3]Class!$F$2</f>
        <v>Cat</v>
      </c>
      <c r="F8" s="1" t="str">
        <f>[3]Class!$G$2</f>
        <v>Società</v>
      </c>
      <c r="G8" s="1" t="str">
        <f>[3]Class!$H$2</f>
        <v>Ente</v>
      </c>
    </row>
    <row r="9" spans="1:9">
      <c r="A9" s="19" t="s">
        <v>247</v>
      </c>
      <c r="B9" s="19"/>
      <c r="C9" s="19"/>
      <c r="D9" s="19"/>
      <c r="E9" s="19"/>
      <c r="F9" s="19"/>
      <c r="G9" s="19"/>
    </row>
    <row r="10" spans="1:9">
      <c r="A10" s="14">
        <f>([3]Class!$A$3)</f>
        <v>1</v>
      </c>
      <c r="B10" s="14">
        <f>([3]Class!$B$3)</f>
        <v>1</v>
      </c>
      <c r="C10" s="14" t="str">
        <f>([3]Class!$D$3)</f>
        <v>12G</v>
      </c>
      <c r="D10" s="15" t="str">
        <f>([3]Class!$E$3)</f>
        <v>CECCHINI MATTEO</v>
      </c>
      <c r="E10" s="14" t="str">
        <f>([3]Class!$F$3)</f>
        <v>Elite-S</v>
      </c>
      <c r="F10" s="16" t="str">
        <f>([3]Class!$G$3)</f>
        <v>CYKELN TEAM ASD</v>
      </c>
      <c r="G10" s="17" t="str">
        <f>([3]Class!$H$3)</f>
        <v>FCI</v>
      </c>
      <c r="H10" s="18" t="s">
        <v>576</v>
      </c>
      <c r="I10" s="18"/>
    </row>
    <row r="11" spans="1:9">
      <c r="A11" s="8">
        <f>([3]Class!$A$4)</f>
        <v>2</v>
      </c>
      <c r="B11" s="8">
        <f>([3]Class!$B$4)</f>
        <v>2</v>
      </c>
      <c r="C11" s="8" t="str">
        <f>([3]Class!$D$4)</f>
        <v>10G</v>
      </c>
      <c r="D11" s="9" t="str">
        <f>([3]Class!$E$4)</f>
        <v>CARLOTTI MICHELE</v>
      </c>
      <c r="E11" s="8" t="str">
        <f>([3]Class!$F$4)</f>
        <v>Elite-S</v>
      </c>
      <c r="F11" s="10" t="str">
        <f>([3]Class!$G$4)</f>
        <v>ASD LA BELLE EQUIPE</v>
      </c>
      <c r="G11" s="11" t="str">
        <f>([3]Class!$H$4)</f>
        <v>UISP</v>
      </c>
    </row>
    <row r="12" spans="1:9">
      <c r="A12" s="8">
        <f>([3]Class!$A$5)</f>
        <v>13</v>
      </c>
      <c r="B12" s="8">
        <f>([3]Class!$B$5)</f>
        <v>3</v>
      </c>
      <c r="C12" s="8" t="str">
        <f>([3]Class!$D$5)</f>
        <v>11G</v>
      </c>
      <c r="D12" s="9" t="str">
        <f>([3]Class!$E$5)</f>
        <v>CONFORTI TOMMASO</v>
      </c>
      <c r="E12" s="8" t="str">
        <f>([3]Class!$F$5)</f>
        <v>Elite-S</v>
      </c>
      <c r="F12" s="10" t="str">
        <f>([3]Class!$G$5)</f>
        <v>CYKELN TEAM ASD</v>
      </c>
      <c r="G12" s="11" t="str">
        <f>([3]Class!$H$5)</f>
        <v>FCI</v>
      </c>
    </row>
    <row r="13" spans="1:9">
      <c r="A13" s="8">
        <f>([3]Class!$A$6)</f>
        <v>18</v>
      </c>
      <c r="B13" s="8">
        <f>([3]Class!$B$6)</f>
        <v>4</v>
      </c>
      <c r="C13" s="8" t="str">
        <f>([3]Class!$D$6)</f>
        <v>1G</v>
      </c>
      <c r="D13" s="9" t="str">
        <f>([3]Class!$E$6)</f>
        <v>MARCACCIO CARLO OLIVER</v>
      </c>
      <c r="E13" s="8" t="str">
        <f>([3]Class!$F$6)</f>
        <v>Elite-S</v>
      </c>
      <c r="F13" s="10" t="str">
        <f>([3]Class!$G$6)</f>
        <v>A.S.D. ABITACOLO SPORT CLUB</v>
      </c>
      <c r="G13" s="11" t="str">
        <f>([3]Class!$H$6)</f>
        <v>UISP</v>
      </c>
    </row>
    <row r="14" spans="1:9">
      <c r="A14" s="8">
        <f>([3]Class!$A$7)</f>
        <v>23</v>
      </c>
      <c r="B14" s="8">
        <f>([3]Class!$B$7)</f>
        <v>5</v>
      </c>
      <c r="C14" s="8" t="str">
        <f>([3]Class!$D$7)</f>
        <v>4G</v>
      </c>
      <c r="D14" s="9" t="str">
        <f>([3]Class!$E$7)</f>
        <v>NICASTRO GIANLUCA</v>
      </c>
      <c r="E14" s="8" t="str">
        <f>([3]Class!$F$7)</f>
        <v>Elite-S</v>
      </c>
      <c r="F14" s="10" t="str">
        <f>([3]Class!$G$7)</f>
        <v>SPORTING CLUB</v>
      </c>
      <c r="G14" s="11" t="str">
        <f>([3]Class!$H$7)</f>
        <v>UISP</v>
      </c>
    </row>
    <row r="15" spans="1:9">
      <c r="A15" s="8">
        <f>([3]Class!$A$8)</f>
        <v>25</v>
      </c>
      <c r="B15" s="8">
        <f>([3]Class!$B$8)</f>
        <v>6</v>
      </c>
      <c r="C15" s="8" t="str">
        <f>([3]Class!$D$8)</f>
        <v>15G</v>
      </c>
      <c r="D15" s="9" t="str">
        <f>([3]Class!$E$8)</f>
        <v>SBRANA LORENZO</v>
      </c>
      <c r="E15" s="8" t="str">
        <f>([3]Class!$F$8)</f>
        <v>Elite-S</v>
      </c>
      <c r="F15" s="10" t="str">
        <f>([3]Class!$G$8)</f>
        <v>ASD - TEAM STEFAN</v>
      </c>
      <c r="G15" s="11" t="str">
        <f>([3]Class!$H$8)</f>
        <v>UISP</v>
      </c>
    </row>
    <row r="16" spans="1:9">
      <c r="A16" s="8">
        <f>([3]Class!$A$9)</f>
        <v>28</v>
      </c>
      <c r="B16" s="8">
        <f>([3]Class!$B$9)</f>
        <v>7</v>
      </c>
      <c r="C16" s="8" t="str">
        <f>([3]Class!$D$9)</f>
        <v>6G</v>
      </c>
      <c r="D16" s="9" t="str">
        <f>([3]Class!$E$9)</f>
        <v>NATALI LORENZO</v>
      </c>
      <c r="E16" s="8" t="str">
        <f>([3]Class!$F$9)</f>
        <v>Elite-S</v>
      </c>
      <c r="F16" s="10" t="str">
        <f>([3]Class!$G$9)</f>
        <v>I CAVALIERI A.S.D.</v>
      </c>
      <c r="G16" s="11" t="str">
        <f>([3]Class!$H$9)</f>
        <v>UISP</v>
      </c>
    </row>
    <row r="17" spans="1:9">
      <c r="A17" s="8">
        <f>([3]Class!$A$10)</f>
        <v>29</v>
      </c>
      <c r="B17" s="8">
        <f>([3]Class!$B$10)</f>
        <v>8</v>
      </c>
      <c r="C17" s="8" t="str">
        <f>([3]Class!$D$10)</f>
        <v>5G</v>
      </c>
      <c r="D17" s="9" t="str">
        <f>([3]Class!$E$10)</f>
        <v>CASTELLINI FABIO</v>
      </c>
      <c r="E17" s="8" t="str">
        <f>([3]Class!$F$10)</f>
        <v>Elite-S</v>
      </c>
      <c r="F17" s="10" t="str">
        <f>([3]Class!$G$10)</f>
        <v>TURBOLENTI M.T.B.</v>
      </c>
      <c r="G17" s="11" t="str">
        <f>([3]Class!$H$10)</f>
        <v>UISP</v>
      </c>
    </row>
    <row r="18" spans="1:9">
      <c r="A18" s="8">
        <f>([3]Class!$A$11)</f>
        <v>32</v>
      </c>
      <c r="B18" s="8">
        <f>([3]Class!$B$11)</f>
        <v>9</v>
      </c>
      <c r="C18" s="8" t="str">
        <f>([3]Class!$D$11)</f>
        <v>4G</v>
      </c>
      <c r="D18" s="9" t="str">
        <f>([3]Class!$E$11)</f>
        <v>NICASTRO GIANLUCA</v>
      </c>
      <c r="E18" s="8" t="str">
        <f>([3]Class!$F$11)</f>
        <v>Elite-S</v>
      </c>
      <c r="F18" s="10" t="str">
        <f>([3]Class!$G$11)</f>
        <v>SPORTING CLUB</v>
      </c>
      <c r="G18" s="11" t="str">
        <f>([3]Class!$H$11)</f>
        <v>UISP</v>
      </c>
    </row>
    <row r="19" spans="1:9">
      <c r="A19" s="8">
        <f>([3]Class!$A$12)</f>
        <v>34</v>
      </c>
      <c r="B19" s="8">
        <f>([3]Class!$B$12)</f>
        <v>10</v>
      </c>
      <c r="C19" s="8" t="str">
        <f>([3]Class!$D$12)</f>
        <v>13G</v>
      </c>
      <c r="D19" s="9" t="str">
        <f>([3]Class!$E$12)</f>
        <v>MARTINEZ BENAVIDES</v>
      </c>
      <c r="E19" s="8" t="str">
        <f>([3]Class!$F$12)</f>
        <v>Elite-S</v>
      </c>
      <c r="F19" s="10" t="str">
        <f>([3]Class!$G$12)</f>
        <v>CICLISMO 13</v>
      </c>
      <c r="G19" s="11" t="str">
        <f>([3]Class!$H$12)</f>
        <v>UCI</v>
      </c>
    </row>
    <row r="20" spans="1:9">
      <c r="A20" s="8">
        <f>([3]Class!$A$13)</f>
        <v>35</v>
      </c>
      <c r="B20" s="8">
        <f>([3]Class!$B$13)</f>
        <v>11</v>
      </c>
      <c r="C20" s="8" t="str">
        <f>([3]Class!$D$13)</f>
        <v>14G</v>
      </c>
      <c r="D20" s="9" t="str">
        <f>([3]Class!$E$13)</f>
        <v>ELEFANTE NICKY</v>
      </c>
      <c r="E20" s="8" t="str">
        <f>([3]Class!$F$13)</f>
        <v>Elite-S</v>
      </c>
      <c r="F20" s="10" t="str">
        <f>([3]Class!$G$13)</f>
        <v>ASD LA BELLE EQUIPE</v>
      </c>
      <c r="G20" s="11" t="str">
        <f>([3]Class!$H$13)</f>
        <v>UISP</v>
      </c>
    </row>
    <row r="22" spans="1:9">
      <c r="A22" s="19" t="s">
        <v>292</v>
      </c>
      <c r="B22" s="19"/>
      <c r="C22" s="19"/>
      <c r="D22" s="19"/>
      <c r="E22" s="19"/>
      <c r="F22" s="19"/>
      <c r="G22" s="19"/>
    </row>
    <row r="23" spans="1:9">
      <c r="A23" s="14">
        <f>([3]Class!$A$14)</f>
        <v>4</v>
      </c>
      <c r="B23" s="14">
        <f>([3]Class!$B$14)</f>
        <v>1</v>
      </c>
      <c r="C23" s="14" t="str">
        <f>([3]Class!$D$14)</f>
        <v>211V</v>
      </c>
      <c r="D23" s="15" t="str">
        <f>([3]Class!$E$14)</f>
        <v>DINI NICOLA</v>
      </c>
      <c r="E23" s="14" t="str">
        <f>([3]Class!$F$14)</f>
        <v>M-1</v>
      </c>
      <c r="F23" s="16" t="str">
        <f>([3]Class!$G$14)</f>
        <v>G.S. BAGLINI CENTRALKIMICA ASD</v>
      </c>
      <c r="G23" s="17" t="str">
        <f>([3]Class!$H$14)</f>
        <v>UISP</v>
      </c>
      <c r="H23" s="18" t="s">
        <v>576</v>
      </c>
      <c r="I23" s="18"/>
    </row>
    <row r="24" spans="1:9">
      <c r="A24" s="8">
        <f>([3]Class!$A$15)</f>
        <v>5</v>
      </c>
      <c r="B24" s="8">
        <f>([3]Class!$B$15)</f>
        <v>2</v>
      </c>
      <c r="C24" s="8" t="str">
        <f>([3]Class!$D$15)</f>
        <v>216V</v>
      </c>
      <c r="D24" s="9" t="str">
        <f>([3]Class!$E$15)</f>
        <v>GIUNTOLI DIEGO ALEXANDER</v>
      </c>
      <c r="E24" s="8" t="str">
        <f>([3]Class!$F$15)</f>
        <v>M-1</v>
      </c>
      <c r="F24" s="10" t="str">
        <f>([3]Class!$G$15)</f>
        <v>ASD - TEAM STEFAN</v>
      </c>
      <c r="G24" s="11" t="str">
        <f>([3]Class!$H$15)</f>
        <v>UISP</v>
      </c>
    </row>
    <row r="25" spans="1:9">
      <c r="A25" s="8">
        <f>([3]Class!$A$16)</f>
        <v>6</v>
      </c>
      <c r="B25" s="8">
        <f>([3]Class!$B$16)</f>
        <v>3</v>
      </c>
      <c r="C25" s="8" t="str">
        <f>([3]Class!$D$16)</f>
        <v>213V</v>
      </c>
      <c r="D25" s="9" t="str">
        <f>([3]Class!$E$16)</f>
        <v>CAPPELLA MATTIA</v>
      </c>
      <c r="E25" s="8" t="str">
        <f>([3]Class!$F$16)</f>
        <v>M-1</v>
      </c>
      <c r="F25" s="10" t="str">
        <f>([3]Class!$G$16)</f>
        <v>CYKELN TEAM ASD</v>
      </c>
      <c r="G25" s="11" t="str">
        <f>([3]Class!$H$16)</f>
        <v>FCI</v>
      </c>
    </row>
    <row r="26" spans="1:9">
      <c r="A26" s="8">
        <f>([3]Class!$A$17)</f>
        <v>7</v>
      </c>
      <c r="B26" s="8">
        <f>([3]Class!$B$17)</f>
        <v>4</v>
      </c>
      <c r="C26" s="8" t="str">
        <f>([3]Class!$D$17)</f>
        <v>217V</v>
      </c>
      <c r="D26" s="9" t="str">
        <f>([3]Class!$E$17)</f>
        <v>NUCERA GIOVANNI DOMENICO</v>
      </c>
      <c r="E26" s="8" t="str">
        <f>([3]Class!$F$17)</f>
        <v>M-1</v>
      </c>
      <c r="F26" s="10" t="str">
        <f>([3]Class!$G$17)</f>
        <v>G.S. CICLI GAUDENZI A.S.D.</v>
      </c>
      <c r="G26" s="11" t="str">
        <f>([3]Class!$H$17)</f>
        <v>FCI</v>
      </c>
    </row>
    <row r="27" spans="1:9">
      <c r="A27" s="8">
        <f>([3]Class!$A$18)</f>
        <v>10</v>
      </c>
      <c r="B27" s="8">
        <f>([3]Class!$B$18)</f>
        <v>5</v>
      </c>
      <c r="C27" s="8" t="str">
        <f>([3]Class!$D$18)</f>
        <v>219V</v>
      </c>
      <c r="D27" s="9" t="str">
        <f>([3]Class!$E$18)</f>
        <v>RANDAZZO GIANLUCA</v>
      </c>
      <c r="E27" s="8" t="str">
        <f>([3]Class!$F$18)</f>
        <v>M-1</v>
      </c>
      <c r="F27" s="10" t="str">
        <f>([3]Class!$G$18)</f>
        <v>ASD TUTTINSELLA CICLOSOVIGLIANA</v>
      </c>
      <c r="G27" s="11" t="str">
        <f>([3]Class!$H$18)</f>
        <v>UISP</v>
      </c>
    </row>
    <row r="28" spans="1:9">
      <c r="A28" s="8">
        <f>([3]Class!$A$19)</f>
        <v>11</v>
      </c>
      <c r="B28" s="8">
        <f>([3]Class!$B$19)</f>
        <v>6</v>
      </c>
      <c r="C28" s="8" t="str">
        <f>([3]Class!$D$19)</f>
        <v>222V</v>
      </c>
      <c r="D28" s="9" t="str">
        <f>([3]Class!$E$19)</f>
        <v>BERNINI DAVIDE</v>
      </c>
      <c r="E28" s="8" t="str">
        <f>([3]Class!$F$19)</f>
        <v>M-1</v>
      </c>
      <c r="F28" s="10" t="str">
        <f>([3]Class!$G$19)</f>
        <v>G.C. FALASCHI ASD</v>
      </c>
      <c r="G28" s="11" t="str">
        <f>([3]Class!$H$19)</f>
        <v>UISP</v>
      </c>
    </row>
    <row r="29" spans="1:9">
      <c r="A29" s="8">
        <f>([3]Class!$A$20)</f>
        <v>15</v>
      </c>
      <c r="B29" s="8">
        <f>([3]Class!$B$20)</f>
        <v>7</v>
      </c>
      <c r="C29" s="8" t="str">
        <f>([3]Class!$D$20)</f>
        <v>214V</v>
      </c>
      <c r="D29" s="9" t="str">
        <f>([3]Class!$E$20)</f>
        <v>AMOROSO VITO PIO</v>
      </c>
      <c r="E29" s="8" t="str">
        <f>([3]Class!$F$20)</f>
        <v>M-1</v>
      </c>
      <c r="F29" s="10" t="str">
        <f>([3]Class!$G$20)</f>
        <v>CICLISMO 214</v>
      </c>
      <c r="G29" s="11" t="str">
        <f>([3]Class!$H$20)</f>
        <v>CSI</v>
      </c>
    </row>
    <row r="30" spans="1:9">
      <c r="A30" s="8">
        <f>([3]Class!$A$21)</f>
        <v>16</v>
      </c>
      <c r="B30" s="8">
        <f>([3]Class!$B$21)</f>
        <v>8</v>
      </c>
      <c r="C30" s="8" t="str">
        <f>([3]Class!$D$21)</f>
        <v>212V</v>
      </c>
      <c r="D30" s="9" t="str">
        <f>([3]Class!$E$21)</f>
        <v>ROCCHI LUCA</v>
      </c>
      <c r="E30" s="8" t="str">
        <f>([3]Class!$F$21)</f>
        <v>M-1</v>
      </c>
      <c r="F30" s="10" t="str">
        <f>([3]Class!$G$21)</f>
        <v>INFINITY CYCLING TEAM A.S.D.</v>
      </c>
      <c r="G30" s="11" t="str">
        <f>([3]Class!$H$21)</f>
        <v>UISP</v>
      </c>
    </row>
    <row r="31" spans="1:9">
      <c r="A31" s="8">
        <f>([3]Class!$A$22)</f>
        <v>20</v>
      </c>
      <c r="B31" s="8">
        <f>([3]Class!$B$22)</f>
        <v>9</v>
      </c>
      <c r="C31" s="8" t="str">
        <f>([3]Class!$D$22)</f>
        <v>221V</v>
      </c>
      <c r="D31" s="9" t="str">
        <f>([3]Class!$E$22)</f>
        <v>ZENI STEFANO</v>
      </c>
      <c r="E31" s="8" t="str">
        <f>([3]Class!$F$22)</f>
        <v>M-1</v>
      </c>
      <c r="F31" s="10" t="str">
        <f>([3]Class!$G$22)</f>
        <v>NEW M T BIKE TEAM 2001 ASD</v>
      </c>
      <c r="G31" s="11" t="str">
        <f>([3]Class!$H$22)</f>
        <v>UISP</v>
      </c>
    </row>
    <row r="32" spans="1:9">
      <c r="A32" s="8">
        <f>([3]Class!$A$23)</f>
        <v>24</v>
      </c>
      <c r="B32" s="8">
        <f>([3]Class!$B$23)</f>
        <v>10</v>
      </c>
      <c r="C32" s="8" t="str">
        <f>([3]Class!$D$23)</f>
        <v>210V</v>
      </c>
      <c r="D32" s="9" t="str">
        <f>([3]Class!$E$23)</f>
        <v>PELOSINI FABIO</v>
      </c>
      <c r="E32" s="8" t="str">
        <f>([3]Class!$F$23)</f>
        <v>M-1</v>
      </c>
      <c r="F32" s="10" t="str">
        <f>([3]Class!$G$23)</f>
        <v>ASD TEAM LABRONICA BIKE</v>
      </c>
      <c r="G32" s="11" t="str">
        <f>([3]Class!$H$23)</f>
        <v>UISP</v>
      </c>
    </row>
    <row r="33" spans="1:9">
      <c r="A33" s="8">
        <f>([3]Class!$A$24)</f>
        <v>27</v>
      </c>
      <c r="B33" s="8">
        <f>([3]Class!$B$24)</f>
        <v>11</v>
      </c>
      <c r="C33" s="8" t="str">
        <f>([3]Class!$D$24)</f>
        <v>218V</v>
      </c>
      <c r="D33" s="9" t="str">
        <f>([3]Class!$E$24)</f>
        <v>DEL CORSO FRANCESCO</v>
      </c>
      <c r="E33" s="8" t="str">
        <f>([3]Class!$F$24)</f>
        <v>M-1</v>
      </c>
      <c r="F33" s="10" t="str">
        <f>([3]Class!$G$24)</f>
        <v>ASD - TEAM STEFAN</v>
      </c>
      <c r="G33" s="11" t="str">
        <f>([3]Class!$H$24)</f>
        <v>UISP</v>
      </c>
    </row>
    <row r="35" spans="1:9">
      <c r="A35" s="19" t="s">
        <v>327</v>
      </c>
      <c r="B35" s="19"/>
      <c r="C35" s="19"/>
      <c r="D35" s="19"/>
      <c r="E35" s="19"/>
      <c r="F35" s="19"/>
      <c r="G35" s="19"/>
    </row>
    <row r="36" spans="1:9">
      <c r="A36" s="14">
        <f>([3]Class!$A$25)</f>
        <v>3</v>
      </c>
      <c r="B36" s="14">
        <f>([3]Class!$B$25)</f>
        <v>1</v>
      </c>
      <c r="C36" s="14" t="str">
        <f>([3]Class!$D$25)</f>
        <v>42R</v>
      </c>
      <c r="D36" s="15" t="str">
        <f>([3]Class!$E$25)</f>
        <v>MARIOTTI SIMONE</v>
      </c>
      <c r="E36" s="14" t="str">
        <f>([3]Class!$F$25)</f>
        <v>M-2</v>
      </c>
      <c r="F36" s="16" t="str">
        <f>([3]Class!$G$25)</f>
        <v>DONKEY BIKE CLUB SINALUNGA</v>
      </c>
      <c r="G36" s="17" t="str">
        <f>([3]Class!$H$25)</f>
        <v>FCI</v>
      </c>
      <c r="H36" s="18" t="s">
        <v>576</v>
      </c>
      <c r="I36" s="18"/>
    </row>
    <row r="37" spans="1:9">
      <c r="A37" s="8">
        <f>([3]Class!$A$26)</f>
        <v>8</v>
      </c>
      <c r="B37" s="8">
        <f>([3]Class!$B$26)</f>
        <v>2</v>
      </c>
      <c r="C37" s="8" t="str">
        <f>([3]Class!$D$26)</f>
        <v>44R</v>
      </c>
      <c r="D37" s="9" t="str">
        <f>([3]Class!$E$26)</f>
        <v>DEGL'INNOCENTI LUCA</v>
      </c>
      <c r="E37" s="8" t="str">
        <f>([3]Class!$F$26)</f>
        <v>M-2</v>
      </c>
      <c r="F37" s="10" t="str">
        <f>([3]Class!$G$26)</f>
        <v>POLISPORTIVA ITALY TEAM A.S.D.</v>
      </c>
      <c r="G37" s="11" t="str">
        <f>([3]Class!$H$26)</f>
        <v>UISP</v>
      </c>
    </row>
    <row r="38" spans="1:9">
      <c r="A38" s="8">
        <f>([3]Class!$A$27)</f>
        <v>9</v>
      </c>
      <c r="B38" s="8">
        <f>([3]Class!$B$27)</f>
        <v>3</v>
      </c>
      <c r="C38" s="8" t="str">
        <f>([3]Class!$D$27)</f>
        <v>36R</v>
      </c>
      <c r="D38" s="9" t="str">
        <f>([3]Class!$E$27)</f>
        <v>LUCIANI GIACOMO</v>
      </c>
      <c r="E38" s="8" t="str">
        <f>([3]Class!$F$27)</f>
        <v>M-2</v>
      </c>
      <c r="F38" s="10" t="str">
        <f>([3]Class!$G$27)</f>
        <v>VELO CLUB MAGGI 1906 A.S.D.</v>
      </c>
      <c r="G38" s="11" t="str">
        <f>([3]Class!$H$27)</f>
        <v>UISP</v>
      </c>
    </row>
    <row r="39" spans="1:9">
      <c r="A39" s="8">
        <f>([3]Class!$A$28)</f>
        <v>12</v>
      </c>
      <c r="B39" s="8">
        <f>([3]Class!$B$28)</f>
        <v>4</v>
      </c>
      <c r="C39" s="8" t="str">
        <f>([3]Class!$D$28)</f>
        <v>31R</v>
      </c>
      <c r="D39" s="9" t="str">
        <f>([3]Class!$E$28)</f>
        <v>CROCI ALAN</v>
      </c>
      <c r="E39" s="8" t="str">
        <f>([3]Class!$F$28)</f>
        <v>M-2</v>
      </c>
      <c r="F39" s="10" t="str">
        <f>([3]Class!$G$28)</f>
        <v>A.S.D. FERRARI VELOBIKE</v>
      </c>
      <c r="G39" s="11" t="str">
        <f>([3]Class!$H$28)</f>
        <v>ACSI</v>
      </c>
    </row>
    <row r="40" spans="1:9">
      <c r="A40" s="8">
        <f>([3]Class!$A$29)</f>
        <v>14</v>
      </c>
      <c r="B40" s="8">
        <f>([3]Class!$B$29)</f>
        <v>5</v>
      </c>
      <c r="C40" s="8" t="str">
        <f>([3]Class!$D$29)</f>
        <v>35R</v>
      </c>
      <c r="D40" s="9" t="str">
        <f>([3]Class!$E$29)</f>
        <v>BASTIANI ALBERTO</v>
      </c>
      <c r="E40" s="8" t="str">
        <f>([3]Class!$F$29)</f>
        <v>M-2</v>
      </c>
      <c r="F40" s="10" t="str">
        <f>([3]Class!$G$29)</f>
        <v>NUOVA TEAM CICLOIDEA A.S.D.</v>
      </c>
      <c r="G40" s="11" t="str">
        <f>([3]Class!$H$29)</f>
        <v>UISP</v>
      </c>
    </row>
    <row r="41" spans="1:9">
      <c r="A41" s="8">
        <f>([3]Class!$A$30)</f>
        <v>17</v>
      </c>
      <c r="B41" s="8">
        <f>([3]Class!$B$30)</f>
        <v>6</v>
      </c>
      <c r="C41" s="8" t="str">
        <f>([3]Class!$D$30)</f>
        <v>34R</v>
      </c>
      <c r="D41" s="9" t="str">
        <f>([3]Class!$E$30)</f>
        <v>PELLEGRINI DAVIDE</v>
      </c>
      <c r="E41" s="8" t="str">
        <f>([3]Class!$F$30)</f>
        <v>M-2</v>
      </c>
      <c r="F41" s="10" t="str">
        <f>([3]Class!$G$30)</f>
        <v>ASD TUTTINSELLA CICLOSOVIGLIANA</v>
      </c>
      <c r="G41" s="11" t="str">
        <f>([3]Class!$H$30)</f>
        <v>UISP</v>
      </c>
    </row>
    <row r="42" spans="1:9">
      <c r="A42" s="8">
        <f>([3]Class!$A$31)</f>
        <v>19</v>
      </c>
      <c r="B42" s="8">
        <f>([3]Class!$B$31)</f>
        <v>7</v>
      </c>
      <c r="C42" s="8" t="str">
        <f>([3]Class!$D$31)</f>
        <v>27R</v>
      </c>
      <c r="D42" s="9" t="str">
        <f>([3]Class!$E$31)</f>
        <v>MARIOTTI ANTONIO</v>
      </c>
      <c r="E42" s="8" t="str">
        <f>([3]Class!$F$31)</f>
        <v>M-2</v>
      </c>
      <c r="F42" s="10" t="str">
        <f>([3]Class!$G$31)</f>
        <v>CALIBRE SPORT RACING TEAM</v>
      </c>
      <c r="G42" s="11" t="str">
        <f>([3]Class!$H$31)</f>
        <v>FCI</v>
      </c>
    </row>
    <row r="43" spans="1:9">
      <c r="A43" s="8">
        <f>([3]Class!$A$32)</f>
        <v>21</v>
      </c>
      <c r="B43" s="8">
        <f>([3]Class!$B$32)</f>
        <v>8</v>
      </c>
      <c r="C43" s="8" t="str">
        <f>([3]Class!$D$32)</f>
        <v>33R</v>
      </c>
      <c r="D43" s="9" t="str">
        <f>([3]Class!$E$32)</f>
        <v>GUIDI EMANUELE</v>
      </c>
      <c r="E43" s="8" t="str">
        <f>([3]Class!$F$32)</f>
        <v>M-2</v>
      </c>
      <c r="F43" s="10" t="str">
        <f>([3]Class!$G$32)</f>
        <v>A.S.D. GENETIK CYCLING TEAM</v>
      </c>
      <c r="G43" s="11" t="str">
        <f>([3]Class!$H$32)</f>
        <v>ACSI</v>
      </c>
    </row>
    <row r="44" spans="1:9">
      <c r="A44" s="8">
        <f>([3]Class!$A$33)</f>
        <v>22</v>
      </c>
      <c r="B44" s="8">
        <f>([3]Class!$B$33)</f>
        <v>9</v>
      </c>
      <c r="C44" s="8" t="str">
        <f>([3]Class!$D$33)</f>
        <v>25R</v>
      </c>
      <c r="D44" s="9" t="str">
        <f>([3]Class!$E$33)</f>
        <v>PELOROSSI DANIELE</v>
      </c>
      <c r="E44" s="8" t="str">
        <f>([3]Class!$F$33)</f>
        <v>M-2</v>
      </c>
      <c r="F44" s="10" t="str">
        <f>([3]Class!$G$33)</f>
        <v>CICLI ZAPIER ASD</v>
      </c>
      <c r="G44" s="11" t="str">
        <f>([3]Class!$H$33)</f>
        <v>UISP</v>
      </c>
    </row>
    <row r="45" spans="1:9">
      <c r="A45" s="8">
        <f>([3]Class!$A$34)</f>
        <v>26</v>
      </c>
      <c r="B45" s="8">
        <f>([3]Class!$B$34)</f>
        <v>10</v>
      </c>
      <c r="C45" s="8" t="str">
        <f>([3]Class!$D$34)</f>
        <v>30R</v>
      </c>
      <c r="D45" s="9" t="str">
        <f>([3]Class!$E$34)</f>
        <v>PACINI GABRIELE</v>
      </c>
      <c r="E45" s="8" t="str">
        <f>([3]Class!$F$34)</f>
        <v>M-2</v>
      </c>
      <c r="F45" s="10" t="str">
        <f>([3]Class!$G$34)</f>
        <v>AGLIANA CICLISMO A.S.D.</v>
      </c>
      <c r="G45" s="11" t="str">
        <f>([3]Class!$H$34)</f>
        <v>UISP</v>
      </c>
    </row>
    <row r="46" spans="1:9">
      <c r="A46" s="8">
        <f>([3]Class!$A$35)</f>
        <v>30</v>
      </c>
      <c r="B46" s="8">
        <f>([3]Class!$B$35)</f>
        <v>11</v>
      </c>
      <c r="C46" s="8" t="str">
        <f>([3]Class!$D$35)</f>
        <v>26R</v>
      </c>
      <c r="D46" s="9" t="str">
        <f>([3]Class!$E$35)</f>
        <v>PASSUELLO DOMENICO</v>
      </c>
      <c r="E46" s="8" t="str">
        <f>([3]Class!$F$35)</f>
        <v>M-2</v>
      </c>
      <c r="F46" s="10" t="str">
        <f>([3]Class!$G$35)</f>
        <v>G.C. FALASCHI ASD</v>
      </c>
      <c r="G46" s="11" t="str">
        <f>([3]Class!$H$35)</f>
        <v>UISP</v>
      </c>
    </row>
    <row r="47" spans="1:9">
      <c r="A47" s="8">
        <f>([3]Class!$A$36)</f>
        <v>31</v>
      </c>
      <c r="B47" s="8">
        <f>([3]Class!$B$36)</f>
        <v>12</v>
      </c>
      <c r="C47" s="8" t="str">
        <f>([3]Class!$D$36)</f>
        <v>23R</v>
      </c>
      <c r="D47" s="9" t="str">
        <f>([3]Class!$E$36)</f>
        <v>FIORUCCI PAOLO</v>
      </c>
      <c r="E47" s="8" t="str">
        <f>([3]Class!$F$36)</f>
        <v>M-2</v>
      </c>
      <c r="F47" s="10" t="str">
        <f>([3]Class!$G$36)</f>
        <v>ASD BARTOLINI</v>
      </c>
      <c r="G47" s="11" t="str">
        <f>([3]Class!$H$36)</f>
        <v>CSA</v>
      </c>
    </row>
    <row r="48" spans="1:9">
      <c r="A48" s="8">
        <f>([3]Class!$A$37)</f>
        <v>33</v>
      </c>
      <c r="B48" s="8">
        <f>([3]Class!$B$37)</f>
        <v>13</v>
      </c>
      <c r="C48" s="8" t="str">
        <f>([3]Class!$D$37)</f>
        <v>43R</v>
      </c>
      <c r="D48" s="9" t="str">
        <f>([3]Class!$E$37)</f>
        <v>BERNACCHI MASSIMILIANO</v>
      </c>
      <c r="E48" s="8" t="str">
        <f>([3]Class!$F$37)</f>
        <v>M-2</v>
      </c>
      <c r="F48" s="10" t="str">
        <f>([3]Class!$G$37)</f>
        <v>A.S.D. FAST AND FURIOUS CYCLING TEAM</v>
      </c>
      <c r="G48" s="11" t="str">
        <f>([3]Class!$H$37)</f>
        <v>UISP</v>
      </c>
    </row>
    <row r="49" spans="1:9">
      <c r="A49" s="8">
        <f>([3]Class!$A$38)</f>
        <v>36</v>
      </c>
      <c r="B49" s="8">
        <f>([3]Class!$B$38)</f>
        <v>14</v>
      </c>
      <c r="C49" s="8" t="str">
        <f>([3]Class!$D$38)</f>
        <v>28R</v>
      </c>
      <c r="D49" s="9" t="str">
        <f>([3]Class!$E$38)</f>
        <v>TOCCAFONDI DAVID</v>
      </c>
      <c r="E49" s="8" t="str">
        <f>([3]Class!$F$38)</f>
        <v>M-2</v>
      </c>
      <c r="F49" s="10" t="str">
        <f>([3]Class!$G$38)</f>
        <v>MUGELLO TOSCANA BIKE A.S.D.</v>
      </c>
      <c r="G49" s="11" t="str">
        <f>([3]Class!$H$38)</f>
        <v>UISP</v>
      </c>
    </row>
    <row r="50" spans="1:9">
      <c r="A50" s="8">
        <f>([3]Class!$A$39)</f>
        <v>37</v>
      </c>
      <c r="B50" s="8">
        <f>([3]Class!$B$39)</f>
        <v>15</v>
      </c>
      <c r="C50" s="8" t="str">
        <f>([3]Class!$D$39)</f>
        <v>24R</v>
      </c>
      <c r="D50" s="9" t="str">
        <f>([3]Class!$E$39)</f>
        <v>BALDI DANIELE</v>
      </c>
      <c r="E50" s="8" t="str">
        <f>([3]Class!$F$39)</f>
        <v>M-2</v>
      </c>
      <c r="F50" s="10" t="str">
        <f>([3]Class!$G$39)</f>
        <v>COLONNA BIKE A.S.D.</v>
      </c>
      <c r="G50" s="11" t="str">
        <f>([3]Class!$H$39)</f>
        <v>UISP</v>
      </c>
    </row>
    <row r="51" spans="1:9">
      <c r="A51" s="8">
        <f>([3]Class!$A$40)</f>
        <v>38</v>
      </c>
      <c r="B51" s="8">
        <f>([3]Class!$B$40)</f>
        <v>16</v>
      </c>
      <c r="C51" s="8" t="str">
        <f>([3]Class!$D$40)</f>
        <v>41R</v>
      </c>
      <c r="D51" s="9" t="str">
        <f>([3]Class!$E$40)</f>
        <v>ARCARA GIOACCHINO MAURIZIO</v>
      </c>
      <c r="E51" s="8" t="str">
        <f>([3]Class!$F$40)</f>
        <v>M-2</v>
      </c>
      <c r="F51" s="10" t="str">
        <f>([3]Class!$G$40)</f>
        <v>TEAM MAGGI OFF ROAD</v>
      </c>
      <c r="G51" s="11" t="str">
        <f>([3]Class!$H$40)</f>
        <v>UISP</v>
      </c>
    </row>
    <row r="52" spans="1:9">
      <c r="A52" s="8">
        <f>([3]Class!$A$41)</f>
        <v>39</v>
      </c>
      <c r="B52" s="8">
        <f>([3]Class!$B$41)</f>
        <v>17</v>
      </c>
      <c r="C52" s="8" t="str">
        <f>([3]Class!$D$41)</f>
        <v>21R</v>
      </c>
      <c r="D52" s="9" t="str">
        <f>([3]Class!$E$41)</f>
        <v>MANARESI OTIS</v>
      </c>
      <c r="E52" s="8" t="str">
        <f>([3]Class!$F$41)</f>
        <v>M-2</v>
      </c>
      <c r="F52" s="10" t="str">
        <f>([3]Class!$G$41)</f>
        <v>A.S.D. ROMAGNA CYCLING TEAM</v>
      </c>
      <c r="G52" s="11" t="str">
        <f>([3]Class!$H$41)</f>
        <v>UISP</v>
      </c>
    </row>
    <row r="53" spans="1:9">
      <c r="A53" s="8">
        <f>([3]Class!$A$42)</f>
        <v>52</v>
      </c>
      <c r="B53" s="8">
        <f>([3]Class!$B$42)</f>
        <v>18</v>
      </c>
      <c r="C53" s="8" t="str">
        <f>([3]Class!$D$42)</f>
        <v>40R</v>
      </c>
      <c r="D53" s="9" t="str">
        <f>([3]Class!$E$42)</f>
        <v>GIARDINI MATTEO</v>
      </c>
      <c r="E53" s="8" t="str">
        <f>([3]Class!$F$42)</f>
        <v>M-2</v>
      </c>
      <c r="F53" s="10" t="str">
        <f>([3]Class!$G$42)</f>
        <v>ASD MBIKE</v>
      </c>
      <c r="G53" s="11" t="str">
        <f>([3]Class!$H$42)</f>
        <v>FCI</v>
      </c>
    </row>
    <row r="55" spans="1:9">
      <c r="A55" s="21" t="s">
        <v>394</v>
      </c>
      <c r="B55" s="21"/>
      <c r="C55" s="21"/>
      <c r="D55" s="21"/>
      <c r="E55" s="21"/>
      <c r="F55" s="21"/>
      <c r="G55" s="21"/>
    </row>
    <row r="56" spans="1:9">
      <c r="A56" s="14">
        <f>([3]Class!$A$43)</f>
        <v>40</v>
      </c>
      <c r="B56" s="14">
        <f>([3]Class!$B$43)</f>
        <v>1</v>
      </c>
      <c r="C56" s="14">
        <f>([3]Class!$D$43)</f>
        <v>101</v>
      </c>
      <c r="D56" s="15" t="str">
        <f>([3]Class!$E$43)</f>
        <v>DI FIORE EMANUELE</v>
      </c>
      <c r="E56" s="14" t="str">
        <f>([3]Class!$F$43)</f>
        <v>M-3</v>
      </c>
      <c r="F56" s="16" t="str">
        <f>([3]Class!$G$43)</f>
        <v>A.S.D. ABITACOLO SPORT CLUB</v>
      </c>
      <c r="G56" s="17" t="str">
        <f>([3]Class!$H$43)</f>
        <v>UISP</v>
      </c>
      <c r="H56" s="18" t="s">
        <v>576</v>
      </c>
      <c r="I56" s="18"/>
    </row>
    <row r="57" spans="1:9">
      <c r="A57" s="8">
        <f>([3]Class!$A$44)</f>
        <v>41</v>
      </c>
      <c r="B57" s="8">
        <f>([3]Class!$B$44)</f>
        <v>2</v>
      </c>
      <c r="C57" s="8">
        <f>([3]Class!$D$44)</f>
        <v>103</v>
      </c>
      <c r="D57" s="9" t="str">
        <f>([3]Class!$E$44)</f>
        <v>PULINA DAVIDE</v>
      </c>
      <c r="E57" s="8" t="str">
        <f>([3]Class!$F$44)</f>
        <v>M-3</v>
      </c>
      <c r="F57" s="10" t="str">
        <f>([3]Class!$G$44)</f>
        <v>ASD STAR BIKE</v>
      </c>
      <c r="G57" s="11" t="str">
        <f>([3]Class!$H$44)</f>
        <v>UISP</v>
      </c>
    </row>
    <row r="58" spans="1:9">
      <c r="A58" s="8">
        <f>([3]Class!$A$45)</f>
        <v>42</v>
      </c>
      <c r="B58" s="8">
        <f>([3]Class!$B$45)</f>
        <v>3</v>
      </c>
      <c r="C58" s="8">
        <f>([3]Class!$D$45)</f>
        <v>120</v>
      </c>
      <c r="D58" s="9" t="str">
        <f>([3]Class!$E$45)</f>
        <v>LICCIONE RODOLFO</v>
      </c>
      <c r="E58" s="8" t="str">
        <f>([3]Class!$F$45)</f>
        <v>M-3</v>
      </c>
      <c r="F58" s="10" t="str">
        <f>([3]Class!$G$45)</f>
        <v>ASD TUTTINSELLA CICLOSOVIGLIANA</v>
      </c>
      <c r="G58" s="11" t="str">
        <f>([3]Class!$H$45)</f>
        <v>UISP</v>
      </c>
    </row>
    <row r="59" spans="1:9">
      <c r="A59" s="8">
        <f>([3]Class!$A$46)</f>
        <v>43</v>
      </c>
      <c r="B59" s="8">
        <f>([3]Class!$B$46)</f>
        <v>4</v>
      </c>
      <c r="C59" s="8">
        <f>([3]Class!$D$46)</f>
        <v>119</v>
      </c>
      <c r="D59" s="9" t="str">
        <f>([3]Class!$E$46)</f>
        <v>SANSONI GIACOMO</v>
      </c>
      <c r="E59" s="8" t="str">
        <f>([3]Class!$F$46)</f>
        <v>M-3</v>
      </c>
      <c r="F59" s="10" t="str">
        <f>([3]Class!$G$46)</f>
        <v>A.S.D. SANSONI TEAM</v>
      </c>
      <c r="G59" s="11" t="str">
        <f>([3]Class!$H$46)</f>
        <v>UISP</v>
      </c>
    </row>
    <row r="60" spans="1:9">
      <c r="A60" s="8">
        <f>([3]Class!$A$47)</f>
        <v>44</v>
      </c>
      <c r="B60" s="8">
        <f>([3]Class!$B$47)</f>
        <v>5</v>
      </c>
      <c r="C60" s="8">
        <f>([3]Class!$D$47)</f>
        <v>124</v>
      </c>
      <c r="D60" s="9" t="str">
        <f>([3]Class!$E$47)</f>
        <v>NOCCIOLINI ADRIANO</v>
      </c>
      <c r="E60" s="8" t="str">
        <f>([3]Class!$F$47)</f>
        <v>M-3</v>
      </c>
      <c r="F60" s="10" t="str">
        <f>([3]Class!$G$47)</f>
        <v>A.S.D. MARATHON BIKE</v>
      </c>
      <c r="G60" s="11" t="str">
        <f>([3]Class!$H$47)</f>
        <v>ACSI</v>
      </c>
    </row>
    <row r="61" spans="1:9">
      <c r="A61" s="8">
        <f>([3]Class!$A$48)</f>
        <v>45</v>
      </c>
      <c r="B61" s="8">
        <f>([3]Class!$B$48)</f>
        <v>6</v>
      </c>
      <c r="C61" s="8">
        <f>([3]Class!$D$48)</f>
        <v>128</v>
      </c>
      <c r="D61" s="9" t="str">
        <f>([3]Class!$E$48)</f>
        <v>VERRAZZANI FEDERICO</v>
      </c>
      <c r="E61" s="8" t="str">
        <f>([3]Class!$F$48)</f>
        <v>M-3</v>
      </c>
      <c r="F61" s="10" t="str">
        <f>([3]Class!$G$48)</f>
        <v>DONKEY BIKE CLUB SINALUNGA</v>
      </c>
      <c r="G61" s="11" t="str">
        <f>([3]Class!$H$48)</f>
        <v>FCI</v>
      </c>
    </row>
    <row r="62" spans="1:9">
      <c r="A62" s="8">
        <f>([3]Class!$A$49)</f>
        <v>46</v>
      </c>
      <c r="B62" s="8">
        <f>([3]Class!$B$49)</f>
        <v>7</v>
      </c>
      <c r="C62" s="8">
        <f>([3]Class!$D$49)</f>
        <v>116</v>
      </c>
      <c r="D62" s="9" t="str">
        <f>([3]Class!$E$49)</f>
        <v>BENEDETTI ROBERTO</v>
      </c>
      <c r="E62" s="8" t="str">
        <f>([3]Class!$F$49)</f>
        <v>M-3</v>
      </c>
      <c r="F62" s="10" t="str">
        <f>([3]Class!$G$49)</f>
        <v>ASD - TEAM STEFAN</v>
      </c>
      <c r="G62" s="11" t="str">
        <f>([3]Class!$H$49)</f>
        <v>UISP</v>
      </c>
    </row>
    <row r="63" spans="1:9">
      <c r="A63" s="8">
        <f>([3]Class!$A$50)</f>
        <v>47</v>
      </c>
      <c r="B63" s="8">
        <f>([3]Class!$B$50)</f>
        <v>8</v>
      </c>
      <c r="C63" s="8">
        <f>([3]Class!$D$50)</f>
        <v>121</v>
      </c>
      <c r="D63" s="9" t="str">
        <f>([3]Class!$E$50)</f>
        <v>STACCIOLI LUCA</v>
      </c>
      <c r="E63" s="8" t="str">
        <f>([3]Class!$F$50)</f>
        <v>M-3</v>
      </c>
      <c r="F63" s="10" t="str">
        <f>([3]Class!$G$50)</f>
        <v>ASD - TEAM STEFAN</v>
      </c>
      <c r="G63" s="11" t="str">
        <f>([3]Class!$H$50)</f>
        <v>UISP</v>
      </c>
    </row>
    <row r="64" spans="1:9">
      <c r="A64" s="8">
        <f>([3]Class!$A$51)</f>
        <v>48</v>
      </c>
      <c r="B64" s="8">
        <f>([3]Class!$B$51)</f>
        <v>9</v>
      </c>
      <c r="C64" s="8">
        <f>([3]Class!$D$51)</f>
        <v>113</v>
      </c>
      <c r="D64" s="9" t="str">
        <f>([3]Class!$E$51)</f>
        <v>PIERONI MASSIMO</v>
      </c>
      <c r="E64" s="8" t="str">
        <f>([3]Class!$F$51)</f>
        <v>M-3</v>
      </c>
      <c r="F64" s="10" t="str">
        <f>([3]Class!$G$51)</f>
        <v>TEAM LENZI BIKE A.S.D.</v>
      </c>
      <c r="G64" s="11" t="str">
        <f>([3]Class!$H$51)</f>
        <v>UISP</v>
      </c>
    </row>
    <row r="65" spans="1:7">
      <c r="A65" s="8">
        <f>([3]Class!$A$52)</f>
        <v>49</v>
      </c>
      <c r="B65" s="8">
        <f>([3]Class!$B$52)</f>
        <v>10</v>
      </c>
      <c r="C65" s="8">
        <f>([3]Class!$D$52)</f>
        <v>118</v>
      </c>
      <c r="D65" s="9" t="str">
        <f>([3]Class!$E$52)</f>
        <v>SARTI VALERIO</v>
      </c>
      <c r="E65" s="8" t="str">
        <f>([3]Class!$F$52)</f>
        <v>M-3</v>
      </c>
      <c r="F65" s="10" t="str">
        <f>([3]Class!$G$52)</f>
        <v>G.S. BAGLINI CENTRALKIMICA ASD</v>
      </c>
      <c r="G65" s="11" t="str">
        <f>([3]Class!$H$52)</f>
        <v>UISP</v>
      </c>
    </row>
    <row r="66" spans="1:7">
      <c r="A66" s="8">
        <f>([3]Class!$A$53)</f>
        <v>50</v>
      </c>
      <c r="B66" s="8">
        <f>([3]Class!$B$53)</f>
        <v>11</v>
      </c>
      <c r="C66" s="8">
        <f>([3]Class!$D$53)</f>
        <v>127</v>
      </c>
      <c r="D66" s="9" t="str">
        <f>([3]Class!$E$53)</f>
        <v>SALVINI FRANCESCO</v>
      </c>
      <c r="E66" s="8" t="str">
        <f>([3]Class!$F$53)</f>
        <v>M-3</v>
      </c>
      <c r="F66" s="10" t="str">
        <f>([3]Class!$G$53)</f>
        <v>PISTOIESE CICLI PANCONI</v>
      </c>
      <c r="G66" s="11" t="str">
        <f>([3]Class!$H$53)</f>
        <v>CSI</v>
      </c>
    </row>
    <row r="67" spans="1:7">
      <c r="A67" s="8">
        <f>([3]Class!$A$54)</f>
        <v>51</v>
      </c>
      <c r="B67" s="8">
        <f>([3]Class!$B$54)</f>
        <v>12</v>
      </c>
      <c r="C67" s="8">
        <f>([3]Class!$D$54)</f>
        <v>126</v>
      </c>
      <c r="D67" s="9" t="str">
        <f>([3]Class!$E$54)</f>
        <v>DEGL'INNOCENTI STEFANO</v>
      </c>
      <c r="E67" s="8" t="str">
        <f>([3]Class!$F$54)</f>
        <v>M-3</v>
      </c>
      <c r="F67" s="10" t="str">
        <f>([3]Class!$G$54)</f>
        <v>POLISPORTIVA ITALY TEAM A.S.D.</v>
      </c>
      <c r="G67" s="11" t="str">
        <f>([3]Class!$H$54)</f>
        <v>UISP</v>
      </c>
    </row>
    <row r="68" spans="1:7">
      <c r="A68" s="8">
        <f>([3]Class!$A$55)</f>
        <v>53</v>
      </c>
      <c r="B68" s="8">
        <f>([3]Class!$B$55)</f>
        <v>13</v>
      </c>
      <c r="C68" s="8">
        <f>([3]Class!$D$55)</f>
        <v>129</v>
      </c>
      <c r="D68" s="9" t="str">
        <f>([3]Class!$E$55)</f>
        <v>TALIGNANI MIRKO</v>
      </c>
      <c r="E68" s="8" t="str">
        <f>([3]Class!$F$55)</f>
        <v>M-3</v>
      </c>
      <c r="F68" s="10" t="str">
        <f>([3]Class!$G$55)</f>
        <v>GB SPORTBIKE/DELSANTE MATE</v>
      </c>
      <c r="G68" s="11" t="str">
        <f>([3]Class!$H$55)</f>
        <v>UISP</v>
      </c>
    </row>
    <row r="69" spans="1:7">
      <c r="A69" s="8">
        <f>([3]Class!$A$56)</f>
        <v>54</v>
      </c>
      <c r="B69" s="8">
        <f>([3]Class!$B$56)</f>
        <v>14</v>
      </c>
      <c r="C69" s="8">
        <f>([3]Class!$D$56)</f>
        <v>104</v>
      </c>
      <c r="D69" s="9" t="str">
        <f>([3]Class!$E$56)</f>
        <v>FONTIGI MASSIMO</v>
      </c>
      <c r="E69" s="8" t="str">
        <f>([3]Class!$F$56)</f>
        <v>M-3</v>
      </c>
      <c r="F69" s="10" t="str">
        <f>([3]Class!$G$56)</f>
        <v>DEKA RIDERS TEAM BIKE</v>
      </c>
      <c r="G69" s="11" t="str">
        <f>([3]Class!$H$56)</f>
        <v>UISP</v>
      </c>
    </row>
    <row r="70" spans="1:7">
      <c r="A70" s="8">
        <f>([3]Class!$A$57)</f>
        <v>55</v>
      </c>
      <c r="B70" s="8">
        <f>([3]Class!$B$57)</f>
        <v>15</v>
      </c>
      <c r="C70" s="8">
        <f>([3]Class!$D$57)</f>
        <v>102</v>
      </c>
      <c r="D70" s="9" t="str">
        <f>([3]Class!$E$57)</f>
        <v>GOBBI ALBERTO</v>
      </c>
      <c r="E70" s="8" t="str">
        <f>([3]Class!$F$57)</f>
        <v>M-3</v>
      </c>
      <c r="F70" s="10" t="str">
        <f>([3]Class!$G$57)</f>
        <v>A.S.D. ABITACOLO SPORT CLUB</v>
      </c>
      <c r="G70" s="11" t="str">
        <f>([3]Class!$H$57)</f>
        <v>UISP</v>
      </c>
    </row>
    <row r="71" spans="1:7">
      <c r="A71" s="8">
        <f>([3]Class!$A$58)</f>
        <v>56</v>
      </c>
      <c r="B71" s="8">
        <f>([3]Class!$B$58)</f>
        <v>16</v>
      </c>
      <c r="C71" s="8">
        <f>([3]Class!$D$58)</f>
        <v>111</v>
      </c>
      <c r="D71" s="9" t="str">
        <f>([3]Class!$E$58)</f>
        <v>GIUSFREDI DAVID</v>
      </c>
      <c r="E71" s="8" t="str">
        <f>([3]Class!$F$58)</f>
        <v>M-3</v>
      </c>
      <c r="F71" s="10" t="str">
        <f>([3]Class!$G$58)</f>
        <v>IL MAIALETTO A.S.D.</v>
      </c>
      <c r="G71" s="11" t="str">
        <f>([3]Class!$H$58)</f>
        <v>UISP</v>
      </c>
    </row>
    <row r="72" spans="1:7">
      <c r="A72" s="8">
        <f>([3]Class!$A$59)</f>
        <v>57</v>
      </c>
      <c r="B72" s="8">
        <f>([3]Class!$B$59)</f>
        <v>17</v>
      </c>
      <c r="C72" s="8">
        <f>([3]Class!$D$59)</f>
        <v>108</v>
      </c>
      <c r="D72" s="9" t="str">
        <f>([3]Class!$E$59)</f>
        <v>GUERRINI GIANLUCA</v>
      </c>
      <c r="E72" s="8" t="str">
        <f>([3]Class!$F$59)</f>
        <v>M-3</v>
      </c>
      <c r="F72" s="10" t="str">
        <f>([3]Class!$G$59)</f>
        <v>A.S.D. VIVAIO LE QUERCE</v>
      </c>
      <c r="G72" s="11" t="str">
        <f>([3]Class!$H$59)</f>
        <v>ACSI</v>
      </c>
    </row>
    <row r="73" spans="1:7">
      <c r="A73" s="8">
        <f>([3]Class!$A$60)</f>
        <v>58</v>
      </c>
      <c r="B73" s="8">
        <f>([3]Class!$B$60)</f>
        <v>18</v>
      </c>
      <c r="C73" s="8">
        <f>([3]Class!$D$60)</f>
        <v>110</v>
      </c>
      <c r="D73" s="9" t="str">
        <f>([3]Class!$E$60)</f>
        <v>LAVECCHIA ANTONIO</v>
      </c>
      <c r="E73" s="8" t="str">
        <f>([3]Class!$F$60)</f>
        <v>M-3</v>
      </c>
      <c r="F73" s="10" t="str">
        <f>([3]Class!$G$60)</f>
        <v>COLONNA BIKE A.S.D.</v>
      </c>
      <c r="G73" s="11" t="str">
        <f>([3]Class!$H$60)</f>
        <v>UISP</v>
      </c>
    </row>
    <row r="74" spans="1:7">
      <c r="A74" s="8">
        <f>([3]Class!$A$61)</f>
        <v>59</v>
      </c>
      <c r="B74" s="8">
        <f>([3]Class!$B$61)</f>
        <v>19</v>
      </c>
      <c r="C74" s="8">
        <f>([3]Class!$D$61)</f>
        <v>115</v>
      </c>
      <c r="D74" s="9" t="str">
        <f>([3]Class!$E$61)</f>
        <v>LATORRACA ALESSIO</v>
      </c>
      <c r="E74" s="8" t="str">
        <f>([3]Class!$F$61)</f>
        <v>M-3</v>
      </c>
      <c r="F74" s="10" t="str">
        <f>([3]Class!$G$61)</f>
        <v>PISTOIESE CICLI PANCONI</v>
      </c>
      <c r="G74" s="11" t="str">
        <f>([3]Class!$H$61)</f>
        <v>ACSI</v>
      </c>
    </row>
    <row r="75" spans="1:7">
      <c r="A75" s="8">
        <f>([3]Class!$A$62)</f>
        <v>60</v>
      </c>
      <c r="B75" s="8">
        <f>([3]Class!$B$62)</f>
        <v>20</v>
      </c>
      <c r="C75" s="8">
        <f>([3]Class!$D$62)</f>
        <v>130</v>
      </c>
      <c r="D75" s="9" t="str">
        <f>([3]Class!$E$62)</f>
        <v>BOLDRINI JURI</v>
      </c>
      <c r="E75" s="8" t="str">
        <f>([3]Class!$F$62)</f>
        <v>M-3</v>
      </c>
      <c r="F75" s="10" t="str">
        <f>([3]Class!$G$62)</f>
        <v>ASD TUTTINSELLA CICLOSOVIGLIANA</v>
      </c>
      <c r="G75" s="11" t="str">
        <f>([3]Class!$H$62)</f>
        <v>UISP</v>
      </c>
    </row>
    <row r="76" spans="1:7">
      <c r="A76" s="8">
        <f>([3]Class!$A$63)</f>
        <v>61</v>
      </c>
      <c r="B76" s="8">
        <f>([3]Class!$B$63)</f>
        <v>21</v>
      </c>
      <c r="C76" s="8">
        <f>([3]Class!$D$63)</f>
        <v>109</v>
      </c>
      <c r="D76" s="9" t="str">
        <f>([3]Class!$E$63)</f>
        <v>ORLANDI MICHELE</v>
      </c>
      <c r="E76" s="8" t="str">
        <f>([3]Class!$F$63)</f>
        <v>M-3</v>
      </c>
      <c r="F76" s="10" t="str">
        <f>([3]Class!$G$63)</f>
        <v>AGLIANA CICLISMO A.S.D.</v>
      </c>
      <c r="G76" s="11" t="str">
        <f>([3]Class!$H$63)</f>
        <v>UISP</v>
      </c>
    </row>
    <row r="77" spans="1:7">
      <c r="A77" s="8">
        <f>([3]Class!$A$64)</f>
        <v>62</v>
      </c>
      <c r="B77" s="8">
        <f>([3]Class!$B$64)</f>
        <v>22</v>
      </c>
      <c r="C77" s="8">
        <f>([3]Class!$D$64)</f>
        <v>132</v>
      </c>
      <c r="D77" s="9" t="str">
        <f>([3]Class!$E$64)</f>
        <v>NANNETTI ALESSANDRO</v>
      </c>
      <c r="E77" s="8" t="str">
        <f>([3]Class!$F$64)</f>
        <v>M-3</v>
      </c>
      <c r="F77" s="10" t="str">
        <f>([3]Class!$G$64)</f>
        <v>A.S.D. TEAM BIKE BALLERO</v>
      </c>
      <c r="G77" s="11" t="str">
        <f>([3]Class!$H$64)</f>
        <v>FCI</v>
      </c>
    </row>
    <row r="78" spans="1:7">
      <c r="A78" s="8">
        <f>([3]Class!$A$65)</f>
        <v>63</v>
      </c>
      <c r="B78" s="8">
        <f>([3]Class!$B$65)</f>
        <v>23</v>
      </c>
      <c r="C78" s="8">
        <f>([3]Class!$D$65)</f>
        <v>105</v>
      </c>
      <c r="D78" s="9" t="str">
        <f>([3]Class!$E$65)</f>
        <v>SERAFINI VALERIO</v>
      </c>
      <c r="E78" s="8" t="str">
        <f>([3]Class!$F$65)</f>
        <v>M-3</v>
      </c>
      <c r="F78" s="10" t="str">
        <f>([3]Class!$G$65)</f>
        <v>A.S.D. TEAM BIKE BALLERO</v>
      </c>
      <c r="G78" s="11" t="str">
        <f>([3]Class!$H$65)</f>
        <v>FCI</v>
      </c>
    </row>
    <row r="79" spans="1:7">
      <c r="A79" s="8">
        <f>([3]Class!$A$66)</f>
        <v>64</v>
      </c>
      <c r="B79" s="8">
        <f>([3]Class!$B$66)</f>
        <v>24</v>
      </c>
      <c r="C79" s="8">
        <f>([3]Class!$D$66)</f>
        <v>123</v>
      </c>
      <c r="D79" s="9" t="str">
        <f>([3]Class!$E$66)</f>
        <v>PITANTI STEFANO</v>
      </c>
      <c r="E79" s="8" t="str">
        <f>([3]Class!$F$66)</f>
        <v>M-3</v>
      </c>
      <c r="F79" s="10" t="str">
        <f>([3]Class!$G$66)</f>
        <v>G.S. BAGLINI CENTRALKIMICA ASD</v>
      </c>
      <c r="G79" s="11" t="str">
        <f>([3]Class!$H$66)</f>
        <v>UISP</v>
      </c>
    </row>
    <row r="80" spans="1:7">
      <c r="A80" s="8">
        <f>([3]Class!$A$67)</f>
        <v>65</v>
      </c>
      <c r="B80" s="8">
        <f>([3]Class!$B$67)</f>
        <v>25</v>
      </c>
      <c r="C80" s="8">
        <f>([3]Class!$D$67)</f>
        <v>107</v>
      </c>
      <c r="D80" s="9" t="str">
        <f>([3]Class!$E$67)</f>
        <v>CASELLI RAFFAELE</v>
      </c>
      <c r="E80" s="8" t="str">
        <f>([3]Class!$F$67)</f>
        <v>M-3</v>
      </c>
      <c r="F80" s="10" t="str">
        <f>([3]Class!$G$67)</f>
        <v>A.S.D. MARATHON BIKE</v>
      </c>
      <c r="G80" s="11" t="str">
        <f>([3]Class!$H$67)</f>
        <v>ACSI</v>
      </c>
    </row>
    <row r="81" spans="1:9">
      <c r="A81" s="8">
        <f>([3]Class!$A$68)</f>
        <v>66</v>
      </c>
      <c r="B81" s="8">
        <f>([3]Class!$B$68)</f>
        <v>26</v>
      </c>
      <c r="C81" s="8">
        <f>([3]Class!$D$68)</f>
        <v>112</v>
      </c>
      <c r="D81" s="9" t="str">
        <f>([3]Class!$E$68)</f>
        <v>TRAVERSARI EMANUELE</v>
      </c>
      <c r="E81" s="8" t="str">
        <f>([3]Class!$F$68)</f>
        <v>M-3</v>
      </c>
      <c r="F81" s="10" t="str">
        <f>([3]Class!$G$68)</f>
        <v>MY DOPING CYCLING PROJECT</v>
      </c>
      <c r="G81" s="11" t="str">
        <f>([3]Class!$H$68)</f>
        <v>CSI</v>
      </c>
    </row>
    <row r="83" spans="1:9">
      <c r="A83" s="19" t="s">
        <v>442</v>
      </c>
      <c r="B83" s="19"/>
      <c r="C83" s="19"/>
      <c r="D83" s="19"/>
      <c r="E83" s="19"/>
      <c r="F83" s="19"/>
      <c r="G83" s="19"/>
    </row>
    <row r="84" spans="1:9">
      <c r="A84" s="14">
        <f>([3]Class!$A$69)</f>
        <v>67</v>
      </c>
      <c r="B84" s="14">
        <f>([3]Class!$B$69)</f>
        <v>1</v>
      </c>
      <c r="C84" s="14" t="str">
        <f>([3]Class!$D$69)</f>
        <v>4C</v>
      </c>
      <c r="D84" s="15" t="str">
        <f>([3]Class!$E$69)</f>
        <v>CASTELLO DONATO</v>
      </c>
      <c r="E84" s="14" t="str">
        <f>([3]Class!$F$69)</f>
        <v>M-4</v>
      </c>
      <c r="F84" s="16" t="str">
        <f>([3]Class!$G$69)</f>
        <v>EDILCASTELLO RESTAURI A.S.D.</v>
      </c>
      <c r="G84" s="17" t="str">
        <f>([3]Class!$H$69)</f>
        <v>UISP</v>
      </c>
      <c r="H84" s="18" t="s">
        <v>576</v>
      </c>
      <c r="I84" s="18"/>
    </row>
    <row r="85" spans="1:9">
      <c r="A85" s="8">
        <f>([3]Class!$A$70)</f>
        <v>68</v>
      </c>
      <c r="B85" s="8">
        <f>([3]Class!$B$70)</f>
        <v>2</v>
      </c>
      <c r="C85" s="8" t="str">
        <f>([3]Class!$D$70)</f>
        <v>49C</v>
      </c>
      <c r="D85" s="9" t="str">
        <f>([3]Class!$E$70)</f>
        <v>COLFERAI DIMITRI</v>
      </c>
      <c r="E85" s="8" t="str">
        <f>([3]Class!$F$70)</f>
        <v>M-4</v>
      </c>
      <c r="F85" s="10" t="str">
        <f>([3]Class!$G$70)</f>
        <v>NEW M T BIKE TEAM 2001 ASD</v>
      </c>
      <c r="G85" s="11" t="str">
        <f>([3]Class!$H$70)</f>
        <v>UISP</v>
      </c>
    </row>
    <row r="86" spans="1:9">
      <c r="A86" s="8">
        <f>([3]Class!$A$71)</f>
        <v>69</v>
      </c>
      <c r="B86" s="8">
        <f>([3]Class!$B$71)</f>
        <v>3</v>
      </c>
      <c r="C86" s="8" t="str">
        <f>([3]Class!$D$71)</f>
        <v>57C</v>
      </c>
      <c r="D86" s="9" t="str">
        <f>([3]Class!$E$71)</f>
        <v>DEL GUASTA PIER FEDERICO</v>
      </c>
      <c r="E86" s="8" t="str">
        <f>([3]Class!$F$71)</f>
        <v>M-4</v>
      </c>
      <c r="F86" s="10" t="str">
        <f>([3]Class!$G$71)</f>
        <v>MC CICLYNG TEAM</v>
      </c>
      <c r="G86" s="11" t="str">
        <f>([3]Class!$H$71)</f>
        <v>FCI</v>
      </c>
    </row>
    <row r="87" spans="1:9">
      <c r="A87" s="8">
        <f>([3]Class!$A$72)</f>
        <v>70</v>
      </c>
      <c r="B87" s="8">
        <f>([3]Class!$B$72)</f>
        <v>4</v>
      </c>
      <c r="C87" s="8" t="str">
        <f>([3]Class!$D$72)</f>
        <v>52C</v>
      </c>
      <c r="D87" s="9" t="str">
        <f>([3]Class!$E$72)</f>
        <v>CICERONE ENRICO</v>
      </c>
      <c r="E87" s="8" t="str">
        <f>([3]Class!$F$72)</f>
        <v>M-4</v>
      </c>
      <c r="F87" s="10" t="str">
        <f>([3]Class!$G$72)</f>
        <v>DONKEY BIKE CLUB SINALUNGA</v>
      </c>
      <c r="G87" s="11" t="str">
        <f>([3]Class!$H$72)</f>
        <v>FCI</v>
      </c>
    </row>
    <row r="88" spans="1:9">
      <c r="A88" s="8">
        <f>([3]Class!$A$73)</f>
        <v>71</v>
      </c>
      <c r="B88" s="8">
        <f>([3]Class!$B$73)</f>
        <v>5</v>
      </c>
      <c r="C88" s="8" t="str">
        <f>([3]Class!$D$73)</f>
        <v>55C</v>
      </c>
      <c r="D88" s="9" t="str">
        <f>([3]Class!$E$73)</f>
        <v>GRANDI ANDREA</v>
      </c>
      <c r="E88" s="8" t="str">
        <f>([3]Class!$F$73)</f>
        <v>M-4</v>
      </c>
      <c r="F88" s="10" t="str">
        <f>([3]Class!$G$73)</f>
        <v>G.C. FALASCHI ASD</v>
      </c>
      <c r="G88" s="11" t="str">
        <f>([3]Class!$H$73)</f>
        <v>UISP</v>
      </c>
    </row>
    <row r="89" spans="1:9">
      <c r="A89" s="8">
        <f>([3]Class!$A$74)</f>
        <v>72</v>
      </c>
      <c r="B89" s="8">
        <f>([3]Class!$B$74)</f>
        <v>6</v>
      </c>
      <c r="C89" s="8" t="str">
        <f>([3]Class!$D$74)</f>
        <v>9C</v>
      </c>
      <c r="D89" s="9" t="str">
        <f>([3]Class!$E$74)</f>
        <v>VANNELLI MOSE'</v>
      </c>
      <c r="E89" s="8" t="str">
        <f>([3]Class!$F$74)</f>
        <v>M-4</v>
      </c>
      <c r="F89" s="10" t="str">
        <f>([3]Class!$G$74)</f>
        <v>A.S.D. TEAM BIKE BALLERO</v>
      </c>
      <c r="G89" s="11" t="str">
        <f>([3]Class!$H$74)</f>
        <v>FCI</v>
      </c>
    </row>
    <row r="90" spans="1:9">
      <c r="A90" s="8">
        <f>([3]Class!$A$75)</f>
        <v>73</v>
      </c>
      <c r="B90" s="8">
        <f>([3]Class!$B$75)</f>
        <v>7</v>
      </c>
      <c r="C90" s="8" t="str">
        <f>([3]Class!$D$75)</f>
        <v>40C</v>
      </c>
      <c r="D90" s="9" t="str">
        <f>([3]Class!$E$75)</f>
        <v>BALLI ANDREA</v>
      </c>
      <c r="E90" s="8" t="str">
        <f>([3]Class!$F$75)</f>
        <v>M-4</v>
      </c>
      <c r="F90" s="10" t="str">
        <f>([3]Class!$G$75)</f>
        <v>CICLISMO 72</v>
      </c>
      <c r="G90" s="11" t="str">
        <f>([3]Class!$H$75)</f>
        <v>CSI</v>
      </c>
    </row>
    <row r="91" spans="1:9">
      <c r="A91" s="8">
        <f>([3]Class!$A$76)</f>
        <v>74</v>
      </c>
      <c r="B91" s="8">
        <f>([3]Class!$B$76)</f>
        <v>8</v>
      </c>
      <c r="C91" s="8" t="str">
        <f>([3]Class!$D$76)</f>
        <v>35C</v>
      </c>
      <c r="D91" s="9" t="str">
        <f>([3]Class!$E$76)</f>
        <v>RAVAI MAURIZIO</v>
      </c>
      <c r="E91" s="8" t="str">
        <f>([3]Class!$F$76)</f>
        <v>M-4</v>
      </c>
      <c r="F91" s="10" t="str">
        <f>([3]Class!$G$76)</f>
        <v>SPORT GROUP A.S.D.</v>
      </c>
      <c r="G91" s="11" t="str">
        <f>([3]Class!$H$76)</f>
        <v>UISP</v>
      </c>
    </row>
    <row r="92" spans="1:9">
      <c r="A92" s="8">
        <f>([3]Class!$A$77)</f>
        <v>75</v>
      </c>
      <c r="B92" s="8">
        <f>([3]Class!$B$77)</f>
        <v>9</v>
      </c>
      <c r="C92" s="8" t="str">
        <f>([3]Class!$D$77)</f>
        <v>33C</v>
      </c>
      <c r="D92" s="9" t="str">
        <f>([3]Class!$E$77)</f>
        <v>PIERINI MARCO</v>
      </c>
      <c r="E92" s="8" t="str">
        <f>([3]Class!$F$77)</f>
        <v>M-4</v>
      </c>
      <c r="F92" s="10" t="str">
        <f>([3]Class!$G$77)</f>
        <v>G.S. BAGLINI CENTRALKIMICA ASD</v>
      </c>
      <c r="G92" s="11" t="str">
        <f>([3]Class!$H$77)</f>
        <v>UISP</v>
      </c>
    </row>
    <row r="93" spans="1:9">
      <c r="A93" s="8">
        <f>([3]Class!$A$78)</f>
        <v>76</v>
      </c>
      <c r="B93" s="8">
        <f>([3]Class!$B$78)</f>
        <v>10</v>
      </c>
      <c r="C93" s="8" t="str">
        <f>([3]Class!$D$78)</f>
        <v>22C</v>
      </c>
      <c r="D93" s="9" t="str">
        <f>([3]Class!$E$78)</f>
        <v>VALLINI SIMONE</v>
      </c>
      <c r="E93" s="8" t="str">
        <f>([3]Class!$F$78)</f>
        <v>M-4</v>
      </c>
      <c r="F93" s="10" t="str">
        <f>([3]Class!$G$78)</f>
        <v>ASD LA BELLE EQUIPE</v>
      </c>
      <c r="G93" s="11" t="str">
        <f>([3]Class!$H$78)</f>
        <v>UISP</v>
      </c>
    </row>
    <row r="94" spans="1:9">
      <c r="A94" s="8">
        <f>([3]Class!$A$79)</f>
        <v>77</v>
      </c>
      <c r="B94" s="8">
        <f>([3]Class!$B$79)</f>
        <v>11</v>
      </c>
      <c r="C94" s="8" t="str">
        <f>([3]Class!$D$79)</f>
        <v>10C</v>
      </c>
      <c r="D94" s="9" t="str">
        <f>([3]Class!$E$79)</f>
        <v>BASSI ANDREA</v>
      </c>
      <c r="E94" s="8" t="str">
        <f>([3]Class!$F$79)</f>
        <v>M-4</v>
      </c>
      <c r="F94" s="10" t="str">
        <f>([3]Class!$G$79)</f>
        <v>A.S.D. MARATHON BIKE</v>
      </c>
      <c r="G94" s="11" t="str">
        <f>([3]Class!$H$79)</f>
        <v xml:space="preserve"> ACSI</v>
      </c>
    </row>
    <row r="95" spans="1:9">
      <c r="A95" s="8">
        <f>([3]Class!$A$80)</f>
        <v>78</v>
      </c>
      <c r="B95" s="8">
        <f>([3]Class!$B$80)</f>
        <v>12</v>
      </c>
      <c r="C95" s="8" t="str">
        <f>([3]Class!$D$80)</f>
        <v>1C</v>
      </c>
      <c r="D95" s="9" t="str">
        <f>([3]Class!$E$80)</f>
        <v>FRESCHI ALESSIO</v>
      </c>
      <c r="E95" s="8" t="str">
        <f>([3]Class!$F$80)</f>
        <v>M-4</v>
      </c>
      <c r="F95" s="10" t="str">
        <f>([3]Class!$G$80)</f>
        <v>A.S.D. TEAM BIKE BALLERO</v>
      </c>
      <c r="G95" s="11" t="str">
        <f>([3]Class!$H$80)</f>
        <v>FCI</v>
      </c>
    </row>
    <row r="96" spans="1:9">
      <c r="A96" s="8">
        <f>([3]Class!$A$81)</f>
        <v>79</v>
      </c>
      <c r="B96" s="8">
        <f>([3]Class!$B$81)</f>
        <v>13</v>
      </c>
      <c r="C96" s="8" t="str">
        <f>([3]Class!$D$81)</f>
        <v>30C</v>
      </c>
      <c r="D96" s="9" t="str">
        <f>([3]Class!$E$81)</f>
        <v>LENCIONI GIOVANNI</v>
      </c>
      <c r="E96" s="8" t="str">
        <f>([3]Class!$F$81)</f>
        <v>M-4</v>
      </c>
      <c r="F96" s="10" t="str">
        <f>([3]Class!$G$81)</f>
        <v>G.S. BAGLINI CENTRALKIMICA ASD</v>
      </c>
      <c r="G96" s="11" t="str">
        <f>([3]Class!$H$81)</f>
        <v>UISP</v>
      </c>
    </row>
    <row r="97" spans="1:7">
      <c r="A97" s="8">
        <f>([3]Class!$A$82)</f>
        <v>80</v>
      </c>
      <c r="B97" s="8">
        <f>([3]Class!$B$82)</f>
        <v>14</v>
      </c>
      <c r="C97" s="8" t="str">
        <f>([3]Class!$D$82)</f>
        <v>12C</v>
      </c>
      <c r="D97" s="9" t="str">
        <f>([3]Class!$E$82)</f>
        <v>GALLO FRANCO</v>
      </c>
      <c r="E97" s="8" t="str">
        <f>([3]Class!$F$82)</f>
        <v>M-4</v>
      </c>
      <c r="F97" s="10" t="str">
        <f>([3]Class!$G$82)</f>
        <v>CALIBRE SPORT RACING TEAM</v>
      </c>
      <c r="G97" s="11" t="str">
        <f>([3]Class!$H$82)</f>
        <v>FCI</v>
      </c>
    </row>
    <row r="98" spans="1:7">
      <c r="A98" s="8">
        <f>([3]Class!$A$83)</f>
        <v>81</v>
      </c>
      <c r="B98" s="8">
        <f>([3]Class!$B$83)</f>
        <v>15</v>
      </c>
      <c r="C98" s="8" t="str">
        <f>([3]Class!$D$83)</f>
        <v>44C</v>
      </c>
      <c r="D98" s="9" t="str">
        <f>([3]Class!$E$83)</f>
        <v>LARI MASSIMO</v>
      </c>
      <c r="E98" s="8" t="str">
        <f>([3]Class!$F$83)</f>
        <v>M-4</v>
      </c>
      <c r="F98" s="10" t="str">
        <f>([3]Class!$G$83)</f>
        <v>ASD POL.CASA DEL POPOLO S.MARIA</v>
      </c>
      <c r="G98" s="11" t="str">
        <f>([3]Class!$H$83)</f>
        <v>UISP</v>
      </c>
    </row>
    <row r="99" spans="1:7">
      <c r="A99" s="8">
        <f>([3]Class!$A$84)</f>
        <v>82</v>
      </c>
      <c r="B99" s="8">
        <f>([3]Class!$B$84)</f>
        <v>16</v>
      </c>
      <c r="C99" s="8" t="str">
        <f>([3]Class!$D$84)</f>
        <v>36C</v>
      </c>
      <c r="D99" s="9" t="str">
        <f>([3]Class!$E$84)</f>
        <v>NESTI MATTEO</v>
      </c>
      <c r="E99" s="8" t="str">
        <f>([3]Class!$F$84)</f>
        <v>M-4</v>
      </c>
      <c r="F99" s="10" t="str">
        <f>([3]Class!$G$84)</f>
        <v>A.S.D. SANSONI TEAM</v>
      </c>
      <c r="G99" s="11" t="str">
        <f>([3]Class!$H$84)</f>
        <v>UISP</v>
      </c>
    </row>
    <row r="100" spans="1:7">
      <c r="A100" s="8">
        <f>([3]Class!$A$85)</f>
        <v>83</v>
      </c>
      <c r="B100" s="8">
        <f>([3]Class!$B$85)</f>
        <v>17</v>
      </c>
      <c r="C100" s="8" t="str">
        <f>([3]Class!$D$85)</f>
        <v>24C</v>
      </c>
      <c r="D100" s="9" t="str">
        <f>([3]Class!$E$85)</f>
        <v>DEL CARLO STEFANO</v>
      </c>
      <c r="E100" s="8" t="str">
        <f>([3]Class!$F$85)</f>
        <v>M-4</v>
      </c>
      <c r="F100" s="10" t="str">
        <f>([3]Class!$G$85)</f>
        <v>CICLISMO 24</v>
      </c>
      <c r="G100" s="11" t="str">
        <f>([3]Class!$H$85)</f>
        <v>CSI</v>
      </c>
    </row>
    <row r="101" spans="1:7">
      <c r="A101" s="8">
        <f>([3]Class!$A$86)</f>
        <v>84</v>
      </c>
      <c r="B101" s="8">
        <f>([3]Class!$B$86)</f>
        <v>18</v>
      </c>
      <c r="C101" s="8" t="str">
        <f>([3]Class!$D$86)</f>
        <v>31C</v>
      </c>
      <c r="D101" s="9" t="str">
        <f>([3]Class!$E$86)</f>
        <v>SODINI FABIANO</v>
      </c>
      <c r="E101" s="8" t="str">
        <f>([3]Class!$F$86)</f>
        <v>M-4</v>
      </c>
      <c r="F101" s="10" t="str">
        <f>([3]Class!$G$86)</f>
        <v>G.S. BAGLINI CENTRALKIMICA ASD</v>
      </c>
      <c r="G101" s="11" t="str">
        <f>([3]Class!$H$86)</f>
        <v>UISP</v>
      </c>
    </row>
    <row r="102" spans="1:7">
      <c r="A102" s="8">
        <f>([3]Class!$A$87)</f>
        <v>85</v>
      </c>
      <c r="B102" s="8">
        <f>([3]Class!$B$87)</f>
        <v>19</v>
      </c>
      <c r="C102" s="8" t="str">
        <f>([3]Class!$D$87)</f>
        <v>37C</v>
      </c>
      <c r="D102" s="9" t="str">
        <f>([3]Class!$E$87)</f>
        <v>PETRUZZI CRISTIAN</v>
      </c>
      <c r="E102" s="8" t="str">
        <f>([3]Class!$F$87)</f>
        <v>M-4</v>
      </c>
      <c r="F102" s="10" t="str">
        <f>([3]Class!$G$87)</f>
        <v>GS POCCIANTI ACD</v>
      </c>
      <c r="G102" s="11" t="str">
        <f>([3]Class!$H$87)</f>
        <v>FCI</v>
      </c>
    </row>
    <row r="103" spans="1:7">
      <c r="A103" s="8">
        <f>([3]Class!$A$88)</f>
        <v>86</v>
      </c>
      <c r="B103" s="8">
        <f>([3]Class!$B$88)</f>
        <v>20</v>
      </c>
      <c r="C103" s="8" t="str">
        <f>([3]Class!$D$88)</f>
        <v>6C</v>
      </c>
      <c r="D103" s="9" t="str">
        <f>([3]Class!$E$88)</f>
        <v>EVANGELISTI ANDREA</v>
      </c>
      <c r="E103" s="8" t="str">
        <f>([3]Class!$F$88)</f>
        <v>M-4</v>
      </c>
      <c r="F103" s="10" t="str">
        <f>([3]Class!$G$88)</f>
        <v>BORN TO WIN A.S.D.</v>
      </c>
      <c r="G103" s="11" t="str">
        <f>([3]Class!$H$88)</f>
        <v>UISP</v>
      </c>
    </row>
    <row r="104" spans="1:7">
      <c r="A104" s="8">
        <f>([3]Class!$A$89)</f>
        <v>87</v>
      </c>
      <c r="B104" s="8">
        <f>([3]Class!$B$89)</f>
        <v>21</v>
      </c>
      <c r="C104" s="8" t="str">
        <f>([3]Class!$D$89)</f>
        <v>7C</v>
      </c>
      <c r="D104" s="9" t="str">
        <f>([3]Class!$E$89)</f>
        <v>FRESCHI ALESSANDRO</v>
      </c>
      <c r="E104" s="8" t="str">
        <f>([3]Class!$F$89)</f>
        <v>M-4</v>
      </c>
      <c r="F104" s="10" t="str">
        <f>([3]Class!$G$89)</f>
        <v>A.S.D. TEAM BIKE BALLERO</v>
      </c>
      <c r="G104" s="11" t="str">
        <f>([3]Class!$H$89)</f>
        <v>FCI</v>
      </c>
    </row>
    <row r="105" spans="1:7">
      <c r="A105" s="8">
        <f>([3]Class!$A$90)</f>
        <v>88</v>
      </c>
      <c r="B105" s="8">
        <f>([3]Class!$B$90)</f>
        <v>22</v>
      </c>
      <c r="C105" s="8" t="str">
        <f>([3]Class!$D$90)</f>
        <v>48C</v>
      </c>
      <c r="D105" s="9" t="str">
        <f>([3]Class!$E$90)</f>
        <v>SANTINAMI FABIO</v>
      </c>
      <c r="E105" s="8" t="str">
        <f>([3]Class!$F$90)</f>
        <v>M-4</v>
      </c>
      <c r="F105" s="10" t="str">
        <f>([3]Class!$G$90)</f>
        <v>ASD TUTTINSELLA CICLOSOVIGLIANA</v>
      </c>
      <c r="G105" s="11" t="str">
        <f>([3]Class!$H$90)</f>
        <v>UISP</v>
      </c>
    </row>
    <row r="106" spans="1:7">
      <c r="A106" s="8">
        <f>([3]Class!$A$91)</f>
        <v>89</v>
      </c>
      <c r="B106" s="8">
        <f>([3]Class!$B$91)</f>
        <v>23</v>
      </c>
      <c r="C106" s="8" t="str">
        <f>([3]Class!$D$91)</f>
        <v>13C</v>
      </c>
      <c r="D106" s="9" t="str">
        <f>([3]Class!$E$91)</f>
        <v>JOMMARINI ALESSANDRO</v>
      </c>
      <c r="E106" s="8" t="str">
        <f>([3]Class!$F$91)</f>
        <v>M-4</v>
      </c>
      <c r="F106" s="10" t="str">
        <f>([3]Class!$G$91)</f>
        <v>A.S.D. VIVAIO LE QUERCE</v>
      </c>
      <c r="G106" s="11" t="str">
        <f>([3]Class!$H$91)</f>
        <v>ACSI</v>
      </c>
    </row>
    <row r="107" spans="1:7">
      <c r="A107" s="8">
        <f>([3]Class!$A$92)</f>
        <v>90</v>
      </c>
      <c r="B107" s="8">
        <f>([3]Class!$B$92)</f>
        <v>24</v>
      </c>
      <c r="C107" s="8" t="str">
        <f>([3]Class!$D$92)</f>
        <v>39C</v>
      </c>
      <c r="D107" s="9" t="str">
        <f>([3]Class!$E$92)</f>
        <v>SALVINI ALEANDRO</v>
      </c>
      <c r="E107" s="8" t="str">
        <f>([3]Class!$F$92)</f>
        <v>M-4</v>
      </c>
      <c r="F107" s="10" t="str">
        <f>([3]Class!$G$92)</f>
        <v>TEAM BIKE RACING</v>
      </c>
      <c r="G107" s="11" t="str">
        <f>([3]Class!$H$92)</f>
        <v>UISP</v>
      </c>
    </row>
    <row r="108" spans="1:7">
      <c r="A108" s="8">
        <f>([3]Class!$A$93)</f>
        <v>91</v>
      </c>
      <c r="B108" s="8">
        <f>([3]Class!$B$93)</f>
        <v>25</v>
      </c>
      <c r="C108" s="8" t="str">
        <f>([3]Class!$D$93)</f>
        <v>56C</v>
      </c>
      <c r="D108" s="9" t="str">
        <f>([3]Class!$E$93)</f>
        <v>EDIFIZI EMANUELE</v>
      </c>
      <c r="E108" s="8" t="str">
        <f>([3]Class!$F$93)</f>
        <v>M-4</v>
      </c>
      <c r="F108" s="10" t="str">
        <f>([3]Class!$G$93)</f>
        <v>SPEEDY BIKE A.S.D.</v>
      </c>
      <c r="G108" s="11" t="str">
        <f>([3]Class!$H$93)</f>
        <v>UISP</v>
      </c>
    </row>
    <row r="109" spans="1:7">
      <c r="A109" s="8">
        <f>([3]Class!$A$94)</f>
        <v>92</v>
      </c>
      <c r="B109" s="8">
        <f>([3]Class!$B$94)</f>
        <v>26</v>
      </c>
      <c r="C109" s="8" t="str">
        <f>([3]Class!$D$94)</f>
        <v>50C</v>
      </c>
      <c r="D109" s="9" t="str">
        <f>([3]Class!$E$94)</f>
        <v>RIGIROZZO VINCENZO</v>
      </c>
      <c r="E109" s="8" t="str">
        <f>([3]Class!$F$94)</f>
        <v>M-4</v>
      </c>
      <c r="F109" s="10" t="str">
        <f>([3]Class!$G$94)</f>
        <v>ASD ONTRAINO GS</v>
      </c>
      <c r="G109" s="11" t="str">
        <f>([3]Class!$H$94)</f>
        <v>UISP</v>
      </c>
    </row>
    <row r="110" spans="1:7">
      <c r="A110" s="8">
        <f>([3]Class!$A$95)</f>
        <v>93</v>
      </c>
      <c r="B110" s="8">
        <f>([3]Class!$B$95)</f>
        <v>27</v>
      </c>
      <c r="C110" s="8" t="str">
        <f>([3]Class!$D$95)</f>
        <v>15C</v>
      </c>
      <c r="D110" s="9" t="str">
        <f>([3]Class!$E$95)</f>
        <v>GENTILI LUCA</v>
      </c>
      <c r="E110" s="8" t="str">
        <f>([3]Class!$F$95)</f>
        <v>M-4</v>
      </c>
      <c r="F110" s="10" t="str">
        <f>([3]Class!$G$95)</f>
        <v>IL MONTE ASD</v>
      </c>
      <c r="G110" s="11" t="str">
        <f>([3]Class!$H$95)</f>
        <v>UISP</v>
      </c>
    </row>
    <row r="112" spans="1:7">
      <c r="B112" s="13" t="s">
        <v>243</v>
      </c>
      <c r="C112">
        <v>12.3</v>
      </c>
    </row>
    <row r="113" spans="1:9">
      <c r="B113" t="s">
        <v>244</v>
      </c>
    </row>
    <row r="115" spans="1:9" ht="15.75">
      <c r="A115" s="20" t="s">
        <v>575</v>
      </c>
      <c r="B115" s="20"/>
      <c r="C115" s="20"/>
      <c r="D115" s="20"/>
      <c r="E115" s="20"/>
      <c r="F115" s="20"/>
      <c r="G115" s="20"/>
    </row>
    <row r="116" spans="1:9">
      <c r="A116" s="1" t="s">
        <v>7</v>
      </c>
      <c r="B116" s="1" t="s">
        <v>8</v>
      </c>
      <c r="C116" s="1" t="s">
        <v>9</v>
      </c>
      <c r="D116" s="1" t="s">
        <v>10</v>
      </c>
      <c r="E116" s="1" t="s">
        <v>11</v>
      </c>
      <c r="F116" s="1" t="s">
        <v>12</v>
      </c>
      <c r="G116" s="1" t="s">
        <v>13</v>
      </c>
    </row>
    <row r="117" spans="1:9">
      <c r="A117" s="19" t="s">
        <v>1</v>
      </c>
      <c r="B117" s="19"/>
      <c r="C117" s="19"/>
      <c r="D117" s="19"/>
      <c r="E117" s="19"/>
      <c r="F117" s="19"/>
      <c r="G117" s="19"/>
    </row>
    <row r="118" spans="1:9">
      <c r="A118" s="14">
        <v>45</v>
      </c>
      <c r="B118" s="14">
        <v>1</v>
      </c>
      <c r="C118" s="14" t="s">
        <v>19</v>
      </c>
      <c r="D118" s="15" t="s">
        <v>20</v>
      </c>
      <c r="E118" s="14" t="s">
        <v>15</v>
      </c>
      <c r="F118" s="16" t="s">
        <v>21</v>
      </c>
      <c r="G118" s="17" t="s">
        <v>17</v>
      </c>
      <c r="H118" s="18" t="s">
        <v>576</v>
      </c>
      <c r="I118" s="18"/>
    </row>
    <row r="119" spans="1:9">
      <c r="A119" s="8">
        <v>46</v>
      </c>
      <c r="B119" s="8">
        <v>2</v>
      </c>
      <c r="C119" s="8" t="s">
        <v>23</v>
      </c>
      <c r="D119" s="9" t="s">
        <v>24</v>
      </c>
      <c r="E119" s="8" t="s">
        <v>15</v>
      </c>
      <c r="F119" s="10" t="s">
        <v>25</v>
      </c>
      <c r="G119" s="11" t="s">
        <v>17</v>
      </c>
    </row>
    <row r="120" spans="1:9">
      <c r="A120" s="8">
        <v>47</v>
      </c>
      <c r="B120" s="8">
        <v>3</v>
      </c>
      <c r="C120" s="8" t="s">
        <v>27</v>
      </c>
      <c r="D120" s="9" t="s">
        <v>28</v>
      </c>
      <c r="E120" s="8" t="s">
        <v>15</v>
      </c>
      <c r="F120" s="10" t="s">
        <v>29</v>
      </c>
      <c r="G120" s="11" t="s">
        <v>30</v>
      </c>
    </row>
    <row r="121" spans="1:9">
      <c r="A121" s="8">
        <v>48</v>
      </c>
      <c r="B121" s="8">
        <v>4</v>
      </c>
      <c r="C121" s="8" t="s">
        <v>31</v>
      </c>
      <c r="D121" s="9" t="s">
        <v>32</v>
      </c>
      <c r="E121" s="8" t="s">
        <v>15</v>
      </c>
      <c r="F121" s="10" t="s">
        <v>33</v>
      </c>
      <c r="G121" s="11" t="s">
        <v>17</v>
      </c>
    </row>
    <row r="122" spans="1:9">
      <c r="A122" s="8">
        <v>49</v>
      </c>
      <c r="B122" s="8">
        <v>5</v>
      </c>
      <c r="C122" s="8" t="s">
        <v>35</v>
      </c>
      <c r="D122" s="9" t="s">
        <v>36</v>
      </c>
      <c r="E122" s="8" t="s">
        <v>15</v>
      </c>
      <c r="F122" s="10" t="s">
        <v>37</v>
      </c>
      <c r="G122" s="11" t="s">
        <v>38</v>
      </c>
    </row>
    <row r="123" spans="1:9">
      <c r="A123" s="8">
        <v>50</v>
      </c>
      <c r="B123" s="8">
        <v>6</v>
      </c>
      <c r="C123" s="8" t="s">
        <v>39</v>
      </c>
      <c r="D123" s="9" t="s">
        <v>40</v>
      </c>
      <c r="E123" s="8" t="s">
        <v>15</v>
      </c>
      <c r="F123" s="10" t="s">
        <v>41</v>
      </c>
      <c r="G123" s="11" t="s">
        <v>17</v>
      </c>
    </row>
    <row r="124" spans="1:9">
      <c r="A124" s="8">
        <v>51</v>
      </c>
      <c r="B124" s="8">
        <v>7</v>
      </c>
      <c r="C124" s="8" t="s">
        <v>42</v>
      </c>
      <c r="D124" s="9" t="s">
        <v>43</v>
      </c>
      <c r="E124" s="8" t="s">
        <v>15</v>
      </c>
      <c r="F124" s="10" t="s">
        <v>44</v>
      </c>
      <c r="G124" s="11" t="s">
        <v>17</v>
      </c>
    </row>
    <row r="125" spans="1:9">
      <c r="A125" s="8">
        <v>52</v>
      </c>
      <c r="B125" s="8">
        <v>8</v>
      </c>
      <c r="C125" s="8" t="s">
        <v>45</v>
      </c>
      <c r="D125" s="9" t="s">
        <v>46</v>
      </c>
      <c r="E125" s="8" t="s">
        <v>15</v>
      </c>
      <c r="F125" s="10" t="s">
        <v>47</v>
      </c>
      <c r="G125" s="11" t="s">
        <v>17</v>
      </c>
    </row>
    <row r="126" spans="1:9">
      <c r="A126" s="8">
        <v>53</v>
      </c>
      <c r="B126" s="8">
        <v>9</v>
      </c>
      <c r="C126" s="8" t="s">
        <v>48</v>
      </c>
      <c r="D126" s="9" t="s">
        <v>49</v>
      </c>
      <c r="E126" s="8" t="s">
        <v>15</v>
      </c>
      <c r="F126" s="10" t="s">
        <v>50</v>
      </c>
      <c r="G126" s="11" t="s">
        <v>17</v>
      </c>
    </row>
    <row r="127" spans="1:9">
      <c r="A127" s="8">
        <v>54</v>
      </c>
      <c r="B127" s="8">
        <v>10</v>
      </c>
      <c r="C127" s="8" t="s">
        <v>51</v>
      </c>
      <c r="D127" s="9" t="s">
        <v>52</v>
      </c>
      <c r="E127" s="8" t="s">
        <v>15</v>
      </c>
      <c r="F127" s="10" t="s">
        <v>53</v>
      </c>
      <c r="G127" s="11" t="s">
        <v>17</v>
      </c>
    </row>
    <row r="128" spans="1:9">
      <c r="A128" s="8">
        <v>55</v>
      </c>
      <c r="B128" s="8">
        <v>11</v>
      </c>
      <c r="C128" s="8" t="s">
        <v>55</v>
      </c>
      <c r="D128" s="9" t="s">
        <v>56</v>
      </c>
      <c r="E128" s="8" t="s">
        <v>15</v>
      </c>
      <c r="F128" s="10" t="s">
        <v>57</v>
      </c>
      <c r="G128" s="11" t="s">
        <v>17</v>
      </c>
    </row>
    <row r="129" spans="1:7">
      <c r="A129" s="8">
        <v>56</v>
      </c>
      <c r="B129" s="8">
        <v>12</v>
      </c>
      <c r="C129" s="8" t="s">
        <v>58</v>
      </c>
      <c r="D129" s="9" t="s">
        <v>59</v>
      </c>
      <c r="E129" s="8" t="s">
        <v>15</v>
      </c>
      <c r="F129" s="10" t="s">
        <v>60</v>
      </c>
      <c r="G129" s="11" t="s">
        <v>30</v>
      </c>
    </row>
    <row r="130" spans="1:7">
      <c r="A130" s="8">
        <v>57</v>
      </c>
      <c r="B130" s="8">
        <v>13</v>
      </c>
      <c r="C130" s="8" t="s">
        <v>61</v>
      </c>
      <c r="D130" s="9" t="s">
        <v>62</v>
      </c>
      <c r="E130" s="8" t="s">
        <v>15</v>
      </c>
      <c r="F130" s="10" t="s">
        <v>16</v>
      </c>
      <c r="G130" s="11" t="s">
        <v>17</v>
      </c>
    </row>
    <row r="131" spans="1:7">
      <c r="A131" s="8">
        <v>58</v>
      </c>
      <c r="B131" s="8">
        <v>14</v>
      </c>
      <c r="C131" s="8" t="s">
        <v>63</v>
      </c>
      <c r="D131" s="9" t="s">
        <v>64</v>
      </c>
      <c r="E131" s="8" t="s">
        <v>15</v>
      </c>
      <c r="F131" s="10" t="s">
        <v>65</v>
      </c>
      <c r="G131" s="11" t="s">
        <v>17</v>
      </c>
    </row>
    <row r="132" spans="1:7">
      <c r="A132" s="8">
        <v>59</v>
      </c>
      <c r="B132" s="8">
        <v>15</v>
      </c>
      <c r="C132" s="8" t="s">
        <v>66</v>
      </c>
      <c r="D132" s="9" t="s">
        <v>67</v>
      </c>
      <c r="E132" s="8" t="s">
        <v>15</v>
      </c>
      <c r="F132" s="10" t="s">
        <v>68</v>
      </c>
      <c r="G132" s="11" t="s">
        <v>17</v>
      </c>
    </row>
    <row r="133" spans="1:7">
      <c r="A133" s="8">
        <v>60</v>
      </c>
      <c r="B133" s="8">
        <v>16</v>
      </c>
      <c r="C133" s="8" t="s">
        <v>69</v>
      </c>
      <c r="D133" s="9" t="s">
        <v>70</v>
      </c>
      <c r="E133" s="8" t="s">
        <v>15</v>
      </c>
      <c r="F133" s="10" t="s">
        <v>71</v>
      </c>
      <c r="G133" s="11" t="s">
        <v>72</v>
      </c>
    </row>
    <row r="134" spans="1:7">
      <c r="A134" s="8">
        <v>65</v>
      </c>
      <c r="B134" s="8">
        <v>17</v>
      </c>
      <c r="C134" s="8" t="s">
        <v>73</v>
      </c>
      <c r="D134" s="9" t="s">
        <v>74</v>
      </c>
      <c r="E134" s="8" t="s">
        <v>15</v>
      </c>
      <c r="F134" s="10" t="s">
        <v>75</v>
      </c>
      <c r="G134" s="11" t="s">
        <v>38</v>
      </c>
    </row>
    <row r="135" spans="1:7">
      <c r="A135" s="8">
        <v>66</v>
      </c>
      <c r="B135" s="8">
        <v>18</v>
      </c>
      <c r="C135" s="8" t="s">
        <v>76</v>
      </c>
      <c r="D135" s="9" t="s">
        <v>77</v>
      </c>
      <c r="E135" s="8" t="s">
        <v>15</v>
      </c>
      <c r="F135" s="10" t="s">
        <v>16</v>
      </c>
      <c r="G135" s="11" t="s">
        <v>17</v>
      </c>
    </row>
    <row r="136" spans="1:7">
      <c r="A136" s="8">
        <v>67</v>
      </c>
      <c r="B136" s="8">
        <v>19</v>
      </c>
      <c r="C136" s="8" t="s">
        <v>78</v>
      </c>
      <c r="D136" s="9" t="s">
        <v>79</v>
      </c>
      <c r="E136" s="8" t="s">
        <v>15</v>
      </c>
      <c r="F136" s="10" t="s">
        <v>80</v>
      </c>
      <c r="G136" s="11" t="s">
        <v>17</v>
      </c>
    </row>
    <row r="137" spans="1:7">
      <c r="A137" s="8">
        <v>68</v>
      </c>
      <c r="B137" s="8">
        <v>20</v>
      </c>
      <c r="C137" s="8" t="s">
        <v>81</v>
      </c>
      <c r="D137" s="9" t="s">
        <v>82</v>
      </c>
      <c r="E137" s="8" t="s">
        <v>15</v>
      </c>
      <c r="F137" s="10" t="s">
        <v>83</v>
      </c>
      <c r="G137" s="11" t="s">
        <v>30</v>
      </c>
    </row>
    <row r="138" spans="1:7">
      <c r="A138" s="8">
        <v>69</v>
      </c>
      <c r="B138" s="8">
        <v>21</v>
      </c>
      <c r="C138" s="8" t="s">
        <v>84</v>
      </c>
      <c r="D138" s="9" t="s">
        <v>85</v>
      </c>
      <c r="E138" s="8" t="s">
        <v>15</v>
      </c>
      <c r="F138" s="10" t="s">
        <v>86</v>
      </c>
      <c r="G138" s="11" t="s">
        <v>17</v>
      </c>
    </row>
    <row r="139" spans="1:7">
      <c r="A139" s="8">
        <v>70</v>
      </c>
      <c r="B139" s="8">
        <v>22</v>
      </c>
      <c r="C139" s="8" t="s">
        <v>88</v>
      </c>
      <c r="D139" s="9" t="s">
        <v>89</v>
      </c>
      <c r="E139" s="8" t="s">
        <v>15</v>
      </c>
      <c r="F139" s="10" t="s">
        <v>57</v>
      </c>
      <c r="G139" s="11" t="s">
        <v>17</v>
      </c>
    </row>
    <row r="140" spans="1:7">
      <c r="A140" s="8">
        <v>71</v>
      </c>
      <c r="B140" s="8">
        <v>23</v>
      </c>
      <c r="C140" s="8" t="s">
        <v>90</v>
      </c>
      <c r="D140" s="9" t="s">
        <v>91</v>
      </c>
      <c r="E140" s="8" t="s">
        <v>15</v>
      </c>
      <c r="F140" s="10" t="s">
        <v>92</v>
      </c>
      <c r="G140" s="11" t="s">
        <v>17</v>
      </c>
    </row>
    <row r="141" spans="1:7">
      <c r="A141" s="8">
        <v>72</v>
      </c>
      <c r="B141" s="8">
        <v>24</v>
      </c>
      <c r="C141" s="8" t="s">
        <v>94</v>
      </c>
      <c r="D141" s="9" t="s">
        <v>95</v>
      </c>
      <c r="E141" s="8" t="s">
        <v>15</v>
      </c>
      <c r="F141" s="10" t="s">
        <v>53</v>
      </c>
      <c r="G141" s="11" t="s">
        <v>17</v>
      </c>
    </row>
    <row r="142" spans="1:7">
      <c r="A142" s="8">
        <v>73</v>
      </c>
      <c r="B142" s="8">
        <v>25</v>
      </c>
      <c r="C142" s="8" t="s">
        <v>96</v>
      </c>
      <c r="D142" s="9" t="s">
        <v>97</v>
      </c>
      <c r="E142" s="8" t="s">
        <v>15</v>
      </c>
      <c r="F142" s="10" t="s">
        <v>53</v>
      </c>
      <c r="G142" s="11" t="s">
        <v>17</v>
      </c>
    </row>
    <row r="143" spans="1:7">
      <c r="A143" s="8">
        <v>74</v>
      </c>
      <c r="B143" s="8">
        <v>26</v>
      </c>
      <c r="C143" s="8" t="s">
        <v>98</v>
      </c>
      <c r="D143" s="9" t="s">
        <v>99</v>
      </c>
      <c r="E143" s="8" t="s">
        <v>15</v>
      </c>
      <c r="F143" s="10" t="s">
        <v>21</v>
      </c>
      <c r="G143" s="11" t="s">
        <v>17</v>
      </c>
    </row>
    <row r="144" spans="1:7">
      <c r="A144" s="8">
        <v>75</v>
      </c>
      <c r="B144" s="8">
        <v>27</v>
      </c>
      <c r="C144" s="8" t="s">
        <v>100</v>
      </c>
      <c r="D144" s="9" t="s">
        <v>101</v>
      </c>
      <c r="E144" s="8" t="s">
        <v>15</v>
      </c>
      <c r="F144" s="10" t="s">
        <v>102</v>
      </c>
      <c r="G144" s="11" t="s">
        <v>17</v>
      </c>
    </row>
    <row r="145" spans="1:9">
      <c r="A145" s="8">
        <v>76</v>
      </c>
      <c r="B145" s="8">
        <v>28</v>
      </c>
      <c r="C145" s="8" t="s">
        <v>104</v>
      </c>
      <c r="D145" s="9" t="s">
        <v>105</v>
      </c>
      <c r="E145" s="8" t="s">
        <v>15</v>
      </c>
      <c r="F145" s="10" t="s">
        <v>106</v>
      </c>
      <c r="G145" s="11" t="s">
        <v>17</v>
      </c>
    </row>
    <row r="146" spans="1:9">
      <c r="A146" s="8">
        <v>77</v>
      </c>
      <c r="B146" s="8">
        <v>29</v>
      </c>
      <c r="C146" s="8" t="s">
        <v>107</v>
      </c>
      <c r="D146" s="9" t="s">
        <v>108</v>
      </c>
      <c r="E146" s="8" t="s">
        <v>15</v>
      </c>
      <c r="F146" s="10" t="s">
        <v>109</v>
      </c>
      <c r="G146" s="11" t="s">
        <v>17</v>
      </c>
    </row>
    <row r="147" spans="1:9">
      <c r="A147" s="8">
        <v>78</v>
      </c>
      <c r="B147" s="8">
        <v>30</v>
      </c>
      <c r="C147" s="8" t="s">
        <v>110</v>
      </c>
      <c r="D147" s="9" t="s">
        <v>111</v>
      </c>
      <c r="E147" s="8" t="s">
        <v>15</v>
      </c>
      <c r="F147" s="10" t="s">
        <v>25</v>
      </c>
      <c r="G147" s="11" t="s">
        <v>17</v>
      </c>
    </row>
    <row r="148" spans="1:9">
      <c r="A148" s="8">
        <v>79</v>
      </c>
      <c r="B148" s="8">
        <v>31</v>
      </c>
      <c r="C148" s="8" t="s">
        <v>112</v>
      </c>
      <c r="D148" s="9" t="s">
        <v>113</v>
      </c>
      <c r="E148" s="8" t="s">
        <v>15</v>
      </c>
      <c r="F148" s="10" t="s">
        <v>21</v>
      </c>
      <c r="G148" s="11" t="s">
        <v>17</v>
      </c>
    </row>
    <row r="149" spans="1:9">
      <c r="A149" s="8">
        <v>80</v>
      </c>
      <c r="B149" s="8">
        <v>32</v>
      </c>
      <c r="C149" s="8" t="s">
        <v>114</v>
      </c>
      <c r="D149" s="9" t="s">
        <v>115</v>
      </c>
      <c r="E149" s="8" t="s">
        <v>15</v>
      </c>
      <c r="F149" s="10" t="s">
        <v>57</v>
      </c>
      <c r="G149" s="11" t="s">
        <v>17</v>
      </c>
    </row>
    <row r="150" spans="1:9">
      <c r="A150" s="8">
        <v>81</v>
      </c>
      <c r="B150" s="8">
        <v>33</v>
      </c>
      <c r="C150" s="8" t="s">
        <v>116</v>
      </c>
      <c r="D150" s="9" t="s">
        <v>117</v>
      </c>
      <c r="E150" s="8" t="s">
        <v>15</v>
      </c>
      <c r="F150" s="10" t="s">
        <v>118</v>
      </c>
      <c r="G150" s="11" t="s">
        <v>17</v>
      </c>
    </row>
    <row r="151" spans="1:9">
      <c r="A151" s="8">
        <v>82</v>
      </c>
      <c r="B151" s="8">
        <v>34</v>
      </c>
      <c r="C151" s="8" t="s">
        <v>119</v>
      </c>
      <c r="D151" s="9" t="s">
        <v>120</v>
      </c>
      <c r="E151" s="8" t="s">
        <v>15</v>
      </c>
      <c r="F151" s="10" t="s">
        <v>121</v>
      </c>
      <c r="G151" s="11" t="s">
        <v>30</v>
      </c>
    </row>
    <row r="152" spans="1:9">
      <c r="A152" s="8">
        <v>83</v>
      </c>
      <c r="B152" s="8">
        <v>35</v>
      </c>
      <c r="C152" s="8" t="s">
        <v>122</v>
      </c>
      <c r="D152" s="9" t="s">
        <v>123</v>
      </c>
      <c r="E152" s="8" t="s">
        <v>15</v>
      </c>
      <c r="F152" s="10" t="s">
        <v>80</v>
      </c>
      <c r="G152" s="11" t="s">
        <v>17</v>
      </c>
    </row>
    <row r="153" spans="1:9">
      <c r="A153" s="8">
        <v>84</v>
      </c>
      <c r="B153" s="8">
        <v>36</v>
      </c>
      <c r="C153" s="8" t="s">
        <v>124</v>
      </c>
      <c r="D153" s="9" t="s">
        <v>125</v>
      </c>
      <c r="E153" s="8" t="s">
        <v>15</v>
      </c>
      <c r="F153" s="10" t="s">
        <v>16</v>
      </c>
      <c r="G153" s="11" t="s">
        <v>17</v>
      </c>
    </row>
    <row r="154" spans="1:9">
      <c r="A154" s="8">
        <v>86</v>
      </c>
      <c r="B154" s="8">
        <v>37</v>
      </c>
      <c r="C154" s="8" t="s">
        <v>126</v>
      </c>
      <c r="D154" s="9" t="s">
        <v>127</v>
      </c>
      <c r="E154" s="8" t="s">
        <v>15</v>
      </c>
      <c r="F154" s="10" t="s">
        <v>21</v>
      </c>
      <c r="G154" s="11" t="s">
        <v>17</v>
      </c>
    </row>
    <row r="155" spans="1:9">
      <c r="A155" s="8">
        <v>89</v>
      </c>
      <c r="B155" s="8">
        <v>38</v>
      </c>
      <c r="C155" s="8" t="s">
        <v>128</v>
      </c>
      <c r="D155" s="9" t="s">
        <v>129</v>
      </c>
      <c r="E155" s="8" t="s">
        <v>15</v>
      </c>
      <c r="F155" s="10" t="s">
        <v>130</v>
      </c>
      <c r="G155" s="11" t="s">
        <v>17</v>
      </c>
    </row>
    <row r="157" spans="1:9">
      <c r="A157" s="19" t="s">
        <v>2</v>
      </c>
      <c r="B157" s="19"/>
      <c r="C157" s="19"/>
      <c r="D157" s="19"/>
      <c r="E157" s="19"/>
      <c r="F157" s="19"/>
      <c r="G157" s="19"/>
    </row>
    <row r="158" spans="1:9">
      <c r="A158" s="14">
        <f>([2]Class!$A$41)</f>
        <v>37</v>
      </c>
      <c r="B158" s="14">
        <f>([2]Class!$B$41)</f>
        <v>1</v>
      </c>
      <c r="C158" s="14">
        <f>([2]Class!$D$41)</f>
        <v>21</v>
      </c>
      <c r="D158" s="15" t="str">
        <f>([2]Class!$E$41)</f>
        <v>PANCONI ANDREA</v>
      </c>
      <c r="E158" s="14" t="str">
        <f>([2]Class!$F$41)</f>
        <v>M-6</v>
      </c>
      <c r="F158" s="16" t="str">
        <f>([2]Class!$G$41)</f>
        <v>PISTOIESE CICLI PANCONI</v>
      </c>
      <c r="G158" s="17" t="str">
        <f>([2]Class!$H$41)</f>
        <v>AICS</v>
      </c>
      <c r="H158" s="18" t="s">
        <v>576</v>
      </c>
      <c r="I158" s="18"/>
    </row>
    <row r="159" spans="1:9">
      <c r="A159" s="8">
        <f>([2]Class!$A$42)</f>
        <v>39</v>
      </c>
      <c r="B159" s="8">
        <f>([2]Class!$B$42)</f>
        <v>2</v>
      </c>
      <c r="C159" s="8">
        <f>([2]Class!$D$42)</f>
        <v>16</v>
      </c>
      <c r="D159" s="9" t="str">
        <f>([2]Class!$E$42)</f>
        <v>BURCHIETTI ENRICO</v>
      </c>
      <c r="E159" s="8" t="str">
        <f>([2]Class!$F$42)</f>
        <v>M-6</v>
      </c>
      <c r="F159" s="10" t="str">
        <f>([2]Class!$G$42)</f>
        <v>ASD - TEAM STEFAN</v>
      </c>
      <c r="G159" s="11" t="str">
        <f>([2]Class!$H$42)</f>
        <v>UISP</v>
      </c>
    </row>
    <row r="160" spans="1:9">
      <c r="A160" s="8">
        <f>([2]Class!$A$43)</f>
        <v>43</v>
      </c>
      <c r="B160" s="8">
        <f>([2]Class!$B$43)</f>
        <v>3</v>
      </c>
      <c r="C160" s="8">
        <f>([2]Class!$D$43)</f>
        <v>9</v>
      </c>
      <c r="D160" s="9" t="str">
        <f>([2]Class!$E$43)</f>
        <v>PARENTI DANIELE</v>
      </c>
      <c r="E160" s="8" t="str">
        <f>([2]Class!$F$43)</f>
        <v>M-6</v>
      </c>
      <c r="F160" s="10" t="str">
        <f>([2]Class!$G$43)</f>
        <v>CICLISMO PISA</v>
      </c>
      <c r="G160" s="11" t="str">
        <f>([2]Class!$H$43)</f>
        <v>UISP</v>
      </c>
    </row>
    <row r="161" spans="1:7">
      <c r="A161" s="8">
        <f>([2]Class!$A$44)</f>
        <v>60</v>
      </c>
      <c r="B161" s="8">
        <f>([2]Class!$B$44)</f>
        <v>4</v>
      </c>
      <c r="C161" s="8">
        <f>([2]Class!$D$44)</f>
        <v>18</v>
      </c>
      <c r="D161" s="9" t="str">
        <f>([2]Class!$E$44)</f>
        <v>BERNI MASSIMO</v>
      </c>
      <c r="E161" s="8" t="str">
        <f>([2]Class!$F$44)</f>
        <v>M-6</v>
      </c>
      <c r="F161" s="10" t="str">
        <f>([2]Class!$G$44)</f>
        <v>A.S.D GARF.NA TEAM CICLI MORI</v>
      </c>
      <c r="G161" s="11" t="str">
        <f>([2]Class!$H$44)</f>
        <v>UISP</v>
      </c>
    </row>
    <row r="162" spans="1:7">
      <c r="A162" s="8">
        <f>([2]Class!$A$45)</f>
        <v>61</v>
      </c>
      <c r="B162" s="8">
        <f>([2]Class!$B$45)</f>
        <v>5</v>
      </c>
      <c r="C162" s="8">
        <f>([2]Class!$D$45)</f>
        <v>4</v>
      </c>
      <c r="D162" s="9" t="str">
        <f>([2]Class!$E$45)</f>
        <v>SOTTILI MASSIMO</v>
      </c>
      <c r="E162" s="8" t="str">
        <f>([2]Class!$F$45)</f>
        <v>M-6</v>
      </c>
      <c r="F162" s="10" t="str">
        <f>([2]Class!$G$45)</f>
        <v>CICLI LUSATTI G.S.- A.S.D.</v>
      </c>
      <c r="G162" s="11" t="str">
        <f>([2]Class!$H$45)</f>
        <v>UISP</v>
      </c>
    </row>
    <row r="163" spans="1:7">
      <c r="A163" s="8">
        <f>([2]Class!$A$46)</f>
        <v>62</v>
      </c>
      <c r="B163" s="8">
        <f>([2]Class!$B$46)</f>
        <v>6</v>
      </c>
      <c r="C163" s="8">
        <f>([2]Class!$D$46)</f>
        <v>11</v>
      </c>
      <c r="D163" s="9" t="str">
        <f>([2]Class!$E$46)</f>
        <v>INNOCENTI MAURIZIO</v>
      </c>
      <c r="E163" s="8" t="str">
        <f>([2]Class!$F$46)</f>
        <v>M-6</v>
      </c>
      <c r="F163" s="10" t="str">
        <f>([2]Class!$G$46)</f>
        <v>A.S.D. VIVAIO LE QUERCE</v>
      </c>
      <c r="G163" s="11" t="str">
        <f>([2]Class!$H$46)</f>
        <v>ACSI</v>
      </c>
    </row>
    <row r="164" spans="1:7">
      <c r="A164" s="8">
        <f>([2]Class!$A$47)</f>
        <v>63</v>
      </c>
      <c r="B164" s="8">
        <f>([2]Class!$B$47)</f>
        <v>7</v>
      </c>
      <c r="C164" s="8">
        <f>([2]Class!$D$47)</f>
        <v>5</v>
      </c>
      <c r="D164" s="9" t="str">
        <f>([2]Class!$E$47)</f>
        <v>LARI FABIO</v>
      </c>
      <c r="E164" s="8" t="str">
        <f>([2]Class!$F$47)</f>
        <v>M-6</v>
      </c>
      <c r="F164" s="10" t="str">
        <f>([2]Class!$G$47)</f>
        <v>ASD ONTRAINO GS</v>
      </c>
      <c r="G164" s="11" t="str">
        <f>([2]Class!$H$47)</f>
        <v>UISP</v>
      </c>
    </row>
    <row r="165" spans="1:7">
      <c r="A165" s="8">
        <f>([2]Class!$A$48)</f>
        <v>84</v>
      </c>
      <c r="B165" s="8">
        <f>([2]Class!$B$48)</f>
        <v>8</v>
      </c>
      <c r="C165" s="8">
        <f>([2]Class!$D$48)</f>
        <v>1</v>
      </c>
      <c r="D165" s="9" t="str">
        <f>([2]Class!$E$48)</f>
        <v>IACOPONI GIANLUCA</v>
      </c>
      <c r="E165" s="8" t="str">
        <f>([2]Class!$F$48)</f>
        <v>M-6</v>
      </c>
      <c r="F165" s="10" t="str">
        <f>([2]Class!$G$48)</f>
        <v>SPORTING CLUB</v>
      </c>
      <c r="G165" s="11" t="str">
        <f>([2]Class!$H$48)</f>
        <v>UISP</v>
      </c>
    </row>
    <row r="167" spans="1:7">
      <c r="A167" s="19" t="s">
        <v>3</v>
      </c>
      <c r="B167" s="19"/>
      <c r="C167" s="19"/>
      <c r="D167" s="19"/>
      <c r="E167" s="19"/>
      <c r="F167" s="19"/>
      <c r="G167" s="19"/>
    </row>
    <row r="168" spans="1:7">
      <c r="A168" s="14">
        <v>1</v>
      </c>
      <c r="B168" s="14">
        <v>1</v>
      </c>
      <c r="C168" s="14" t="s">
        <v>135</v>
      </c>
      <c r="D168" s="15" t="s">
        <v>136</v>
      </c>
      <c r="E168" s="14" t="s">
        <v>137</v>
      </c>
      <c r="F168" s="16" t="s">
        <v>138</v>
      </c>
      <c r="G168" s="17" t="s">
        <v>17</v>
      </c>
    </row>
    <row r="169" spans="1:7">
      <c r="A169" s="8">
        <v>2</v>
      </c>
      <c r="B169" s="8">
        <v>2</v>
      </c>
      <c r="C169" s="8" t="s">
        <v>139</v>
      </c>
      <c r="D169" s="9" t="s">
        <v>140</v>
      </c>
      <c r="E169" s="8" t="s">
        <v>137</v>
      </c>
      <c r="F169" s="10" t="s">
        <v>141</v>
      </c>
      <c r="G169" s="11" t="s">
        <v>17</v>
      </c>
    </row>
    <row r="170" spans="1:7">
      <c r="A170" s="8">
        <v>3</v>
      </c>
      <c r="B170" s="8">
        <v>3</v>
      </c>
      <c r="C170" s="8" t="s">
        <v>143</v>
      </c>
      <c r="D170" s="9" t="s">
        <v>144</v>
      </c>
      <c r="E170" s="8" t="s">
        <v>137</v>
      </c>
      <c r="F170" s="10" t="s">
        <v>145</v>
      </c>
      <c r="G170" s="11" t="s">
        <v>38</v>
      </c>
    </row>
    <row r="171" spans="1:7">
      <c r="A171" s="8">
        <v>4</v>
      </c>
      <c r="B171" s="8">
        <v>4</v>
      </c>
      <c r="C171" s="8" t="s">
        <v>146</v>
      </c>
      <c r="D171" s="9" t="s">
        <v>147</v>
      </c>
      <c r="E171" s="8" t="s">
        <v>137</v>
      </c>
      <c r="F171" s="10" t="s">
        <v>148</v>
      </c>
      <c r="G171" s="11" t="s">
        <v>17</v>
      </c>
    </row>
    <row r="172" spans="1:7">
      <c r="A172" s="8">
        <v>5</v>
      </c>
      <c r="B172" s="8">
        <v>5</v>
      </c>
      <c r="C172" s="8" t="s">
        <v>149</v>
      </c>
      <c r="D172" s="9" t="s">
        <v>150</v>
      </c>
      <c r="E172" s="8" t="s">
        <v>137</v>
      </c>
      <c r="F172" s="10" t="s">
        <v>57</v>
      </c>
      <c r="G172" s="11" t="s">
        <v>17</v>
      </c>
    </row>
    <row r="173" spans="1:7">
      <c r="A173" s="8">
        <v>7</v>
      </c>
      <c r="B173" s="8">
        <v>6</v>
      </c>
      <c r="C173" s="8" t="s">
        <v>151</v>
      </c>
      <c r="D173" s="9" t="s">
        <v>152</v>
      </c>
      <c r="E173" s="8" t="s">
        <v>137</v>
      </c>
      <c r="F173" s="10" t="s">
        <v>65</v>
      </c>
      <c r="G173" s="11" t="s">
        <v>17</v>
      </c>
    </row>
    <row r="174" spans="1:7">
      <c r="A174" s="8">
        <v>8</v>
      </c>
      <c r="B174" s="8">
        <v>7</v>
      </c>
      <c r="C174" s="8" t="s">
        <v>153</v>
      </c>
      <c r="D174" s="9" t="s">
        <v>154</v>
      </c>
      <c r="E174" s="8" t="s">
        <v>137</v>
      </c>
      <c r="F174" s="10" t="s">
        <v>155</v>
      </c>
      <c r="G174" s="11" t="s">
        <v>30</v>
      </c>
    </row>
    <row r="175" spans="1:7">
      <c r="A175" s="8">
        <v>9</v>
      </c>
      <c r="B175" s="8">
        <v>8</v>
      </c>
      <c r="C175" s="8" t="s">
        <v>156</v>
      </c>
      <c r="D175" s="9" t="s">
        <v>157</v>
      </c>
      <c r="E175" s="8" t="s">
        <v>137</v>
      </c>
      <c r="F175" s="10" t="s">
        <v>158</v>
      </c>
      <c r="G175" s="11" t="s">
        <v>30</v>
      </c>
    </row>
    <row r="176" spans="1:7">
      <c r="A176" s="8">
        <v>10</v>
      </c>
      <c r="B176" s="8">
        <v>9</v>
      </c>
      <c r="C176" s="8" t="s">
        <v>159</v>
      </c>
      <c r="D176" s="9" t="s">
        <v>160</v>
      </c>
      <c r="E176" s="8" t="s">
        <v>137</v>
      </c>
      <c r="F176" s="10" t="s">
        <v>161</v>
      </c>
      <c r="G176" s="11" t="s">
        <v>30</v>
      </c>
    </row>
    <row r="177" spans="1:7">
      <c r="A177" s="8">
        <v>11</v>
      </c>
      <c r="B177" s="8">
        <v>10</v>
      </c>
      <c r="C177" s="8" t="s">
        <v>162</v>
      </c>
      <c r="D177" s="9" t="s">
        <v>163</v>
      </c>
      <c r="E177" s="8" t="s">
        <v>137</v>
      </c>
      <c r="F177" s="10" t="s">
        <v>164</v>
      </c>
      <c r="G177" s="11" t="s">
        <v>17</v>
      </c>
    </row>
    <row r="178" spans="1:7">
      <c r="A178" s="8">
        <v>12</v>
      </c>
      <c r="B178" s="8">
        <v>11</v>
      </c>
      <c r="C178" s="8" t="s">
        <v>165</v>
      </c>
      <c r="D178" s="9" t="s">
        <v>166</v>
      </c>
      <c r="E178" s="8" t="s">
        <v>137</v>
      </c>
      <c r="F178" s="10" t="s">
        <v>167</v>
      </c>
      <c r="G178" s="11" t="s">
        <v>17</v>
      </c>
    </row>
    <row r="179" spans="1:7">
      <c r="A179" s="8">
        <v>13</v>
      </c>
      <c r="B179" s="8">
        <v>12</v>
      </c>
      <c r="C179" s="8" t="s">
        <v>168</v>
      </c>
      <c r="D179" s="9" t="s">
        <v>169</v>
      </c>
      <c r="E179" s="8" t="s">
        <v>137</v>
      </c>
      <c r="F179" s="10" t="s">
        <v>170</v>
      </c>
      <c r="G179" s="11" t="s">
        <v>38</v>
      </c>
    </row>
    <row r="180" spans="1:7">
      <c r="A180" s="8">
        <v>14</v>
      </c>
      <c r="B180" s="8">
        <v>13</v>
      </c>
      <c r="C180" s="8" t="s">
        <v>171</v>
      </c>
      <c r="D180" s="9" t="s">
        <v>172</v>
      </c>
      <c r="E180" s="8" t="s">
        <v>137</v>
      </c>
      <c r="F180" s="10" t="s">
        <v>173</v>
      </c>
      <c r="G180" s="11" t="s">
        <v>17</v>
      </c>
    </row>
    <row r="181" spans="1:7">
      <c r="A181" s="8">
        <v>21</v>
      </c>
      <c r="B181" s="8">
        <v>14</v>
      </c>
      <c r="C181" s="8" t="s">
        <v>175</v>
      </c>
      <c r="D181" s="9" t="s">
        <v>176</v>
      </c>
      <c r="E181" s="8" t="s">
        <v>137</v>
      </c>
      <c r="F181" s="10" t="s">
        <v>86</v>
      </c>
      <c r="G181" s="11" t="s">
        <v>17</v>
      </c>
    </row>
    <row r="182" spans="1:7">
      <c r="A182" s="8">
        <v>23</v>
      </c>
      <c r="B182" s="8">
        <v>15</v>
      </c>
      <c r="C182" s="8" t="s">
        <v>177</v>
      </c>
      <c r="D182" s="9" t="s">
        <v>178</v>
      </c>
      <c r="E182" s="8" t="s">
        <v>137</v>
      </c>
      <c r="F182" s="10" t="s">
        <v>179</v>
      </c>
      <c r="G182" s="11" t="s">
        <v>17</v>
      </c>
    </row>
    <row r="183" spans="1:7">
      <c r="A183" s="8">
        <v>25</v>
      </c>
      <c r="B183" s="8">
        <v>16</v>
      </c>
      <c r="C183" s="8" t="s">
        <v>180</v>
      </c>
      <c r="D183" s="9" t="s">
        <v>181</v>
      </c>
      <c r="E183" s="8" t="s">
        <v>137</v>
      </c>
      <c r="F183" s="10" t="s">
        <v>47</v>
      </c>
      <c r="G183" s="11" t="s">
        <v>17</v>
      </c>
    </row>
    <row r="184" spans="1:7">
      <c r="A184" s="8">
        <v>29</v>
      </c>
      <c r="B184" s="8">
        <v>17</v>
      </c>
      <c r="C184" s="8" t="s">
        <v>182</v>
      </c>
      <c r="D184" s="9" t="s">
        <v>183</v>
      </c>
      <c r="E184" s="8" t="s">
        <v>137</v>
      </c>
      <c r="F184" s="10" t="s">
        <v>65</v>
      </c>
      <c r="G184" s="11" t="s">
        <v>17</v>
      </c>
    </row>
    <row r="185" spans="1:7">
      <c r="A185" s="8">
        <v>31</v>
      </c>
      <c r="B185" s="8">
        <v>18</v>
      </c>
      <c r="C185" s="8" t="s">
        <v>184</v>
      </c>
      <c r="D185" s="9" t="s">
        <v>185</v>
      </c>
      <c r="E185" s="8" t="s">
        <v>137</v>
      </c>
      <c r="F185" s="10" t="s">
        <v>186</v>
      </c>
      <c r="G185" s="11" t="s">
        <v>30</v>
      </c>
    </row>
    <row r="186" spans="1:7">
      <c r="A186" s="8">
        <v>33</v>
      </c>
      <c r="B186" s="8">
        <v>19</v>
      </c>
      <c r="C186" s="8" t="s">
        <v>187</v>
      </c>
      <c r="D186" s="9" t="s">
        <v>188</v>
      </c>
      <c r="E186" s="8" t="s">
        <v>137</v>
      </c>
      <c r="F186" s="10" t="s">
        <v>189</v>
      </c>
      <c r="G186" s="11" t="s">
        <v>30</v>
      </c>
    </row>
    <row r="187" spans="1:7">
      <c r="A187" s="8">
        <v>36</v>
      </c>
      <c r="B187" s="8">
        <v>20</v>
      </c>
      <c r="C187" s="8" t="s">
        <v>190</v>
      </c>
      <c r="D187" s="9" t="s">
        <v>191</v>
      </c>
      <c r="E187" s="8" t="s">
        <v>137</v>
      </c>
      <c r="F187" s="10" t="s">
        <v>192</v>
      </c>
      <c r="G187" s="11" t="s">
        <v>30</v>
      </c>
    </row>
    <row r="188" spans="1:7">
      <c r="A188" s="8">
        <v>37</v>
      </c>
      <c r="B188" s="8">
        <v>21</v>
      </c>
      <c r="C188" s="8" t="s">
        <v>193</v>
      </c>
      <c r="D188" s="9" t="s">
        <v>194</v>
      </c>
      <c r="E188" s="8" t="s">
        <v>137</v>
      </c>
      <c r="F188" s="10" t="s">
        <v>195</v>
      </c>
      <c r="G188" s="11" t="s">
        <v>17</v>
      </c>
    </row>
    <row r="189" spans="1:7">
      <c r="A189" s="8">
        <v>39</v>
      </c>
      <c r="B189" s="8">
        <v>22</v>
      </c>
      <c r="C189" s="8" t="s">
        <v>197</v>
      </c>
      <c r="D189" s="9" t="s">
        <v>198</v>
      </c>
      <c r="E189" s="8" t="s">
        <v>137</v>
      </c>
      <c r="F189" s="10" t="s">
        <v>155</v>
      </c>
      <c r="G189" s="11" t="s">
        <v>30</v>
      </c>
    </row>
    <row r="190" spans="1:7">
      <c r="A190" s="8">
        <v>41</v>
      </c>
      <c r="B190" s="8">
        <v>23</v>
      </c>
      <c r="C190" s="8" t="s">
        <v>199</v>
      </c>
      <c r="D190" s="9" t="s">
        <v>200</v>
      </c>
      <c r="E190" s="8" t="s">
        <v>137</v>
      </c>
      <c r="F190" s="10" t="s">
        <v>201</v>
      </c>
      <c r="G190" s="11" t="s">
        <v>30</v>
      </c>
    </row>
    <row r="191" spans="1:7">
      <c r="A191" s="8">
        <v>43</v>
      </c>
      <c r="B191" s="8">
        <v>24</v>
      </c>
      <c r="C191" s="8" t="s">
        <v>202</v>
      </c>
      <c r="D191" s="9" t="s">
        <v>203</v>
      </c>
      <c r="E191" s="8" t="s">
        <v>137</v>
      </c>
      <c r="F191" s="10" t="s">
        <v>155</v>
      </c>
      <c r="G191" s="11" t="s">
        <v>30</v>
      </c>
    </row>
    <row r="193" spans="1:10">
      <c r="A193" s="19" t="s">
        <v>4</v>
      </c>
      <c r="B193" s="19"/>
      <c r="C193" s="19"/>
      <c r="D193" s="19"/>
      <c r="E193" s="19"/>
      <c r="F193" s="19"/>
      <c r="G193" s="19"/>
    </row>
    <row r="194" spans="1:10">
      <c r="A194" s="14">
        <v>6</v>
      </c>
      <c r="B194" s="14">
        <v>1</v>
      </c>
      <c r="C194" s="14" t="s">
        <v>204</v>
      </c>
      <c r="D194" s="15" t="s">
        <v>205</v>
      </c>
      <c r="E194" s="14" t="s">
        <v>206</v>
      </c>
      <c r="F194" s="16" t="s">
        <v>164</v>
      </c>
      <c r="G194" s="17" t="s">
        <v>17</v>
      </c>
      <c r="H194" s="18" t="s">
        <v>576</v>
      </c>
      <c r="I194" s="18"/>
    </row>
    <row r="195" spans="1:10">
      <c r="A195" s="8">
        <v>15</v>
      </c>
      <c r="B195" s="8">
        <v>2</v>
      </c>
      <c r="C195" s="8" t="s">
        <v>207</v>
      </c>
      <c r="D195" s="9" t="s">
        <v>208</v>
      </c>
      <c r="E195" s="8" t="s">
        <v>206</v>
      </c>
      <c r="F195" s="10" t="s">
        <v>138</v>
      </c>
      <c r="G195" s="11" t="s">
        <v>17</v>
      </c>
    </row>
    <row r="196" spans="1:10">
      <c r="A196" s="8">
        <v>16</v>
      </c>
      <c r="B196" s="8">
        <v>3</v>
      </c>
      <c r="C196" s="8" t="s">
        <v>209</v>
      </c>
      <c r="D196" s="9" t="s">
        <v>210</v>
      </c>
      <c r="E196" s="8" t="s">
        <v>206</v>
      </c>
      <c r="F196" s="10" t="s">
        <v>133</v>
      </c>
      <c r="G196" s="11" t="s">
        <v>17</v>
      </c>
    </row>
    <row r="197" spans="1:10">
      <c r="A197" s="8">
        <v>18</v>
      </c>
      <c r="B197" s="8">
        <v>4</v>
      </c>
      <c r="C197" s="8" t="s">
        <v>211</v>
      </c>
      <c r="D197" s="9" t="s">
        <v>212</v>
      </c>
      <c r="E197" s="8" t="s">
        <v>206</v>
      </c>
      <c r="F197" s="10" t="s">
        <v>53</v>
      </c>
      <c r="G197" s="11" t="s">
        <v>17</v>
      </c>
    </row>
    <row r="198" spans="1:10">
      <c r="A198" s="8">
        <v>19</v>
      </c>
      <c r="B198" s="8">
        <v>5</v>
      </c>
      <c r="C198" s="8" t="s">
        <v>213</v>
      </c>
      <c r="D198" s="9" t="s">
        <v>214</v>
      </c>
      <c r="E198" s="8" t="s">
        <v>206</v>
      </c>
      <c r="F198" s="10" t="s">
        <v>132</v>
      </c>
      <c r="G198" s="11" t="s">
        <v>17</v>
      </c>
    </row>
    <row r="199" spans="1:10">
      <c r="A199" s="8">
        <v>24</v>
      </c>
      <c r="B199" s="8">
        <v>6</v>
      </c>
      <c r="C199" s="8" t="s">
        <v>215</v>
      </c>
      <c r="D199" s="9" t="s">
        <v>216</v>
      </c>
      <c r="E199" s="8" t="s">
        <v>206</v>
      </c>
      <c r="F199" s="10" t="s">
        <v>167</v>
      </c>
      <c r="G199" s="11" t="s">
        <v>17</v>
      </c>
    </row>
    <row r="200" spans="1:10">
      <c r="A200" s="8">
        <v>26</v>
      </c>
      <c r="B200" s="8">
        <v>7</v>
      </c>
      <c r="C200" s="8" t="s">
        <v>217</v>
      </c>
      <c r="D200" s="9" t="s">
        <v>218</v>
      </c>
      <c r="E200" s="8" t="s">
        <v>206</v>
      </c>
      <c r="F200" s="10" t="s">
        <v>219</v>
      </c>
      <c r="G200" s="11" t="s">
        <v>17</v>
      </c>
    </row>
    <row r="201" spans="1:10">
      <c r="A201" s="8">
        <v>30</v>
      </c>
      <c r="B201" s="8">
        <v>8</v>
      </c>
      <c r="C201" s="8" t="s">
        <v>220</v>
      </c>
      <c r="D201" s="9" t="s">
        <v>221</v>
      </c>
      <c r="E201" s="8" t="s">
        <v>206</v>
      </c>
      <c r="F201" s="10" t="s">
        <v>65</v>
      </c>
      <c r="G201" s="11" t="s">
        <v>17</v>
      </c>
    </row>
    <row r="202" spans="1:10">
      <c r="A202" s="8">
        <v>32</v>
      </c>
      <c r="B202" s="8">
        <v>9</v>
      </c>
      <c r="C202" s="8" t="s">
        <v>222</v>
      </c>
      <c r="D202" s="9" t="s">
        <v>223</v>
      </c>
      <c r="E202" s="8" t="s">
        <v>206</v>
      </c>
      <c r="F202" s="10" t="s">
        <v>57</v>
      </c>
      <c r="G202" s="11" t="s">
        <v>17</v>
      </c>
    </row>
    <row r="203" spans="1:10">
      <c r="A203" s="8">
        <v>42</v>
      </c>
      <c r="B203" s="8">
        <v>10</v>
      </c>
      <c r="C203" s="8" t="s">
        <v>224</v>
      </c>
      <c r="D203" s="9" t="s">
        <v>225</v>
      </c>
      <c r="E203" s="8" t="s">
        <v>206</v>
      </c>
      <c r="F203" s="10" t="s">
        <v>57</v>
      </c>
      <c r="G203" s="11" t="s">
        <v>17</v>
      </c>
    </row>
    <row r="205" spans="1:10">
      <c r="A205" s="19" t="s">
        <v>5</v>
      </c>
      <c r="B205" s="19"/>
      <c r="C205" s="19"/>
      <c r="D205" s="19"/>
      <c r="E205" s="19"/>
      <c r="F205" s="19"/>
      <c r="G205" s="19"/>
    </row>
    <row r="206" spans="1:10">
      <c r="A206" s="14">
        <v>20</v>
      </c>
      <c r="B206" s="14">
        <v>1</v>
      </c>
      <c r="C206" s="14" t="s">
        <v>226</v>
      </c>
      <c r="D206" s="15" t="s">
        <v>227</v>
      </c>
      <c r="E206" s="14" t="s">
        <v>228</v>
      </c>
      <c r="F206" s="16" t="s">
        <v>16</v>
      </c>
      <c r="G206" s="17" t="s">
        <v>17</v>
      </c>
      <c r="H206" s="18" t="s">
        <v>577</v>
      </c>
      <c r="I206" s="18"/>
      <c r="J206" s="18"/>
    </row>
    <row r="207" spans="1:10">
      <c r="A207" s="8">
        <v>22</v>
      </c>
      <c r="B207" s="8">
        <v>2</v>
      </c>
      <c r="C207" s="8" t="s">
        <v>229</v>
      </c>
      <c r="D207" s="9" t="s">
        <v>230</v>
      </c>
      <c r="E207" s="8" t="s">
        <v>228</v>
      </c>
      <c r="F207" s="10" t="s">
        <v>86</v>
      </c>
      <c r="G207" s="11" t="s">
        <v>17</v>
      </c>
    </row>
    <row r="209" spans="1:10">
      <c r="A209" s="19" t="s">
        <v>6</v>
      </c>
      <c r="B209" s="19"/>
      <c r="C209" s="19"/>
      <c r="D209" s="19"/>
      <c r="E209" s="19"/>
      <c r="F209" s="19"/>
      <c r="G209" s="19"/>
    </row>
    <row r="210" spans="1:10">
      <c r="A210" s="14">
        <v>17</v>
      </c>
      <c r="B210" s="14">
        <v>1</v>
      </c>
      <c r="C210" s="14" t="s">
        <v>231</v>
      </c>
      <c r="D210" s="15" t="s">
        <v>232</v>
      </c>
      <c r="E210" s="14" t="s">
        <v>233</v>
      </c>
      <c r="F210" s="16" t="s">
        <v>234</v>
      </c>
      <c r="G210" s="17" t="s">
        <v>17</v>
      </c>
      <c r="H210" s="18" t="s">
        <v>577</v>
      </c>
      <c r="I210" s="18"/>
      <c r="J210" s="18"/>
    </row>
    <row r="211" spans="1:10">
      <c r="A211" s="8">
        <v>27</v>
      </c>
      <c r="B211" s="8">
        <v>2</v>
      </c>
      <c r="C211" s="8" t="s">
        <v>235</v>
      </c>
      <c r="D211" s="9" t="s">
        <v>236</v>
      </c>
      <c r="E211" s="8" t="s">
        <v>233</v>
      </c>
      <c r="F211" s="10" t="s">
        <v>164</v>
      </c>
      <c r="G211" s="11" t="s">
        <v>17</v>
      </c>
    </row>
    <row r="212" spans="1:10">
      <c r="A212" s="8">
        <v>28</v>
      </c>
      <c r="B212" s="8">
        <v>3</v>
      </c>
      <c r="C212" s="8" t="s">
        <v>237</v>
      </c>
      <c r="D212" s="9" t="s">
        <v>238</v>
      </c>
      <c r="E212" s="8" t="s">
        <v>233</v>
      </c>
      <c r="F212" s="10" t="s">
        <v>239</v>
      </c>
      <c r="G212" s="11" t="s">
        <v>17</v>
      </c>
    </row>
    <row r="213" spans="1:10">
      <c r="A213" s="8">
        <v>34</v>
      </c>
      <c r="B213" s="8">
        <v>4</v>
      </c>
      <c r="C213" s="8" t="s">
        <v>240</v>
      </c>
      <c r="D213" s="9" t="s">
        <v>241</v>
      </c>
      <c r="E213" s="8" t="s">
        <v>233</v>
      </c>
      <c r="F213" s="10" t="s">
        <v>242</v>
      </c>
      <c r="G213" s="11" t="s">
        <v>17</v>
      </c>
    </row>
    <row r="215" spans="1:10">
      <c r="B215" t="s">
        <v>243</v>
      </c>
      <c r="C215" s="12">
        <v>0.77083333333333337</v>
      </c>
    </row>
    <row r="216" spans="1:10">
      <c r="B216" t="s">
        <v>244</v>
      </c>
    </row>
  </sheetData>
  <mergeCells count="13">
    <mergeCell ref="A205:G205"/>
    <mergeCell ref="A209:G209"/>
    <mergeCell ref="A115:G115"/>
    <mergeCell ref="A117:G117"/>
    <mergeCell ref="A157:G157"/>
    <mergeCell ref="A167:G167"/>
    <mergeCell ref="A193:G193"/>
    <mergeCell ref="A83:G83"/>
    <mergeCell ref="A7:G7"/>
    <mergeCell ref="A9:G9"/>
    <mergeCell ref="A22:G22"/>
    <mergeCell ref="A35:G35"/>
    <mergeCell ref="A55:G5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iscritti</vt:lpstr>
      <vt:lpstr>Classifica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Gianfranco</dc:creator>
  <cp:lastModifiedBy>ciclismo</cp:lastModifiedBy>
  <dcterms:created xsi:type="dcterms:W3CDTF">2017-08-06T16:53:51Z</dcterms:created>
  <dcterms:modified xsi:type="dcterms:W3CDTF">2017-08-13T07:59:05Z</dcterms:modified>
</cp:coreProperties>
</file>