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D:\Criterium Esordienti\4 Criterium Esordienti 2025-2026\Biathlon\Classifiche prove singole\"/>
    </mc:Choice>
  </mc:AlternateContent>
  <bookViews>
    <workbookView xWindow="-120" yWindow="-120" windowWidth="25440" windowHeight="15390" activeTab="5"/>
  </bookViews>
  <sheets>
    <sheet name="Pulc F" sheetId="2" r:id="rId1"/>
    <sheet name="Pulc M" sheetId="1" r:id="rId2"/>
    <sheet name="Es. C F " sheetId="3" r:id="rId3"/>
    <sheet name="Es. C M" sheetId="4" r:id="rId4"/>
    <sheet name="Es. B F" sheetId="5" r:id="rId5"/>
    <sheet name="Es. B M" sheetId="6" r:id="rId6"/>
    <sheet name="Es. A F" sheetId="8" r:id="rId7"/>
    <sheet name="Es. A M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5" i="1"/>
  <c r="J10" i="4"/>
  <c r="J6" i="4"/>
  <c r="J5" i="4"/>
  <c r="J7" i="4"/>
  <c r="J8" i="4"/>
  <c r="J16" i="4"/>
  <c r="J12" i="4"/>
  <c r="J17" i="4"/>
  <c r="J14" i="4"/>
  <c r="J15" i="4"/>
  <c r="J11" i="4"/>
  <c r="J13" i="4"/>
  <c r="J18" i="4"/>
  <c r="J19" i="4"/>
  <c r="J20" i="4"/>
  <c r="J21" i="4"/>
  <c r="J22" i="4"/>
  <c r="J23" i="4"/>
  <c r="J9" i="4"/>
  <c r="J28" i="4"/>
  <c r="J7" i="5"/>
  <c r="J11" i="5"/>
  <c r="J13" i="5"/>
  <c r="J8" i="5"/>
  <c r="J15" i="5"/>
  <c r="J5" i="5"/>
  <c r="J18" i="5"/>
  <c r="J20" i="5"/>
  <c r="J22" i="5"/>
  <c r="J12" i="5"/>
  <c r="J10" i="5"/>
  <c r="J23" i="5"/>
  <c r="J17" i="5"/>
  <c r="J21" i="5"/>
  <c r="J19" i="5"/>
  <c r="J28" i="5"/>
  <c r="J24" i="5"/>
  <c r="J30" i="5"/>
  <c r="J14" i="5"/>
  <c r="J26" i="5"/>
  <c r="J29" i="5"/>
  <c r="J31" i="5"/>
  <c r="J27" i="5"/>
  <c r="J9" i="5"/>
  <c r="J16" i="5"/>
  <c r="J25" i="5"/>
  <c r="J32" i="5"/>
  <c r="J33" i="5"/>
  <c r="J34" i="5"/>
  <c r="J6" i="5"/>
  <c r="J5" i="8"/>
  <c r="J6" i="8"/>
  <c r="J11" i="8"/>
  <c r="J9" i="8"/>
  <c r="J12" i="8"/>
  <c r="J13" i="8"/>
  <c r="J16" i="8"/>
  <c r="J8" i="8"/>
  <c r="J14" i="8"/>
  <c r="J10" i="8"/>
  <c r="J18" i="8"/>
  <c r="J21" i="8"/>
  <c r="J19" i="8"/>
  <c r="J15" i="8"/>
  <c r="J22" i="8"/>
  <c r="J23" i="8"/>
  <c r="J17" i="8"/>
  <c r="J25" i="8"/>
  <c r="J20" i="8"/>
  <c r="J24" i="8"/>
  <c r="J7" i="8"/>
  <c r="J13" i="1"/>
  <c r="J14" i="1"/>
  <c r="J20" i="1"/>
  <c r="J35" i="6"/>
  <c r="J28" i="6"/>
  <c r="J8" i="7" l="1"/>
  <c r="J12" i="7"/>
  <c r="J16" i="7"/>
  <c r="J32" i="7"/>
  <c r="J40" i="7"/>
  <c r="J10" i="7"/>
  <c r="J26" i="7"/>
  <c r="J33" i="7"/>
  <c r="J30" i="7"/>
  <c r="J27" i="7"/>
  <c r="J25" i="7"/>
  <c r="J21" i="7"/>
  <c r="J41" i="7"/>
  <c r="J7" i="7"/>
  <c r="J28" i="7"/>
  <c r="J24" i="7"/>
  <c r="J11" i="7"/>
  <c r="J31" i="7"/>
  <c r="J34" i="7"/>
  <c r="J9" i="7"/>
  <c r="J30" i="6"/>
  <c r="J21" i="6"/>
  <c r="J23" i="6"/>
  <c r="J15" i="6"/>
  <c r="J16" i="6"/>
  <c r="J37" i="6"/>
  <c r="J27" i="6"/>
  <c r="J29" i="6"/>
  <c r="J38" i="6"/>
  <c r="J31" i="6"/>
  <c r="J11" i="6"/>
  <c r="J34" i="6"/>
  <c r="J18" i="6"/>
  <c r="J36" i="6"/>
  <c r="J13" i="6"/>
  <c r="J20" i="6"/>
  <c r="J14" i="6"/>
  <c r="J5" i="6"/>
  <c r="J6" i="6"/>
  <c r="J24" i="6"/>
  <c r="J7" i="6"/>
  <c r="J8" i="6"/>
  <c r="J10" i="6"/>
  <c r="J36" i="4"/>
  <c r="J7" i="3"/>
  <c r="J8" i="3"/>
  <c r="J11" i="3"/>
  <c r="J5" i="3"/>
  <c r="J10" i="3"/>
  <c r="J17" i="1"/>
  <c r="J18" i="1"/>
  <c r="J19" i="1"/>
  <c r="J15" i="1"/>
  <c r="J16" i="1"/>
  <c r="J5" i="2"/>
  <c r="J6" i="2"/>
  <c r="J8" i="2"/>
  <c r="J29" i="7" l="1"/>
  <c r="J23" i="7"/>
  <c r="J5" i="7"/>
  <c r="J20" i="7"/>
  <c r="J36" i="7"/>
  <c r="J15" i="7"/>
  <c r="J13" i="7"/>
  <c r="J37" i="7"/>
  <c r="J35" i="7"/>
  <c r="J6" i="7"/>
  <c r="J19" i="7"/>
  <c r="J17" i="7"/>
  <c r="J14" i="7"/>
  <c r="J38" i="7"/>
  <c r="J18" i="7"/>
  <c r="J39" i="7"/>
  <c r="J22" i="7"/>
  <c r="J31" i="4"/>
  <c r="J35" i="4"/>
  <c r="J30" i="4"/>
  <c r="J24" i="4"/>
  <c r="J29" i="4"/>
  <c r="J26" i="4"/>
  <c r="J34" i="4"/>
  <c r="J25" i="4"/>
  <c r="J27" i="4"/>
  <c r="J33" i="4"/>
  <c r="J32" i="4"/>
  <c r="J17" i="6"/>
  <c r="J22" i="6"/>
  <c r="J33" i="6"/>
  <c r="J32" i="6"/>
  <c r="J26" i="6"/>
  <c r="J12" i="6"/>
  <c r="J25" i="6"/>
  <c r="J19" i="6"/>
  <c r="J9" i="6"/>
  <c r="J9" i="3"/>
  <c r="J7" i="2"/>
  <c r="J6" i="3" l="1"/>
</calcChain>
</file>

<file path=xl/sharedStrings.xml><?xml version="1.0" encoding="utf-8"?>
<sst xmlns="http://schemas.openxmlformats.org/spreadsheetml/2006/main" count="572" uniqueCount="274">
  <si>
    <t>POS</t>
  </si>
  <si>
    <t>COGNOME</t>
  </si>
  <si>
    <t>NOME</t>
  </si>
  <si>
    <t>SOCIETA'</t>
  </si>
  <si>
    <t>Punti</t>
  </si>
  <si>
    <t>Punteggio</t>
  </si>
  <si>
    <t>Totale</t>
  </si>
  <si>
    <t>CLASSIFICA PULCINI MASCHILE</t>
  </si>
  <si>
    <t>CLASSIFICA PULCINI FEMMINILI</t>
  </si>
  <si>
    <t>CLASSIFICA ESORDIENTI C  FEMMINILI</t>
  </si>
  <si>
    <t>CLASSIFICA ESORDIENTI C  MASCHILI</t>
  </si>
  <si>
    <t>CLASSIFICA ESORDIENTI B  FEMMINILI</t>
  </si>
  <si>
    <t>CLASSIFICA ESORDIENTI B  MASCHILI</t>
  </si>
  <si>
    <t>CLASSIFICA ESORDIENTI A  MASCHILI</t>
  </si>
  <si>
    <t>CLASSIFICA ESORDIENTI A  FEMMINILI</t>
  </si>
  <si>
    <t>PETT</t>
  </si>
  <si>
    <t>Vortex</t>
  </si>
  <si>
    <t xml:space="preserve">POZZOLINI </t>
  </si>
  <si>
    <t>CHIARA</t>
  </si>
  <si>
    <t>TCHOULA</t>
  </si>
  <si>
    <t>LIVIA DOMINIQUE</t>
  </si>
  <si>
    <t>TOSCANA ATLETICA EMPOLI</t>
  </si>
  <si>
    <t>FLOREZ</t>
  </si>
  <si>
    <t>SOFIA</t>
  </si>
  <si>
    <t>ATLETICA LA ROCCA</t>
  </si>
  <si>
    <t>CUTRUPI</t>
  </si>
  <si>
    <t>ALICE</t>
  </si>
  <si>
    <t>MARRUCCI</t>
  </si>
  <si>
    <t>MIA</t>
  </si>
  <si>
    <t>DI GRAZIA</t>
  </si>
  <si>
    <t>DAVIDE</t>
  </si>
  <si>
    <t xml:space="preserve">DI GRAZIA </t>
  </si>
  <si>
    <t>DIEGO</t>
  </si>
  <si>
    <t>SPROVVISTO</t>
  </si>
  <si>
    <t>TOMMASO</t>
  </si>
  <si>
    <t>CECCONI</t>
  </si>
  <si>
    <t>COSIMO</t>
  </si>
  <si>
    <t xml:space="preserve">BOLDRINI </t>
  </si>
  <si>
    <t>SEBASTIAN</t>
  </si>
  <si>
    <t>EDOARDO</t>
  </si>
  <si>
    <t>CASAROSA</t>
  </si>
  <si>
    <t>GUIDO</t>
  </si>
  <si>
    <t>PODISTICA CASTELFRANCHESE</t>
  </si>
  <si>
    <t xml:space="preserve">TADDEI </t>
  </si>
  <si>
    <t xml:space="preserve">ROSSI </t>
  </si>
  <si>
    <t>DUCCIO</t>
  </si>
  <si>
    <t>SPINI</t>
  </si>
  <si>
    <t>PIETRO</t>
  </si>
  <si>
    <t>SOLDI</t>
  </si>
  <si>
    <t>ETTORE</t>
  </si>
  <si>
    <t>LORENZO</t>
  </si>
  <si>
    <t>CAMPO</t>
  </si>
  <si>
    <t>ALESSIO</t>
  </si>
  <si>
    <t>NANNI</t>
  </si>
  <si>
    <t>CONTINANZA</t>
  </si>
  <si>
    <t>CRISTIAN</t>
  </si>
  <si>
    <t>MATTIA</t>
  </si>
  <si>
    <t>GAROSI</t>
  </si>
  <si>
    <t>DE IANNUARIS</t>
  </si>
  <si>
    <t>TINACCI</t>
  </si>
  <si>
    <t>ARIANNA</t>
  </si>
  <si>
    <t>MORELLI</t>
  </si>
  <si>
    <t>VENTURI</t>
  </si>
  <si>
    <t>MELISSA</t>
  </si>
  <si>
    <t>AUGELLO</t>
  </si>
  <si>
    <t>AURORA</t>
  </si>
  <si>
    <t>G.S VALDELSA RUNNERS</t>
  </si>
  <si>
    <t>PISANO</t>
  </si>
  <si>
    <t>EMILY</t>
  </si>
  <si>
    <t>ALTAMURA TABANI</t>
  </si>
  <si>
    <t>IACHETTA</t>
  </si>
  <si>
    <t>ANNA</t>
  </si>
  <si>
    <t>FROSALI</t>
  </si>
  <si>
    <t>ALMA</t>
  </si>
  <si>
    <t>NARDINI</t>
  </si>
  <si>
    <t>LIVIA</t>
  </si>
  <si>
    <t>GUAZZINI</t>
  </si>
  <si>
    <t>GIULIA</t>
  </si>
  <si>
    <t>FERRARA</t>
  </si>
  <si>
    <t>FLAVIA</t>
  </si>
  <si>
    <t>ITALIANI</t>
  </si>
  <si>
    <t>GINEVRA</t>
  </si>
  <si>
    <t>MAGNOLFI</t>
  </si>
  <si>
    <t>GRETA</t>
  </si>
  <si>
    <t>CUOMO</t>
  </si>
  <si>
    <t>ASIA</t>
  </si>
  <si>
    <t>MORLANDI</t>
  </si>
  <si>
    <t>PETRUCCI</t>
  </si>
  <si>
    <t>BIANCA</t>
  </si>
  <si>
    <t>NACCI</t>
  </si>
  <si>
    <t>VANIA</t>
  </si>
  <si>
    <t>PARRINI</t>
  </si>
  <si>
    <t>SUKTI</t>
  </si>
  <si>
    <t>ALEA</t>
  </si>
  <si>
    <t>TERPIN SINACORI</t>
  </si>
  <si>
    <t>VIOLA</t>
  </si>
  <si>
    <t>KAPLLANI</t>
  </si>
  <si>
    <t>ISABELA</t>
  </si>
  <si>
    <t>CHITI</t>
  </si>
  <si>
    <t>MATILDE</t>
  </si>
  <si>
    <t>FULIGNATI</t>
  </si>
  <si>
    <t>STELLA</t>
  </si>
  <si>
    <t>CAPONI</t>
  </si>
  <si>
    <t>NATHAN</t>
  </si>
  <si>
    <t>BELLUCCI</t>
  </si>
  <si>
    <t xml:space="preserve">MARKU </t>
  </si>
  <si>
    <t>ANDREA</t>
  </si>
  <si>
    <t>FRANCESCO</t>
  </si>
  <si>
    <t>CAMPI</t>
  </si>
  <si>
    <t>MANGANO</t>
  </si>
  <si>
    <t>LEONE</t>
  </si>
  <si>
    <t>ENEA</t>
  </si>
  <si>
    <t>GETI</t>
  </si>
  <si>
    <t>PACE</t>
  </si>
  <si>
    <t>SAMUELE</t>
  </si>
  <si>
    <t>ALESSANDRO</t>
  </si>
  <si>
    <t xml:space="preserve">MUGNAINI DI IASIO </t>
  </si>
  <si>
    <t>LEONARDO</t>
  </si>
  <si>
    <t>CENNI</t>
  </si>
  <si>
    <t>BRUNO</t>
  </si>
  <si>
    <t>TINTI</t>
  </si>
  <si>
    <t>RICCARDO</t>
  </si>
  <si>
    <t>RANAULO</t>
  </si>
  <si>
    <t>ENZO MANUEL</t>
  </si>
  <si>
    <t>DARIO</t>
  </si>
  <si>
    <t>GHERI</t>
  </si>
  <si>
    <t>BRANDO</t>
  </si>
  <si>
    <t>CIRRI</t>
  </si>
  <si>
    <t>BARILI</t>
  </si>
  <si>
    <t>GEREMIA</t>
  </si>
  <si>
    <t>IERARDI</t>
  </si>
  <si>
    <t>ALBERTO</t>
  </si>
  <si>
    <t>BIANCHI</t>
  </si>
  <si>
    <t>HASANLLARI</t>
  </si>
  <si>
    <t>JOEL</t>
  </si>
  <si>
    <t>SCARDIGLI</t>
  </si>
  <si>
    <t>SPINA</t>
  </si>
  <si>
    <t>SANTIAGO</t>
  </si>
  <si>
    <t>GUERRIERI</t>
  </si>
  <si>
    <t>NICCOLO</t>
  </si>
  <si>
    <t>BORRELLI</t>
  </si>
  <si>
    <t>CONCIALDI</t>
  </si>
  <si>
    <t>ORLANDO</t>
  </si>
  <si>
    <t xml:space="preserve">PICCHI </t>
  </si>
  <si>
    <t>LINDA</t>
  </si>
  <si>
    <t>VANNUCCI</t>
  </si>
  <si>
    <t>VALLORANI</t>
  </si>
  <si>
    <t>NICCOLINI</t>
  </si>
  <si>
    <t>GIORGIA</t>
  </si>
  <si>
    <t>CATERINA</t>
  </si>
  <si>
    <t>BERNINI</t>
  </si>
  <si>
    <t>PETRI</t>
  </si>
  <si>
    <t>ALESSIA</t>
  </si>
  <si>
    <t>PAGNI</t>
  </si>
  <si>
    <t>CECILIA</t>
  </si>
  <si>
    <t>SCERRINO</t>
  </si>
  <si>
    <t>CINI</t>
  </si>
  <si>
    <t>CLELIA</t>
  </si>
  <si>
    <t>RENIERI</t>
  </si>
  <si>
    <t>PEDRINI</t>
  </si>
  <si>
    <t>VITTORIA</t>
  </si>
  <si>
    <t>POGGETTI</t>
  </si>
  <si>
    <t>FILIPPO</t>
  </si>
  <si>
    <t>MARCO</t>
  </si>
  <si>
    <t>PICCHIANTI</t>
  </si>
  <si>
    <t>LUIGI</t>
  </si>
  <si>
    <t xml:space="preserve">SGHERRI </t>
  </si>
  <si>
    <t>BALDINI</t>
  </si>
  <si>
    <t>GIOSUE'</t>
  </si>
  <si>
    <t>COPPOLA</t>
  </si>
  <si>
    <t>RAFFAELLO</t>
  </si>
  <si>
    <t>PARPAJOLA</t>
  </si>
  <si>
    <t>ELIA</t>
  </si>
  <si>
    <t>SQUILLONI</t>
  </si>
  <si>
    <t>FERRARI</t>
  </si>
  <si>
    <t>GAZZARRINI</t>
  </si>
  <si>
    <t>LATELLA</t>
  </si>
  <si>
    <t>MORGAN</t>
  </si>
  <si>
    <t>BASILE</t>
  </si>
  <si>
    <t>GIANLUCA</t>
  </si>
  <si>
    <t>BRYAN</t>
  </si>
  <si>
    <t>TENDI</t>
  </si>
  <si>
    <t>MASSIMILIANO</t>
  </si>
  <si>
    <t>MANUEL</t>
  </si>
  <si>
    <t>DE MIERI</t>
  </si>
  <si>
    <t>DOMENICO</t>
  </si>
  <si>
    <t>SHAHARYAR</t>
  </si>
  <si>
    <t>MUHAMMAD</t>
  </si>
  <si>
    <t>CIATTINI</t>
  </si>
  <si>
    <t>MATTEO</t>
  </si>
  <si>
    <t>MANGINI</t>
  </si>
  <si>
    <t xml:space="preserve">CALVANI </t>
  </si>
  <si>
    <t>ABDUL HADI</t>
  </si>
  <si>
    <t>DEL MUGNAIO</t>
  </si>
  <si>
    <t>SPITALERI</t>
  </si>
  <si>
    <t>JACOPO</t>
  </si>
  <si>
    <t>PASOLINI</t>
  </si>
  <si>
    <t>CARLO</t>
  </si>
  <si>
    <t>MIAN</t>
  </si>
  <si>
    <t>TALIANI</t>
  </si>
  <si>
    <t>CINELLI</t>
  </si>
  <si>
    <t>DALILA</t>
  </si>
  <si>
    <t>Pallina</t>
  </si>
  <si>
    <t>PICCINI PUCCI</t>
  </si>
  <si>
    <t>FIASCONI</t>
  </si>
  <si>
    <t>LOMBARDINI</t>
  </si>
  <si>
    <t>LEANDRO</t>
  </si>
  <si>
    <t>DONI</t>
  </si>
  <si>
    <t>NOSA</t>
  </si>
  <si>
    <t>WISDOM</t>
  </si>
  <si>
    <t>PALERMO</t>
  </si>
  <si>
    <t>MUGNAINI</t>
  </si>
  <si>
    <t>EZIO</t>
  </si>
  <si>
    <t>NENCINI</t>
  </si>
  <si>
    <t>Castelfiorentino 10/05/2026</t>
  </si>
  <si>
    <t xml:space="preserve">DANI </t>
  </si>
  <si>
    <t>AGNESE</t>
  </si>
  <si>
    <t>pol i'giglio</t>
  </si>
  <si>
    <t>MANGHETTI</t>
  </si>
  <si>
    <t>ELENA</t>
  </si>
  <si>
    <t>pol I'giglio</t>
  </si>
  <si>
    <t>ATL. FUCECCHIO</t>
  </si>
  <si>
    <t>CASTRONOVO</t>
  </si>
  <si>
    <t xml:space="preserve">SALVESTRINI </t>
  </si>
  <si>
    <t>Le Panche Castelquarto</t>
  </si>
  <si>
    <t>DEGLI INNOCENTI</t>
  </si>
  <si>
    <t>ADA</t>
  </si>
  <si>
    <t>FONTANELLI</t>
  </si>
  <si>
    <t>ADELE</t>
  </si>
  <si>
    <t>MONTESPORT MONTESPERTOLI ASD</t>
  </si>
  <si>
    <t>BARBARO</t>
  </si>
  <si>
    <t>CAMILLO</t>
  </si>
  <si>
    <t>PASSAPONTI</t>
  </si>
  <si>
    <t>SEVERINI</t>
  </si>
  <si>
    <t>MORRA</t>
  </si>
  <si>
    <t>GREGORIO</t>
  </si>
  <si>
    <t>LINOSA</t>
  </si>
  <si>
    <t>ACSI Sport Toscana</t>
  </si>
  <si>
    <t>MEREU</t>
  </si>
  <si>
    <t>CIOFI BAFFONI</t>
  </si>
  <si>
    <t>VOLTERRANI</t>
  </si>
  <si>
    <t>ROMEO</t>
  </si>
  <si>
    <t>CARLI</t>
  </si>
  <si>
    <t>NURRA</t>
  </si>
  <si>
    <t>PASQUALETTI</t>
  </si>
  <si>
    <t>SERGI</t>
  </si>
  <si>
    <t>FEDERICO</t>
  </si>
  <si>
    <t>ZEDDA</t>
  </si>
  <si>
    <t>BANCHI</t>
  </si>
  <si>
    <t>EGLE</t>
  </si>
  <si>
    <t>CAPPELLI</t>
  </si>
  <si>
    <t>LAURA</t>
  </si>
  <si>
    <t>CECCHI</t>
  </si>
  <si>
    <t>LISA</t>
  </si>
  <si>
    <t>SVEVA</t>
  </si>
  <si>
    <t>LOISI</t>
  </si>
  <si>
    <t>GAIA</t>
  </si>
  <si>
    <t>MAMAGEISVILI</t>
  </si>
  <si>
    <t>MARIA FRNCESCA</t>
  </si>
  <si>
    <t>SACCONI</t>
  </si>
  <si>
    <t>MARTINA</t>
  </si>
  <si>
    <t>CROCETTI</t>
  </si>
  <si>
    <t>BECONCINI</t>
  </si>
  <si>
    <t>CIAMPOLINI</t>
  </si>
  <si>
    <t>DALISE</t>
  </si>
  <si>
    <t xml:space="preserve">LO PRESTI </t>
  </si>
  <si>
    <t xml:space="preserve">LOPANE </t>
  </si>
  <si>
    <t>MARMUGI</t>
  </si>
  <si>
    <t>AGOSTINO</t>
  </si>
  <si>
    <t>PANZIERI</t>
  </si>
  <si>
    <t>SIMONCINI</t>
  </si>
  <si>
    <t>50mt</t>
  </si>
  <si>
    <t>Lungo</t>
  </si>
  <si>
    <t>50Mt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</si>
</sst>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1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49" fontId="8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/>
    <xf numFmtId="49" fontId="10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/>
    <xf numFmtId="9" fontId="11" fillId="0" borderId="1" xfId="1" applyFont="1" applyBorder="1" applyAlignment="1">
      <alignment vertical="center"/>
    </xf>
    <xf numFmtId="164" fontId="12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1" xfId="0" applyBorder="1"/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/>
    </xf>
    <xf numFmtId="49" fontId="12" fillId="0" borderId="1" xfId="0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12" fillId="0" borderId="1" xfId="0" applyNumberFormat="1" applyFont="1" applyFill="1" applyBorder="1"/>
    <xf numFmtId="2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49" fontId="12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9" fontId="14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J8"/>
  <sheetViews>
    <sheetView workbookViewId="0">
      <selection activeCell="E13" sqref="E13"/>
    </sheetView>
  </sheetViews>
  <sheetFormatPr defaultRowHeight="15"/>
  <cols>
    <col min="1" max="1" width="6.28515625" bestFit="1" customWidth="1"/>
    <col min="2" max="2" width="7.140625" bestFit="1" customWidth="1"/>
    <col min="3" max="3" width="14.85546875" bestFit="1" customWidth="1"/>
    <col min="4" max="4" width="9.28515625" bestFit="1" customWidth="1"/>
    <col min="5" max="5" width="23.71093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8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271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>
      <c r="A4" s="1"/>
      <c r="B4" s="1"/>
      <c r="C4" s="1"/>
      <c r="D4" s="1"/>
      <c r="E4" s="1"/>
      <c r="F4" s="1"/>
      <c r="G4" s="1"/>
      <c r="H4" s="1"/>
      <c r="I4" s="1"/>
      <c r="J4" s="1" t="s">
        <v>6</v>
      </c>
    </row>
    <row r="5" spans="1:10" ht="20.25" customHeight="1">
      <c r="A5" s="2">
        <v>1</v>
      </c>
      <c r="B5" s="49">
        <v>731</v>
      </c>
      <c r="C5" s="50" t="s">
        <v>218</v>
      </c>
      <c r="D5" s="50" t="s">
        <v>219</v>
      </c>
      <c r="E5" s="50" t="s">
        <v>217</v>
      </c>
      <c r="F5" s="4">
        <v>14.17</v>
      </c>
      <c r="G5" s="2">
        <v>28</v>
      </c>
      <c r="H5" s="4">
        <v>3.69</v>
      </c>
      <c r="I5" s="3">
        <v>30</v>
      </c>
      <c r="J5" s="2">
        <f>G5+I5</f>
        <v>58</v>
      </c>
    </row>
    <row r="6" spans="1:10" ht="20.25" customHeight="1">
      <c r="A6" s="2">
        <v>2</v>
      </c>
      <c r="B6" s="49">
        <v>749</v>
      </c>
      <c r="C6" s="51" t="s">
        <v>200</v>
      </c>
      <c r="D6" s="51" t="s">
        <v>201</v>
      </c>
      <c r="E6" s="52" t="s">
        <v>24</v>
      </c>
      <c r="F6" s="4">
        <v>13.81</v>
      </c>
      <c r="G6" s="2">
        <v>30</v>
      </c>
      <c r="H6" s="4">
        <v>3.14</v>
      </c>
      <c r="I6" s="3">
        <v>26</v>
      </c>
      <c r="J6" s="2">
        <f>G6+I6</f>
        <v>56</v>
      </c>
    </row>
    <row r="7" spans="1:10" ht="20.25" customHeight="1">
      <c r="A7" s="2">
        <v>3</v>
      </c>
      <c r="B7" s="49">
        <v>730</v>
      </c>
      <c r="C7" s="50" t="s">
        <v>215</v>
      </c>
      <c r="D7" s="50" t="s">
        <v>216</v>
      </c>
      <c r="E7" s="50" t="s">
        <v>217</v>
      </c>
      <c r="F7" s="4">
        <v>16.57</v>
      </c>
      <c r="G7" s="2">
        <v>26</v>
      </c>
      <c r="H7" s="4">
        <v>3.44</v>
      </c>
      <c r="I7" s="3">
        <v>28</v>
      </c>
      <c r="J7" s="2">
        <f>G7+I7</f>
        <v>54</v>
      </c>
    </row>
    <row r="8" spans="1:10" ht="20.25" customHeight="1">
      <c r="A8" s="2">
        <v>4</v>
      </c>
      <c r="B8" s="7"/>
      <c r="C8" s="8"/>
      <c r="D8" s="9"/>
      <c r="E8" s="10"/>
      <c r="F8" s="4"/>
      <c r="G8" s="2"/>
      <c r="H8" s="4"/>
      <c r="I8" s="2"/>
      <c r="J8" s="2">
        <f t="shared" ref="J8" si="0">G8+I8</f>
        <v>0</v>
      </c>
    </row>
  </sheetData>
  <sortState ref="B5:J7">
    <sortCondition descending="1" ref="J5:J7"/>
  </sortState>
  <mergeCells count="2">
    <mergeCell ref="A1:J1"/>
    <mergeCell ref="A2:J2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FF00"/>
  </sheetPr>
  <dimension ref="A1:J20"/>
  <sheetViews>
    <sheetView topLeftCell="A4" workbookViewId="0">
      <selection activeCell="J12" sqref="J12"/>
    </sheetView>
  </sheetViews>
  <sheetFormatPr defaultRowHeight="15"/>
  <cols>
    <col min="1" max="1" width="6.28515625" bestFit="1" customWidth="1"/>
    <col min="2" max="2" width="7.140625" customWidth="1"/>
    <col min="3" max="3" width="18" bestFit="1" customWidth="1"/>
    <col min="4" max="4" width="16.5703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7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271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>
      <c r="A4" s="19"/>
      <c r="I4" s="1"/>
      <c r="J4" s="1" t="s">
        <v>6</v>
      </c>
    </row>
    <row r="5" spans="1:10" ht="20.25" customHeight="1">
      <c r="A5" s="2">
        <v>1</v>
      </c>
      <c r="B5" s="49">
        <v>752</v>
      </c>
      <c r="C5" s="51" t="s">
        <v>204</v>
      </c>
      <c r="D5" s="51" t="s">
        <v>117</v>
      </c>
      <c r="E5" s="52" t="s">
        <v>24</v>
      </c>
      <c r="F5" s="4">
        <v>10.01</v>
      </c>
      <c r="G5" s="3">
        <v>30</v>
      </c>
      <c r="H5" s="4">
        <v>9.39</v>
      </c>
      <c r="I5" s="3">
        <v>28</v>
      </c>
      <c r="J5" s="2">
        <f>G5+I5</f>
        <v>58</v>
      </c>
    </row>
    <row r="6" spans="1:10" ht="20.25" customHeight="1">
      <c r="A6" s="20">
        <v>1</v>
      </c>
      <c r="B6" s="49">
        <v>813</v>
      </c>
      <c r="C6" s="56" t="s">
        <v>191</v>
      </c>
      <c r="D6" s="57" t="s">
        <v>124</v>
      </c>
      <c r="E6" s="52" t="s">
        <v>221</v>
      </c>
      <c r="F6" s="4">
        <v>11.01</v>
      </c>
      <c r="G6" s="3">
        <v>28</v>
      </c>
      <c r="H6" s="4">
        <v>9.57</v>
      </c>
      <c r="I6" s="3">
        <v>30</v>
      </c>
      <c r="J6" s="2">
        <f t="shared" ref="J6:J12" si="0">G6+I6</f>
        <v>58</v>
      </c>
    </row>
    <row r="7" spans="1:10" ht="20.25" customHeight="1">
      <c r="A7" s="20">
        <v>3</v>
      </c>
      <c r="B7" s="49">
        <v>853</v>
      </c>
      <c r="C7" s="58" t="s">
        <v>194</v>
      </c>
      <c r="D7" s="58" t="s">
        <v>195</v>
      </c>
      <c r="E7" s="58" t="s">
        <v>224</v>
      </c>
      <c r="F7" s="4">
        <v>11.53</v>
      </c>
      <c r="G7" s="3">
        <v>26</v>
      </c>
      <c r="H7" s="4">
        <v>7.75</v>
      </c>
      <c r="I7" s="3">
        <v>26</v>
      </c>
      <c r="J7" s="2">
        <f t="shared" si="0"/>
        <v>52</v>
      </c>
    </row>
    <row r="8" spans="1:10" ht="20.25" customHeight="1">
      <c r="A8" s="20">
        <v>4</v>
      </c>
      <c r="B8" s="49">
        <v>760</v>
      </c>
      <c r="C8" s="52" t="s">
        <v>199</v>
      </c>
      <c r="D8" s="51" t="s">
        <v>117</v>
      </c>
      <c r="E8" s="52" t="s">
        <v>21</v>
      </c>
      <c r="F8" s="4">
        <v>11.6</v>
      </c>
      <c r="G8" s="3">
        <v>24</v>
      </c>
      <c r="H8" s="4">
        <v>6.93</v>
      </c>
      <c r="I8" s="3">
        <v>24</v>
      </c>
      <c r="J8" s="2">
        <f t="shared" si="0"/>
        <v>48</v>
      </c>
    </row>
    <row r="9" spans="1:10" ht="20.25" customHeight="1">
      <c r="A9" s="20">
        <v>5</v>
      </c>
      <c r="B9" s="49">
        <v>757</v>
      </c>
      <c r="C9" s="52" t="s">
        <v>222</v>
      </c>
      <c r="D9" s="51" t="s">
        <v>50</v>
      </c>
      <c r="E9" s="52" t="s">
        <v>21</v>
      </c>
      <c r="F9" s="4">
        <v>12.84</v>
      </c>
      <c r="G9" s="3">
        <v>22</v>
      </c>
      <c r="H9" s="4">
        <v>2.57</v>
      </c>
      <c r="I9" s="3">
        <v>20</v>
      </c>
      <c r="J9" s="2">
        <f t="shared" si="0"/>
        <v>42</v>
      </c>
    </row>
    <row r="10" spans="1:10" ht="20.25" customHeight="1">
      <c r="A10" s="20">
        <v>5</v>
      </c>
      <c r="B10" s="49">
        <v>759</v>
      </c>
      <c r="C10" s="52" t="s">
        <v>198</v>
      </c>
      <c r="D10" s="51" t="s">
        <v>115</v>
      </c>
      <c r="E10" s="52" t="s">
        <v>21</v>
      </c>
      <c r="F10" s="4">
        <v>13.19</v>
      </c>
      <c r="G10" s="3">
        <v>20</v>
      </c>
      <c r="H10" s="4">
        <v>6.26</v>
      </c>
      <c r="I10" s="3">
        <v>22</v>
      </c>
      <c r="J10" s="2">
        <f t="shared" si="0"/>
        <v>42</v>
      </c>
    </row>
    <row r="11" spans="1:10" ht="20.25" customHeight="1">
      <c r="A11" s="20">
        <v>7</v>
      </c>
      <c r="B11" s="49">
        <v>723</v>
      </c>
      <c r="C11" s="53" t="s">
        <v>98</v>
      </c>
      <c r="D11" s="54" t="s">
        <v>106</v>
      </c>
      <c r="E11" s="55" t="s">
        <v>220</v>
      </c>
      <c r="F11" s="4">
        <v>13.7</v>
      </c>
      <c r="G11" s="3">
        <v>19</v>
      </c>
      <c r="H11" s="4">
        <v>2.2000000000000002</v>
      </c>
      <c r="I11" s="3">
        <v>18</v>
      </c>
      <c r="J11" s="2">
        <f t="shared" si="0"/>
        <v>37</v>
      </c>
    </row>
    <row r="12" spans="1:10" ht="20.25" customHeight="1">
      <c r="A12" s="20">
        <v>8</v>
      </c>
      <c r="B12" s="49">
        <v>748</v>
      </c>
      <c r="C12" s="51" t="s">
        <v>192</v>
      </c>
      <c r="D12" s="51" t="s">
        <v>187</v>
      </c>
      <c r="E12" s="52" t="s">
        <v>24</v>
      </c>
      <c r="F12" s="4">
        <v>15.84</v>
      </c>
      <c r="G12" s="3">
        <v>18</v>
      </c>
      <c r="H12" s="4">
        <v>1.98</v>
      </c>
      <c r="I12" s="3">
        <v>16</v>
      </c>
      <c r="J12" s="2">
        <f t="shared" si="0"/>
        <v>34</v>
      </c>
    </row>
    <row r="13" spans="1:10" ht="20.25" customHeight="1">
      <c r="A13" s="20">
        <v>9</v>
      </c>
      <c r="B13" s="34"/>
      <c r="C13" s="34"/>
      <c r="D13" s="34"/>
      <c r="E13" s="34"/>
      <c r="F13" s="34"/>
      <c r="G13" s="1"/>
      <c r="H13" s="1"/>
      <c r="I13" s="3"/>
      <c r="J13" s="2">
        <f>G14+I13</f>
        <v>0</v>
      </c>
    </row>
    <row r="14" spans="1:10" ht="20.25" customHeight="1">
      <c r="A14" s="20">
        <v>10</v>
      </c>
      <c r="B14" s="73">
        <v>727</v>
      </c>
      <c r="C14" s="77" t="s">
        <v>203</v>
      </c>
      <c r="D14" s="74" t="s">
        <v>189</v>
      </c>
      <c r="E14" s="75" t="s">
        <v>220</v>
      </c>
      <c r="F14" s="4"/>
      <c r="G14" s="3"/>
      <c r="H14" s="4"/>
      <c r="I14" s="3"/>
      <c r="J14" s="2">
        <f>G15+I14</f>
        <v>0</v>
      </c>
    </row>
    <row r="15" spans="1:10" ht="20.25" customHeight="1">
      <c r="A15" s="20">
        <v>11</v>
      </c>
      <c r="B15" s="73">
        <v>756</v>
      </c>
      <c r="C15" s="75" t="s">
        <v>193</v>
      </c>
      <c r="D15" s="74" t="s">
        <v>50</v>
      </c>
      <c r="E15" s="75" t="s">
        <v>21</v>
      </c>
      <c r="F15" s="4"/>
      <c r="G15" s="3"/>
      <c r="H15" s="4"/>
      <c r="I15" s="3"/>
      <c r="J15" s="2">
        <f>G16+I15</f>
        <v>0</v>
      </c>
    </row>
    <row r="16" spans="1:10" ht="20.25" customHeight="1">
      <c r="A16" s="20">
        <v>12</v>
      </c>
      <c r="B16" s="73">
        <v>758</v>
      </c>
      <c r="C16" s="75" t="s">
        <v>196</v>
      </c>
      <c r="D16" s="74" t="s">
        <v>197</v>
      </c>
      <c r="E16" s="75" t="s">
        <v>21</v>
      </c>
      <c r="F16" s="4"/>
      <c r="G16" s="3"/>
      <c r="H16" s="4"/>
      <c r="I16" s="3"/>
      <c r="J16" s="2">
        <f>G17+I16</f>
        <v>0</v>
      </c>
    </row>
    <row r="17" spans="1:10" ht="20.25" customHeight="1">
      <c r="A17" s="20">
        <v>13</v>
      </c>
      <c r="B17" s="73">
        <v>761</v>
      </c>
      <c r="C17" s="75" t="s">
        <v>223</v>
      </c>
      <c r="D17" s="74" t="s">
        <v>47</v>
      </c>
      <c r="E17" s="75" t="s">
        <v>21</v>
      </c>
      <c r="F17" s="4"/>
      <c r="G17" s="3"/>
      <c r="H17" s="4"/>
      <c r="I17" s="3"/>
      <c r="J17" s="2" t="e">
        <f>#REF!+I17</f>
        <v>#REF!</v>
      </c>
    </row>
    <row r="18" spans="1:10" ht="20.25" customHeight="1">
      <c r="A18" s="20">
        <v>14</v>
      </c>
      <c r="B18" s="31"/>
      <c r="C18" s="28"/>
      <c r="D18" s="29"/>
      <c r="E18" s="32"/>
      <c r="F18" s="4"/>
      <c r="G18" s="3"/>
      <c r="H18" s="4"/>
      <c r="I18" s="3"/>
      <c r="J18" s="2">
        <f t="shared" ref="J18:J20" si="1">G18+I18</f>
        <v>0</v>
      </c>
    </row>
    <row r="19" spans="1:10" ht="20.25" customHeight="1">
      <c r="A19" s="20">
        <v>15</v>
      </c>
      <c r="B19" s="31"/>
      <c r="C19" s="26"/>
      <c r="D19" s="26"/>
      <c r="E19" s="32"/>
      <c r="F19" s="4"/>
      <c r="G19" s="3"/>
      <c r="H19" s="4"/>
      <c r="I19" s="3"/>
      <c r="J19" s="2">
        <f t="shared" si="1"/>
        <v>0</v>
      </c>
    </row>
    <row r="20" spans="1:10" ht="20.25" customHeight="1">
      <c r="A20" s="20">
        <v>16</v>
      </c>
      <c r="B20" s="31"/>
      <c r="C20" s="27"/>
      <c r="D20" s="26"/>
      <c r="E20" s="32"/>
      <c r="F20" s="4"/>
      <c r="G20" s="3"/>
      <c r="H20" s="4"/>
      <c r="I20" s="3"/>
      <c r="J20" s="2">
        <f t="shared" si="1"/>
        <v>0</v>
      </c>
    </row>
  </sheetData>
  <sortState ref="B5:F12">
    <sortCondition ref="F5:F12"/>
  </sortState>
  <mergeCells count="2">
    <mergeCell ref="A2:J2"/>
    <mergeCell ref="A1:J1"/>
  </mergeCells>
  <pageMargins left="0.25" right="0.25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FF0000"/>
  </sheetPr>
  <dimension ref="A1:J11"/>
  <sheetViews>
    <sheetView workbookViewId="0">
      <selection activeCell="A9" sqref="A9"/>
    </sheetView>
  </sheetViews>
  <sheetFormatPr defaultRowHeight="15"/>
  <cols>
    <col min="1" max="1" width="6.28515625" bestFit="1" customWidth="1"/>
    <col min="2" max="2" width="7.140625" bestFit="1" customWidth="1"/>
    <col min="3" max="3" width="21.7109375" bestFit="1" customWidth="1"/>
    <col min="4" max="4" width="22.425781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9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271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>
      <c r="A4" s="1"/>
      <c r="G4" s="1"/>
      <c r="H4" s="1"/>
      <c r="I4" s="1"/>
      <c r="J4" s="1" t="s">
        <v>6</v>
      </c>
    </row>
    <row r="5" spans="1:10" ht="20.25" customHeight="1">
      <c r="A5" s="20">
        <v>1</v>
      </c>
      <c r="B5" s="49">
        <v>796</v>
      </c>
      <c r="C5" s="57" t="s">
        <v>17</v>
      </c>
      <c r="D5" s="57" t="s">
        <v>18</v>
      </c>
      <c r="E5" s="52" t="s">
        <v>221</v>
      </c>
      <c r="F5" s="4">
        <v>10.08</v>
      </c>
      <c r="G5" s="3">
        <v>28</v>
      </c>
      <c r="H5" s="4">
        <v>9.56</v>
      </c>
      <c r="I5" s="3">
        <v>30</v>
      </c>
      <c r="J5" s="2">
        <f t="shared" ref="J5:J11" si="0">G5+I5</f>
        <v>58</v>
      </c>
    </row>
    <row r="6" spans="1:10" ht="20.25" customHeight="1">
      <c r="A6" s="20">
        <v>1</v>
      </c>
      <c r="B6" s="49">
        <v>754</v>
      </c>
      <c r="C6" s="51" t="s">
        <v>225</v>
      </c>
      <c r="D6" s="51" t="s">
        <v>226</v>
      </c>
      <c r="E6" s="52" t="s">
        <v>24</v>
      </c>
      <c r="F6" s="4">
        <v>9.8000000000000007</v>
      </c>
      <c r="G6" s="3">
        <v>30</v>
      </c>
      <c r="H6" s="4">
        <v>6.16</v>
      </c>
      <c r="I6" s="3">
        <v>28</v>
      </c>
      <c r="J6" s="2">
        <f t="shared" si="0"/>
        <v>58</v>
      </c>
    </row>
    <row r="7" spans="1:10" ht="20.25" customHeight="1">
      <c r="A7" s="20">
        <v>3</v>
      </c>
      <c r="B7" s="49">
        <v>855</v>
      </c>
      <c r="C7" s="50" t="s">
        <v>27</v>
      </c>
      <c r="D7" s="50" t="s">
        <v>28</v>
      </c>
      <c r="E7" s="50" t="s">
        <v>220</v>
      </c>
      <c r="F7" s="4">
        <v>11.59</v>
      </c>
      <c r="G7" s="3">
        <v>26</v>
      </c>
      <c r="H7" s="4">
        <v>5.32</v>
      </c>
      <c r="I7" s="3">
        <v>26</v>
      </c>
      <c r="J7" s="2">
        <f t="shared" si="0"/>
        <v>52</v>
      </c>
    </row>
    <row r="8" spans="1:10" ht="20.25" customHeight="1">
      <c r="A8" s="20">
        <v>4</v>
      </c>
      <c r="B8" s="49">
        <v>717</v>
      </c>
      <c r="C8" s="59" t="s">
        <v>25</v>
      </c>
      <c r="D8" s="50" t="s">
        <v>26</v>
      </c>
      <c r="E8" s="55" t="s">
        <v>220</v>
      </c>
      <c r="F8" s="4">
        <v>12.47</v>
      </c>
      <c r="G8" s="3">
        <v>24</v>
      </c>
      <c r="H8" s="4">
        <v>4.6900000000000004</v>
      </c>
      <c r="I8" s="3">
        <v>24</v>
      </c>
      <c r="J8" s="2">
        <f t="shared" si="0"/>
        <v>48</v>
      </c>
    </row>
    <row r="9" spans="1:10" ht="20.25" customHeight="1">
      <c r="A9" s="20">
        <v>5</v>
      </c>
      <c r="B9" s="49">
        <v>762</v>
      </c>
      <c r="C9" s="60" t="s">
        <v>19</v>
      </c>
      <c r="D9" s="52" t="s">
        <v>20</v>
      </c>
      <c r="E9" s="52" t="s">
        <v>21</v>
      </c>
      <c r="F9" s="4">
        <v>13.61</v>
      </c>
      <c r="G9" s="3">
        <v>22</v>
      </c>
      <c r="H9" s="4">
        <v>3.68</v>
      </c>
      <c r="I9" s="3">
        <v>22</v>
      </c>
      <c r="J9" s="2">
        <f t="shared" si="0"/>
        <v>44</v>
      </c>
    </row>
    <row r="10" spans="1:10" ht="20.25" customHeight="1">
      <c r="A10" s="20">
        <v>6</v>
      </c>
      <c r="B10" s="73">
        <v>740</v>
      </c>
      <c r="C10" s="75" t="s">
        <v>22</v>
      </c>
      <c r="D10" s="75" t="s">
        <v>23</v>
      </c>
      <c r="E10" s="75" t="s">
        <v>24</v>
      </c>
      <c r="F10" s="4"/>
      <c r="G10" s="3"/>
      <c r="H10" s="4"/>
      <c r="I10" s="3"/>
      <c r="J10" s="2">
        <f t="shared" si="0"/>
        <v>0</v>
      </c>
    </row>
    <row r="11" spans="1:10" ht="20.25" customHeight="1">
      <c r="A11" s="20">
        <v>7</v>
      </c>
      <c r="B11" s="73">
        <v>827</v>
      </c>
      <c r="C11" s="75" t="s">
        <v>227</v>
      </c>
      <c r="D11" s="74" t="s">
        <v>228</v>
      </c>
      <c r="E11" s="75" t="s">
        <v>229</v>
      </c>
      <c r="F11" s="4"/>
      <c r="G11" s="3"/>
      <c r="H11" s="4"/>
      <c r="I11" s="3"/>
      <c r="J11" s="2">
        <f t="shared" si="0"/>
        <v>0</v>
      </c>
    </row>
  </sheetData>
  <sortState ref="B5:H11">
    <sortCondition descending="1" ref="H5:H11"/>
  </sortState>
  <mergeCells count="2">
    <mergeCell ref="A1:J1"/>
    <mergeCell ref="A2:J2"/>
  </mergeCells>
  <pageMargins left="0.25" right="0.25" top="0.75" bottom="0.75" header="0.3" footer="0.3"/>
  <pageSetup paperSize="9" scale="9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FF0000"/>
  </sheetPr>
  <dimension ref="A1:J36"/>
  <sheetViews>
    <sheetView topLeftCell="A13" workbookViewId="0">
      <selection activeCell="A22" sqref="A22:XFD22"/>
    </sheetView>
  </sheetViews>
  <sheetFormatPr defaultRowHeight="15"/>
  <cols>
    <col min="1" max="1" width="6.28515625" bestFit="1" customWidth="1"/>
    <col min="2" max="2" width="7.140625" bestFit="1" customWidth="1"/>
    <col min="3" max="3" width="18.42578125" bestFit="1" customWidth="1"/>
    <col min="4" max="4" width="1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42578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271</v>
      </c>
      <c r="G3" s="1" t="s">
        <v>4</v>
      </c>
      <c r="H3" s="1" t="s">
        <v>16</v>
      </c>
      <c r="I3" s="1" t="s">
        <v>4</v>
      </c>
      <c r="J3" s="1" t="s">
        <v>5</v>
      </c>
    </row>
    <row r="4" spans="1:10" ht="20.25" customHeight="1">
      <c r="I4" s="19"/>
      <c r="J4" s="1" t="s">
        <v>6</v>
      </c>
    </row>
    <row r="5" spans="1:10" ht="20.25" customHeight="1">
      <c r="A5" s="2">
        <v>1</v>
      </c>
      <c r="B5" s="49">
        <v>767</v>
      </c>
      <c r="C5" s="64" t="s">
        <v>240</v>
      </c>
      <c r="D5" s="52" t="s">
        <v>241</v>
      </c>
      <c r="E5" s="52" t="s">
        <v>21</v>
      </c>
      <c r="F5" s="42">
        <v>9</v>
      </c>
      <c r="G5" s="43">
        <v>30</v>
      </c>
      <c r="H5" s="42">
        <v>20.95</v>
      </c>
      <c r="I5" s="43">
        <v>28</v>
      </c>
      <c r="J5" s="2">
        <f t="shared" ref="J5:J23" si="0">G5+I5</f>
        <v>58</v>
      </c>
    </row>
    <row r="6" spans="1:10" ht="20.25" customHeight="1">
      <c r="A6" s="2">
        <v>2</v>
      </c>
      <c r="B6" s="49">
        <v>765</v>
      </c>
      <c r="C6" s="64" t="s">
        <v>234</v>
      </c>
      <c r="D6" s="52" t="s">
        <v>235</v>
      </c>
      <c r="E6" s="52" t="s">
        <v>21</v>
      </c>
      <c r="F6" s="45">
        <v>9.85</v>
      </c>
      <c r="G6" s="43">
        <v>17</v>
      </c>
      <c r="H6" s="42">
        <v>21.03</v>
      </c>
      <c r="I6" s="43">
        <v>30</v>
      </c>
      <c r="J6" s="2">
        <f t="shared" si="0"/>
        <v>47</v>
      </c>
    </row>
    <row r="7" spans="1:10" ht="20.25" customHeight="1">
      <c r="A7" s="2">
        <v>3</v>
      </c>
      <c r="B7" s="49">
        <v>766</v>
      </c>
      <c r="C7" s="60" t="s">
        <v>48</v>
      </c>
      <c r="D7" s="52" t="s">
        <v>49</v>
      </c>
      <c r="E7" s="52" t="s">
        <v>21</v>
      </c>
      <c r="F7" s="42">
        <v>9</v>
      </c>
      <c r="G7" s="43">
        <v>30</v>
      </c>
      <c r="H7" s="42">
        <v>10.5</v>
      </c>
      <c r="I7" s="43">
        <v>16</v>
      </c>
      <c r="J7" s="2">
        <f t="shared" si="0"/>
        <v>46</v>
      </c>
    </row>
    <row r="8" spans="1:10" ht="20.25" customHeight="1">
      <c r="A8" s="2">
        <v>3</v>
      </c>
      <c r="B8" s="49">
        <v>811</v>
      </c>
      <c r="C8" s="52" t="s">
        <v>31</v>
      </c>
      <c r="D8" s="52" t="s">
        <v>32</v>
      </c>
      <c r="E8" s="52" t="s">
        <v>221</v>
      </c>
      <c r="F8" s="42">
        <v>9.3800000000000008</v>
      </c>
      <c r="G8" s="43">
        <v>22</v>
      </c>
      <c r="H8" s="42">
        <v>13.36</v>
      </c>
      <c r="I8" s="43">
        <v>24</v>
      </c>
      <c r="J8" s="2">
        <f t="shared" si="0"/>
        <v>46</v>
      </c>
    </row>
    <row r="9" spans="1:10" ht="20.25" customHeight="1">
      <c r="A9" s="2">
        <v>5</v>
      </c>
      <c r="B9" s="49">
        <v>751</v>
      </c>
      <c r="C9" s="51" t="s">
        <v>54</v>
      </c>
      <c r="D9" s="51" t="s">
        <v>55</v>
      </c>
      <c r="E9" s="52" t="s">
        <v>24</v>
      </c>
      <c r="F9" s="42">
        <v>10.09</v>
      </c>
      <c r="G9" s="43">
        <v>16</v>
      </c>
      <c r="H9" s="42">
        <v>14.94</v>
      </c>
      <c r="I9" s="43">
        <v>26</v>
      </c>
      <c r="J9" s="2">
        <f t="shared" si="0"/>
        <v>42</v>
      </c>
    </row>
    <row r="10" spans="1:10" ht="20.25" customHeight="1">
      <c r="A10" s="2">
        <v>5</v>
      </c>
      <c r="B10" s="49">
        <v>808</v>
      </c>
      <c r="C10" s="57" t="s">
        <v>37</v>
      </c>
      <c r="D10" s="57" t="s">
        <v>38</v>
      </c>
      <c r="E10" s="52" t="s">
        <v>221</v>
      </c>
      <c r="F10" s="45">
        <v>9.43</v>
      </c>
      <c r="G10" s="43">
        <v>20</v>
      </c>
      <c r="H10" s="42">
        <v>11.94</v>
      </c>
      <c r="I10" s="43">
        <v>22</v>
      </c>
      <c r="J10" s="2">
        <f t="shared" si="0"/>
        <v>42</v>
      </c>
    </row>
    <row r="11" spans="1:10" ht="20.25" customHeight="1">
      <c r="A11" s="2">
        <v>7</v>
      </c>
      <c r="B11" s="49">
        <v>763</v>
      </c>
      <c r="C11" s="60" t="s">
        <v>44</v>
      </c>
      <c r="D11" s="52" t="s">
        <v>45</v>
      </c>
      <c r="E11" s="52" t="s">
        <v>21</v>
      </c>
      <c r="F11" s="42">
        <v>9.2899999999999991</v>
      </c>
      <c r="G11" s="43">
        <v>26</v>
      </c>
      <c r="H11" s="42">
        <v>8.5399999999999991</v>
      </c>
      <c r="I11" s="43">
        <v>14</v>
      </c>
      <c r="J11" s="2">
        <f t="shared" si="0"/>
        <v>40</v>
      </c>
    </row>
    <row r="12" spans="1:10" ht="20.25" customHeight="1">
      <c r="A12" s="2">
        <v>8</v>
      </c>
      <c r="B12" s="49">
        <v>764</v>
      </c>
      <c r="C12" s="60" t="s">
        <v>46</v>
      </c>
      <c r="D12" s="52" t="s">
        <v>34</v>
      </c>
      <c r="E12" s="52" t="s">
        <v>21</v>
      </c>
      <c r="F12" s="42">
        <v>9.7799999999999994</v>
      </c>
      <c r="G12" s="43">
        <v>18</v>
      </c>
      <c r="H12" s="42">
        <v>11.21</v>
      </c>
      <c r="I12" s="43">
        <v>19</v>
      </c>
      <c r="J12" s="2">
        <f t="shared" si="0"/>
        <v>37</v>
      </c>
    </row>
    <row r="13" spans="1:10" ht="20.25" customHeight="1">
      <c r="A13" s="2">
        <v>9</v>
      </c>
      <c r="B13" s="49">
        <v>809</v>
      </c>
      <c r="C13" s="57" t="s">
        <v>35</v>
      </c>
      <c r="D13" s="57" t="s">
        <v>36</v>
      </c>
      <c r="E13" s="52" t="s">
        <v>221</v>
      </c>
      <c r="F13" s="42">
        <v>9.3699999999999992</v>
      </c>
      <c r="G13" s="43">
        <v>24</v>
      </c>
      <c r="H13" s="42">
        <v>7.32</v>
      </c>
      <c r="I13" s="43">
        <v>12</v>
      </c>
      <c r="J13" s="2">
        <f t="shared" si="0"/>
        <v>36</v>
      </c>
    </row>
    <row r="14" spans="1:10" ht="20.25" customHeight="1">
      <c r="A14" s="2">
        <v>10</v>
      </c>
      <c r="B14" s="49">
        <v>718</v>
      </c>
      <c r="C14" s="61" t="s">
        <v>230</v>
      </c>
      <c r="D14" s="62" t="s">
        <v>231</v>
      </c>
      <c r="E14" s="55" t="s">
        <v>220</v>
      </c>
      <c r="F14" s="42">
        <v>10.5</v>
      </c>
      <c r="G14" s="43">
        <v>12</v>
      </c>
      <c r="H14" s="42">
        <v>11.94</v>
      </c>
      <c r="I14" s="43">
        <v>20</v>
      </c>
      <c r="J14" s="2">
        <f t="shared" si="0"/>
        <v>32</v>
      </c>
    </row>
    <row r="15" spans="1:10" ht="20.25" customHeight="1">
      <c r="A15" s="2">
        <v>11</v>
      </c>
      <c r="B15" s="49">
        <v>810</v>
      </c>
      <c r="C15" s="52" t="s">
        <v>29</v>
      </c>
      <c r="D15" s="52" t="s">
        <v>30</v>
      </c>
      <c r="E15" s="52" t="s">
        <v>221</v>
      </c>
      <c r="F15" s="42">
        <v>9.74</v>
      </c>
      <c r="G15" s="43">
        <v>19</v>
      </c>
      <c r="H15" s="42">
        <v>8.3800000000000008</v>
      </c>
      <c r="I15" s="43">
        <v>13</v>
      </c>
      <c r="J15" s="2">
        <f t="shared" si="0"/>
        <v>32</v>
      </c>
    </row>
    <row r="16" spans="1:10" ht="20.25" customHeight="1">
      <c r="A16" s="2">
        <v>12</v>
      </c>
      <c r="B16" s="49">
        <v>722</v>
      </c>
      <c r="C16" s="53" t="s">
        <v>58</v>
      </c>
      <c r="D16" s="54" t="s">
        <v>34</v>
      </c>
      <c r="E16" s="55" t="s">
        <v>220</v>
      </c>
      <c r="F16" s="42">
        <v>10.72</v>
      </c>
      <c r="G16" s="43">
        <v>11</v>
      </c>
      <c r="H16" s="42">
        <v>10.74</v>
      </c>
      <c r="I16" s="43">
        <v>17</v>
      </c>
      <c r="J16" s="2">
        <f t="shared" si="0"/>
        <v>28</v>
      </c>
    </row>
    <row r="17" spans="1:10" ht="20.25" customHeight="1">
      <c r="A17" s="2">
        <v>13</v>
      </c>
      <c r="B17" s="49">
        <v>836</v>
      </c>
      <c r="C17" s="52" t="s">
        <v>238</v>
      </c>
      <c r="D17" s="51" t="s">
        <v>163</v>
      </c>
      <c r="E17" s="52" t="s">
        <v>42</v>
      </c>
      <c r="F17" s="42">
        <v>11.39</v>
      </c>
      <c r="G17" s="43">
        <v>8</v>
      </c>
      <c r="H17" s="42">
        <v>11.11</v>
      </c>
      <c r="I17" s="43">
        <v>18</v>
      </c>
      <c r="J17" s="2">
        <f t="shared" si="0"/>
        <v>26</v>
      </c>
    </row>
    <row r="18" spans="1:10" ht="20.25" customHeight="1">
      <c r="A18" s="2">
        <v>14</v>
      </c>
      <c r="B18" s="49">
        <v>720</v>
      </c>
      <c r="C18" s="61" t="s">
        <v>57</v>
      </c>
      <c r="D18" s="62" t="s">
        <v>39</v>
      </c>
      <c r="E18" s="63" t="s">
        <v>220</v>
      </c>
      <c r="F18" s="42">
        <v>10.29</v>
      </c>
      <c r="G18" s="43">
        <v>15</v>
      </c>
      <c r="H18" s="42">
        <v>6.34</v>
      </c>
      <c r="I18" s="43">
        <v>11</v>
      </c>
      <c r="J18" s="2">
        <f t="shared" si="0"/>
        <v>26</v>
      </c>
    </row>
    <row r="19" spans="1:10" ht="20.25" customHeight="1">
      <c r="A19" s="2">
        <v>15</v>
      </c>
      <c r="B19" s="49">
        <v>835</v>
      </c>
      <c r="C19" s="52" t="s">
        <v>40</v>
      </c>
      <c r="D19" s="51" t="s">
        <v>41</v>
      </c>
      <c r="E19" s="52" t="s">
        <v>42</v>
      </c>
      <c r="F19" s="42">
        <v>11.14</v>
      </c>
      <c r="G19" s="43">
        <v>9</v>
      </c>
      <c r="H19" s="42">
        <v>9.3000000000000007</v>
      </c>
      <c r="I19" s="43">
        <v>15</v>
      </c>
      <c r="J19" s="2">
        <f t="shared" si="0"/>
        <v>24</v>
      </c>
    </row>
    <row r="20" spans="1:10" ht="20.25" customHeight="1">
      <c r="A20" s="2">
        <v>16</v>
      </c>
      <c r="B20" s="49">
        <v>755</v>
      </c>
      <c r="C20" s="51" t="s">
        <v>53</v>
      </c>
      <c r="D20" s="51" t="s">
        <v>52</v>
      </c>
      <c r="E20" s="52" t="s">
        <v>24</v>
      </c>
      <c r="F20" s="45">
        <v>10.33</v>
      </c>
      <c r="G20" s="43">
        <v>14</v>
      </c>
      <c r="H20" s="42">
        <v>4.9400000000000004</v>
      </c>
      <c r="I20" s="43">
        <v>8</v>
      </c>
      <c r="J20" s="2">
        <f t="shared" si="0"/>
        <v>22</v>
      </c>
    </row>
    <row r="21" spans="1:10" ht="20.25" customHeight="1">
      <c r="A21" s="2">
        <v>17</v>
      </c>
      <c r="B21" s="49">
        <v>719</v>
      </c>
      <c r="C21" s="61" t="s">
        <v>230</v>
      </c>
      <c r="D21" s="62" t="s">
        <v>38</v>
      </c>
      <c r="E21" s="63" t="s">
        <v>220</v>
      </c>
      <c r="F21" s="42">
        <v>10.37</v>
      </c>
      <c r="G21" s="43">
        <v>13</v>
      </c>
      <c r="H21" s="42">
        <v>2.2400000000000002</v>
      </c>
      <c r="I21" s="43">
        <v>7</v>
      </c>
      <c r="J21" s="2">
        <f t="shared" si="0"/>
        <v>20</v>
      </c>
    </row>
    <row r="22" spans="1:10" ht="20.25" customHeight="1">
      <c r="A22" s="2">
        <v>18</v>
      </c>
      <c r="B22" s="49">
        <v>851</v>
      </c>
      <c r="C22" s="65" t="s">
        <v>236</v>
      </c>
      <c r="D22" s="66" t="s">
        <v>50</v>
      </c>
      <c r="E22" s="52" t="s">
        <v>237</v>
      </c>
      <c r="F22" s="42">
        <v>11.03</v>
      </c>
      <c r="G22" s="43">
        <v>10</v>
      </c>
      <c r="H22" s="42">
        <v>6.03</v>
      </c>
      <c r="I22" s="43">
        <v>10</v>
      </c>
      <c r="J22" s="2">
        <f t="shared" si="0"/>
        <v>20</v>
      </c>
    </row>
    <row r="23" spans="1:10" ht="20.25" customHeight="1">
      <c r="A23" s="2">
        <v>19</v>
      </c>
      <c r="B23" s="49">
        <v>721</v>
      </c>
      <c r="C23" s="61" t="s">
        <v>233</v>
      </c>
      <c r="D23" s="62" t="s">
        <v>49</v>
      </c>
      <c r="E23" s="63" t="s">
        <v>220</v>
      </c>
      <c r="F23" s="42">
        <v>20</v>
      </c>
      <c r="G23" s="43">
        <v>7</v>
      </c>
      <c r="H23" s="42">
        <v>5.89</v>
      </c>
      <c r="I23" s="43">
        <v>9</v>
      </c>
      <c r="J23" s="2">
        <f t="shared" si="0"/>
        <v>16</v>
      </c>
    </row>
    <row r="24" spans="1:10" ht="20.25" customHeight="1">
      <c r="A24" s="2">
        <v>20</v>
      </c>
      <c r="B24" s="34"/>
      <c r="C24" s="34"/>
      <c r="D24" s="34"/>
      <c r="E24" s="34"/>
      <c r="F24" s="34"/>
      <c r="G24" s="34"/>
      <c r="H24" s="34"/>
      <c r="I24" s="43"/>
      <c r="J24" s="2">
        <f>G25+I24</f>
        <v>0</v>
      </c>
    </row>
    <row r="25" spans="1:10" ht="20.25" customHeight="1">
      <c r="A25" s="2">
        <v>21</v>
      </c>
      <c r="B25" s="73">
        <v>825</v>
      </c>
      <c r="C25" s="75" t="s">
        <v>239</v>
      </c>
      <c r="D25" s="74" t="s">
        <v>56</v>
      </c>
      <c r="E25" s="75" t="s">
        <v>229</v>
      </c>
      <c r="F25" s="42"/>
      <c r="G25" s="43"/>
      <c r="H25" s="42"/>
      <c r="I25" s="43"/>
      <c r="J25" s="2">
        <f>G26+I25</f>
        <v>0</v>
      </c>
    </row>
    <row r="26" spans="1:10" ht="20.25" customHeight="1">
      <c r="A26" s="2">
        <v>22</v>
      </c>
      <c r="B26" s="73">
        <v>812</v>
      </c>
      <c r="C26" s="75" t="s">
        <v>33</v>
      </c>
      <c r="D26" s="75" t="s">
        <v>34</v>
      </c>
      <c r="E26" s="75" t="s">
        <v>221</v>
      </c>
      <c r="F26" s="42"/>
      <c r="G26" s="43"/>
      <c r="H26" s="42"/>
      <c r="I26" s="43"/>
      <c r="J26" s="2">
        <f>G27+I26</f>
        <v>0</v>
      </c>
    </row>
    <row r="27" spans="1:10" ht="20.25" customHeight="1">
      <c r="A27" s="2">
        <v>23</v>
      </c>
      <c r="B27" s="73">
        <v>753</v>
      </c>
      <c r="C27" s="74" t="s">
        <v>232</v>
      </c>
      <c r="D27" s="74" t="s">
        <v>32</v>
      </c>
      <c r="E27" s="75" t="s">
        <v>24</v>
      </c>
      <c r="F27" s="42"/>
      <c r="G27" s="43"/>
      <c r="H27" s="42"/>
      <c r="I27" s="43"/>
      <c r="J27" s="2">
        <f>G28+I27</f>
        <v>0</v>
      </c>
    </row>
    <row r="28" spans="1:10" ht="20.25" customHeight="1">
      <c r="A28" s="2">
        <v>24</v>
      </c>
      <c r="B28" s="73">
        <v>746</v>
      </c>
      <c r="C28" s="74" t="s">
        <v>51</v>
      </c>
      <c r="D28" s="74" t="s">
        <v>52</v>
      </c>
      <c r="E28" s="75" t="s">
        <v>24</v>
      </c>
      <c r="F28" s="42"/>
      <c r="G28" s="43"/>
      <c r="H28" s="42"/>
      <c r="I28" s="43"/>
      <c r="J28" s="2">
        <f>G29+I28</f>
        <v>0</v>
      </c>
    </row>
    <row r="29" spans="1:10" ht="20.25" customHeight="1">
      <c r="A29" s="2">
        <v>25</v>
      </c>
      <c r="B29" s="38"/>
      <c r="C29" s="39"/>
      <c r="D29" s="40"/>
      <c r="E29" s="41"/>
      <c r="F29" s="42"/>
      <c r="G29" s="43"/>
      <c r="H29" s="42"/>
      <c r="I29" s="43"/>
      <c r="J29" s="2">
        <f t="shared" ref="J29:J31" si="1">G29+I29</f>
        <v>0</v>
      </c>
    </row>
    <row r="30" spans="1:10" ht="20.25" customHeight="1">
      <c r="A30" s="2">
        <v>26</v>
      </c>
      <c r="B30" s="38"/>
      <c r="C30" s="44"/>
      <c r="D30" s="44"/>
      <c r="E30" s="41"/>
      <c r="F30" s="45"/>
      <c r="G30" s="43"/>
      <c r="H30" s="42"/>
      <c r="I30" s="43"/>
      <c r="J30" s="2">
        <f t="shared" si="1"/>
        <v>0</v>
      </c>
    </row>
    <row r="31" spans="1:10" ht="20.25" customHeight="1">
      <c r="A31" s="2">
        <v>27</v>
      </c>
      <c r="B31" s="38"/>
      <c r="C31" s="44"/>
      <c r="D31" s="44"/>
      <c r="E31" s="41"/>
      <c r="F31" s="42"/>
      <c r="G31" s="43"/>
      <c r="H31" s="42"/>
      <c r="I31" s="43"/>
      <c r="J31" s="2">
        <f t="shared" si="1"/>
        <v>0</v>
      </c>
    </row>
    <row r="32" spans="1:10" ht="20.25" customHeight="1">
      <c r="A32" s="2">
        <v>28</v>
      </c>
      <c r="B32" s="46"/>
      <c r="C32" s="48"/>
      <c r="D32" s="44"/>
      <c r="E32" s="47"/>
      <c r="F32" s="42"/>
      <c r="G32" s="43"/>
      <c r="H32" s="42"/>
      <c r="I32" s="43"/>
      <c r="J32" s="2">
        <f t="shared" ref="J32:J36" si="2">G32+I32</f>
        <v>0</v>
      </c>
    </row>
    <row r="33" spans="1:10" ht="20.25" customHeight="1">
      <c r="A33" s="2">
        <v>29</v>
      </c>
      <c r="B33" s="38"/>
      <c r="C33" s="44"/>
      <c r="D33" s="44"/>
      <c r="E33" s="41"/>
      <c r="F33" s="42"/>
      <c r="G33" s="43"/>
      <c r="H33" s="42"/>
      <c r="I33" s="43"/>
      <c r="J33" s="2">
        <f t="shared" si="2"/>
        <v>0</v>
      </c>
    </row>
    <row r="34" spans="1:10" ht="20.25" customHeight="1">
      <c r="A34" s="2">
        <v>30</v>
      </c>
      <c r="B34" s="21"/>
      <c r="C34" s="18"/>
      <c r="D34" s="18"/>
      <c r="E34" s="16"/>
      <c r="F34" s="6"/>
      <c r="G34" s="3"/>
      <c r="H34" s="4"/>
      <c r="I34" s="3"/>
      <c r="J34" s="2">
        <f t="shared" si="2"/>
        <v>0</v>
      </c>
    </row>
    <row r="35" spans="1:10" ht="20.25" customHeight="1">
      <c r="A35" s="2">
        <v>31</v>
      </c>
      <c r="B35" s="22"/>
      <c r="C35" s="25"/>
      <c r="D35" s="23"/>
      <c r="E35" s="24"/>
      <c r="F35" s="4"/>
      <c r="G35" s="3"/>
      <c r="H35" s="4"/>
      <c r="I35" s="3"/>
      <c r="J35" s="2">
        <f t="shared" si="2"/>
        <v>0</v>
      </c>
    </row>
    <row r="36" spans="1:10" ht="20.25" customHeight="1">
      <c r="A36" s="2">
        <v>32</v>
      </c>
      <c r="B36" s="22"/>
      <c r="C36" s="23"/>
      <c r="D36" s="23"/>
      <c r="E36" s="23"/>
      <c r="F36" s="4"/>
      <c r="G36" s="3"/>
      <c r="H36" s="4"/>
      <c r="I36" s="3"/>
      <c r="J36" s="2">
        <f t="shared" si="2"/>
        <v>0</v>
      </c>
    </row>
  </sheetData>
  <sortState ref="B5:J23">
    <sortCondition descending="1" ref="J5:J23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FF0000"/>
  </sheetPr>
  <dimension ref="A1:J34"/>
  <sheetViews>
    <sheetView topLeftCell="A10" workbookViewId="0">
      <selection activeCell="A21" sqref="A21:XFD21"/>
    </sheetView>
  </sheetViews>
  <sheetFormatPr defaultRowHeight="15"/>
  <cols>
    <col min="1" max="1" width="6.28515625" bestFit="1" customWidth="1"/>
    <col min="2" max="2" width="7.140625" bestFit="1" customWidth="1"/>
    <col min="3" max="3" width="23.28515625" bestFit="1" customWidth="1"/>
    <col min="4" max="4" width="23" bestFit="1" customWidth="1"/>
    <col min="5" max="5" width="42.85546875" bestFit="1" customWidth="1"/>
    <col min="6" max="6" width="8.85546875" customWidth="1"/>
    <col min="7" max="7" width="7.7109375" bestFit="1" customWidth="1"/>
    <col min="8" max="8" width="8.7109375" bestFit="1" customWidth="1"/>
    <col min="9" max="9" width="7.7109375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11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202</v>
      </c>
      <c r="G3" s="1" t="s">
        <v>4</v>
      </c>
      <c r="H3" s="1" t="s">
        <v>273</v>
      </c>
      <c r="I3" s="1" t="s">
        <v>4</v>
      </c>
      <c r="J3" s="1" t="s">
        <v>5</v>
      </c>
    </row>
    <row r="4" spans="1:10" ht="20.25" customHeight="1">
      <c r="A4" s="1"/>
      <c r="I4" s="1"/>
      <c r="J4" s="1" t="s">
        <v>6</v>
      </c>
    </row>
    <row r="5" spans="1:10" ht="20.25" customHeight="1">
      <c r="A5" s="20">
        <v>1</v>
      </c>
      <c r="B5" s="49">
        <v>774</v>
      </c>
      <c r="C5" s="57" t="s">
        <v>80</v>
      </c>
      <c r="D5" s="51" t="s">
        <v>81</v>
      </c>
      <c r="E5" s="52" t="s">
        <v>21</v>
      </c>
      <c r="F5" s="4">
        <v>11.85</v>
      </c>
      <c r="G5" s="3">
        <v>28</v>
      </c>
      <c r="H5" s="4">
        <v>8.83</v>
      </c>
      <c r="I5" s="3">
        <v>28</v>
      </c>
      <c r="J5" s="2">
        <f t="shared" ref="J5:J23" si="0">G5+I5</f>
        <v>56</v>
      </c>
    </row>
    <row r="6" spans="1:10" ht="20.25" customHeight="1">
      <c r="A6" s="20">
        <v>2</v>
      </c>
      <c r="B6" s="49">
        <v>708</v>
      </c>
      <c r="C6" s="59" t="s">
        <v>94</v>
      </c>
      <c r="D6" s="50" t="s">
        <v>95</v>
      </c>
      <c r="E6" s="55" t="s">
        <v>220</v>
      </c>
      <c r="F6" s="4">
        <v>10.23</v>
      </c>
      <c r="G6" s="3">
        <v>20</v>
      </c>
      <c r="H6" s="4">
        <v>8.42</v>
      </c>
      <c r="I6" s="3">
        <v>30</v>
      </c>
      <c r="J6" s="2">
        <f t="shared" si="0"/>
        <v>50</v>
      </c>
    </row>
    <row r="7" spans="1:10" ht="20.25" customHeight="1">
      <c r="A7" s="20">
        <v>3</v>
      </c>
      <c r="B7" s="49">
        <v>773</v>
      </c>
      <c r="C7" s="52" t="s">
        <v>87</v>
      </c>
      <c r="D7" s="51" t="s">
        <v>88</v>
      </c>
      <c r="E7" s="52" t="s">
        <v>21</v>
      </c>
      <c r="F7" s="4">
        <v>11.08</v>
      </c>
      <c r="G7" s="3">
        <v>24</v>
      </c>
      <c r="H7" s="4">
        <v>9.07</v>
      </c>
      <c r="I7" s="3">
        <v>24</v>
      </c>
      <c r="J7" s="2">
        <f t="shared" si="0"/>
        <v>48</v>
      </c>
    </row>
    <row r="8" spans="1:10" ht="20.25" customHeight="1">
      <c r="A8" s="20">
        <v>3</v>
      </c>
      <c r="B8" s="49">
        <v>768</v>
      </c>
      <c r="C8" s="60" t="s">
        <v>76</v>
      </c>
      <c r="D8" s="52" t="s">
        <v>77</v>
      </c>
      <c r="E8" s="52" t="s">
        <v>21</v>
      </c>
      <c r="F8" s="4">
        <v>11.5</v>
      </c>
      <c r="G8" s="3">
        <v>26</v>
      </c>
      <c r="H8" s="6">
        <v>9.1300000000000008</v>
      </c>
      <c r="I8" s="3">
        <v>22</v>
      </c>
      <c r="J8" s="2">
        <f t="shared" si="0"/>
        <v>48</v>
      </c>
    </row>
    <row r="9" spans="1:10" ht="20.25" customHeight="1">
      <c r="A9" s="20">
        <v>3</v>
      </c>
      <c r="B9" s="49">
        <v>709</v>
      </c>
      <c r="C9" s="53" t="s">
        <v>96</v>
      </c>
      <c r="D9" s="54" t="s">
        <v>97</v>
      </c>
      <c r="E9" s="55" t="s">
        <v>220</v>
      </c>
      <c r="F9" s="4">
        <v>12.05</v>
      </c>
      <c r="G9" s="3">
        <v>30</v>
      </c>
      <c r="H9" s="6">
        <v>9.43</v>
      </c>
      <c r="I9" s="3">
        <v>18</v>
      </c>
      <c r="J9" s="2">
        <f t="shared" si="0"/>
        <v>48</v>
      </c>
    </row>
    <row r="10" spans="1:10" ht="20.25" customHeight="1">
      <c r="A10" s="20">
        <v>6</v>
      </c>
      <c r="B10" s="49">
        <v>820</v>
      </c>
      <c r="C10" s="67" t="s">
        <v>70</v>
      </c>
      <c r="D10" s="67" t="s">
        <v>71</v>
      </c>
      <c r="E10" s="67" t="s">
        <v>66</v>
      </c>
      <c r="F10" s="4">
        <v>9.99</v>
      </c>
      <c r="G10" s="3">
        <v>19</v>
      </c>
      <c r="H10" s="4">
        <v>9.23</v>
      </c>
      <c r="I10" s="3">
        <v>19</v>
      </c>
      <c r="J10" s="2">
        <f t="shared" si="0"/>
        <v>38</v>
      </c>
    </row>
    <row r="11" spans="1:10" ht="20.25" customHeight="1">
      <c r="A11" s="20">
        <v>7</v>
      </c>
      <c r="B11" s="49">
        <v>818</v>
      </c>
      <c r="C11" s="69" t="s">
        <v>67</v>
      </c>
      <c r="D11" s="69" t="s">
        <v>68</v>
      </c>
      <c r="E11" s="69" t="s">
        <v>66</v>
      </c>
      <c r="F11" s="4">
        <v>7.57</v>
      </c>
      <c r="G11" s="3">
        <v>10</v>
      </c>
      <c r="H11" s="4">
        <v>8.89</v>
      </c>
      <c r="I11" s="3">
        <v>26</v>
      </c>
      <c r="J11" s="2">
        <f t="shared" si="0"/>
        <v>36</v>
      </c>
    </row>
    <row r="12" spans="1:10" ht="20.25" customHeight="1">
      <c r="A12" s="20">
        <v>8</v>
      </c>
      <c r="B12" s="49">
        <v>817</v>
      </c>
      <c r="C12" s="68" t="s">
        <v>64</v>
      </c>
      <c r="D12" s="68" t="s">
        <v>65</v>
      </c>
      <c r="E12" s="69" t="s">
        <v>66</v>
      </c>
      <c r="F12" s="4">
        <v>9.9</v>
      </c>
      <c r="G12" s="3">
        <v>18</v>
      </c>
      <c r="H12" s="6">
        <v>9.59</v>
      </c>
      <c r="I12" s="3">
        <v>16</v>
      </c>
      <c r="J12" s="2">
        <f t="shared" si="0"/>
        <v>34</v>
      </c>
    </row>
    <row r="13" spans="1:10" ht="20.25" customHeight="1">
      <c r="A13" s="20">
        <v>9</v>
      </c>
      <c r="B13" s="49">
        <v>769</v>
      </c>
      <c r="C13" s="60" t="s">
        <v>78</v>
      </c>
      <c r="D13" s="52" t="s">
        <v>79</v>
      </c>
      <c r="E13" s="52" t="s">
        <v>21</v>
      </c>
      <c r="F13" s="4">
        <v>8.74</v>
      </c>
      <c r="G13" s="3">
        <v>12</v>
      </c>
      <c r="H13" s="4">
        <v>9.17</v>
      </c>
      <c r="I13" s="3">
        <v>20</v>
      </c>
      <c r="J13" s="2">
        <f t="shared" si="0"/>
        <v>32</v>
      </c>
    </row>
    <row r="14" spans="1:10" ht="20.25" customHeight="1">
      <c r="A14" s="20">
        <v>10</v>
      </c>
      <c r="B14" s="49">
        <v>849</v>
      </c>
      <c r="C14" s="65" t="s">
        <v>72</v>
      </c>
      <c r="D14" s="66" t="s">
        <v>73</v>
      </c>
      <c r="E14" s="52" t="s">
        <v>237</v>
      </c>
      <c r="F14" s="4">
        <v>10.4</v>
      </c>
      <c r="G14" s="3">
        <v>22</v>
      </c>
      <c r="H14" s="4">
        <v>10</v>
      </c>
      <c r="I14" s="3">
        <v>10</v>
      </c>
      <c r="J14" s="2">
        <f t="shared" si="0"/>
        <v>32</v>
      </c>
    </row>
    <row r="15" spans="1:10" ht="20.25" customHeight="1">
      <c r="A15" s="20">
        <v>11</v>
      </c>
      <c r="B15" s="49">
        <v>795</v>
      </c>
      <c r="C15" s="57" t="s">
        <v>59</v>
      </c>
      <c r="D15" s="57" t="s">
        <v>60</v>
      </c>
      <c r="E15" s="52" t="s">
        <v>221</v>
      </c>
      <c r="F15" s="4">
        <v>9.7899999999999991</v>
      </c>
      <c r="G15" s="3">
        <v>17</v>
      </c>
      <c r="H15" s="4">
        <v>9.6999999999999993</v>
      </c>
      <c r="I15" s="3">
        <v>14</v>
      </c>
      <c r="J15" s="2">
        <f t="shared" si="0"/>
        <v>31</v>
      </c>
    </row>
    <row r="16" spans="1:10" ht="20.25" customHeight="1">
      <c r="A16" s="20">
        <v>12</v>
      </c>
      <c r="B16" s="49">
        <v>736</v>
      </c>
      <c r="C16" s="52" t="s">
        <v>89</v>
      </c>
      <c r="D16" s="51" t="s">
        <v>90</v>
      </c>
      <c r="E16" s="52" t="s">
        <v>24</v>
      </c>
      <c r="F16" s="4">
        <v>9.09</v>
      </c>
      <c r="G16" s="3">
        <v>13</v>
      </c>
      <c r="H16" s="4">
        <v>9.57</v>
      </c>
      <c r="I16" s="3">
        <v>17</v>
      </c>
      <c r="J16" s="2">
        <f t="shared" si="0"/>
        <v>30</v>
      </c>
    </row>
    <row r="17" spans="1:10" ht="20.25" customHeight="1">
      <c r="A17" s="20">
        <v>13</v>
      </c>
      <c r="B17" s="49">
        <v>716</v>
      </c>
      <c r="C17" s="53" t="s">
        <v>100</v>
      </c>
      <c r="D17" s="54" t="s">
        <v>101</v>
      </c>
      <c r="E17" s="70" t="s">
        <v>220</v>
      </c>
      <c r="F17" s="4">
        <v>9.66</v>
      </c>
      <c r="G17" s="3">
        <v>16</v>
      </c>
      <c r="H17" s="4">
        <v>9.7100000000000009</v>
      </c>
      <c r="I17" s="3">
        <v>13</v>
      </c>
      <c r="J17" s="2">
        <f t="shared" si="0"/>
        <v>29</v>
      </c>
    </row>
    <row r="18" spans="1:10" ht="20.25" customHeight="1">
      <c r="A18" s="20">
        <v>14</v>
      </c>
      <c r="B18" s="49">
        <v>850</v>
      </c>
      <c r="C18" s="65" t="s">
        <v>74</v>
      </c>
      <c r="D18" s="66" t="s">
        <v>75</v>
      </c>
      <c r="E18" s="52" t="s">
        <v>237</v>
      </c>
      <c r="F18" s="4">
        <v>7.94</v>
      </c>
      <c r="G18" s="3">
        <v>11</v>
      </c>
      <c r="H18" s="4">
        <v>9.67</v>
      </c>
      <c r="I18" s="3">
        <v>15</v>
      </c>
      <c r="J18" s="2">
        <f t="shared" si="0"/>
        <v>26</v>
      </c>
    </row>
    <row r="19" spans="1:10" ht="20.25" customHeight="1">
      <c r="A19" s="20">
        <v>15</v>
      </c>
      <c r="B19" s="49">
        <v>725</v>
      </c>
      <c r="C19" s="61" t="s">
        <v>210</v>
      </c>
      <c r="D19" s="62" t="s">
        <v>26</v>
      </c>
      <c r="E19" s="55" t="s">
        <v>220</v>
      </c>
      <c r="F19" s="4">
        <v>9.2799999999999994</v>
      </c>
      <c r="G19" s="3">
        <v>14</v>
      </c>
      <c r="H19" s="4">
        <v>9.8699999999999992</v>
      </c>
      <c r="I19" s="3">
        <v>11</v>
      </c>
      <c r="J19" s="2">
        <f t="shared" si="0"/>
        <v>25</v>
      </c>
    </row>
    <row r="20" spans="1:10" ht="20.25" customHeight="1">
      <c r="A20" s="20">
        <v>16</v>
      </c>
      <c r="B20" s="49">
        <v>707</v>
      </c>
      <c r="C20" s="53" t="s">
        <v>92</v>
      </c>
      <c r="D20" s="54" t="s">
        <v>93</v>
      </c>
      <c r="E20" s="55" t="s">
        <v>220</v>
      </c>
      <c r="F20" s="4">
        <v>9.4</v>
      </c>
      <c r="G20" s="3">
        <v>15</v>
      </c>
      <c r="H20" s="4">
        <v>10.130000000000001</v>
      </c>
      <c r="I20" s="3">
        <v>8</v>
      </c>
      <c r="J20" s="2">
        <f t="shared" si="0"/>
        <v>23</v>
      </c>
    </row>
    <row r="21" spans="1:10" ht="20.25" customHeight="1">
      <c r="A21" s="20">
        <v>17</v>
      </c>
      <c r="B21" s="49">
        <v>715</v>
      </c>
      <c r="C21" s="53" t="s">
        <v>98</v>
      </c>
      <c r="D21" s="54" t="s">
        <v>99</v>
      </c>
      <c r="E21" s="55" t="s">
        <v>220</v>
      </c>
      <c r="F21" s="4">
        <v>7.3</v>
      </c>
      <c r="G21" s="3">
        <v>8</v>
      </c>
      <c r="H21" s="4">
        <v>9.8699999999999992</v>
      </c>
      <c r="I21" s="3">
        <v>12</v>
      </c>
      <c r="J21" s="2">
        <f t="shared" si="0"/>
        <v>20</v>
      </c>
    </row>
    <row r="22" spans="1:10" ht="20.25" customHeight="1">
      <c r="A22" s="20">
        <v>18</v>
      </c>
      <c r="B22" s="49">
        <v>770</v>
      </c>
      <c r="C22" s="60" t="s">
        <v>82</v>
      </c>
      <c r="D22" s="52" t="s">
        <v>83</v>
      </c>
      <c r="E22" s="52" t="s">
        <v>21</v>
      </c>
      <c r="F22" s="4">
        <v>6.83</v>
      </c>
      <c r="G22" s="3">
        <v>7</v>
      </c>
      <c r="H22" s="6">
        <v>10.01</v>
      </c>
      <c r="I22" s="3">
        <v>9</v>
      </c>
      <c r="J22" s="2">
        <f t="shared" si="0"/>
        <v>16</v>
      </c>
    </row>
    <row r="23" spans="1:10" ht="20.25" customHeight="1">
      <c r="A23" s="20">
        <v>19</v>
      </c>
      <c r="B23" s="49">
        <v>819</v>
      </c>
      <c r="C23" s="67" t="s">
        <v>69</v>
      </c>
      <c r="D23" s="67" t="s">
        <v>65</v>
      </c>
      <c r="E23" s="67" t="s">
        <v>66</v>
      </c>
      <c r="F23" s="4">
        <v>7.33</v>
      </c>
      <c r="G23" s="3">
        <v>9</v>
      </c>
      <c r="H23" s="4">
        <v>10.37</v>
      </c>
      <c r="I23" s="3">
        <v>7</v>
      </c>
      <c r="J23" s="2">
        <f t="shared" si="0"/>
        <v>16</v>
      </c>
    </row>
    <row r="24" spans="1:10" ht="20.25" customHeight="1">
      <c r="A24" s="20">
        <v>20</v>
      </c>
      <c r="B24" s="34"/>
      <c r="C24" s="34"/>
      <c r="D24" s="34"/>
      <c r="E24" s="34"/>
      <c r="F24" s="34"/>
      <c r="G24" s="3"/>
      <c r="H24" s="4"/>
      <c r="I24" s="3"/>
      <c r="J24" s="2">
        <f t="shared" ref="J24:J34" si="1">G24+I24</f>
        <v>0</v>
      </c>
    </row>
    <row r="25" spans="1:10" ht="20.25" customHeight="1">
      <c r="A25" s="20">
        <v>21</v>
      </c>
      <c r="B25" s="73">
        <v>750</v>
      </c>
      <c r="C25" s="74" t="s">
        <v>91</v>
      </c>
      <c r="D25" s="74" t="s">
        <v>65</v>
      </c>
      <c r="E25" s="75" t="s">
        <v>24</v>
      </c>
      <c r="F25" s="4"/>
      <c r="G25" s="3"/>
      <c r="H25" s="4"/>
      <c r="I25" s="3"/>
      <c r="J25" s="2">
        <f t="shared" si="1"/>
        <v>0</v>
      </c>
    </row>
    <row r="26" spans="1:10" ht="20.25" customHeight="1">
      <c r="A26" s="20">
        <v>22</v>
      </c>
      <c r="B26" s="73">
        <v>771</v>
      </c>
      <c r="C26" s="79" t="s">
        <v>84</v>
      </c>
      <c r="D26" s="75" t="s">
        <v>85</v>
      </c>
      <c r="E26" s="75" t="s">
        <v>21</v>
      </c>
      <c r="F26" s="4"/>
      <c r="G26" s="3"/>
      <c r="H26" s="4"/>
      <c r="I26" s="3"/>
      <c r="J26" s="2">
        <f t="shared" si="1"/>
        <v>0</v>
      </c>
    </row>
    <row r="27" spans="1:10" ht="20.25" customHeight="1">
      <c r="A27" s="20">
        <v>23</v>
      </c>
      <c r="B27" s="73">
        <v>772</v>
      </c>
      <c r="C27" s="75" t="s">
        <v>86</v>
      </c>
      <c r="D27" s="74" t="s">
        <v>23</v>
      </c>
      <c r="E27" s="75" t="s">
        <v>21</v>
      </c>
      <c r="F27" s="5"/>
      <c r="G27" s="3"/>
      <c r="H27" s="4"/>
      <c r="I27" s="3"/>
      <c r="J27" s="2">
        <f t="shared" si="1"/>
        <v>0</v>
      </c>
    </row>
    <row r="28" spans="1:10" ht="20.25" customHeight="1">
      <c r="A28" s="20">
        <v>24</v>
      </c>
      <c r="B28" s="73">
        <v>829</v>
      </c>
      <c r="C28" s="75" t="s">
        <v>61</v>
      </c>
      <c r="D28" s="74" t="s">
        <v>23</v>
      </c>
      <c r="E28" s="75" t="s">
        <v>229</v>
      </c>
      <c r="F28" s="4"/>
      <c r="G28" s="3"/>
      <c r="H28" s="4"/>
      <c r="I28" s="3"/>
      <c r="J28" s="2">
        <f t="shared" si="1"/>
        <v>0</v>
      </c>
    </row>
    <row r="29" spans="1:10" ht="20.25" customHeight="1">
      <c r="A29" s="20">
        <v>25</v>
      </c>
      <c r="B29" s="73">
        <v>834</v>
      </c>
      <c r="C29" s="75" t="s">
        <v>62</v>
      </c>
      <c r="D29" s="74" t="s">
        <v>63</v>
      </c>
      <c r="E29" s="75" t="s">
        <v>229</v>
      </c>
      <c r="F29" s="5"/>
      <c r="G29" s="3"/>
      <c r="H29" s="4"/>
      <c r="I29" s="3"/>
      <c r="J29" s="2">
        <f t="shared" si="1"/>
        <v>0</v>
      </c>
    </row>
    <row r="30" spans="1:10" ht="20.25" customHeight="1">
      <c r="A30" s="20">
        <v>26</v>
      </c>
      <c r="B30" s="30"/>
      <c r="C30" s="35"/>
      <c r="D30" s="36"/>
      <c r="E30" s="27"/>
      <c r="F30" s="4"/>
      <c r="G30" s="3"/>
      <c r="H30" s="4"/>
      <c r="I30" s="3"/>
      <c r="J30" s="2">
        <f t="shared" si="1"/>
        <v>0</v>
      </c>
    </row>
    <row r="31" spans="1:10" ht="20.25" customHeight="1">
      <c r="A31" s="20">
        <v>27</v>
      </c>
      <c r="B31" s="30"/>
      <c r="C31" s="37"/>
      <c r="D31" s="37"/>
      <c r="E31" s="27"/>
      <c r="F31" s="5"/>
      <c r="G31" s="3"/>
      <c r="H31" s="4"/>
      <c r="I31" s="3"/>
      <c r="J31" s="2">
        <f t="shared" si="1"/>
        <v>0</v>
      </c>
    </row>
    <row r="32" spans="1:10" ht="20.25" customHeight="1">
      <c r="A32" s="20">
        <v>28</v>
      </c>
      <c r="B32" s="30"/>
      <c r="C32" s="27"/>
      <c r="D32" s="26"/>
      <c r="E32" s="33"/>
      <c r="F32" s="4"/>
      <c r="G32" s="3"/>
      <c r="H32" s="4"/>
      <c r="I32" s="3"/>
      <c r="J32" s="2">
        <f t="shared" si="1"/>
        <v>0</v>
      </c>
    </row>
    <row r="33" spans="1:10" ht="20.25" customHeight="1">
      <c r="A33" s="20">
        <v>29</v>
      </c>
      <c r="B33" s="30"/>
      <c r="C33" s="26"/>
      <c r="D33" s="26"/>
      <c r="E33" s="27"/>
      <c r="F33" s="5"/>
      <c r="G33" s="3"/>
      <c r="H33" s="4"/>
      <c r="I33" s="3"/>
      <c r="J33" s="2">
        <f t="shared" si="1"/>
        <v>0</v>
      </c>
    </row>
    <row r="34" spans="1:10" ht="20.25" customHeight="1">
      <c r="A34" s="20">
        <v>30</v>
      </c>
      <c r="B34" s="30"/>
      <c r="C34" s="26"/>
      <c r="D34" s="26"/>
      <c r="E34" s="27"/>
      <c r="F34" s="4"/>
      <c r="G34" s="3"/>
      <c r="H34" s="4"/>
      <c r="I34" s="3"/>
      <c r="J34" s="2">
        <f t="shared" si="1"/>
        <v>0</v>
      </c>
    </row>
  </sheetData>
  <sortState ref="B5:J23">
    <sortCondition descending="1" ref="J5:J23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FF0000"/>
  </sheetPr>
  <dimension ref="A1:J38"/>
  <sheetViews>
    <sheetView tabSelected="1" topLeftCell="A22" workbookViewId="0">
      <selection activeCell="A24" sqref="A24:XFD24"/>
    </sheetView>
  </sheetViews>
  <sheetFormatPr defaultRowHeight="15"/>
  <cols>
    <col min="1" max="1" width="6.28515625" bestFit="1" customWidth="1"/>
    <col min="2" max="2" width="7.140625" bestFit="1" customWidth="1"/>
    <col min="3" max="3" width="24.85546875" bestFit="1" customWidth="1"/>
    <col min="4" max="4" width="18" bestFit="1" customWidth="1"/>
    <col min="5" max="5" width="42.85546875" bestFit="1" customWidth="1"/>
    <col min="6" max="6" width="8" bestFit="1" customWidth="1"/>
    <col min="7" max="7" width="7.7109375" bestFit="1" customWidth="1"/>
    <col min="8" max="8" width="8.710937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12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202</v>
      </c>
      <c r="G3" s="1" t="s">
        <v>4</v>
      </c>
      <c r="H3" s="1" t="s">
        <v>273</v>
      </c>
      <c r="I3" s="1" t="s">
        <v>4</v>
      </c>
      <c r="J3" s="1" t="s">
        <v>5</v>
      </c>
    </row>
    <row r="4" spans="1:10" ht="20.25" customHeight="1">
      <c r="A4" s="1"/>
      <c r="G4" s="1"/>
      <c r="H4" s="1"/>
      <c r="I4" s="1"/>
      <c r="J4" s="1" t="s">
        <v>6</v>
      </c>
    </row>
    <row r="5" spans="1:10" ht="20.25" customHeight="1">
      <c r="A5" s="2">
        <v>1</v>
      </c>
      <c r="B5" s="49">
        <v>803</v>
      </c>
      <c r="C5" s="56" t="s">
        <v>102</v>
      </c>
      <c r="D5" s="57" t="s">
        <v>103</v>
      </c>
      <c r="E5" s="52" t="s">
        <v>221</v>
      </c>
      <c r="F5" s="42">
        <v>23.94</v>
      </c>
      <c r="G5" s="43">
        <v>30</v>
      </c>
      <c r="H5" s="45">
        <v>8.33</v>
      </c>
      <c r="I5" s="43">
        <v>30</v>
      </c>
      <c r="J5" s="2">
        <f t="shared" ref="J5:J28" si="0">G5+I5</f>
        <v>60</v>
      </c>
    </row>
    <row r="6" spans="1:10" ht="20.25" customHeight="1">
      <c r="A6" s="2">
        <v>2</v>
      </c>
      <c r="B6" s="49">
        <v>816</v>
      </c>
      <c r="C6" s="67" t="s">
        <v>205</v>
      </c>
      <c r="D6" s="67" t="s">
        <v>206</v>
      </c>
      <c r="E6" s="69" t="s">
        <v>66</v>
      </c>
      <c r="F6" s="42">
        <v>20.6</v>
      </c>
      <c r="G6" s="43">
        <v>28</v>
      </c>
      <c r="H6" s="45">
        <v>8.73</v>
      </c>
      <c r="I6" s="43">
        <v>24</v>
      </c>
      <c r="J6" s="2">
        <f t="shared" si="0"/>
        <v>52</v>
      </c>
    </row>
    <row r="7" spans="1:10" ht="20.25" customHeight="1">
      <c r="A7" s="2">
        <v>3</v>
      </c>
      <c r="B7" s="49">
        <v>805</v>
      </c>
      <c r="C7" s="52" t="s">
        <v>208</v>
      </c>
      <c r="D7" s="52" t="s">
        <v>209</v>
      </c>
      <c r="E7" s="52" t="s">
        <v>221</v>
      </c>
      <c r="F7" s="45">
        <v>16.46</v>
      </c>
      <c r="G7" s="43">
        <v>22</v>
      </c>
      <c r="H7" s="45">
        <v>8.59</v>
      </c>
      <c r="I7" s="43">
        <v>26</v>
      </c>
      <c r="J7" s="2">
        <f t="shared" si="0"/>
        <v>48</v>
      </c>
    </row>
    <row r="8" spans="1:10" ht="20.25" customHeight="1">
      <c r="A8" s="2">
        <v>4</v>
      </c>
      <c r="B8" s="49">
        <v>776</v>
      </c>
      <c r="C8" s="52" t="s">
        <v>120</v>
      </c>
      <c r="D8" s="51" t="s">
        <v>121</v>
      </c>
      <c r="E8" s="52" t="s">
        <v>21</v>
      </c>
      <c r="F8" s="42">
        <v>17.32</v>
      </c>
      <c r="G8" s="43">
        <v>24</v>
      </c>
      <c r="H8" s="45">
        <v>8.83</v>
      </c>
      <c r="I8" s="43">
        <v>20</v>
      </c>
      <c r="J8" s="2">
        <f t="shared" si="0"/>
        <v>44</v>
      </c>
    </row>
    <row r="9" spans="1:10" ht="20.25" customHeight="1">
      <c r="A9" s="2">
        <v>5</v>
      </c>
      <c r="B9" s="49">
        <v>806</v>
      </c>
      <c r="C9" s="57" t="s">
        <v>43</v>
      </c>
      <c r="D9" s="57" t="s">
        <v>39</v>
      </c>
      <c r="E9" s="52" t="s">
        <v>221</v>
      </c>
      <c r="F9" s="42">
        <v>13.57</v>
      </c>
      <c r="G9" s="43">
        <v>15</v>
      </c>
      <c r="H9" s="45">
        <v>8.4499999999999993</v>
      </c>
      <c r="I9" s="43">
        <v>28</v>
      </c>
      <c r="J9" s="2">
        <f t="shared" si="0"/>
        <v>43</v>
      </c>
    </row>
    <row r="10" spans="1:10" ht="20.25" customHeight="1">
      <c r="A10" s="2">
        <v>6</v>
      </c>
      <c r="B10" s="49">
        <v>802</v>
      </c>
      <c r="C10" s="57" t="s">
        <v>37</v>
      </c>
      <c r="D10" s="57" t="s">
        <v>39</v>
      </c>
      <c r="E10" s="52" t="s">
        <v>221</v>
      </c>
      <c r="F10" s="42">
        <v>16.309999999999999</v>
      </c>
      <c r="G10" s="43">
        <v>20</v>
      </c>
      <c r="H10" s="45">
        <v>8.8800000000000008</v>
      </c>
      <c r="I10" s="43">
        <v>19</v>
      </c>
      <c r="J10" s="2">
        <f t="shared" si="0"/>
        <v>39</v>
      </c>
    </row>
    <row r="11" spans="1:10" ht="20.25" customHeight="1">
      <c r="A11" s="2">
        <v>7</v>
      </c>
      <c r="B11" s="49">
        <v>712</v>
      </c>
      <c r="C11" s="61" t="s">
        <v>140</v>
      </c>
      <c r="D11" s="61" t="s">
        <v>50</v>
      </c>
      <c r="E11" s="55" t="s">
        <v>220</v>
      </c>
      <c r="F11" s="45">
        <v>18.5</v>
      </c>
      <c r="G11" s="43">
        <v>26</v>
      </c>
      <c r="H11" s="45">
        <v>9.6199999999999992</v>
      </c>
      <c r="I11" s="43">
        <v>12</v>
      </c>
      <c r="J11" s="2">
        <f t="shared" si="0"/>
        <v>38</v>
      </c>
    </row>
    <row r="12" spans="1:10" ht="20.25" customHeight="1">
      <c r="A12" s="2">
        <v>8</v>
      </c>
      <c r="B12" s="49">
        <v>801</v>
      </c>
      <c r="C12" s="52" t="s">
        <v>104</v>
      </c>
      <c r="D12" s="52" t="s">
        <v>50</v>
      </c>
      <c r="E12" s="52" t="s">
        <v>221</v>
      </c>
      <c r="F12" s="45">
        <v>14.34</v>
      </c>
      <c r="G12" s="43">
        <v>18</v>
      </c>
      <c r="H12" s="45">
        <v>9.3000000000000007</v>
      </c>
      <c r="I12" s="43">
        <v>15</v>
      </c>
      <c r="J12" s="2">
        <f t="shared" si="0"/>
        <v>33</v>
      </c>
    </row>
    <row r="13" spans="1:10" ht="20.25" customHeight="1">
      <c r="A13" s="2">
        <v>9</v>
      </c>
      <c r="B13" s="49">
        <v>711</v>
      </c>
      <c r="C13" s="61" t="s">
        <v>138</v>
      </c>
      <c r="D13" s="62" t="s">
        <v>47</v>
      </c>
      <c r="E13" s="63" t="s">
        <v>220</v>
      </c>
      <c r="F13" s="42">
        <v>15.56</v>
      </c>
      <c r="G13" s="43">
        <v>19</v>
      </c>
      <c r="H13" s="45">
        <v>9.3699999999999992</v>
      </c>
      <c r="I13" s="43">
        <v>13</v>
      </c>
      <c r="J13" s="2">
        <f t="shared" si="0"/>
        <v>32</v>
      </c>
    </row>
    <row r="14" spans="1:10" ht="20.25" customHeight="1">
      <c r="A14" s="2">
        <v>10</v>
      </c>
      <c r="B14" s="49">
        <v>714</v>
      </c>
      <c r="C14" s="61" t="s">
        <v>245</v>
      </c>
      <c r="D14" s="62" t="s">
        <v>246</v>
      </c>
      <c r="E14" s="55" t="s">
        <v>220</v>
      </c>
      <c r="F14" s="45">
        <v>13.68</v>
      </c>
      <c r="G14" s="43">
        <v>16</v>
      </c>
      <c r="H14" s="45">
        <v>9.1999999999999993</v>
      </c>
      <c r="I14" s="43">
        <v>16</v>
      </c>
      <c r="J14" s="2">
        <f t="shared" si="0"/>
        <v>32</v>
      </c>
    </row>
    <row r="15" spans="1:10" ht="20.25" customHeight="1">
      <c r="A15" s="2">
        <v>11</v>
      </c>
      <c r="B15" s="49">
        <v>837</v>
      </c>
      <c r="C15" s="52" t="s">
        <v>242</v>
      </c>
      <c r="D15" s="51" t="s">
        <v>114</v>
      </c>
      <c r="E15" s="52" t="s">
        <v>42</v>
      </c>
      <c r="F15" s="42">
        <v>13.33</v>
      </c>
      <c r="G15" s="43">
        <v>14</v>
      </c>
      <c r="H15" s="45">
        <v>9.08</v>
      </c>
      <c r="I15" s="43">
        <v>18</v>
      </c>
      <c r="J15" s="2">
        <f t="shared" si="0"/>
        <v>32</v>
      </c>
    </row>
    <row r="16" spans="1:10" ht="20.25" customHeight="1">
      <c r="A16" s="2">
        <v>12</v>
      </c>
      <c r="B16" s="49">
        <v>778</v>
      </c>
      <c r="C16" s="52" t="s">
        <v>127</v>
      </c>
      <c r="D16" s="51" t="s">
        <v>56</v>
      </c>
      <c r="E16" s="52" t="s">
        <v>21</v>
      </c>
      <c r="F16" s="42">
        <v>11.24</v>
      </c>
      <c r="G16" s="43">
        <v>9</v>
      </c>
      <c r="H16" s="45">
        <v>8.7899999999999991</v>
      </c>
      <c r="I16" s="43">
        <v>22</v>
      </c>
      <c r="J16" s="2">
        <f t="shared" si="0"/>
        <v>31</v>
      </c>
    </row>
    <row r="17" spans="1:10" ht="20.25" customHeight="1">
      <c r="A17" s="2">
        <v>13</v>
      </c>
      <c r="B17" s="49">
        <v>713</v>
      </c>
      <c r="C17" s="61" t="s">
        <v>141</v>
      </c>
      <c r="D17" s="62" t="s">
        <v>142</v>
      </c>
      <c r="E17" s="55" t="s">
        <v>220</v>
      </c>
      <c r="F17" s="45">
        <v>12.87</v>
      </c>
      <c r="G17" s="43">
        <v>13</v>
      </c>
      <c r="H17" s="45">
        <v>9.34</v>
      </c>
      <c r="I17" s="43">
        <v>14</v>
      </c>
      <c r="J17" s="2">
        <f t="shared" si="0"/>
        <v>27</v>
      </c>
    </row>
    <row r="18" spans="1:10" ht="20.25" customHeight="1">
      <c r="A18" s="2">
        <v>14</v>
      </c>
      <c r="B18" s="49">
        <v>744</v>
      </c>
      <c r="C18" s="51" t="s">
        <v>135</v>
      </c>
      <c r="D18" s="51" t="s">
        <v>49</v>
      </c>
      <c r="E18" s="52" t="s">
        <v>24</v>
      </c>
      <c r="F18" s="45">
        <v>14.3</v>
      </c>
      <c r="G18" s="43">
        <v>17</v>
      </c>
      <c r="H18" s="45">
        <v>10.32</v>
      </c>
      <c r="I18" s="43">
        <v>6</v>
      </c>
      <c r="J18" s="2">
        <f t="shared" si="0"/>
        <v>23</v>
      </c>
    </row>
    <row r="19" spans="1:10" ht="20.25" customHeight="1">
      <c r="A19" s="2">
        <v>15</v>
      </c>
      <c r="B19" s="49">
        <v>828</v>
      </c>
      <c r="C19" s="52" t="s">
        <v>109</v>
      </c>
      <c r="D19" s="51" t="s">
        <v>110</v>
      </c>
      <c r="E19" s="52" t="s">
        <v>229</v>
      </c>
      <c r="F19" s="42">
        <v>8.36</v>
      </c>
      <c r="G19" s="43">
        <v>5</v>
      </c>
      <c r="H19" s="45">
        <v>9.08</v>
      </c>
      <c r="I19" s="43">
        <v>17</v>
      </c>
      <c r="J19" s="2">
        <f t="shared" si="0"/>
        <v>22</v>
      </c>
    </row>
    <row r="20" spans="1:10" ht="20.25" customHeight="1">
      <c r="A20" s="2">
        <v>16</v>
      </c>
      <c r="B20" s="49">
        <v>839</v>
      </c>
      <c r="C20" s="52" t="s">
        <v>207</v>
      </c>
      <c r="D20" s="51" t="s">
        <v>163</v>
      </c>
      <c r="E20" s="52" t="s">
        <v>42</v>
      </c>
      <c r="F20" s="42">
        <v>11.59</v>
      </c>
      <c r="G20" s="43">
        <v>10</v>
      </c>
      <c r="H20" s="45">
        <v>9.6300000000000008</v>
      </c>
      <c r="I20" s="43">
        <v>11</v>
      </c>
      <c r="J20" s="2">
        <f t="shared" si="0"/>
        <v>21</v>
      </c>
    </row>
    <row r="21" spans="1:10" ht="20.25" customHeight="1">
      <c r="A21" s="2">
        <v>17</v>
      </c>
      <c r="B21" s="49">
        <v>710</v>
      </c>
      <c r="C21" s="61" t="s">
        <v>136</v>
      </c>
      <c r="D21" s="62" t="s">
        <v>137</v>
      </c>
      <c r="E21" s="63" t="s">
        <v>220</v>
      </c>
      <c r="F21" s="42">
        <v>12.59</v>
      </c>
      <c r="G21" s="43">
        <v>12</v>
      </c>
      <c r="H21" s="45">
        <v>9.9700000000000006</v>
      </c>
      <c r="I21" s="43">
        <v>8</v>
      </c>
      <c r="J21" s="2">
        <f t="shared" si="0"/>
        <v>20</v>
      </c>
    </row>
    <row r="22" spans="1:10" ht="20.25" customHeight="1">
      <c r="A22" s="2">
        <v>18</v>
      </c>
      <c r="B22" s="49">
        <v>804</v>
      </c>
      <c r="C22" s="57" t="s">
        <v>105</v>
      </c>
      <c r="D22" s="57" t="s">
        <v>106</v>
      </c>
      <c r="E22" s="52" t="s">
        <v>221</v>
      </c>
      <c r="F22" s="42">
        <v>10.24</v>
      </c>
      <c r="G22" s="43">
        <v>8</v>
      </c>
      <c r="H22" s="45">
        <v>9.65</v>
      </c>
      <c r="I22" s="43">
        <v>10</v>
      </c>
      <c r="J22" s="2">
        <f t="shared" si="0"/>
        <v>18</v>
      </c>
    </row>
    <row r="23" spans="1:10" ht="20.25" customHeight="1">
      <c r="A23" s="2">
        <v>19</v>
      </c>
      <c r="B23" s="49">
        <v>779</v>
      </c>
      <c r="C23" s="52" t="s">
        <v>125</v>
      </c>
      <c r="D23" s="51" t="s">
        <v>39</v>
      </c>
      <c r="E23" s="52" t="s">
        <v>21</v>
      </c>
      <c r="F23" s="42">
        <v>12.5</v>
      </c>
      <c r="G23" s="43">
        <v>11</v>
      </c>
      <c r="H23" s="45">
        <v>10.37</v>
      </c>
      <c r="I23" s="43">
        <v>5</v>
      </c>
      <c r="J23" s="2">
        <f t="shared" si="0"/>
        <v>16</v>
      </c>
    </row>
    <row r="24" spans="1:10" ht="20.25" customHeight="1">
      <c r="A24" s="2">
        <v>20</v>
      </c>
      <c r="B24" s="49">
        <v>753</v>
      </c>
      <c r="C24" s="52" t="s">
        <v>232</v>
      </c>
      <c r="D24" s="51" t="s">
        <v>32</v>
      </c>
      <c r="E24" s="52" t="s">
        <v>24</v>
      </c>
      <c r="F24" s="42">
        <v>9.18</v>
      </c>
      <c r="G24" s="43">
        <v>7</v>
      </c>
      <c r="H24" s="45">
        <v>9.84</v>
      </c>
      <c r="I24" s="43">
        <v>9</v>
      </c>
      <c r="J24" s="2">
        <f t="shared" si="0"/>
        <v>16</v>
      </c>
    </row>
    <row r="25" spans="1:10" ht="20.25" customHeight="1">
      <c r="A25" s="2">
        <v>21</v>
      </c>
      <c r="B25" s="49">
        <v>741</v>
      </c>
      <c r="C25" s="52" t="s">
        <v>132</v>
      </c>
      <c r="D25" s="52" t="s">
        <v>50</v>
      </c>
      <c r="E25" s="52" t="s">
        <v>24</v>
      </c>
      <c r="F25" s="45">
        <v>8.1300000000000008</v>
      </c>
      <c r="G25" s="43">
        <v>4</v>
      </c>
      <c r="H25" s="45">
        <v>10.15</v>
      </c>
      <c r="I25" s="43">
        <v>7</v>
      </c>
      <c r="J25" s="2">
        <f t="shared" si="0"/>
        <v>11</v>
      </c>
    </row>
    <row r="26" spans="1:10" ht="20.25" customHeight="1">
      <c r="A26" s="2">
        <v>22</v>
      </c>
      <c r="B26" s="49">
        <v>743</v>
      </c>
      <c r="C26" s="52" t="s">
        <v>133</v>
      </c>
      <c r="D26" s="52" t="s">
        <v>134</v>
      </c>
      <c r="E26" s="52" t="s">
        <v>24</v>
      </c>
      <c r="F26" s="42">
        <v>8.57</v>
      </c>
      <c r="G26" s="43">
        <v>6</v>
      </c>
      <c r="H26" s="45">
        <v>10.84</v>
      </c>
      <c r="I26" s="43">
        <v>3</v>
      </c>
      <c r="J26" s="2">
        <f t="shared" si="0"/>
        <v>9</v>
      </c>
    </row>
    <row r="27" spans="1:10" ht="20.25" customHeight="1">
      <c r="A27" s="2">
        <v>23</v>
      </c>
      <c r="B27" s="49">
        <v>737</v>
      </c>
      <c r="C27" s="52" t="s">
        <v>128</v>
      </c>
      <c r="D27" s="51" t="s">
        <v>129</v>
      </c>
      <c r="E27" s="52" t="s">
        <v>24</v>
      </c>
      <c r="F27" s="42">
        <v>7.62</v>
      </c>
      <c r="G27" s="43">
        <v>3</v>
      </c>
      <c r="H27" s="45">
        <v>10.65</v>
      </c>
      <c r="I27" s="43">
        <v>4</v>
      </c>
      <c r="J27" s="2">
        <f t="shared" si="0"/>
        <v>7</v>
      </c>
    </row>
    <row r="28" spans="1:10" ht="20.25" customHeight="1">
      <c r="A28" s="2">
        <v>24</v>
      </c>
      <c r="B28" s="49">
        <v>807</v>
      </c>
      <c r="C28" s="58" t="s">
        <v>247</v>
      </c>
      <c r="D28" s="58" t="s">
        <v>107</v>
      </c>
      <c r="E28" s="52" t="s">
        <v>221</v>
      </c>
      <c r="F28" s="42">
        <v>4.7</v>
      </c>
      <c r="G28" s="43">
        <v>2</v>
      </c>
      <c r="H28" s="45">
        <v>11.61</v>
      </c>
      <c r="I28" s="43">
        <v>2</v>
      </c>
      <c r="J28" s="2">
        <f t="shared" si="0"/>
        <v>4</v>
      </c>
    </row>
    <row r="29" spans="1:10" ht="20.25" customHeight="1">
      <c r="A29" s="2">
        <v>34</v>
      </c>
      <c r="B29" s="34"/>
      <c r="C29" s="34"/>
      <c r="D29" s="34"/>
      <c r="E29" s="34"/>
      <c r="F29" s="34"/>
      <c r="G29" s="43"/>
      <c r="H29" s="45"/>
      <c r="I29" s="43"/>
      <c r="J29" s="2">
        <f t="shared" ref="J29:J38" si="1">G29+I29</f>
        <v>0</v>
      </c>
    </row>
    <row r="30" spans="1:10" ht="20.25" customHeight="1">
      <c r="A30" s="2">
        <v>35</v>
      </c>
      <c r="B30" s="73">
        <v>838</v>
      </c>
      <c r="C30" s="75" t="s">
        <v>112</v>
      </c>
      <c r="D30" s="74" t="s">
        <v>56</v>
      </c>
      <c r="E30" s="75" t="s">
        <v>42</v>
      </c>
      <c r="F30" s="42"/>
      <c r="G30" s="43"/>
      <c r="H30" s="45"/>
      <c r="I30" s="43"/>
      <c r="J30" s="2">
        <f t="shared" si="1"/>
        <v>0</v>
      </c>
    </row>
    <row r="31" spans="1:10" ht="20.25" customHeight="1">
      <c r="A31" s="2">
        <v>36</v>
      </c>
      <c r="B31" s="73">
        <v>832</v>
      </c>
      <c r="C31" s="75" t="s">
        <v>244</v>
      </c>
      <c r="D31" s="74" t="s">
        <v>50</v>
      </c>
      <c r="E31" s="75" t="s">
        <v>229</v>
      </c>
      <c r="F31" s="42"/>
      <c r="G31" s="43"/>
      <c r="H31" s="45"/>
      <c r="I31" s="43"/>
      <c r="J31" s="2">
        <f t="shared" si="1"/>
        <v>0</v>
      </c>
    </row>
    <row r="32" spans="1:10" ht="20.25" customHeight="1">
      <c r="A32" s="2">
        <v>37</v>
      </c>
      <c r="B32" s="73">
        <v>830</v>
      </c>
      <c r="C32" s="75" t="s">
        <v>243</v>
      </c>
      <c r="D32" s="74" t="s">
        <v>111</v>
      </c>
      <c r="E32" s="75" t="s">
        <v>229</v>
      </c>
      <c r="F32" s="42"/>
      <c r="G32" s="43"/>
      <c r="H32" s="45"/>
      <c r="I32" s="43"/>
      <c r="J32" s="2">
        <f t="shared" si="1"/>
        <v>0</v>
      </c>
    </row>
    <row r="33" spans="1:10" ht="20.25" customHeight="1">
      <c r="A33" s="2">
        <v>38</v>
      </c>
      <c r="B33" s="73">
        <v>824</v>
      </c>
      <c r="C33" s="75" t="s">
        <v>108</v>
      </c>
      <c r="D33" s="74" t="s">
        <v>30</v>
      </c>
      <c r="E33" s="75" t="s">
        <v>229</v>
      </c>
      <c r="F33" s="42"/>
      <c r="G33" s="43"/>
      <c r="H33" s="45"/>
      <c r="I33" s="43"/>
      <c r="J33" s="2">
        <f t="shared" si="1"/>
        <v>0</v>
      </c>
    </row>
    <row r="34" spans="1:10" ht="20.25" customHeight="1">
      <c r="A34" s="2">
        <v>39</v>
      </c>
      <c r="B34" s="73">
        <v>815</v>
      </c>
      <c r="C34" s="84" t="s">
        <v>116</v>
      </c>
      <c r="D34" s="84" t="s">
        <v>117</v>
      </c>
      <c r="E34" s="85" t="s">
        <v>66</v>
      </c>
      <c r="F34" s="42"/>
      <c r="G34" s="43"/>
      <c r="H34" s="45"/>
      <c r="I34" s="43"/>
      <c r="J34" s="2">
        <f t="shared" si="1"/>
        <v>0</v>
      </c>
    </row>
    <row r="35" spans="1:10" ht="20.25" customHeight="1">
      <c r="A35" s="2">
        <v>40</v>
      </c>
      <c r="B35" s="73">
        <v>814</v>
      </c>
      <c r="C35" s="84" t="s">
        <v>113</v>
      </c>
      <c r="D35" s="84" t="s">
        <v>114</v>
      </c>
      <c r="E35" s="85" t="s">
        <v>66</v>
      </c>
      <c r="F35" s="42"/>
      <c r="G35" s="43"/>
      <c r="H35" s="45"/>
      <c r="I35" s="43"/>
      <c r="J35" s="2">
        <f t="shared" si="1"/>
        <v>0</v>
      </c>
    </row>
    <row r="36" spans="1:10" ht="20.25" customHeight="1">
      <c r="A36" s="2">
        <v>41</v>
      </c>
      <c r="B36" s="73">
        <v>777</v>
      </c>
      <c r="C36" s="75" t="s">
        <v>122</v>
      </c>
      <c r="D36" s="74" t="s">
        <v>123</v>
      </c>
      <c r="E36" s="75" t="s">
        <v>21</v>
      </c>
      <c r="F36" s="42"/>
      <c r="G36" s="43"/>
      <c r="H36" s="45"/>
      <c r="I36" s="43"/>
      <c r="J36" s="2">
        <f t="shared" si="1"/>
        <v>0</v>
      </c>
    </row>
    <row r="37" spans="1:10" ht="20.25" customHeight="1">
      <c r="A37" s="2">
        <v>42</v>
      </c>
      <c r="B37" s="73">
        <v>775</v>
      </c>
      <c r="C37" s="75" t="s">
        <v>118</v>
      </c>
      <c r="D37" s="74" t="s">
        <v>119</v>
      </c>
      <c r="E37" s="75" t="s">
        <v>21</v>
      </c>
      <c r="F37" s="42"/>
      <c r="G37" s="43"/>
      <c r="H37" s="45"/>
      <c r="I37" s="43"/>
      <c r="J37" s="2">
        <f t="shared" si="1"/>
        <v>0</v>
      </c>
    </row>
    <row r="38" spans="1:10" ht="20.25" customHeight="1">
      <c r="A38" s="2">
        <v>43</v>
      </c>
      <c r="B38" s="73">
        <v>739</v>
      </c>
      <c r="C38" s="75" t="s">
        <v>130</v>
      </c>
      <c r="D38" s="75" t="s">
        <v>131</v>
      </c>
      <c r="E38" s="75" t="s">
        <v>24</v>
      </c>
      <c r="F38" s="42"/>
      <c r="G38" s="43"/>
      <c r="H38" s="45"/>
      <c r="I38" s="43"/>
      <c r="J38" s="2">
        <f t="shared" si="1"/>
        <v>0</v>
      </c>
    </row>
  </sheetData>
  <sortState ref="B5:J28">
    <sortCondition descending="1" ref="J5:J28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FF0000"/>
  </sheetPr>
  <dimension ref="A1:J25"/>
  <sheetViews>
    <sheetView workbookViewId="0">
      <selection activeCell="E20" sqref="E20"/>
    </sheetView>
  </sheetViews>
  <sheetFormatPr defaultRowHeight="15"/>
  <cols>
    <col min="1" max="1" width="6.28515625" bestFit="1" customWidth="1"/>
    <col min="2" max="2" width="7.140625" bestFit="1" customWidth="1"/>
    <col min="3" max="3" width="18.85546875" bestFit="1" customWidth="1"/>
    <col min="4" max="4" width="26.42578125" bestFit="1" customWidth="1"/>
    <col min="5" max="5" width="36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14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272</v>
      </c>
      <c r="G3" s="1" t="s">
        <v>4</v>
      </c>
      <c r="H3" s="1" t="s">
        <v>273</v>
      </c>
      <c r="I3" s="1" t="s">
        <v>4</v>
      </c>
      <c r="J3" s="1" t="s">
        <v>5</v>
      </c>
    </row>
    <row r="4" spans="1:10" ht="20.25" customHeight="1">
      <c r="A4" s="1"/>
      <c r="I4" s="1"/>
      <c r="J4" s="1" t="s">
        <v>6</v>
      </c>
    </row>
    <row r="5" spans="1:10" ht="20.25" customHeight="1">
      <c r="A5" s="2">
        <v>1</v>
      </c>
      <c r="B5" s="49">
        <v>782</v>
      </c>
      <c r="C5" s="52" t="s">
        <v>76</v>
      </c>
      <c r="D5" s="51" t="s">
        <v>254</v>
      </c>
      <c r="E5" s="52" t="s">
        <v>21</v>
      </c>
      <c r="F5" s="4">
        <v>3.78</v>
      </c>
      <c r="G5" s="3">
        <v>30</v>
      </c>
      <c r="H5" s="4">
        <v>7.97</v>
      </c>
      <c r="I5" s="3">
        <v>30</v>
      </c>
      <c r="J5" s="2">
        <f t="shared" ref="J5:J20" si="0">G5+I5</f>
        <v>60</v>
      </c>
    </row>
    <row r="6" spans="1:10" ht="20.25" customHeight="1">
      <c r="A6" s="2">
        <v>2</v>
      </c>
      <c r="B6" s="49">
        <v>732</v>
      </c>
      <c r="C6" s="52" t="s">
        <v>151</v>
      </c>
      <c r="D6" s="51" t="s">
        <v>152</v>
      </c>
      <c r="E6" s="52" t="s">
        <v>24</v>
      </c>
      <c r="F6" s="4">
        <v>3.4</v>
      </c>
      <c r="G6" s="3">
        <v>28</v>
      </c>
      <c r="H6" s="4">
        <v>8.1999999999999993</v>
      </c>
      <c r="I6" s="3">
        <v>26</v>
      </c>
      <c r="J6" s="2">
        <f t="shared" si="0"/>
        <v>54</v>
      </c>
    </row>
    <row r="7" spans="1:10" ht="20.25" customHeight="1">
      <c r="A7" s="2">
        <v>3</v>
      </c>
      <c r="B7" s="49">
        <v>700</v>
      </c>
      <c r="C7" s="61" t="s">
        <v>155</v>
      </c>
      <c r="D7" s="62" t="s">
        <v>149</v>
      </c>
      <c r="E7" s="63" t="s">
        <v>220</v>
      </c>
      <c r="F7" s="4">
        <v>3.1</v>
      </c>
      <c r="G7" s="3">
        <v>22</v>
      </c>
      <c r="H7" s="4">
        <v>7.98</v>
      </c>
      <c r="I7" s="3">
        <v>28</v>
      </c>
      <c r="J7" s="2">
        <f t="shared" si="0"/>
        <v>50</v>
      </c>
    </row>
    <row r="8" spans="1:10" ht="20.25" customHeight="1">
      <c r="A8" s="2">
        <v>4</v>
      </c>
      <c r="B8" s="49">
        <v>845</v>
      </c>
      <c r="C8" s="52" t="s">
        <v>145</v>
      </c>
      <c r="D8" s="51" t="s">
        <v>65</v>
      </c>
      <c r="E8" s="52" t="s">
        <v>42</v>
      </c>
      <c r="F8" s="4">
        <v>3.2</v>
      </c>
      <c r="G8" s="3">
        <v>24</v>
      </c>
      <c r="H8" s="4">
        <v>8.34</v>
      </c>
      <c r="I8" s="3">
        <v>22</v>
      </c>
      <c r="J8" s="2">
        <f t="shared" si="0"/>
        <v>46</v>
      </c>
    </row>
    <row r="9" spans="1:10" ht="20.25" customHeight="1">
      <c r="A9" s="2">
        <v>5</v>
      </c>
      <c r="B9" s="49">
        <v>781</v>
      </c>
      <c r="C9" s="52" t="s">
        <v>252</v>
      </c>
      <c r="D9" s="51" t="s">
        <v>253</v>
      </c>
      <c r="E9" s="52" t="s">
        <v>21</v>
      </c>
      <c r="F9" s="4">
        <v>2.9</v>
      </c>
      <c r="G9" s="3">
        <v>18</v>
      </c>
      <c r="H9" s="4">
        <v>8.1999999999999993</v>
      </c>
      <c r="I9" s="3">
        <v>24</v>
      </c>
      <c r="J9" s="2">
        <f t="shared" si="0"/>
        <v>42</v>
      </c>
    </row>
    <row r="10" spans="1:10" ht="20.25" customHeight="1">
      <c r="A10" s="2">
        <v>6</v>
      </c>
      <c r="B10" s="49">
        <v>705</v>
      </c>
      <c r="C10" s="61" t="s">
        <v>158</v>
      </c>
      <c r="D10" s="62" t="s">
        <v>99</v>
      </c>
      <c r="E10" s="55" t="s">
        <v>220</v>
      </c>
      <c r="F10" s="4">
        <v>3.3</v>
      </c>
      <c r="G10" s="3">
        <v>26</v>
      </c>
      <c r="H10" s="4">
        <v>9.32</v>
      </c>
      <c r="I10" s="3">
        <v>15</v>
      </c>
      <c r="J10" s="2">
        <f t="shared" si="0"/>
        <v>41</v>
      </c>
    </row>
    <row r="11" spans="1:10" ht="20.25" customHeight="1">
      <c r="A11" s="2">
        <v>7</v>
      </c>
      <c r="B11" s="49">
        <v>733</v>
      </c>
      <c r="C11" s="52" t="s">
        <v>153</v>
      </c>
      <c r="D11" s="51" t="s">
        <v>154</v>
      </c>
      <c r="E11" s="52" t="s">
        <v>24</v>
      </c>
      <c r="F11" s="4">
        <v>3</v>
      </c>
      <c r="G11" s="3">
        <v>20</v>
      </c>
      <c r="H11" s="4">
        <v>8.6199999999999992</v>
      </c>
      <c r="I11" s="3">
        <v>20</v>
      </c>
      <c r="J11" s="2">
        <f t="shared" si="0"/>
        <v>40</v>
      </c>
    </row>
    <row r="12" spans="1:10" ht="20.25" customHeight="1">
      <c r="A12" s="2">
        <v>8</v>
      </c>
      <c r="B12" s="49">
        <v>821</v>
      </c>
      <c r="C12" s="69" t="s">
        <v>146</v>
      </c>
      <c r="D12" s="72" t="s">
        <v>77</v>
      </c>
      <c r="E12" s="72" t="s">
        <v>66</v>
      </c>
      <c r="F12" s="4">
        <v>2.5</v>
      </c>
      <c r="G12" s="3">
        <v>15</v>
      </c>
      <c r="H12" s="4">
        <v>8.7100000000000009</v>
      </c>
      <c r="I12" s="3">
        <v>19</v>
      </c>
      <c r="J12" s="2">
        <f t="shared" si="0"/>
        <v>34</v>
      </c>
    </row>
    <row r="13" spans="1:10" ht="20.25" customHeight="1">
      <c r="A13" s="2">
        <v>9</v>
      </c>
      <c r="B13" s="49">
        <v>792</v>
      </c>
      <c r="C13" s="57" t="s">
        <v>59</v>
      </c>
      <c r="D13" s="57" t="s">
        <v>18</v>
      </c>
      <c r="E13" s="52" t="s">
        <v>221</v>
      </c>
      <c r="F13" s="4">
        <v>2.8</v>
      </c>
      <c r="G13" s="3">
        <v>17</v>
      </c>
      <c r="H13" s="4">
        <v>9.0299999999999994</v>
      </c>
      <c r="I13" s="3">
        <v>17</v>
      </c>
      <c r="J13" s="2">
        <f t="shared" si="0"/>
        <v>34</v>
      </c>
    </row>
    <row r="14" spans="1:10" ht="20.25" customHeight="1">
      <c r="A14" s="2">
        <v>10</v>
      </c>
      <c r="B14" s="49">
        <v>706</v>
      </c>
      <c r="C14" s="53" t="s">
        <v>159</v>
      </c>
      <c r="D14" s="54" t="s">
        <v>160</v>
      </c>
      <c r="E14" s="55" t="s">
        <v>220</v>
      </c>
      <c r="F14" s="4">
        <v>2.5</v>
      </c>
      <c r="G14" s="3">
        <v>16</v>
      </c>
      <c r="H14" s="4">
        <v>9.0500000000000007</v>
      </c>
      <c r="I14" s="3">
        <v>16</v>
      </c>
      <c r="J14" s="2">
        <f t="shared" si="0"/>
        <v>32</v>
      </c>
    </row>
    <row r="15" spans="1:10" ht="20.25" customHeight="1">
      <c r="A15" s="2">
        <v>11</v>
      </c>
      <c r="B15" s="49">
        <v>728</v>
      </c>
      <c r="C15" s="50" t="s">
        <v>259</v>
      </c>
      <c r="D15" s="50" t="s">
        <v>260</v>
      </c>
      <c r="E15" s="50" t="s">
        <v>220</v>
      </c>
      <c r="F15" s="4">
        <v>2.9</v>
      </c>
      <c r="G15" s="3">
        <v>19</v>
      </c>
      <c r="H15" s="4">
        <v>10.94</v>
      </c>
      <c r="I15" s="3">
        <v>11</v>
      </c>
      <c r="J15" s="2">
        <f t="shared" si="0"/>
        <v>30</v>
      </c>
    </row>
    <row r="16" spans="1:10" ht="20.25" customHeight="1">
      <c r="A16" s="2">
        <v>12</v>
      </c>
      <c r="B16" s="49">
        <v>783</v>
      </c>
      <c r="C16" s="52" t="s">
        <v>255</v>
      </c>
      <c r="D16" s="51" t="s">
        <v>256</v>
      </c>
      <c r="E16" s="52" t="s">
        <v>21</v>
      </c>
      <c r="F16" s="4">
        <v>1.76</v>
      </c>
      <c r="G16" s="3">
        <v>10</v>
      </c>
      <c r="H16" s="4">
        <v>8.89</v>
      </c>
      <c r="I16" s="3">
        <v>18</v>
      </c>
      <c r="J16" s="2">
        <f t="shared" si="0"/>
        <v>28</v>
      </c>
    </row>
    <row r="17" spans="1:10" ht="20.25" customHeight="1">
      <c r="A17" s="2">
        <v>13</v>
      </c>
      <c r="B17" s="49">
        <v>793</v>
      </c>
      <c r="C17" s="71" t="s">
        <v>191</v>
      </c>
      <c r="D17" s="71" t="s">
        <v>65</v>
      </c>
      <c r="E17" s="71" t="s">
        <v>221</v>
      </c>
      <c r="F17" s="4">
        <v>2.1</v>
      </c>
      <c r="G17" s="3">
        <v>13</v>
      </c>
      <c r="H17" s="4">
        <v>9.48</v>
      </c>
      <c r="I17" s="3">
        <v>13</v>
      </c>
      <c r="J17" s="2">
        <f t="shared" si="0"/>
        <v>26</v>
      </c>
    </row>
    <row r="18" spans="1:10" ht="20.25" customHeight="1">
      <c r="A18" s="2">
        <v>14</v>
      </c>
      <c r="B18" s="49">
        <v>822</v>
      </c>
      <c r="C18" s="69" t="s">
        <v>147</v>
      </c>
      <c r="D18" s="69" t="s">
        <v>148</v>
      </c>
      <c r="E18" s="69" t="s">
        <v>66</v>
      </c>
      <c r="F18" s="4">
        <v>2.1</v>
      </c>
      <c r="G18" s="3">
        <v>11</v>
      </c>
      <c r="H18" s="4">
        <v>9.4499999999999993</v>
      </c>
      <c r="I18" s="3">
        <v>14</v>
      </c>
      <c r="J18" s="2">
        <f t="shared" si="0"/>
        <v>25</v>
      </c>
    </row>
    <row r="19" spans="1:10" ht="20.25" customHeight="1">
      <c r="A19" s="2">
        <v>15</v>
      </c>
      <c r="B19" s="49">
        <v>794</v>
      </c>
      <c r="C19" s="52" t="s">
        <v>143</v>
      </c>
      <c r="D19" s="52" t="s">
        <v>144</v>
      </c>
      <c r="E19" s="52" t="s">
        <v>221</v>
      </c>
      <c r="F19" s="4">
        <v>2.1</v>
      </c>
      <c r="G19" s="3">
        <v>12</v>
      </c>
      <c r="H19" s="4">
        <v>9.82</v>
      </c>
      <c r="I19" s="3">
        <v>12</v>
      </c>
      <c r="J19" s="2">
        <f t="shared" si="0"/>
        <v>24</v>
      </c>
    </row>
    <row r="20" spans="1:10" ht="20.25" customHeight="1">
      <c r="A20" s="2">
        <v>16</v>
      </c>
      <c r="B20" s="49">
        <v>846</v>
      </c>
      <c r="C20" s="52" t="s">
        <v>238</v>
      </c>
      <c r="D20" s="51" t="s">
        <v>258</v>
      </c>
      <c r="E20" s="52" t="s">
        <v>42</v>
      </c>
      <c r="F20" s="4">
        <v>2.2200000000000002</v>
      </c>
      <c r="G20" s="3">
        <v>14</v>
      </c>
      <c r="H20" s="4">
        <v>11.08</v>
      </c>
      <c r="I20" s="3">
        <v>10</v>
      </c>
      <c r="J20" s="2">
        <f t="shared" si="0"/>
        <v>24</v>
      </c>
    </row>
    <row r="21" spans="1:10" ht="20.25" customHeight="1">
      <c r="A21" s="2">
        <v>17</v>
      </c>
      <c r="B21" s="34"/>
      <c r="C21" s="34"/>
      <c r="D21" s="34"/>
      <c r="E21" s="34"/>
      <c r="F21" s="34"/>
      <c r="G21" s="3"/>
      <c r="H21" s="4"/>
      <c r="I21" s="3"/>
      <c r="J21" s="2">
        <f t="shared" ref="J21:J25" si="1">G21+I21</f>
        <v>0</v>
      </c>
    </row>
    <row r="22" spans="1:10" ht="20.25" customHeight="1">
      <c r="A22" s="2">
        <v>18</v>
      </c>
      <c r="B22" s="73">
        <v>702</v>
      </c>
      <c r="C22" s="82" t="s">
        <v>156</v>
      </c>
      <c r="D22" s="83" t="s">
        <v>157</v>
      </c>
      <c r="E22" s="75" t="s">
        <v>220</v>
      </c>
      <c r="F22" s="4"/>
      <c r="G22" s="3"/>
      <c r="H22" s="4"/>
      <c r="I22" s="3"/>
      <c r="J22" s="2">
        <f t="shared" si="1"/>
        <v>0</v>
      </c>
    </row>
    <row r="23" spans="1:10" ht="20.25" customHeight="1">
      <c r="A23" s="2">
        <v>19</v>
      </c>
      <c r="B23" s="73">
        <v>704</v>
      </c>
      <c r="C23" s="77" t="s">
        <v>257</v>
      </c>
      <c r="D23" s="74" t="s">
        <v>228</v>
      </c>
      <c r="E23" s="81" t="s">
        <v>220</v>
      </c>
      <c r="F23" s="4"/>
      <c r="G23" s="3"/>
      <c r="H23" s="4"/>
      <c r="I23" s="3"/>
      <c r="J23" s="2">
        <f t="shared" si="1"/>
        <v>0</v>
      </c>
    </row>
    <row r="24" spans="1:10" ht="20.25" customHeight="1">
      <c r="A24" s="2">
        <v>20</v>
      </c>
      <c r="B24" s="73">
        <v>780</v>
      </c>
      <c r="C24" s="75" t="s">
        <v>250</v>
      </c>
      <c r="D24" s="74" t="s">
        <v>251</v>
      </c>
      <c r="E24" s="75" t="s">
        <v>21</v>
      </c>
      <c r="F24" s="4"/>
      <c r="G24" s="3"/>
      <c r="H24" s="4"/>
      <c r="I24" s="3"/>
      <c r="J24" s="2">
        <f t="shared" si="1"/>
        <v>0</v>
      </c>
    </row>
    <row r="25" spans="1:10" ht="20.25" customHeight="1">
      <c r="A25" s="2">
        <v>21</v>
      </c>
      <c r="B25" s="73">
        <v>852</v>
      </c>
      <c r="C25" s="80" t="s">
        <v>248</v>
      </c>
      <c r="D25" s="80" t="s">
        <v>249</v>
      </c>
      <c r="E25" s="80" t="s">
        <v>224</v>
      </c>
      <c r="F25" s="4"/>
      <c r="G25" s="3"/>
      <c r="H25" s="4"/>
      <c r="I25" s="3"/>
      <c r="J25" s="2">
        <f t="shared" si="1"/>
        <v>0</v>
      </c>
    </row>
  </sheetData>
  <sortState ref="B5:J20">
    <sortCondition descending="1" ref="J5:J20"/>
  </sortState>
  <mergeCells count="2">
    <mergeCell ref="A1:J1"/>
    <mergeCell ref="A2:J2"/>
  </mergeCells>
  <pageMargins left="0.25" right="0.25" top="0.75" bottom="0.75" header="0.3" footer="0.3"/>
  <pageSetup paperSize="9" scale="9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rgb="FFFF0000"/>
  </sheetPr>
  <dimension ref="A1:J41"/>
  <sheetViews>
    <sheetView workbookViewId="0">
      <selection activeCell="A11" sqref="A11"/>
    </sheetView>
  </sheetViews>
  <sheetFormatPr defaultRowHeight="15"/>
  <cols>
    <col min="1" max="1" width="6.28515625" bestFit="1" customWidth="1"/>
    <col min="2" max="2" width="7.140625" bestFit="1" customWidth="1"/>
    <col min="3" max="3" width="21.85546875" bestFit="1" customWidth="1"/>
    <col min="4" max="4" width="19.140625" bestFit="1" customWidth="1"/>
    <col min="5" max="5" width="42.85546875" bestFit="1" customWidth="1"/>
    <col min="6" max="6" width="9.5703125" bestFit="1" customWidth="1"/>
    <col min="7" max="7" width="7.7109375" bestFit="1" customWidth="1"/>
    <col min="8" max="8" width="9.5703125" bestFit="1" customWidth="1"/>
    <col min="9" max="9" width="7.7109375" bestFit="1" customWidth="1"/>
    <col min="10" max="10" width="13.85546875" bestFit="1" customWidth="1"/>
  </cols>
  <sheetData>
    <row r="1" spans="1:10" ht="18.75">
      <c r="A1" s="86" t="s">
        <v>214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23.25">
      <c r="A2" s="87" t="s">
        <v>13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">
      <c r="A3" s="1" t="s">
        <v>0</v>
      </c>
      <c r="B3" s="1" t="s">
        <v>15</v>
      </c>
      <c r="C3" s="1" t="s">
        <v>1</v>
      </c>
      <c r="D3" s="1" t="s">
        <v>2</v>
      </c>
      <c r="E3" s="1" t="s">
        <v>3</v>
      </c>
      <c r="F3" s="1" t="s">
        <v>272</v>
      </c>
      <c r="G3" s="1" t="s">
        <v>4</v>
      </c>
      <c r="H3" s="1" t="s">
        <v>273</v>
      </c>
      <c r="I3" s="1" t="s">
        <v>4</v>
      </c>
      <c r="J3" s="1" t="s">
        <v>5</v>
      </c>
    </row>
    <row r="4" spans="1:10" ht="20.25" customHeight="1">
      <c r="A4" s="1"/>
      <c r="I4" s="1"/>
      <c r="J4" s="1" t="s">
        <v>6</v>
      </c>
    </row>
    <row r="5" spans="1:10" ht="20.25" customHeight="1">
      <c r="A5" s="2">
        <v>1</v>
      </c>
      <c r="B5" s="49">
        <v>790</v>
      </c>
      <c r="C5" s="52" t="s">
        <v>234</v>
      </c>
      <c r="D5" s="51" t="s">
        <v>268</v>
      </c>
      <c r="E5" s="52" t="s">
        <v>21</v>
      </c>
      <c r="F5" s="42">
        <v>4.1100000000000003</v>
      </c>
      <c r="G5" s="43">
        <v>30</v>
      </c>
      <c r="H5" s="42">
        <v>7.55</v>
      </c>
      <c r="I5" s="43">
        <v>30</v>
      </c>
      <c r="J5" s="2">
        <f t="shared" ref="J5:J29" si="0">G5+I5</f>
        <v>60</v>
      </c>
    </row>
    <row r="6" spans="1:10" ht="20.25" customHeight="1">
      <c r="A6" s="2">
        <v>2</v>
      </c>
      <c r="B6" s="49">
        <v>833</v>
      </c>
      <c r="C6" s="52" t="s">
        <v>173</v>
      </c>
      <c r="D6" s="51" t="s">
        <v>115</v>
      </c>
      <c r="E6" s="52" t="s">
        <v>229</v>
      </c>
      <c r="F6" s="42">
        <v>3.85</v>
      </c>
      <c r="G6" s="43">
        <v>28</v>
      </c>
      <c r="H6" s="42">
        <v>7.87</v>
      </c>
      <c r="I6" s="43">
        <v>24</v>
      </c>
      <c r="J6" s="2">
        <f t="shared" si="0"/>
        <v>52</v>
      </c>
    </row>
    <row r="7" spans="1:10" ht="20.25" customHeight="1">
      <c r="A7" s="2">
        <v>3</v>
      </c>
      <c r="B7" s="49">
        <v>734</v>
      </c>
      <c r="C7" s="52" t="s">
        <v>54</v>
      </c>
      <c r="D7" s="51" t="s">
        <v>183</v>
      </c>
      <c r="E7" s="52" t="s">
        <v>24</v>
      </c>
      <c r="F7" s="42">
        <v>3.69</v>
      </c>
      <c r="G7" s="43">
        <v>26</v>
      </c>
      <c r="H7" s="42">
        <v>8.1560000000000006</v>
      </c>
      <c r="I7" s="43">
        <v>22</v>
      </c>
      <c r="J7" s="2">
        <f t="shared" si="0"/>
        <v>48</v>
      </c>
    </row>
    <row r="8" spans="1:10" ht="20.25" customHeight="1">
      <c r="A8" s="2">
        <v>4</v>
      </c>
      <c r="B8" s="49">
        <v>735</v>
      </c>
      <c r="C8" s="52" t="s">
        <v>150</v>
      </c>
      <c r="D8" s="51" t="s">
        <v>36</v>
      </c>
      <c r="E8" s="52" t="s">
        <v>24</v>
      </c>
      <c r="F8" s="42">
        <v>3.25</v>
      </c>
      <c r="G8" s="43">
        <v>20</v>
      </c>
      <c r="H8" s="42">
        <v>7.87</v>
      </c>
      <c r="I8" s="43">
        <v>26</v>
      </c>
      <c r="J8" s="2">
        <f t="shared" si="0"/>
        <v>46</v>
      </c>
    </row>
    <row r="9" spans="1:10" ht="20.25" customHeight="1">
      <c r="A9" s="2">
        <v>5</v>
      </c>
      <c r="B9" s="49">
        <v>745</v>
      </c>
      <c r="C9" s="51" t="s">
        <v>188</v>
      </c>
      <c r="D9" s="51" t="s">
        <v>111</v>
      </c>
      <c r="E9" s="52" t="s">
        <v>24</v>
      </c>
      <c r="F9" s="42">
        <v>3.66</v>
      </c>
      <c r="G9" s="43">
        <v>24</v>
      </c>
      <c r="H9" s="42">
        <v>8.57</v>
      </c>
      <c r="I9" s="43">
        <v>18</v>
      </c>
      <c r="J9" s="2">
        <f t="shared" si="0"/>
        <v>42</v>
      </c>
    </row>
    <row r="10" spans="1:10" ht="20.25" customHeight="1">
      <c r="A10" s="2">
        <v>5</v>
      </c>
      <c r="B10" s="49">
        <v>791</v>
      </c>
      <c r="C10" s="52" t="s">
        <v>87</v>
      </c>
      <c r="D10" s="51" t="s">
        <v>126</v>
      </c>
      <c r="E10" s="52" t="s">
        <v>21</v>
      </c>
      <c r="F10" s="42">
        <v>3.49</v>
      </c>
      <c r="G10" s="43">
        <v>22</v>
      </c>
      <c r="H10" s="42">
        <v>8.27</v>
      </c>
      <c r="I10" s="43">
        <v>20</v>
      </c>
      <c r="J10" s="2">
        <f t="shared" si="0"/>
        <v>42</v>
      </c>
    </row>
    <row r="11" spans="1:10" ht="20.25" customHeight="1">
      <c r="A11" s="2">
        <v>7</v>
      </c>
      <c r="B11" s="49">
        <v>788</v>
      </c>
      <c r="C11" s="52" t="s">
        <v>265</v>
      </c>
      <c r="D11" s="51" t="s">
        <v>107</v>
      </c>
      <c r="E11" s="52" t="s">
        <v>21</v>
      </c>
      <c r="F11" s="42">
        <v>3.11</v>
      </c>
      <c r="G11" s="43">
        <v>17</v>
      </c>
      <c r="H11" s="42">
        <v>8.43</v>
      </c>
      <c r="I11" s="43">
        <v>19</v>
      </c>
      <c r="J11" s="2">
        <f t="shared" si="0"/>
        <v>36</v>
      </c>
    </row>
    <row r="12" spans="1:10" ht="20.25" customHeight="1">
      <c r="A12" s="2">
        <v>8</v>
      </c>
      <c r="B12" s="49">
        <v>823</v>
      </c>
      <c r="C12" s="52" t="s">
        <v>167</v>
      </c>
      <c r="D12" s="51" t="s">
        <v>168</v>
      </c>
      <c r="E12" s="52" t="s">
        <v>229</v>
      </c>
      <c r="F12" s="42">
        <v>3.16</v>
      </c>
      <c r="G12" s="43">
        <v>18</v>
      </c>
      <c r="H12" s="42">
        <v>8.59</v>
      </c>
      <c r="I12" s="43">
        <v>17</v>
      </c>
      <c r="J12" s="2">
        <f t="shared" si="0"/>
        <v>35</v>
      </c>
    </row>
    <row r="13" spans="1:10" ht="20.25" customHeight="1">
      <c r="A13" s="2">
        <v>9</v>
      </c>
      <c r="B13" s="49">
        <v>831</v>
      </c>
      <c r="C13" s="52" t="s">
        <v>171</v>
      </c>
      <c r="D13" s="51" t="s">
        <v>172</v>
      </c>
      <c r="E13" s="52" t="s">
        <v>229</v>
      </c>
      <c r="F13" s="42">
        <v>3.23</v>
      </c>
      <c r="G13" s="43">
        <v>19</v>
      </c>
      <c r="H13" s="42">
        <v>8.84</v>
      </c>
      <c r="I13" s="43">
        <v>14</v>
      </c>
      <c r="J13" s="2">
        <f t="shared" si="0"/>
        <v>33</v>
      </c>
    </row>
    <row r="14" spans="1:10" ht="20.25" customHeight="1">
      <c r="A14" s="2">
        <v>10</v>
      </c>
      <c r="B14" s="49">
        <v>797</v>
      </c>
      <c r="C14" s="57" t="s">
        <v>164</v>
      </c>
      <c r="D14" s="57" t="s">
        <v>165</v>
      </c>
      <c r="E14" s="52" t="s">
        <v>221</v>
      </c>
      <c r="F14" s="42">
        <v>0</v>
      </c>
      <c r="G14" s="43">
        <v>1</v>
      </c>
      <c r="H14" s="42">
        <v>7.6</v>
      </c>
      <c r="I14" s="43">
        <v>28</v>
      </c>
      <c r="J14" s="2">
        <f t="shared" si="0"/>
        <v>29</v>
      </c>
    </row>
    <row r="15" spans="1:10" ht="20.25" customHeight="1">
      <c r="A15" s="2">
        <v>11</v>
      </c>
      <c r="B15" s="49">
        <v>786</v>
      </c>
      <c r="C15" s="52" t="s">
        <v>262</v>
      </c>
      <c r="D15" s="51" t="s">
        <v>39</v>
      </c>
      <c r="E15" s="52" t="s">
        <v>21</v>
      </c>
      <c r="F15" s="42">
        <v>2.97</v>
      </c>
      <c r="G15" s="43">
        <v>14</v>
      </c>
      <c r="H15" s="42">
        <v>8.89</v>
      </c>
      <c r="I15" s="43">
        <v>12</v>
      </c>
      <c r="J15" s="2">
        <f t="shared" si="0"/>
        <v>26</v>
      </c>
    </row>
    <row r="16" spans="1:10" ht="20.25" customHeight="1">
      <c r="A16" s="2">
        <v>12</v>
      </c>
      <c r="B16" s="49">
        <v>843</v>
      </c>
      <c r="C16" s="52" t="s">
        <v>178</v>
      </c>
      <c r="D16" s="51" t="s">
        <v>179</v>
      </c>
      <c r="E16" s="52" t="s">
        <v>42</v>
      </c>
      <c r="F16" s="42">
        <v>3.06</v>
      </c>
      <c r="G16" s="43">
        <v>16</v>
      </c>
      <c r="H16" s="42">
        <v>9.09</v>
      </c>
      <c r="I16" s="43">
        <v>9</v>
      </c>
      <c r="J16" s="2">
        <f t="shared" si="0"/>
        <v>25</v>
      </c>
    </row>
    <row r="17" spans="1:10" ht="20.25" customHeight="1">
      <c r="A17" s="2">
        <v>13</v>
      </c>
      <c r="B17" s="49">
        <v>701</v>
      </c>
      <c r="C17" s="53" t="s">
        <v>261</v>
      </c>
      <c r="D17" s="54" t="s">
        <v>172</v>
      </c>
      <c r="E17" s="55" t="s">
        <v>220</v>
      </c>
      <c r="F17" s="42">
        <v>2.83</v>
      </c>
      <c r="G17" s="43">
        <v>11</v>
      </c>
      <c r="H17" s="42">
        <v>8.86</v>
      </c>
      <c r="I17" s="43">
        <v>13</v>
      </c>
      <c r="J17" s="2">
        <f t="shared" si="0"/>
        <v>24</v>
      </c>
    </row>
    <row r="18" spans="1:10" ht="20.25" customHeight="1">
      <c r="A18" s="2">
        <v>14</v>
      </c>
      <c r="B18" s="49">
        <v>703</v>
      </c>
      <c r="C18" s="61" t="s">
        <v>190</v>
      </c>
      <c r="D18" s="62" t="s">
        <v>131</v>
      </c>
      <c r="E18" s="55" t="s">
        <v>220</v>
      </c>
      <c r="F18" s="42">
        <v>2.98</v>
      </c>
      <c r="G18" s="43">
        <v>15</v>
      </c>
      <c r="H18" s="42">
        <v>9.19</v>
      </c>
      <c r="I18" s="43">
        <v>8</v>
      </c>
      <c r="J18" s="2">
        <f t="shared" si="0"/>
        <v>23</v>
      </c>
    </row>
    <row r="19" spans="1:10" ht="20.25" customHeight="1">
      <c r="A19" s="2">
        <v>15</v>
      </c>
      <c r="B19" s="49">
        <v>841</v>
      </c>
      <c r="C19" s="52" t="s">
        <v>175</v>
      </c>
      <c r="D19" s="51" t="s">
        <v>34</v>
      </c>
      <c r="E19" s="52" t="s">
        <v>42</v>
      </c>
      <c r="F19" s="42">
        <v>2.93</v>
      </c>
      <c r="G19" s="43">
        <v>12</v>
      </c>
      <c r="H19" s="42">
        <v>8.9600000000000009</v>
      </c>
      <c r="I19" s="43">
        <v>11</v>
      </c>
      <c r="J19" s="2">
        <f t="shared" si="0"/>
        <v>23</v>
      </c>
    </row>
    <row r="20" spans="1:10" ht="20.25" customHeight="1">
      <c r="A20" s="2">
        <v>16</v>
      </c>
      <c r="B20" s="49">
        <v>799</v>
      </c>
      <c r="C20" s="56" t="s">
        <v>17</v>
      </c>
      <c r="D20" s="57" t="s">
        <v>34</v>
      </c>
      <c r="E20" s="52" t="s">
        <v>221</v>
      </c>
      <c r="F20" s="42">
        <v>2.69</v>
      </c>
      <c r="G20" s="43">
        <v>8</v>
      </c>
      <c r="H20" s="42">
        <v>8.77</v>
      </c>
      <c r="I20" s="43">
        <v>15</v>
      </c>
      <c r="J20" s="2">
        <f t="shared" si="0"/>
        <v>23</v>
      </c>
    </row>
    <row r="21" spans="1:10" ht="20.25" customHeight="1">
      <c r="A21" s="2">
        <v>17</v>
      </c>
      <c r="B21" s="78">
        <v>842</v>
      </c>
      <c r="C21" s="55" t="s">
        <v>176</v>
      </c>
      <c r="D21" s="54" t="s">
        <v>177</v>
      </c>
      <c r="E21" s="55" t="s">
        <v>42</v>
      </c>
      <c r="F21" s="42">
        <v>2.23</v>
      </c>
      <c r="G21" s="43">
        <v>6</v>
      </c>
      <c r="H21" s="42">
        <v>8.67</v>
      </c>
      <c r="I21" s="43">
        <v>16</v>
      </c>
      <c r="J21" s="2">
        <f t="shared" si="0"/>
        <v>22</v>
      </c>
    </row>
    <row r="22" spans="1:10" ht="20.25" customHeight="1">
      <c r="A22" s="2">
        <v>18</v>
      </c>
      <c r="B22" s="49">
        <v>738</v>
      </c>
      <c r="C22" s="52" t="s">
        <v>184</v>
      </c>
      <c r="D22" s="51" t="s">
        <v>185</v>
      </c>
      <c r="E22" s="52" t="s">
        <v>24</v>
      </c>
      <c r="F22" s="42">
        <v>2.96</v>
      </c>
      <c r="G22" s="43">
        <v>13</v>
      </c>
      <c r="H22" s="42">
        <v>9.3699999999999992</v>
      </c>
      <c r="I22" s="43">
        <v>6</v>
      </c>
      <c r="J22" s="2">
        <f t="shared" si="0"/>
        <v>19</v>
      </c>
    </row>
    <row r="23" spans="1:10" ht="20.25" customHeight="1">
      <c r="A23" s="2">
        <v>19</v>
      </c>
      <c r="B23" s="49">
        <v>787</v>
      </c>
      <c r="C23" s="52" t="s">
        <v>263</v>
      </c>
      <c r="D23" s="51" t="s">
        <v>139</v>
      </c>
      <c r="E23" s="52" t="s">
        <v>21</v>
      </c>
      <c r="F23" s="42">
        <v>2.73</v>
      </c>
      <c r="G23" s="43">
        <v>9</v>
      </c>
      <c r="H23" s="42">
        <v>9.0299999999999994</v>
      </c>
      <c r="I23" s="43">
        <v>10</v>
      </c>
      <c r="J23" s="2">
        <f t="shared" si="0"/>
        <v>19</v>
      </c>
    </row>
    <row r="24" spans="1:10" ht="20.25" customHeight="1">
      <c r="A24" s="2">
        <v>20</v>
      </c>
      <c r="B24" s="49">
        <v>785</v>
      </c>
      <c r="C24" s="52" t="s">
        <v>267</v>
      </c>
      <c r="D24" s="51" t="s">
        <v>45</v>
      </c>
      <c r="E24" s="52" t="s">
        <v>21</v>
      </c>
      <c r="F24" s="42">
        <v>2.74</v>
      </c>
      <c r="G24" s="43">
        <v>10</v>
      </c>
      <c r="H24" s="42">
        <v>9.4600000000000009</v>
      </c>
      <c r="I24" s="43">
        <v>4</v>
      </c>
      <c r="J24" s="2">
        <f t="shared" si="0"/>
        <v>14</v>
      </c>
    </row>
    <row r="25" spans="1:10" ht="20.25" customHeight="1">
      <c r="A25" s="2">
        <v>21</v>
      </c>
      <c r="B25" s="49">
        <v>729</v>
      </c>
      <c r="C25" s="50" t="s">
        <v>266</v>
      </c>
      <c r="D25" s="50" t="s">
        <v>114</v>
      </c>
      <c r="E25" s="50" t="s">
        <v>217</v>
      </c>
      <c r="F25" s="42">
        <v>2.19</v>
      </c>
      <c r="G25" s="43">
        <v>5</v>
      </c>
      <c r="H25" s="42">
        <v>9.3000000000000007</v>
      </c>
      <c r="I25" s="43">
        <v>7</v>
      </c>
      <c r="J25" s="2">
        <f t="shared" si="0"/>
        <v>12</v>
      </c>
    </row>
    <row r="26" spans="1:10" ht="20.25" customHeight="1">
      <c r="A26" s="2">
        <v>22</v>
      </c>
      <c r="B26" s="49">
        <v>798</v>
      </c>
      <c r="C26" s="57" t="s">
        <v>161</v>
      </c>
      <c r="D26" s="57" t="s">
        <v>162</v>
      </c>
      <c r="E26" s="52" t="s">
        <v>221</v>
      </c>
      <c r="F26" s="42">
        <v>2.35</v>
      </c>
      <c r="G26" s="43">
        <v>7</v>
      </c>
      <c r="H26" s="42">
        <v>10.09</v>
      </c>
      <c r="I26" s="43">
        <v>2</v>
      </c>
      <c r="J26" s="2">
        <f t="shared" si="0"/>
        <v>9</v>
      </c>
    </row>
    <row r="27" spans="1:10" ht="20.25" customHeight="1">
      <c r="A27" s="2">
        <v>23</v>
      </c>
      <c r="B27" s="49">
        <v>726</v>
      </c>
      <c r="C27" s="61" t="s">
        <v>213</v>
      </c>
      <c r="D27" s="62" t="s">
        <v>56</v>
      </c>
      <c r="E27" s="55" t="s">
        <v>220</v>
      </c>
      <c r="F27" s="42">
        <v>1.82</v>
      </c>
      <c r="G27" s="43">
        <v>3</v>
      </c>
      <c r="H27" s="42">
        <v>9.39</v>
      </c>
      <c r="I27" s="43">
        <v>5</v>
      </c>
      <c r="J27" s="2">
        <f t="shared" si="0"/>
        <v>8</v>
      </c>
    </row>
    <row r="28" spans="1:10" ht="20.25" customHeight="1">
      <c r="A28" s="2">
        <v>24</v>
      </c>
      <c r="B28" s="49">
        <v>724</v>
      </c>
      <c r="C28" s="53" t="s">
        <v>211</v>
      </c>
      <c r="D28" s="54" t="s">
        <v>212</v>
      </c>
      <c r="E28" s="70" t="s">
        <v>220</v>
      </c>
      <c r="F28" s="42">
        <v>2.0499999999999998</v>
      </c>
      <c r="G28" s="43">
        <v>4</v>
      </c>
      <c r="H28" s="42">
        <v>9.82</v>
      </c>
      <c r="I28" s="43">
        <v>3</v>
      </c>
      <c r="J28" s="2">
        <f t="shared" si="0"/>
        <v>7</v>
      </c>
    </row>
    <row r="29" spans="1:10" ht="20.25" customHeight="1">
      <c r="A29" s="2">
        <v>25</v>
      </c>
      <c r="B29" s="49">
        <v>742</v>
      </c>
      <c r="C29" s="52" t="s">
        <v>186</v>
      </c>
      <c r="D29" s="52" t="s">
        <v>187</v>
      </c>
      <c r="E29" s="52" t="s">
        <v>24</v>
      </c>
      <c r="F29" s="42">
        <v>1.7</v>
      </c>
      <c r="G29" s="43">
        <v>2</v>
      </c>
      <c r="H29" s="42">
        <v>12.69</v>
      </c>
      <c r="I29" s="43">
        <v>1</v>
      </c>
      <c r="J29" s="2">
        <f t="shared" si="0"/>
        <v>3</v>
      </c>
    </row>
    <row r="30" spans="1:10" ht="20.25" customHeight="1">
      <c r="A30" s="2">
        <v>26</v>
      </c>
      <c r="B30" s="73">
        <v>747</v>
      </c>
      <c r="C30" s="74" t="s">
        <v>51</v>
      </c>
      <c r="D30" s="74" t="s">
        <v>189</v>
      </c>
      <c r="E30" s="75" t="s">
        <v>24</v>
      </c>
      <c r="F30" s="42"/>
      <c r="G30" s="43"/>
      <c r="H30" s="42"/>
      <c r="I30" s="43"/>
      <c r="J30" s="2">
        <f t="shared" ref="J30:J34" si="1">G30+I30</f>
        <v>0</v>
      </c>
    </row>
    <row r="31" spans="1:10" ht="20.25" customHeight="1">
      <c r="A31" s="2">
        <v>27</v>
      </c>
      <c r="B31" s="73">
        <v>784</v>
      </c>
      <c r="C31" s="75" t="s">
        <v>264</v>
      </c>
      <c r="D31" s="74" t="s">
        <v>117</v>
      </c>
      <c r="E31" s="75" t="s">
        <v>21</v>
      </c>
      <c r="F31" s="42"/>
      <c r="G31" s="43"/>
      <c r="H31" s="42"/>
      <c r="I31" s="43"/>
      <c r="J31" s="2">
        <f t="shared" si="1"/>
        <v>0</v>
      </c>
    </row>
    <row r="32" spans="1:10" ht="20.25" customHeight="1">
      <c r="A32" s="2">
        <v>28</v>
      </c>
      <c r="B32" s="73">
        <v>789</v>
      </c>
      <c r="C32" s="75" t="s">
        <v>270</v>
      </c>
      <c r="D32" s="74" t="s">
        <v>114</v>
      </c>
      <c r="E32" s="75" t="s">
        <v>21</v>
      </c>
      <c r="F32" s="42"/>
      <c r="G32" s="43"/>
      <c r="H32" s="42"/>
      <c r="I32" s="43"/>
      <c r="J32" s="2">
        <f t="shared" si="1"/>
        <v>0</v>
      </c>
    </row>
    <row r="33" spans="1:10" ht="20.25" customHeight="1">
      <c r="A33" s="2">
        <v>29</v>
      </c>
      <c r="B33" s="73">
        <v>800</v>
      </c>
      <c r="C33" s="77" t="s">
        <v>166</v>
      </c>
      <c r="D33" s="77" t="s">
        <v>137</v>
      </c>
      <c r="E33" s="75" t="s">
        <v>221</v>
      </c>
      <c r="F33" s="42"/>
      <c r="G33" s="43"/>
      <c r="H33" s="42"/>
      <c r="I33" s="43"/>
      <c r="J33" s="2">
        <f t="shared" si="1"/>
        <v>0</v>
      </c>
    </row>
    <row r="34" spans="1:10" ht="20.25" customHeight="1">
      <c r="A34" s="2">
        <v>30</v>
      </c>
      <c r="B34" s="73">
        <v>826</v>
      </c>
      <c r="C34" s="75" t="s">
        <v>169</v>
      </c>
      <c r="D34" s="74" t="s">
        <v>170</v>
      </c>
      <c r="E34" s="75" t="s">
        <v>229</v>
      </c>
      <c r="F34" s="42"/>
      <c r="G34" s="43"/>
      <c r="H34" s="42"/>
      <c r="I34" s="43"/>
      <c r="J34" s="2">
        <f t="shared" si="1"/>
        <v>0</v>
      </c>
    </row>
    <row r="35" spans="1:10" ht="20.25" customHeight="1">
      <c r="A35" s="2">
        <v>31</v>
      </c>
      <c r="B35" s="73">
        <v>840</v>
      </c>
      <c r="C35" s="75" t="s">
        <v>174</v>
      </c>
      <c r="D35" s="74" t="s">
        <v>52</v>
      </c>
      <c r="E35" s="75" t="s">
        <v>42</v>
      </c>
      <c r="F35" s="42"/>
      <c r="G35" s="43"/>
      <c r="H35" s="42"/>
      <c r="I35" s="43"/>
      <c r="J35" s="2">
        <f t="shared" ref="J35:J41" si="2">G35+I35</f>
        <v>0</v>
      </c>
    </row>
    <row r="36" spans="1:10" ht="20.25" customHeight="1">
      <c r="A36" s="2">
        <v>32</v>
      </c>
      <c r="B36" s="73">
        <v>844</v>
      </c>
      <c r="C36" s="75" t="s">
        <v>112</v>
      </c>
      <c r="D36" s="74" t="s">
        <v>180</v>
      </c>
      <c r="E36" s="75" t="s">
        <v>42</v>
      </c>
      <c r="F36" s="42"/>
      <c r="G36" s="43"/>
      <c r="H36" s="42"/>
      <c r="I36" s="43"/>
      <c r="J36" s="2">
        <f t="shared" si="2"/>
        <v>0</v>
      </c>
    </row>
    <row r="37" spans="1:10" ht="20.25" customHeight="1">
      <c r="A37" s="2">
        <v>33</v>
      </c>
      <c r="B37" s="73">
        <v>847</v>
      </c>
      <c r="C37" s="75" t="s">
        <v>181</v>
      </c>
      <c r="D37" s="74" t="s">
        <v>182</v>
      </c>
      <c r="E37" s="75" t="s">
        <v>237</v>
      </c>
      <c r="F37" s="42"/>
      <c r="G37" s="43"/>
      <c r="H37" s="42"/>
      <c r="I37" s="43"/>
      <c r="J37" s="2">
        <f t="shared" si="2"/>
        <v>0</v>
      </c>
    </row>
    <row r="38" spans="1:10" ht="20.25" customHeight="1">
      <c r="A38" s="2">
        <v>34</v>
      </c>
      <c r="B38" s="73">
        <v>848</v>
      </c>
      <c r="C38" s="76" t="s">
        <v>269</v>
      </c>
      <c r="D38" s="76" t="s">
        <v>39</v>
      </c>
      <c r="E38" s="75" t="s">
        <v>237</v>
      </c>
      <c r="F38" s="4"/>
      <c r="G38" s="3"/>
      <c r="H38" s="4"/>
      <c r="I38" s="3"/>
      <c r="J38" s="2">
        <f t="shared" si="2"/>
        <v>0</v>
      </c>
    </row>
    <row r="39" spans="1:10" ht="20.25" customHeight="1">
      <c r="A39" s="2">
        <v>35</v>
      </c>
      <c r="B39" s="11"/>
      <c r="C39" s="17"/>
      <c r="D39" s="17"/>
      <c r="E39" s="12"/>
      <c r="F39" s="4"/>
      <c r="G39" s="3"/>
      <c r="H39" s="4"/>
      <c r="I39" s="3"/>
      <c r="J39" s="2">
        <f t="shared" si="2"/>
        <v>0</v>
      </c>
    </row>
    <row r="40" spans="1:10" ht="20.25" customHeight="1">
      <c r="A40" s="2">
        <v>36</v>
      </c>
      <c r="B40" s="11"/>
      <c r="C40" s="15"/>
      <c r="D40" s="15"/>
      <c r="E40" s="13"/>
      <c r="F40" s="4"/>
      <c r="G40" s="3"/>
      <c r="H40" s="4"/>
      <c r="I40" s="3"/>
      <c r="J40" s="2">
        <f t="shared" si="2"/>
        <v>0</v>
      </c>
    </row>
    <row r="41" spans="1:10" ht="20.25" customHeight="1">
      <c r="A41" s="2">
        <v>37</v>
      </c>
      <c r="B41" s="11"/>
      <c r="C41" s="12"/>
      <c r="D41" s="14"/>
      <c r="E41" s="13"/>
      <c r="F41" s="4"/>
      <c r="G41" s="3"/>
      <c r="H41" s="4"/>
      <c r="I41" s="3"/>
      <c r="J41" s="2">
        <f t="shared" si="2"/>
        <v>0</v>
      </c>
    </row>
  </sheetData>
  <sortState ref="B5:J29">
    <sortCondition descending="1" ref="J5:J29"/>
  </sortState>
  <mergeCells count="2">
    <mergeCell ref="A1:J1"/>
    <mergeCell ref="A2:J2"/>
  </mergeCells>
  <pageMargins left="0.25" right="0.25" top="0.75" bottom="0.75" header="0.3" footer="0.3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Pulc F</vt:lpstr>
      <vt:lpstr>Pulc M</vt:lpstr>
      <vt:lpstr>Es. C F </vt:lpstr>
      <vt:lpstr>Es. C M</vt:lpstr>
      <vt:lpstr>Es. B F</vt:lpstr>
      <vt:lpstr>Es. B M</vt:lpstr>
      <vt:lpstr>Es. A F</vt:lpstr>
      <vt:lpstr>Es. A 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cp:lastPrinted>2026-05-10T15:50:42Z</cp:lastPrinted>
  <dcterms:created xsi:type="dcterms:W3CDTF">2023-05-05T12:29:08Z</dcterms:created>
  <dcterms:modified xsi:type="dcterms:W3CDTF">2026-05-10T17:57:09Z</dcterms:modified>
</cp:coreProperties>
</file>