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CAMP.PROV." sheetId="1" r:id="rId4"/>
    <sheet name="SOCIETA' MINI" sheetId="2" r:id="rId5"/>
    <sheet name="SOCIETA' F" sheetId="3" r:id="rId6"/>
    <sheet name="SOCIETA' M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<sst xmlns="http://schemas.openxmlformats.org/spreadsheetml/2006/main" uniqueCount="462">
  <si>
    <t>CAMPIONATO PROVINCIALE 2019</t>
  </si>
  <si>
    <t>PRIMI PASSI FEMMINILI</t>
  </si>
  <si>
    <t>SOCIETA'</t>
  </si>
  <si>
    <t>1A PROVA</t>
  </si>
  <si>
    <t>2A PROVA</t>
  </si>
  <si>
    <t>3A PROVA</t>
  </si>
  <si>
    <t>4A PROVA</t>
  </si>
  <si>
    <t>5A PROVA</t>
  </si>
  <si>
    <t>6A PROVA</t>
  </si>
  <si>
    <t>7A PROVA</t>
  </si>
  <si>
    <t>8A PROVA</t>
  </si>
  <si>
    <t>TOTALE</t>
  </si>
  <si>
    <t>JASMINE BAHOUALI</t>
  </si>
  <si>
    <t>ARGINE BERRA</t>
  </si>
  <si>
    <t>MARISA GIANNINONI</t>
  </si>
  <si>
    <t>PROETHICS</t>
  </si>
  <si>
    <t>VITTORIA BENNATI</t>
  </si>
  <si>
    <t>GIORGIA BOLDRINI</t>
  </si>
  <si>
    <t>FARO F.</t>
  </si>
  <si>
    <t>MATILDE BENNATI</t>
  </si>
  <si>
    <t>VIRGINIA ZERBINI</t>
  </si>
  <si>
    <t>PRIMI PASSI MASCHILI</t>
  </si>
  <si>
    <t>ANDREA EMINI</t>
  </si>
  <si>
    <t>ATL.DELTA</t>
  </si>
  <si>
    <t>JORDAN MARANGONI</t>
  </si>
  <si>
    <t>QUADRILATERO</t>
  </si>
  <si>
    <t>KALID ID BALLOUK</t>
  </si>
  <si>
    <t>GIOVANNI MARZANO</t>
  </si>
  <si>
    <t>PULCINI FEMMINILI</t>
  </si>
  <si>
    <t>FRANCESCA CAMPAGNOLI</t>
  </si>
  <si>
    <t>CORRIFERRARA</t>
  </si>
  <si>
    <t>CHIARA MANZOLI</t>
  </si>
  <si>
    <t>COSETTA DI RENZO</t>
  </si>
  <si>
    <t>ADELE MARZANO</t>
  </si>
  <si>
    <t>MARTINA BOLOGNESI</t>
  </si>
  <si>
    <t>DOHA FRIMANE</t>
  </si>
  <si>
    <t>ELENA POLETTI</t>
  </si>
  <si>
    <t>PULCINI MASCHILI</t>
  </si>
  <si>
    <t>FABIO B.RINALDI</t>
  </si>
  <si>
    <t>GIULIO MASSARENTI</t>
  </si>
  <si>
    <t>ESORDIENTI FEMMINILI</t>
  </si>
  <si>
    <t>MADELEINE MINELLI</t>
  </si>
  <si>
    <t>LINA BAHOUALI</t>
  </si>
  <si>
    <t>ELETTRA DI RENZO</t>
  </si>
  <si>
    <t>GIULIA BASSINI</t>
  </si>
  <si>
    <t>LUCREZIA BENNATI</t>
  </si>
  <si>
    <t>ESORDIENTI MASCHILI</t>
  </si>
  <si>
    <t>CHRISTIAN PACE</t>
  </si>
  <si>
    <t>EUGENIO DONDI</t>
  </si>
  <si>
    <t>FEDERICO MASSARENTI</t>
  </si>
  <si>
    <t>KEVIN DAL PASSO</t>
  </si>
  <si>
    <t>LORENZO MARANGONI</t>
  </si>
  <si>
    <t>NICOLA SCANAVACCA</t>
  </si>
  <si>
    <t>ANDREA D'IAPICO</t>
  </si>
  <si>
    <t>DEVID BOLDRINI</t>
  </si>
  <si>
    <t>KIRI GOVONI</t>
  </si>
  <si>
    <t>POL.CENTESE</t>
  </si>
  <si>
    <t>JACOPO TAGLIAFERRI</t>
  </si>
  <si>
    <t>CRISTIAN BELLAGAMBA</t>
  </si>
  <si>
    <t>DENNIS ELAN BORTOLONI</t>
  </si>
  <si>
    <t>RAGAZZI MASCHILI</t>
  </si>
  <si>
    <t>FEDERICO ZUFFOLI</t>
  </si>
  <si>
    <t>LUDOVICO DONDI</t>
  </si>
  <si>
    <t>DAVIDE MARANGONI</t>
  </si>
  <si>
    <t>MATTEO MINELLI</t>
  </si>
  <si>
    <t>FRANCESCO BIGONI</t>
  </si>
  <si>
    <t>HAMZA ID BALLOUK</t>
  </si>
  <si>
    <t>SIMONE MANTOVANI</t>
  </si>
  <si>
    <t>NICOLO' BUZZONI</t>
  </si>
  <si>
    <t>ANDREA PEDRAZZI</t>
  </si>
  <si>
    <t>RAGAZZI FEMMINILI</t>
  </si>
  <si>
    <t>MARTA GIANNINONI</t>
  </si>
  <si>
    <t>MELISSA PEZZINI</t>
  </si>
  <si>
    <t>REBECCA FOSCARDI</t>
  </si>
  <si>
    <t>MARTA CENACCHI</t>
  </si>
  <si>
    <t>EMMA BASSINI</t>
  </si>
  <si>
    <t>ALESSANDRA ZERBINI</t>
  </si>
  <si>
    <t>CADETTI MASCHILI</t>
  </si>
  <si>
    <t>HANY FAID</t>
  </si>
  <si>
    <t>MATTEO RAIMONDI</t>
  </si>
  <si>
    <t>SALCUS</t>
  </si>
  <si>
    <t>LUCA BARALDI</t>
  </si>
  <si>
    <t>FILIPPO CASONI</t>
  </si>
  <si>
    <t>CADETTI FEMMINILI</t>
  </si>
  <si>
    <t>SOFIA POLI</t>
  </si>
  <si>
    <t>MARTINA BIAVATI</t>
  </si>
  <si>
    <t>ALLIEVE FEMMINILI</t>
  </si>
  <si>
    <t>HIBA FAID</t>
  </si>
  <si>
    <t>MARTA BALLERINI</t>
  </si>
  <si>
    <t>SAN GIACOMO</t>
  </si>
  <si>
    <t>IRENE D'IAPICO</t>
  </si>
  <si>
    <t>ALLIEVI MASCHILI</t>
  </si>
  <si>
    <t>LORENZO GRASSI</t>
  </si>
  <si>
    <t>STEFANO QUADRETTI</t>
  </si>
  <si>
    <t>GIANLUCA PISCIOTTANO</t>
  </si>
  <si>
    <t>MASSIMO VETTORELLO</t>
  </si>
  <si>
    <t>FRANCESCO BERTARELLI</t>
  </si>
  <si>
    <t>GABRIELE PISCIOTTANO</t>
  </si>
  <si>
    <t xml:space="preserve">STEFANO CATOZZI </t>
  </si>
  <si>
    <t>SMA</t>
  </si>
  <si>
    <t>ANDREA ZAFFONI</t>
  </si>
  <si>
    <t>BOMPANI</t>
  </si>
  <si>
    <t>STEFANO FABBRI</t>
  </si>
  <si>
    <t>DAVIDE GALAVOTTI</t>
  </si>
  <si>
    <t>MATTIA BERGOSSI</t>
  </si>
  <si>
    <t>ANDREA SGARAVATTO</t>
  </si>
  <si>
    <t>INVICTA COPPARO</t>
  </si>
  <si>
    <t>FEDERICO VERONESE</t>
  </si>
  <si>
    <t>SMB</t>
  </si>
  <si>
    <t xml:space="preserve"> MARCO PIASENTINI</t>
  </si>
  <si>
    <t>MICHELE SIMONI</t>
  </si>
  <si>
    <t>FABIO BUCCHI</t>
  </si>
  <si>
    <t>ANDREA DE VIVO</t>
  </si>
  <si>
    <t>ANGELO MARCHETTA</t>
  </si>
  <si>
    <t>LUCA CHINAGLIA</t>
  </si>
  <si>
    <t>MARCO AVANZI</t>
  </si>
  <si>
    <t>EZECHIELE GIANNELLI</t>
  </si>
  <si>
    <t>ANGELO D'ONOFRIO</t>
  </si>
  <si>
    <t>SMC</t>
  </si>
  <si>
    <t>MICHELE MANTOVANI</t>
  </si>
  <si>
    <t>PIETRO FONTAN</t>
  </si>
  <si>
    <t>FABIO FAGGIOLI</t>
  </si>
  <si>
    <t>LUCA VERONESE</t>
  </si>
  <si>
    <t>FABRIZIO CATTANI</t>
  </si>
  <si>
    <t>MARCELLO BOLOGNESI</t>
  </si>
  <si>
    <t>MASSIMO TOCCHIO</t>
  </si>
  <si>
    <t>GIANLUCA SANFILIPPO</t>
  </si>
  <si>
    <t>MARCO VITALI</t>
  </si>
  <si>
    <t>DAVIDE LIBONI</t>
  </si>
  <si>
    <t>DAVIDE GHIDONI</t>
  </si>
  <si>
    <t>MAURIZIO FABBRI</t>
  </si>
  <si>
    <t>DAVID COSTA</t>
  </si>
  <si>
    <t>MARCELLO CATOZZI</t>
  </si>
  <si>
    <t>GAETANO CRISAFI</t>
  </si>
  <si>
    <t>SMD</t>
  </si>
  <si>
    <t>ALESSIO RESCA</t>
  </si>
  <si>
    <t>DANIELE CHIEREGATO</t>
  </si>
  <si>
    <t>MATTIA CHICCOLI</t>
  </si>
  <si>
    <t>EMILIANO FERRAGUTI</t>
  </si>
  <si>
    <t>MARCO GRAZIADEI</t>
  </si>
  <si>
    <t>RUDY MAGAGNOLI</t>
  </si>
  <si>
    <t>ALFREDO TARTARI</t>
  </si>
  <si>
    <t>OMAR SCARABELLO</t>
  </si>
  <si>
    <t>MAURO BONON</t>
  </si>
  <si>
    <t>ALESSANDRO CAPATTI</t>
  </si>
  <si>
    <t>MICHELE BARDELLA</t>
  </si>
  <si>
    <t>MASSIMO VALENTINI</t>
  </si>
  <si>
    <t>MAXIMILIANO BENAZZI</t>
  </si>
  <si>
    <t>DENIS GRANDI</t>
  </si>
  <si>
    <t>ANDREA BIGONI</t>
  </si>
  <si>
    <t>FRANCESCO CAVALLARI</t>
  </si>
  <si>
    <t>MICHELE BACILIERI</t>
  </si>
  <si>
    <t>MICHELE CEREGATTI</t>
  </si>
  <si>
    <t>MARCO MARGUTTI</t>
  </si>
  <si>
    <t>GIACOMO BOLDRINI</t>
  </si>
  <si>
    <t>NICOLA MANTOVANI</t>
  </si>
  <si>
    <t xml:space="preserve">ENRICO CHIERICO </t>
  </si>
  <si>
    <t>FABIO VINCENZI</t>
  </si>
  <si>
    <t>ALBERTO TORTONESI</t>
  </si>
  <si>
    <t>NICOLA PERELLI</t>
  </si>
  <si>
    <t>DARIO SGARZI</t>
  </si>
  <si>
    <t>PHOENIX TEAM</t>
  </si>
  <si>
    <t>SME</t>
  </si>
  <si>
    <t>7PROVA</t>
  </si>
  <si>
    <t>FEDERICO SORIANI</t>
  </si>
  <si>
    <t>LUCA OCCHIALI</t>
  </si>
  <si>
    <t>DONATO RAGAZZI</t>
  </si>
  <si>
    <t>NICOLA AVIGNI</t>
  </si>
  <si>
    <t>LUCA STORARI</t>
  </si>
  <si>
    <t>FABIO MANGOLINI</t>
  </si>
  <si>
    <t>ALBERTO MANTOVANI</t>
  </si>
  <si>
    <t>ROBERTO ZUFFOLI</t>
  </si>
  <si>
    <t>PAOLO LESIZZA</t>
  </si>
  <si>
    <t>COSTANTINO PELLIELO</t>
  </si>
  <si>
    <t>MARCO GIANNINONI</t>
  </si>
  <si>
    <t>DARIO MARANGONI</t>
  </si>
  <si>
    <t>DAVIDE BRUNI</t>
  </si>
  <si>
    <t>MASSIMO GHIROTTI</t>
  </si>
  <si>
    <t>FEDERICO SOLMI</t>
  </si>
  <si>
    <t>DANIELE VASSALLI</t>
  </si>
  <si>
    <t>PIERO FIORAVANTI</t>
  </si>
  <si>
    <t>FABIO FINOTELLO</t>
  </si>
  <si>
    <t>MILO ZANNINI</t>
  </si>
  <si>
    <t>GIANNI BISI</t>
  </si>
  <si>
    <t>MARIO TOSATTI</t>
  </si>
  <si>
    <t>ANDREA SFRISO</t>
  </si>
  <si>
    <t>LUCA BAGATELLA</t>
  </si>
  <si>
    <t>STEFANO BOCCARDO</t>
  </si>
  <si>
    <t>MASSIMILIANO ROSETTI</t>
  </si>
  <si>
    <t>MICHELE NATALI</t>
  </si>
  <si>
    <t>FILIPPO MALAGUTTI</t>
  </si>
  <si>
    <t>PAOLO MENEGATTI</t>
  </si>
  <si>
    <t>MARCO ZAMBOTTO</t>
  </si>
  <si>
    <t>MAURIZIO VUOCOLO</t>
  </si>
  <si>
    <t>MARCELLO RICCHIERI</t>
  </si>
  <si>
    <t>SERGIO SCANAVACCA</t>
  </si>
  <si>
    <t>MATTIA FEDOZZI</t>
  </si>
  <si>
    <t>ROBERTO FAVA</t>
  </si>
  <si>
    <t>MICHELE ALBERTI</t>
  </si>
  <si>
    <t>GIANLUCA DE PASQUALE</t>
  </si>
  <si>
    <t>ANDREA SCHIESARO</t>
  </si>
  <si>
    <t>SIMONE CORAZZA</t>
  </si>
  <si>
    <t>LUCA UCCELLATORI</t>
  </si>
  <si>
    <t>PAOLO TUMIATI</t>
  </si>
  <si>
    <t>GIORGIO PREVEDEL</t>
  </si>
  <si>
    <t>PAOLO GIANASI</t>
  </si>
  <si>
    <t>ATL.BONDENO</t>
  </si>
  <si>
    <t>STEFANO FANTONI</t>
  </si>
  <si>
    <t>DANIELE RESCA</t>
  </si>
  <si>
    <t xml:space="preserve">PAOLO MENEGATTI </t>
  </si>
  <si>
    <t xml:space="preserve">NICOLA MANTOVANI </t>
  </si>
  <si>
    <t>ANTONIO TEUTONICO</t>
  </si>
  <si>
    <t>TOMMASO GUERZONI</t>
  </si>
  <si>
    <t>VITTORIO ZERBINI</t>
  </si>
  <si>
    <t>ENRICO ZERBINI</t>
  </si>
  <si>
    <t xml:space="preserve">PAOLO TUMIATI </t>
  </si>
  <si>
    <t>ALESSANDRO CUCCOLO</t>
  </si>
  <si>
    <t>VMF</t>
  </si>
  <si>
    <t xml:space="preserve"> MARCELLO COLOMBARI</t>
  </si>
  <si>
    <t>PAOLO GRASSI</t>
  </si>
  <si>
    <t>PAOLO TROVO'</t>
  </si>
  <si>
    <t>LAURO MASSARENTI</t>
  </si>
  <si>
    <t>DAVIDE CALLEGARI</t>
  </si>
  <si>
    <t xml:space="preserve">MICHELE RIMENSI </t>
  </si>
  <si>
    <t>ENRICO MANTOVANI</t>
  </si>
  <si>
    <t>PAOLO STORARI</t>
  </si>
  <si>
    <t>MASSIMO ROVERSI</t>
  </si>
  <si>
    <t>LORENZO MASCELLANI</t>
  </si>
  <si>
    <t>FABRIZIO TEMPORIN</t>
  </si>
  <si>
    <t>CLAUDIO PEZZINI</t>
  </si>
  <si>
    <t>LUCA FRANCHINI</t>
  </si>
  <si>
    <t>LUCA SITA</t>
  </si>
  <si>
    <t xml:space="preserve">CRISTIANO DAL PASSO </t>
  </si>
  <si>
    <t>ROBERTO ZAGHI</t>
  </si>
  <si>
    <t>DAVIDE FARINELLA</t>
  </si>
  <si>
    <t>ADAMO FARINELLI</t>
  </si>
  <si>
    <t>MICHELE RIGHETTI</t>
  </si>
  <si>
    <t>PIETRO FABBRI</t>
  </si>
  <si>
    <t>RICCARDO RUBINI</t>
  </si>
  <si>
    <t>GRAZIANO MAZZANTI</t>
  </si>
  <si>
    <t>MARCO BASAGLIA</t>
  </si>
  <si>
    <t>GINO GROSSI</t>
  </si>
  <si>
    <t>EMANUELE PIRANI</t>
  </si>
  <si>
    <t>ALBERTO SOVRANI</t>
  </si>
  <si>
    <t>CORRADO BIGONI</t>
  </si>
  <si>
    <t>ANGELO MORETTO</t>
  </si>
  <si>
    <t>ALESSANDRO RAVAZZI</t>
  </si>
  <si>
    <t>LEONARDO BIANCHI</t>
  </si>
  <si>
    <t>MIRCO DE BIAGI</t>
  </si>
  <si>
    <t>FRANCO DOMENICALI</t>
  </si>
  <si>
    <t>MASSIMO BARILLANI</t>
  </si>
  <si>
    <t>ROBERTO MANZOLI</t>
  </si>
  <si>
    <t>SANDRO BUZZONI</t>
  </si>
  <si>
    <t>ALESSANDRO FANTONI</t>
  </si>
  <si>
    <t>MARCO BECCARI</t>
  </si>
  <si>
    <t>DAVIDE ROSSI</t>
  </si>
  <si>
    <t>MANUELE CAVICCHI</t>
  </si>
  <si>
    <t>STEFANO BUZZONI</t>
  </si>
  <si>
    <t>PIERO PIERANTOZZI</t>
  </si>
  <si>
    <t>EMANUELE FINOTTI</t>
  </si>
  <si>
    <t>ALESSANDRO TRAVAGLI</t>
  </si>
  <si>
    <t>MARCO MONTAGNINI</t>
  </si>
  <si>
    <t>CRISTIANO DE ANGELI</t>
  </si>
  <si>
    <t>ROBERTO PRANDI</t>
  </si>
  <si>
    <t>RICCARDO FABBRI</t>
  </si>
  <si>
    <t>ALESSANDRO PERSONA</t>
  </si>
  <si>
    <t>GIANNI VIGNALI</t>
  </si>
  <si>
    <t>DINO RAIMONDI</t>
  </si>
  <si>
    <t>PIERPAOLO VERONI</t>
  </si>
  <si>
    <t>VMG</t>
  </si>
  <si>
    <t>GIORGIO GHERLINZONI</t>
  </si>
  <si>
    <t>MARIANO MARIANI</t>
  </si>
  <si>
    <t xml:space="preserve">NICOLA LUNARDI </t>
  </si>
  <si>
    <t>MAURO CRIVELLINI</t>
  </si>
  <si>
    <t>ANDREA ASTORI</t>
  </si>
  <si>
    <t>STEFANO BONAZZI</t>
  </si>
  <si>
    <t>ARMANDO BELLUCCO</t>
  </si>
  <si>
    <t>FOLGORE CONA</t>
  </si>
  <si>
    <t>MASSIMO TEBALDI</t>
  </si>
  <si>
    <t>LUCA POLETTO</t>
  </si>
  <si>
    <t>DANILO MANFREDINI</t>
  </si>
  <si>
    <t>MAURO MORETTI</t>
  </si>
  <si>
    <t>GIANLUCA FOGLI</t>
  </si>
  <si>
    <t>PAOLO SONDERLI</t>
  </si>
  <si>
    <t>MASSIMO GOZZO</t>
  </si>
  <si>
    <t xml:space="preserve">CORRIFERRARA </t>
  </si>
  <si>
    <t>RICCARDO GARBO</t>
  </si>
  <si>
    <t>FABRIZIO GOVONI</t>
  </si>
  <si>
    <t>ANIELLO SARNO</t>
  </si>
  <si>
    <t>ANDREA ZERI</t>
  </si>
  <si>
    <t>STEFANO BOLOGNESE</t>
  </si>
  <si>
    <t>ANDREA CALLEGARI</t>
  </si>
  <si>
    <t>RICCARDO BERGOSSI</t>
  </si>
  <si>
    <t>ALDO BARBIERI</t>
  </si>
  <si>
    <t>MICHELE FRANCESCHINI</t>
  </si>
  <si>
    <t>STEFANO BAGNOLI</t>
  </si>
  <si>
    <t>GIANLUCA NUTINI</t>
  </si>
  <si>
    <t>GABRIELE SGARBI</t>
  </si>
  <si>
    <t>GABRIELE ANANIA</t>
  </si>
  <si>
    <t xml:space="preserve">STEFANO GOVONI </t>
  </si>
  <si>
    <t>MARCO CALLEGARI</t>
  </si>
  <si>
    <t>ROMANO SGARZI</t>
  </si>
  <si>
    <t>MARCO FORMAGGI</t>
  </si>
  <si>
    <t>GRAZIANO SUCCI</t>
  </si>
  <si>
    <t>AMILCARE FINESSI</t>
  </si>
  <si>
    <t>ROBERTO VACCHI</t>
  </si>
  <si>
    <t>SIMONE MONTANARI</t>
  </si>
  <si>
    <t>GIANCARLO BARBIERI</t>
  </si>
  <si>
    <t>LUCA QUADRETTI</t>
  </si>
  <si>
    <t>DAVIDE BOSI</t>
  </si>
  <si>
    <t>GIANNI GUIZZARDI</t>
  </si>
  <si>
    <t>PAOLO CIVOLANI</t>
  </si>
  <si>
    <t>POL.DORO</t>
  </si>
  <si>
    <t>VMH</t>
  </si>
  <si>
    <t>MAURIZIO NALIATO</t>
  </si>
  <si>
    <t>FERRARIOLA</t>
  </si>
  <si>
    <t>LUCIANO MAGAGNOLI</t>
  </si>
  <si>
    <t>LORENZO ANDREOSE</t>
  </si>
  <si>
    <t>GIULIO MARZOLA</t>
  </si>
  <si>
    <t>CLAUDIO MINGARDO</t>
  </si>
  <si>
    <t>ROBERTO MORETTI</t>
  </si>
  <si>
    <t>GIOVANNI RIZZA</t>
  </si>
  <si>
    <t>GABRIELE GARDELLINI</t>
  </si>
  <si>
    <t>SERGIO MENEGATTI</t>
  </si>
  <si>
    <t>STEFANO BRAIATO</t>
  </si>
  <si>
    <t>ITALO NESSI</t>
  </si>
  <si>
    <t>DANIELE STORARI</t>
  </si>
  <si>
    <t>LUIGI COPPOLA</t>
  </si>
  <si>
    <t>ILARIO CONTI</t>
  </si>
  <si>
    <t>STEFANO CAMILLI</t>
  </si>
  <si>
    <t xml:space="preserve">MASSIMO VANDELLI </t>
  </si>
  <si>
    <t>MAURO CASINI</t>
  </si>
  <si>
    <t>VMI</t>
  </si>
  <si>
    <t>CLETO MANFREDINI</t>
  </si>
  <si>
    <t>GIORGIO BARBONI</t>
  </si>
  <si>
    <t>ALFREDO BIANCHI</t>
  </si>
  <si>
    <t>GIUSEPPE PURIFICATO</t>
  </si>
  <si>
    <t>GIANNI  PAGNONI</t>
  </si>
  <si>
    <t>LEONARDO PARESCHI</t>
  </si>
  <si>
    <t>ADRIANO FRANCIOSI</t>
  </si>
  <si>
    <t>GIANNI ALBERTINI</t>
  </si>
  <si>
    <t>TIZIANO PACCHIEGA</t>
  </si>
  <si>
    <t>LUCIANO BELLINELLO</t>
  </si>
  <si>
    <t>ROBERTO ZANETTI</t>
  </si>
  <si>
    <t>FIORENZO BOLLINI</t>
  </si>
  <si>
    <t>MASSIMO CHIANELLA</t>
  </si>
  <si>
    <t>VML</t>
  </si>
  <si>
    <t>ROMOLO SOFFIATI</t>
  </si>
  <si>
    <t>GIANCARLO BERTARELLI</t>
  </si>
  <si>
    <t>GIANNI FELLONI</t>
  </si>
  <si>
    <t>GIULIANO BATTAGLIA</t>
  </si>
  <si>
    <t>MICHELE VANZI</t>
  </si>
  <si>
    <t>SERGIO CAPPELLO</t>
  </si>
  <si>
    <t>VMM</t>
  </si>
  <si>
    <t>ANGELO DALLA VECCHIA</t>
  </si>
  <si>
    <t>ANIO BENAZZI</t>
  </si>
  <si>
    <t>SFA</t>
  </si>
  <si>
    <t>ELISABETTA RIMENSI</t>
  </si>
  <si>
    <t>STELLA FABBRI</t>
  </si>
  <si>
    <t>ELENA VERZELLA</t>
  </si>
  <si>
    <t>GRETA NAVARRA</t>
  </si>
  <si>
    <t>ALESSIA PRANDO</t>
  </si>
  <si>
    <t>ROSA BONAZZA</t>
  </si>
  <si>
    <t>SFB</t>
  </si>
  <si>
    <t>SABRINA ALEOTTI</t>
  </si>
  <si>
    <t>MIRIAM ZAROUAL</t>
  </si>
  <si>
    <t>VALENTINA DOCAN</t>
  </si>
  <si>
    <t>SARA CAVECCHIA</t>
  </si>
  <si>
    <t>SFC</t>
  </si>
  <si>
    <t>ILARIA BARALDI</t>
  </si>
  <si>
    <t>ELISA MARCHESINI</t>
  </si>
  <si>
    <t>CRISTINA TIBISOIU</t>
  </si>
  <si>
    <t>ELEONORA MARCHI</t>
  </si>
  <si>
    <t>GIULIA BELLINI</t>
  </si>
  <si>
    <t>JESSICA BOSI</t>
  </si>
  <si>
    <t>LUCIA SCAGLIARINI</t>
  </si>
  <si>
    <t>SILVIA CAVICCHI</t>
  </si>
  <si>
    <t>GIULIA BULGARELLI</t>
  </si>
  <si>
    <t>SFD</t>
  </si>
  <si>
    <t>DRITA ZHIVANI</t>
  </si>
  <si>
    <t>SARA MELLONI</t>
  </si>
  <si>
    <t>ELENIA AGNOLETTO</t>
  </si>
  <si>
    <t>SILVIA FIOCCHI</t>
  </si>
  <si>
    <t>DIANA MARGUTTI</t>
  </si>
  <si>
    <t>TATIANA GNITKO</t>
  </si>
  <si>
    <t>SIMONA ZANETTI</t>
  </si>
  <si>
    <t>SUZANA SLOBODOVA</t>
  </si>
  <si>
    <t>OMBRETTA LIBONI</t>
  </si>
  <si>
    <t>ALESSANDRA ZAGHI</t>
  </si>
  <si>
    <t>MARA BALDIN</t>
  </si>
  <si>
    <t>STEFANIA LOVATO</t>
  </si>
  <si>
    <t>ELISA B.RINALDI</t>
  </si>
  <si>
    <t>SARA SCANAVINI</t>
  </si>
  <si>
    <t>MARICA PEDARZINI</t>
  </si>
  <si>
    <t>SANDRA GIANELLA</t>
  </si>
  <si>
    <t>ELENA GULINATI</t>
  </si>
  <si>
    <t>ELENA ORIOLI</t>
  </si>
  <si>
    <t>NADIA ROBUSTELLI</t>
  </si>
  <si>
    <t>SFE</t>
  </si>
  <si>
    <t>ALESSANDRA CAPPELLINI</t>
  </si>
  <si>
    <t>MONICA FRANZONI</t>
  </si>
  <si>
    <t>ENRICA MASSARENTI</t>
  </si>
  <si>
    <t>ELISA MALACARNE</t>
  </si>
  <si>
    <t>RITA GUERZONI</t>
  </si>
  <si>
    <t>STEFANIA MONDINI</t>
  </si>
  <si>
    <t>STEFANIA GENNARI</t>
  </si>
  <si>
    <t>MARIA ANGELA OCCARI</t>
  </si>
  <si>
    <t>ELISABETTA LAMBERTINI</t>
  </si>
  <si>
    <t>ANGELA BLE</t>
  </si>
  <si>
    <t>FEDERICA AGOSTINI</t>
  </si>
  <si>
    <t>MONIA SCARLETTI</t>
  </si>
  <si>
    <t>ELEONORA FERRARI</t>
  </si>
  <si>
    <t>SILVANA MACRI'</t>
  </si>
  <si>
    <t>IOLE PREVETERA</t>
  </si>
  <si>
    <t>VFF</t>
  </si>
  <si>
    <t>KATIA PEDARZINI</t>
  </si>
  <si>
    <t>EVA MIOTTI</t>
  </si>
  <si>
    <t>MONICA GAMBARIN</t>
  </si>
  <si>
    <t>CINZIA BREVEGLIERI</t>
  </si>
  <si>
    <t>SIMONETTA SIVIERO</t>
  </si>
  <si>
    <t>SILVIA RAGAZZI</t>
  </si>
  <si>
    <t>STEFANIA FASANARO</t>
  </si>
  <si>
    <t>RITA  LOBERTI</t>
  </si>
  <si>
    <t>CHIARA PACCHIEGA</t>
  </si>
  <si>
    <t>ROBERTA BIANCHI</t>
  </si>
  <si>
    <t>LOREDANA GAGLIANO</t>
  </si>
  <si>
    <t>ROSSELLA CESANO</t>
  </si>
  <si>
    <t>BARBARA TONIOLI</t>
  </si>
  <si>
    <t>ELEONORA ANDREOLI</t>
  </si>
  <si>
    <t>LUDMILA IUSICO</t>
  </si>
  <si>
    <t>MARIELLA FABBRI</t>
  </si>
  <si>
    <t>STEFANIA FEI</t>
  </si>
  <si>
    <t>LAURA PELIZZARI</t>
  </si>
  <si>
    <t>ELENA FUSAROLI</t>
  </si>
  <si>
    <t>ROBERTA MONTANARI</t>
  </si>
  <si>
    <t>BARBARA MORETTI</t>
  </si>
  <si>
    <t>ERMINIA ROCCATI</t>
  </si>
  <si>
    <t>VFG</t>
  </si>
  <si>
    <t>ALESSANDRA GIACOMELLI</t>
  </si>
  <si>
    <t>ROSA R. TELLOLI</t>
  </si>
  <si>
    <t>LETIZIA IANNOTTA</t>
  </si>
  <si>
    <t>CARLA FAGGIN</t>
  </si>
  <si>
    <t>MARIA RITA CORALLINI</t>
  </si>
  <si>
    <t>VFH</t>
  </si>
  <si>
    <t>GIORGINA TRASFORINI</t>
  </si>
  <si>
    <t>IRENA VILIC</t>
  </si>
  <si>
    <t>ROSSELLA CHIARELLI</t>
  </si>
  <si>
    <t>MARINA BUZZONI</t>
  </si>
  <si>
    <t>ELISA FRANCIOSI</t>
  </si>
  <si>
    <t>VFI</t>
  </si>
  <si>
    <t>DANA PICKOVA</t>
  </si>
  <si>
    <t>ROSSELLA CARLETTI</t>
  </si>
  <si>
    <t>GPV</t>
  </si>
  <si>
    <t>ERIKA BRANDALESI</t>
  </si>
  <si>
    <t xml:space="preserve">CLASSIFICA SOCIETA' MINI </t>
  </si>
  <si>
    <t xml:space="preserve">ARGINE BERRA </t>
  </si>
  <si>
    <t>CALSSIFICA SOCIETA' F</t>
  </si>
  <si>
    <t>INVICTA</t>
  </si>
  <si>
    <t>DELTA</t>
  </si>
  <si>
    <t>CLASSIFICA SOCIETA' M</t>
  </si>
  <si>
    <t>FARO</t>
  </si>
  <si>
    <t xml:space="preserve">PHOENIX TEAM 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</si>
</sst>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16"/>
      <color rgb="FFFF0000"/>
      <name val="Calibri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6"/>
      <color rgb="FFFF0000"/>
      <name val="Arial"/>
    </font>
    <font>
      <b val="1"/>
      <i val="0"/>
      <strike val="0"/>
      <u val="none"/>
      <sz val="10"/>
      <color rgb="FFFF0000"/>
      <name val="Arial"/>
    </font>
    <font>
      <b val="1"/>
      <i val="0"/>
      <strike val="0"/>
      <u val="none"/>
      <sz val="14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6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bottom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4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3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3" borderId="0" applyFont="1" applyNumberFormat="0" applyFill="1" applyBorder="0" applyAlignment="1" applyProtection="true">
      <alignment horizontal="center" vertical="bottom" textRotation="0" wrapText="true" shrinkToFit="false"/>
      <protection hidden="false"/>
    </xf>
    <xf xfId="0" fontId="3" numFmtId="0" fillId="3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3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3" borderId="0" applyFont="1" applyNumberFormat="0" applyFill="1" applyBorder="0" applyAlignment="1" applyProtection="true">
      <alignment horizontal="center" vertical="bottom" textRotation="0" wrapText="true" shrinkToFit="false"/>
      <protection hidden="false"/>
    </xf>
    <xf xfId="0" fontId="3" numFmtId="0" fillId="3" borderId="0" applyFont="1" applyNumberFormat="0" applyFill="1" applyBorder="0" applyAlignment="1" applyProtection="true">
      <alignment horizontal="center" vertical="bottom" textRotation="0" wrapText="true" shrinkToFit="false"/>
      <protection hidden="false"/>
    </xf>
    <xf xfId="0" fontId="4" numFmtId="0" fillId="3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4" numFmtId="0" fillId="3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3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3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6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466"/>
  <sheetViews>
    <sheetView tabSelected="1" workbookViewId="0" zoomScale="85" showGridLines="true" showRowColHeaders="1">
      <selection activeCell="I223" sqref="I223"/>
    </sheetView>
  </sheetViews>
  <sheetFormatPr customHeight="true" defaultRowHeight="21" outlineLevelRow="0" outlineLevelCol="0"/>
  <cols>
    <col min="1" max="1" width="52.6640625" customWidth="true" style="13"/>
    <col min="2" max="2" width="25.88671875" customWidth="true" style="13"/>
    <col min="3" max="3" width="17.33203125" customWidth="true" style="11"/>
    <col min="4" max="4" width="16" customWidth="true" style="11"/>
    <col min="5" max="5" width="18.109375" customWidth="true" style="11"/>
    <col min="6" max="6" width="18.109375" customWidth="true" style="11"/>
    <col min="7" max="7" width="15.77734375" customWidth="true" style="11"/>
    <col min="8" max="8" width="18.88671875" customWidth="true" style="11"/>
    <col min="9" max="9" width="18.88671875" customWidth="true" style="11"/>
    <col min="10" max="10" width="18.88671875" customWidth="true" style="11"/>
    <col min="11" max="11" width="36.5546875" customWidth="true" style="3"/>
  </cols>
  <sheetData>
    <row r="1" spans="1:11" customHeight="1" ht="27.6" s="5" customFormat="1">
      <c r="A1" s="53" t="s">
        <v>0</v>
      </c>
      <c r="B1" s="53"/>
      <c r="C1" s="53"/>
      <c r="D1" s="53"/>
      <c r="E1" s="9"/>
      <c r="F1" s="9"/>
      <c r="G1" s="9"/>
      <c r="H1" s="9"/>
      <c r="I1" s="9"/>
      <c r="J1" s="9"/>
      <c r="K1" s="26"/>
    </row>
    <row r="2" spans="1:11" customHeight="1" ht="27.6" s="5" customFormat="1">
      <c r="A2" s="6"/>
      <c r="B2" s="6"/>
      <c r="C2" s="9"/>
      <c r="D2" s="9"/>
      <c r="E2" s="9"/>
      <c r="F2" s="9"/>
      <c r="G2" s="9"/>
      <c r="H2" s="9"/>
      <c r="I2" s="9"/>
      <c r="J2" s="9"/>
      <c r="K2" s="26"/>
    </row>
    <row r="3" spans="1:11" customHeight="1" ht="21.6" s="5" customFormat="1">
      <c r="A3" s="6" t="s">
        <v>1</v>
      </c>
      <c r="B3" s="6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25" t="s">
        <v>11</v>
      </c>
    </row>
    <row r="4" spans="1:11" customHeight="1" ht="21" s="44" customFormat="1">
      <c r="A4" s="41" t="s">
        <v>12</v>
      </c>
      <c r="B4" s="41" t="s">
        <v>13</v>
      </c>
      <c r="C4" s="42">
        <v>0</v>
      </c>
      <c r="D4" s="43">
        <v>15</v>
      </c>
      <c r="E4" s="43">
        <v>15</v>
      </c>
      <c r="F4" s="43">
        <v>15</v>
      </c>
      <c r="G4" s="43">
        <v>0</v>
      </c>
      <c r="H4" s="43">
        <v>10</v>
      </c>
      <c r="I4" s="43">
        <v>0</v>
      </c>
      <c r="J4" s="43">
        <v>15</v>
      </c>
      <c r="K4" s="42">
        <v>70</v>
      </c>
    </row>
    <row r="5" spans="1:11" customHeight="1" ht="21" s="44" customFormat="1">
      <c r="A5" s="41" t="s">
        <v>14</v>
      </c>
      <c r="B5" s="41" t="s">
        <v>15</v>
      </c>
      <c r="C5" s="42">
        <v>15</v>
      </c>
      <c r="D5" s="43">
        <v>0</v>
      </c>
      <c r="E5" s="43">
        <v>0</v>
      </c>
      <c r="F5" s="43">
        <v>0</v>
      </c>
      <c r="G5" s="43">
        <v>0</v>
      </c>
      <c r="H5" s="43">
        <v>15</v>
      </c>
      <c r="I5" s="43">
        <v>0</v>
      </c>
      <c r="J5" s="43">
        <v>0</v>
      </c>
      <c r="K5" s="42">
        <f>I5+H5+G5+F5+E5+D5+C5</f>
        <v>30</v>
      </c>
    </row>
    <row r="6" spans="1:11" customHeight="1" ht="22.2" s="44" customFormat="1">
      <c r="A6" s="45" t="s">
        <v>16</v>
      </c>
      <c r="B6" s="41" t="s">
        <v>15</v>
      </c>
      <c r="C6" s="43">
        <v>0</v>
      </c>
      <c r="D6" s="43">
        <v>0</v>
      </c>
      <c r="E6" s="41">
        <v>12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2">
        <f>I6+H6+G6+F6+E6+D6+C6</f>
        <v>12</v>
      </c>
    </row>
    <row r="7" spans="1:11" customHeight="1" ht="22.2" s="44" customFormat="1">
      <c r="A7" s="41" t="s">
        <v>17</v>
      </c>
      <c r="B7" s="41" t="s">
        <v>18</v>
      </c>
      <c r="C7" s="42">
        <v>0</v>
      </c>
      <c r="D7" s="43">
        <v>0</v>
      </c>
      <c r="E7" s="43">
        <v>0</v>
      </c>
      <c r="F7" s="43">
        <v>0</v>
      </c>
      <c r="G7" s="43">
        <v>0</v>
      </c>
      <c r="H7" s="43">
        <v>12</v>
      </c>
      <c r="I7" s="43">
        <v>0</v>
      </c>
      <c r="J7" s="43">
        <v>0</v>
      </c>
      <c r="K7" s="42">
        <f>I7+H7+G7+F7+E7+D7+C7</f>
        <v>12</v>
      </c>
    </row>
    <row r="8" spans="1:11" customHeight="1" ht="22.2" s="5" customFormat="1">
      <c r="A8" s="8" t="s">
        <v>19</v>
      </c>
      <c r="B8" s="8" t="s">
        <v>15</v>
      </c>
      <c r="C8" s="7">
        <v>0</v>
      </c>
      <c r="D8" s="9">
        <v>0</v>
      </c>
      <c r="E8" s="9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27">
        <f>I8+H8+G8+F8+E8+D8+C8</f>
        <v>10</v>
      </c>
    </row>
    <row r="9" spans="1:11" customHeight="1" ht="22.2" s="5" customFormat="1">
      <c r="A9" s="8" t="s">
        <v>20</v>
      </c>
      <c r="B9" s="8" t="s">
        <v>15</v>
      </c>
      <c r="C9" s="7">
        <v>0</v>
      </c>
      <c r="D9" s="9">
        <v>0</v>
      </c>
      <c r="E9" s="9">
        <v>9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27">
        <f>I9+H9+G9+F9+E9+D9+C9</f>
        <v>9</v>
      </c>
    </row>
    <row r="10" spans="1:11" customHeight="1" ht="44.4" s="5" customFormat="1">
      <c r="A10" s="8"/>
      <c r="B10" s="8"/>
      <c r="C10" s="9"/>
      <c r="D10" s="9"/>
      <c r="E10" s="9"/>
      <c r="F10" s="9"/>
      <c r="G10" s="9"/>
      <c r="H10" s="9"/>
      <c r="I10" s="9"/>
      <c r="J10" s="9"/>
      <c r="K10" s="26"/>
    </row>
    <row r="11" spans="1:11" customHeight="1" ht="21.6" s="5" customFormat="1">
      <c r="A11" s="6" t="s">
        <v>21</v>
      </c>
      <c r="B11" s="6" t="s">
        <v>2</v>
      </c>
      <c r="C11" s="10" t="s">
        <v>3</v>
      </c>
      <c r="D11" s="10" t="s">
        <v>4</v>
      </c>
      <c r="E11" s="10" t="s">
        <v>5</v>
      </c>
      <c r="F11" s="10" t="s">
        <v>6</v>
      </c>
      <c r="G11" s="10" t="s">
        <v>7</v>
      </c>
      <c r="H11" s="10" t="s">
        <v>8</v>
      </c>
      <c r="I11" s="10" t="s">
        <v>9</v>
      </c>
      <c r="J11" s="10" t="s">
        <v>10</v>
      </c>
      <c r="K11" s="25" t="s">
        <v>11</v>
      </c>
    </row>
    <row r="12" spans="1:11" customHeight="1" ht="21" s="44" customFormat="1">
      <c r="A12" s="41" t="s">
        <v>22</v>
      </c>
      <c r="B12" s="41" t="s">
        <v>23</v>
      </c>
      <c r="C12" s="43">
        <v>15</v>
      </c>
      <c r="D12" s="43">
        <v>15</v>
      </c>
      <c r="E12" s="43">
        <v>15</v>
      </c>
      <c r="F12" s="43">
        <v>15</v>
      </c>
      <c r="G12" s="43">
        <v>15</v>
      </c>
      <c r="H12" s="43">
        <v>0</v>
      </c>
      <c r="I12" s="43">
        <v>15</v>
      </c>
      <c r="J12" s="43">
        <v>0</v>
      </c>
      <c r="K12" s="42">
        <f>I12+H12+G12+F12+E12+D12+C12</f>
        <v>90</v>
      </c>
    </row>
    <row r="13" spans="1:11" customHeight="1" ht="21" s="44" customFormat="1">
      <c r="A13" s="41" t="s">
        <v>24</v>
      </c>
      <c r="B13" s="41" t="s">
        <v>25</v>
      </c>
      <c r="C13" s="43">
        <v>0</v>
      </c>
      <c r="D13" s="43">
        <v>12</v>
      </c>
      <c r="E13" s="43">
        <v>12</v>
      </c>
      <c r="F13" s="43">
        <v>12</v>
      </c>
      <c r="G13" s="43">
        <v>0</v>
      </c>
      <c r="H13" s="43">
        <v>15</v>
      </c>
      <c r="I13" s="43">
        <v>12</v>
      </c>
      <c r="J13" s="43">
        <v>12</v>
      </c>
      <c r="K13" s="42">
        <v>75</v>
      </c>
    </row>
    <row r="14" spans="1:11" customHeight="1" ht="21" s="44" customFormat="1">
      <c r="A14" s="41" t="s">
        <v>26</v>
      </c>
      <c r="B14" s="41" t="s">
        <v>13</v>
      </c>
      <c r="C14" s="43">
        <v>0</v>
      </c>
      <c r="D14" s="43">
        <v>0</v>
      </c>
      <c r="E14" s="43">
        <v>9</v>
      </c>
      <c r="F14" s="43">
        <v>0</v>
      </c>
      <c r="G14" s="43">
        <v>0</v>
      </c>
      <c r="H14" s="43">
        <v>10</v>
      </c>
      <c r="I14" s="43">
        <v>0</v>
      </c>
      <c r="J14" s="43">
        <v>15</v>
      </c>
      <c r="K14" s="42">
        <v>34</v>
      </c>
    </row>
    <row r="15" spans="1:11" customHeight="1" ht="21" s="5" customFormat="1">
      <c r="A15" s="8" t="s">
        <v>27</v>
      </c>
      <c r="B15" s="8" t="s">
        <v>15</v>
      </c>
      <c r="C15" s="9">
        <v>0</v>
      </c>
      <c r="D15" s="9">
        <v>0</v>
      </c>
      <c r="E15" s="9">
        <v>10</v>
      </c>
      <c r="F15" s="9">
        <v>0</v>
      </c>
      <c r="G15" s="9">
        <v>0</v>
      </c>
      <c r="H15" s="9">
        <v>12</v>
      </c>
      <c r="I15" s="9">
        <v>0</v>
      </c>
      <c r="J15" s="9">
        <v>0</v>
      </c>
      <c r="K15" s="27">
        <f>I15+H15+G15+F15+E15+D15+C15</f>
        <v>22</v>
      </c>
    </row>
    <row r="16" spans="1:11" customHeight="1" ht="21" s="5" customFormat="1">
      <c r="A16" s="8"/>
      <c r="B16" s="8"/>
      <c r="C16" s="9"/>
      <c r="D16" s="9"/>
      <c r="E16" s="9"/>
      <c r="F16" s="9"/>
      <c r="G16" s="9"/>
      <c r="H16" s="9"/>
      <c r="I16" s="9"/>
      <c r="J16" s="9"/>
      <c r="K16" s="26"/>
    </row>
    <row r="17" spans="1:11" customHeight="1" ht="21.6" s="5" customFormat="1">
      <c r="A17" s="6" t="s">
        <v>28</v>
      </c>
      <c r="B17" s="6" t="s">
        <v>2</v>
      </c>
      <c r="C17" s="10" t="s">
        <v>3</v>
      </c>
      <c r="D17" s="10" t="s">
        <v>4</v>
      </c>
      <c r="E17" s="10" t="s">
        <v>5</v>
      </c>
      <c r="F17" s="10" t="s">
        <v>6</v>
      </c>
      <c r="G17" s="10" t="s">
        <v>7</v>
      </c>
      <c r="H17" s="10" t="s">
        <v>8</v>
      </c>
      <c r="I17" s="10" t="s">
        <v>9</v>
      </c>
      <c r="J17" s="10" t="s">
        <v>10</v>
      </c>
      <c r="K17" s="25" t="s">
        <v>11</v>
      </c>
    </row>
    <row r="18" spans="1:11" customHeight="1" ht="21" s="44" customFormat="1">
      <c r="A18" s="45" t="s">
        <v>29</v>
      </c>
      <c r="B18" s="41" t="s">
        <v>30</v>
      </c>
      <c r="C18" s="43">
        <v>0</v>
      </c>
      <c r="D18" s="43">
        <v>0</v>
      </c>
      <c r="E18" s="41">
        <v>0</v>
      </c>
      <c r="F18" s="46">
        <v>15</v>
      </c>
      <c r="G18" s="46">
        <v>0</v>
      </c>
      <c r="H18" s="46">
        <v>15</v>
      </c>
      <c r="I18" s="46">
        <v>0</v>
      </c>
      <c r="J18" s="46">
        <v>0</v>
      </c>
      <c r="K18" s="42">
        <f>I18+G18+H18+F18+E18+D18+C18</f>
        <v>30</v>
      </c>
    </row>
    <row r="19" spans="1:11" customHeight="1" ht="18" s="44" customFormat="1">
      <c r="A19" s="47" t="s">
        <v>31</v>
      </c>
      <c r="B19" s="41" t="s">
        <v>15</v>
      </c>
      <c r="C19" s="43">
        <v>15</v>
      </c>
      <c r="D19" s="43">
        <v>0</v>
      </c>
      <c r="E19" s="43">
        <v>10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2">
        <f>I19+H19+G19+F19+E19+D19+C19</f>
        <v>25</v>
      </c>
    </row>
    <row r="20" spans="1:11" customHeight="1" ht="19.8" s="44" customFormat="1">
      <c r="A20" s="41" t="s">
        <v>32</v>
      </c>
      <c r="B20" s="41" t="s">
        <v>15</v>
      </c>
      <c r="C20" s="43">
        <v>12</v>
      </c>
      <c r="D20" s="43">
        <v>0</v>
      </c>
      <c r="E20" s="43">
        <v>12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2">
        <f>I20+H20+G20+F20+E20+D20+C20</f>
        <v>24</v>
      </c>
    </row>
    <row r="21" spans="1:11" customHeight="1" ht="22.8" s="5" customFormat="1">
      <c r="A21" s="8" t="s">
        <v>33</v>
      </c>
      <c r="B21" s="8" t="s">
        <v>15</v>
      </c>
      <c r="C21" s="9">
        <v>0</v>
      </c>
      <c r="D21" s="9">
        <v>0</v>
      </c>
      <c r="E21" s="9">
        <v>15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27">
        <f>I21+H21+G21+F21+E21+D21+C21</f>
        <v>15</v>
      </c>
    </row>
    <row r="22" spans="1:11" customHeight="1" ht="22.8" s="5" customFormat="1">
      <c r="A22" s="8" t="s">
        <v>34</v>
      </c>
      <c r="B22" s="8" t="s">
        <v>25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15</v>
      </c>
      <c r="K22" s="27">
        <v>15</v>
      </c>
    </row>
    <row r="23" spans="1:11" customHeight="1" ht="22.8" s="5" customFormat="1">
      <c r="A23" s="8" t="s">
        <v>35</v>
      </c>
      <c r="B23" s="8" t="s">
        <v>13</v>
      </c>
      <c r="C23" s="9">
        <v>10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27">
        <v>10</v>
      </c>
    </row>
    <row r="24" spans="1:11" customHeight="1" ht="22.8" s="5" customFormat="1">
      <c r="A24" s="8" t="s">
        <v>36</v>
      </c>
      <c r="B24" s="8" t="s">
        <v>13</v>
      </c>
      <c r="C24" s="9">
        <v>0</v>
      </c>
      <c r="D24" s="9">
        <v>0</v>
      </c>
      <c r="E24" s="9">
        <v>9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27">
        <v>9</v>
      </c>
    </row>
    <row r="25" spans="1:11" customHeight="1" ht="21" s="5" customFormat="1">
      <c r="A25" s="8"/>
      <c r="B25" s="8"/>
      <c r="C25" s="9"/>
      <c r="D25" s="9"/>
      <c r="E25" s="9"/>
      <c r="F25" s="9"/>
      <c r="G25" s="9"/>
      <c r="H25" s="9"/>
      <c r="I25" s="9"/>
      <c r="J25" s="9"/>
      <c r="K25" s="26"/>
    </row>
    <row r="26" spans="1:11" customHeight="1" ht="21.6" s="5" customFormat="1">
      <c r="A26" s="6" t="s">
        <v>37</v>
      </c>
      <c r="B26" s="6" t="s">
        <v>2</v>
      </c>
      <c r="C26" s="10" t="s">
        <v>3</v>
      </c>
      <c r="D26" s="10" t="s">
        <v>4</v>
      </c>
      <c r="E26" s="10" t="s">
        <v>5</v>
      </c>
      <c r="F26" s="10" t="s">
        <v>6</v>
      </c>
      <c r="G26" s="10" t="s">
        <v>7</v>
      </c>
      <c r="H26" s="10" t="s">
        <v>8</v>
      </c>
      <c r="I26" s="10" t="s">
        <v>9</v>
      </c>
      <c r="J26" s="10" t="s">
        <v>10</v>
      </c>
      <c r="K26" s="25" t="s">
        <v>11</v>
      </c>
    </row>
    <row r="27" spans="1:11" customHeight="1" ht="21" s="44" customFormat="1">
      <c r="A27" s="41" t="s">
        <v>38</v>
      </c>
      <c r="B27" s="41" t="s">
        <v>23</v>
      </c>
      <c r="C27" s="43">
        <v>12</v>
      </c>
      <c r="D27" s="43">
        <v>12</v>
      </c>
      <c r="E27" s="43">
        <v>12</v>
      </c>
      <c r="F27" s="43">
        <v>15</v>
      </c>
      <c r="G27" s="43">
        <v>0</v>
      </c>
      <c r="H27" s="43">
        <v>12</v>
      </c>
      <c r="I27" s="43">
        <v>15</v>
      </c>
      <c r="J27" s="43">
        <v>15</v>
      </c>
      <c r="K27" s="42">
        <v>93</v>
      </c>
    </row>
    <row r="28" spans="1:11" customHeight="1" ht="21" s="44" customFormat="1">
      <c r="A28" s="47" t="s">
        <v>39</v>
      </c>
      <c r="B28" s="41" t="s">
        <v>15</v>
      </c>
      <c r="C28" s="43">
        <v>15</v>
      </c>
      <c r="D28" s="43">
        <v>15</v>
      </c>
      <c r="E28" s="43">
        <v>15</v>
      </c>
      <c r="F28" s="43">
        <v>0</v>
      </c>
      <c r="G28" s="43">
        <v>15</v>
      </c>
      <c r="H28" s="43">
        <v>15</v>
      </c>
      <c r="I28" s="43">
        <v>0</v>
      </c>
      <c r="J28" s="43">
        <v>0</v>
      </c>
      <c r="K28" s="42">
        <f>H28+G28+E28+D28+C28</f>
        <v>75</v>
      </c>
    </row>
    <row r="29" spans="1:11" customHeight="1" ht="21" s="5" customFormat="1">
      <c r="A29" s="16"/>
      <c r="B29" s="8"/>
      <c r="C29" s="9"/>
      <c r="D29" s="9"/>
      <c r="E29" s="8"/>
      <c r="F29" s="8"/>
      <c r="G29" s="8"/>
      <c r="H29" s="8"/>
      <c r="I29" s="8"/>
      <c r="J29" s="8"/>
      <c r="K29" s="7"/>
    </row>
    <row r="30" spans="1:11" customHeight="1" ht="21" s="5" customFormat="1">
      <c r="A30" s="8"/>
      <c r="B30" s="8"/>
      <c r="C30" s="9"/>
      <c r="D30" s="9"/>
      <c r="E30" s="9"/>
      <c r="F30" s="9"/>
      <c r="G30" s="9"/>
      <c r="H30" s="9"/>
      <c r="I30" s="9"/>
      <c r="J30" s="9"/>
      <c r="K30" s="26"/>
    </row>
    <row r="31" spans="1:11" customHeight="1" ht="21" s="5" customFormat="1">
      <c r="A31" s="6" t="s">
        <v>40</v>
      </c>
      <c r="B31" s="6" t="s">
        <v>2</v>
      </c>
      <c r="C31" s="10" t="s">
        <v>3</v>
      </c>
      <c r="D31" s="10" t="s">
        <v>4</v>
      </c>
      <c r="E31" s="10" t="s">
        <v>5</v>
      </c>
      <c r="F31" s="10" t="s">
        <v>6</v>
      </c>
      <c r="G31" s="10" t="s">
        <v>7</v>
      </c>
      <c r="H31" s="10" t="s">
        <v>8</v>
      </c>
      <c r="I31" s="10" t="s">
        <v>9</v>
      </c>
      <c r="J31" s="10" t="s">
        <v>10</v>
      </c>
      <c r="K31" s="25" t="s">
        <v>11</v>
      </c>
    </row>
    <row r="32" spans="1:11" customHeight="1" ht="21" s="44" customFormat="1">
      <c r="A32" s="41" t="s">
        <v>41</v>
      </c>
      <c r="B32" s="41" t="s">
        <v>13</v>
      </c>
      <c r="C32" s="43">
        <v>0</v>
      </c>
      <c r="D32" s="43">
        <v>15</v>
      </c>
      <c r="E32" s="43">
        <v>0</v>
      </c>
      <c r="F32" s="43">
        <v>15</v>
      </c>
      <c r="G32" s="43">
        <v>0</v>
      </c>
      <c r="H32" s="43">
        <v>15</v>
      </c>
      <c r="I32" s="43">
        <v>15</v>
      </c>
      <c r="J32" s="43">
        <v>15</v>
      </c>
      <c r="K32" s="42">
        <v>75</v>
      </c>
    </row>
    <row r="33" spans="1:11" customHeight="1" ht="21" s="44" customFormat="1">
      <c r="A33" s="41" t="s">
        <v>42</v>
      </c>
      <c r="B33" s="41" t="s">
        <v>13</v>
      </c>
      <c r="C33" s="43">
        <v>0</v>
      </c>
      <c r="D33" s="43">
        <v>12</v>
      </c>
      <c r="E33" s="43">
        <v>9</v>
      </c>
      <c r="F33" s="43">
        <v>12</v>
      </c>
      <c r="G33" s="43">
        <v>0</v>
      </c>
      <c r="H33" s="43">
        <v>12</v>
      </c>
      <c r="I33" s="43">
        <v>0</v>
      </c>
      <c r="J33" s="43">
        <v>12</v>
      </c>
      <c r="K33" s="42">
        <v>57</v>
      </c>
    </row>
    <row r="34" spans="1:11" customHeight="1" ht="21" s="44" customFormat="1">
      <c r="A34" s="41" t="s">
        <v>43</v>
      </c>
      <c r="B34" s="41" t="s">
        <v>15</v>
      </c>
      <c r="C34" s="43">
        <v>15</v>
      </c>
      <c r="D34" s="43">
        <v>0</v>
      </c>
      <c r="E34" s="43">
        <v>12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2">
        <f>27</f>
        <v>27</v>
      </c>
    </row>
    <row r="35" spans="1:11" customHeight="1" ht="21" s="5" customFormat="1">
      <c r="A35" s="8" t="s">
        <v>44</v>
      </c>
      <c r="B35" s="8" t="s">
        <v>15</v>
      </c>
      <c r="C35" s="9">
        <v>12</v>
      </c>
      <c r="D35" s="9">
        <v>0</v>
      </c>
      <c r="E35" s="9">
        <v>10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27">
        <v>22</v>
      </c>
    </row>
    <row r="36" spans="1:11" customHeight="1" ht="21" s="5" customFormat="1">
      <c r="A36" s="8" t="s">
        <v>45</v>
      </c>
      <c r="B36" s="8" t="s">
        <v>15</v>
      </c>
      <c r="C36" s="9">
        <v>0</v>
      </c>
      <c r="D36" s="9">
        <v>0</v>
      </c>
      <c r="E36" s="9">
        <v>15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27">
        <v>15</v>
      </c>
    </row>
    <row r="37" spans="1:11" customHeight="1" ht="21" s="5" customFormat="1">
      <c r="A37" s="6"/>
      <c r="B37" s="8"/>
      <c r="C37" s="9"/>
      <c r="D37" s="9"/>
      <c r="E37" s="9"/>
      <c r="F37" s="9"/>
      <c r="G37" s="9"/>
      <c r="H37" s="9"/>
      <c r="I37" s="9"/>
      <c r="J37" s="9"/>
      <c r="K37" s="26"/>
    </row>
    <row r="38" spans="1:11" customHeight="1" ht="21" s="5" customFormat="1">
      <c r="A38" s="8"/>
      <c r="B38" s="8"/>
      <c r="C38" s="9"/>
      <c r="D38" s="9"/>
      <c r="E38" s="9"/>
      <c r="F38" s="9"/>
      <c r="G38" s="9"/>
      <c r="H38" s="9"/>
      <c r="I38" s="9"/>
      <c r="J38" s="9"/>
      <c r="K38" s="26"/>
    </row>
    <row r="39" spans="1:11" customHeight="1" ht="21" s="5" customFormat="1">
      <c r="A39" s="6" t="s">
        <v>46</v>
      </c>
      <c r="B39" s="6" t="s">
        <v>2</v>
      </c>
      <c r="C39" s="10" t="s">
        <v>3</v>
      </c>
      <c r="D39" s="10" t="s">
        <v>4</v>
      </c>
      <c r="E39" s="10" t="s">
        <v>5</v>
      </c>
      <c r="F39" s="10" t="s">
        <v>6</v>
      </c>
      <c r="G39" s="10" t="s">
        <v>7</v>
      </c>
      <c r="H39" s="10" t="s">
        <v>8</v>
      </c>
      <c r="I39" s="10" t="s">
        <v>9</v>
      </c>
      <c r="J39" s="10" t="s">
        <v>10</v>
      </c>
      <c r="K39" s="25" t="s">
        <v>11</v>
      </c>
    </row>
    <row r="40" spans="1:11" customHeight="1" ht="21" s="44" customFormat="1">
      <c r="A40" s="41" t="s">
        <v>47</v>
      </c>
      <c r="B40" s="41" t="s">
        <v>15</v>
      </c>
      <c r="C40" s="43">
        <v>12</v>
      </c>
      <c r="D40" s="43">
        <v>0</v>
      </c>
      <c r="E40" s="43">
        <v>12</v>
      </c>
      <c r="F40" s="43">
        <v>15</v>
      </c>
      <c r="G40" s="43">
        <v>15</v>
      </c>
      <c r="H40" s="43">
        <v>12</v>
      </c>
      <c r="I40" s="43">
        <v>15</v>
      </c>
      <c r="J40" s="43">
        <v>0</v>
      </c>
      <c r="K40" s="42">
        <f>I40+H40+G40+F40+E40+D40+C40</f>
        <v>81</v>
      </c>
    </row>
    <row r="41" spans="1:11" customHeight="1" ht="21" s="44" customFormat="1">
      <c r="A41" s="47" t="s">
        <v>48</v>
      </c>
      <c r="B41" s="47" t="s">
        <v>15</v>
      </c>
      <c r="C41" s="43">
        <v>10</v>
      </c>
      <c r="D41" s="43">
        <v>15</v>
      </c>
      <c r="E41" s="43">
        <v>15</v>
      </c>
      <c r="F41" s="43">
        <v>12</v>
      </c>
      <c r="G41" s="43">
        <v>12</v>
      </c>
      <c r="H41" s="43">
        <v>0</v>
      </c>
      <c r="I41" s="43">
        <v>12</v>
      </c>
      <c r="J41" s="43">
        <v>0</v>
      </c>
      <c r="K41" s="42">
        <f>I41+H41+G41+F41+E41+D41+C41</f>
        <v>76</v>
      </c>
    </row>
    <row r="42" spans="1:11" customHeight="1" ht="21" s="44" customFormat="1">
      <c r="A42" s="47" t="s">
        <v>49</v>
      </c>
      <c r="B42" s="47" t="s">
        <v>15</v>
      </c>
      <c r="C42" s="43">
        <v>8</v>
      </c>
      <c r="D42" s="43">
        <v>10</v>
      </c>
      <c r="E42" s="43">
        <v>7</v>
      </c>
      <c r="F42" s="43">
        <v>0</v>
      </c>
      <c r="G42" s="43">
        <v>10</v>
      </c>
      <c r="H42" s="43">
        <v>7</v>
      </c>
      <c r="I42" s="43">
        <v>0</v>
      </c>
      <c r="J42" s="43">
        <v>0</v>
      </c>
      <c r="K42" s="42">
        <f>H42+G42+F42+E42+D42+C42</f>
        <v>42</v>
      </c>
    </row>
    <row r="43" spans="1:11" customHeight="1" ht="21" s="44" customFormat="1">
      <c r="A43" s="41" t="s">
        <v>50</v>
      </c>
      <c r="B43" s="41" t="s">
        <v>18</v>
      </c>
      <c r="C43" s="43">
        <v>15</v>
      </c>
      <c r="D43" s="43">
        <v>12</v>
      </c>
      <c r="E43" s="43">
        <v>0</v>
      </c>
      <c r="F43" s="43">
        <v>0</v>
      </c>
      <c r="G43" s="43">
        <v>0</v>
      </c>
      <c r="H43" s="43">
        <v>15</v>
      </c>
      <c r="I43" s="43">
        <v>0</v>
      </c>
      <c r="J43" s="43">
        <v>0</v>
      </c>
      <c r="K43" s="42">
        <f>H43+D43+C43</f>
        <v>42</v>
      </c>
    </row>
    <row r="44" spans="1:11" customHeight="1" ht="21" s="5" customFormat="1">
      <c r="A44" s="31" t="s">
        <v>51</v>
      </c>
      <c r="B44" s="31" t="s">
        <v>25</v>
      </c>
      <c r="C44" s="32">
        <v>0</v>
      </c>
      <c r="D44" s="32">
        <v>9</v>
      </c>
      <c r="E44" s="32">
        <v>6</v>
      </c>
      <c r="F44" s="32">
        <v>10</v>
      </c>
      <c r="G44" s="32">
        <v>0</v>
      </c>
      <c r="H44" s="32">
        <v>0</v>
      </c>
      <c r="I44" s="32">
        <v>10</v>
      </c>
      <c r="J44" s="32">
        <v>0</v>
      </c>
      <c r="K44" s="27">
        <f>I44+F44+E44+D44+C44</f>
        <v>35</v>
      </c>
    </row>
    <row r="45" spans="1:11" customHeight="1" ht="21" s="5" customFormat="1">
      <c r="A45" s="12" t="s">
        <v>52</v>
      </c>
      <c r="B45" s="12" t="s">
        <v>15</v>
      </c>
      <c r="C45" s="9">
        <v>9</v>
      </c>
      <c r="D45" s="9">
        <v>0</v>
      </c>
      <c r="E45" s="9">
        <v>8</v>
      </c>
      <c r="F45" s="9">
        <v>0</v>
      </c>
      <c r="G45" s="9">
        <v>0</v>
      </c>
      <c r="H45" s="9">
        <v>9</v>
      </c>
      <c r="I45" s="9">
        <v>0</v>
      </c>
      <c r="J45" s="9">
        <v>0</v>
      </c>
      <c r="K45" s="27">
        <f>H45+E45+C45</f>
        <v>26</v>
      </c>
    </row>
    <row r="46" spans="1:11" customHeight="1" ht="21" s="5" customFormat="1">
      <c r="A46" s="12" t="s">
        <v>53</v>
      </c>
      <c r="B46" s="12" t="s">
        <v>25</v>
      </c>
      <c r="C46" s="9">
        <v>0</v>
      </c>
      <c r="D46" s="9">
        <v>0</v>
      </c>
      <c r="E46" s="9">
        <v>10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27">
        <f>E46</f>
        <v>10</v>
      </c>
    </row>
    <row r="47" spans="1:11" customHeight="1" ht="21" s="5" customFormat="1">
      <c r="A47" s="16" t="s">
        <v>54</v>
      </c>
      <c r="B47" s="8" t="s">
        <v>18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10</v>
      </c>
      <c r="I47" s="9">
        <v>0</v>
      </c>
      <c r="J47" s="9">
        <v>0</v>
      </c>
      <c r="K47" s="26">
        <v>10</v>
      </c>
    </row>
    <row r="48" spans="1:11" customHeight="1" ht="21" s="5" customFormat="1">
      <c r="A48" s="12" t="s">
        <v>55</v>
      </c>
      <c r="B48" s="12" t="s">
        <v>56</v>
      </c>
      <c r="C48" s="9">
        <v>0</v>
      </c>
      <c r="D48" s="9">
        <v>0</v>
      </c>
      <c r="E48" s="9">
        <v>9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27">
        <v>9</v>
      </c>
    </row>
    <row r="49" spans="1:11" customHeight="1" ht="21" s="5" customFormat="1">
      <c r="A49" s="16" t="s">
        <v>57</v>
      </c>
      <c r="B49" s="8" t="s">
        <v>18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8</v>
      </c>
      <c r="I49" s="9">
        <v>0</v>
      </c>
      <c r="J49" s="9">
        <v>0</v>
      </c>
      <c r="K49" s="26">
        <v>8</v>
      </c>
    </row>
    <row r="50" spans="1:11" customHeight="1" ht="21" s="5" customFormat="1">
      <c r="A50" s="12" t="s">
        <v>58</v>
      </c>
      <c r="B50" s="12" t="s">
        <v>23</v>
      </c>
      <c r="C50" s="9">
        <v>7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27">
        <v>7</v>
      </c>
    </row>
    <row r="51" spans="1:11" customHeight="1" ht="21" s="5" customFormat="1">
      <c r="A51" s="16" t="s">
        <v>59</v>
      </c>
      <c r="B51" s="8" t="s">
        <v>13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6</v>
      </c>
      <c r="I51" s="9">
        <v>0</v>
      </c>
      <c r="J51" s="9">
        <v>0</v>
      </c>
      <c r="K51" s="26">
        <v>6</v>
      </c>
    </row>
    <row r="52" spans="1:11" customHeight="1" ht="21" s="5" customFormat="1">
      <c r="A52" s="12"/>
      <c r="B52" s="12"/>
      <c r="C52" s="9"/>
      <c r="D52" s="9"/>
      <c r="E52" s="9"/>
      <c r="F52" s="9"/>
      <c r="G52" s="9"/>
      <c r="H52" s="9"/>
      <c r="I52" s="9"/>
      <c r="J52" s="9"/>
      <c r="K52" s="26"/>
    </row>
    <row r="53" spans="1:11" customHeight="1" ht="21" s="5" customFormat="1">
      <c r="A53" s="6" t="s">
        <v>60</v>
      </c>
      <c r="B53" s="6" t="s">
        <v>2</v>
      </c>
      <c r="C53" s="10" t="s">
        <v>3</v>
      </c>
      <c r="D53" s="10" t="s">
        <v>4</v>
      </c>
      <c r="E53" s="10" t="s">
        <v>5</v>
      </c>
      <c r="F53" s="10" t="s">
        <v>6</v>
      </c>
      <c r="G53" s="10" t="s">
        <v>7</v>
      </c>
      <c r="H53" s="10" t="s">
        <v>8</v>
      </c>
      <c r="I53" s="10" t="s">
        <v>9</v>
      </c>
      <c r="J53" s="10" t="s">
        <v>10</v>
      </c>
      <c r="K53" s="25" t="s">
        <v>11</v>
      </c>
    </row>
    <row r="54" spans="1:11" customHeight="1" ht="21" s="44" customFormat="1">
      <c r="A54" s="47" t="s">
        <v>61</v>
      </c>
      <c r="B54" s="47" t="s">
        <v>18</v>
      </c>
      <c r="C54" s="43">
        <v>8</v>
      </c>
      <c r="D54" s="43">
        <v>12</v>
      </c>
      <c r="E54" s="43">
        <v>10</v>
      </c>
      <c r="F54" s="43">
        <v>9</v>
      </c>
      <c r="G54" s="43">
        <v>12</v>
      </c>
      <c r="H54" s="43">
        <v>15</v>
      </c>
      <c r="I54" s="43">
        <v>12</v>
      </c>
      <c r="J54" s="43">
        <v>12</v>
      </c>
      <c r="K54" s="42">
        <v>90</v>
      </c>
    </row>
    <row r="55" spans="1:11" customHeight="1" ht="21" s="44" customFormat="1">
      <c r="A55" s="47" t="s">
        <v>62</v>
      </c>
      <c r="B55" s="47" t="s">
        <v>15</v>
      </c>
      <c r="C55" s="43">
        <v>12</v>
      </c>
      <c r="D55" s="43">
        <v>15</v>
      </c>
      <c r="E55" s="43">
        <v>15</v>
      </c>
      <c r="F55" s="43">
        <v>15</v>
      </c>
      <c r="G55" s="43">
        <v>0</v>
      </c>
      <c r="H55" s="43">
        <v>0</v>
      </c>
      <c r="I55" s="43">
        <v>15</v>
      </c>
      <c r="J55" s="43">
        <v>0</v>
      </c>
      <c r="K55" s="42">
        <f>I55+F55+E55+D55+C55</f>
        <v>72</v>
      </c>
    </row>
    <row r="56" spans="1:11" customHeight="1" ht="21" s="44" customFormat="1">
      <c r="A56" s="47" t="s">
        <v>63</v>
      </c>
      <c r="B56" s="47" t="s">
        <v>25</v>
      </c>
      <c r="C56" s="43">
        <v>0</v>
      </c>
      <c r="D56" s="43">
        <v>10</v>
      </c>
      <c r="E56" s="43">
        <v>12</v>
      </c>
      <c r="F56" s="43">
        <v>10</v>
      </c>
      <c r="G56" s="43">
        <v>0</v>
      </c>
      <c r="H56" s="43">
        <v>0</v>
      </c>
      <c r="I56" s="43">
        <v>10</v>
      </c>
      <c r="J56" s="43">
        <v>15</v>
      </c>
      <c r="K56" s="42">
        <v>57</v>
      </c>
    </row>
    <row r="57" spans="1:11" customHeight="1" ht="21" s="5" customFormat="1">
      <c r="A57" s="12" t="s">
        <v>64</v>
      </c>
      <c r="B57" s="12" t="s">
        <v>13</v>
      </c>
      <c r="C57" s="9">
        <v>7</v>
      </c>
      <c r="D57" s="9">
        <v>9</v>
      </c>
      <c r="E57" s="9">
        <v>0</v>
      </c>
      <c r="F57" s="9">
        <v>8</v>
      </c>
      <c r="G57" s="9">
        <v>0</v>
      </c>
      <c r="H57" s="9">
        <v>12</v>
      </c>
      <c r="I57" s="9">
        <v>9</v>
      </c>
      <c r="J57" s="9">
        <v>10</v>
      </c>
      <c r="K57" s="27">
        <v>55</v>
      </c>
    </row>
    <row r="58" spans="1:11" customHeight="1" ht="21" s="5" customFormat="1">
      <c r="A58" s="12" t="s">
        <v>65</v>
      </c>
      <c r="B58" s="12" t="s">
        <v>23</v>
      </c>
      <c r="C58" s="9">
        <v>15</v>
      </c>
      <c r="D58" s="9">
        <v>0</v>
      </c>
      <c r="E58" s="9">
        <v>0</v>
      </c>
      <c r="F58" s="9">
        <v>0</v>
      </c>
      <c r="G58" s="9">
        <v>15</v>
      </c>
      <c r="H58" s="9">
        <v>0</v>
      </c>
      <c r="I58" s="9">
        <v>0</v>
      </c>
      <c r="J58" s="9">
        <v>0</v>
      </c>
      <c r="K58" s="27">
        <f>G58+C58</f>
        <v>30</v>
      </c>
    </row>
    <row r="59" spans="1:11" customHeight="1" ht="21" s="5" customFormat="1">
      <c r="A59" s="12" t="s">
        <v>66</v>
      </c>
      <c r="B59" s="12" t="s">
        <v>13</v>
      </c>
      <c r="C59" s="9">
        <v>0</v>
      </c>
      <c r="D59" s="9">
        <v>0</v>
      </c>
      <c r="E59" s="9">
        <v>8</v>
      </c>
      <c r="F59" s="9">
        <v>0</v>
      </c>
      <c r="G59" s="9">
        <v>0</v>
      </c>
      <c r="H59" s="9">
        <v>10</v>
      </c>
      <c r="I59" s="9">
        <v>0</v>
      </c>
      <c r="J59" s="9">
        <v>9</v>
      </c>
      <c r="K59" s="27">
        <v>27</v>
      </c>
    </row>
    <row r="60" spans="1:11" customHeight="1" ht="21" s="5" customFormat="1">
      <c r="A60" s="12" t="s">
        <v>59</v>
      </c>
      <c r="B60" s="12" t="s">
        <v>13</v>
      </c>
      <c r="C60" s="9">
        <v>0</v>
      </c>
      <c r="D60" s="9">
        <v>8</v>
      </c>
      <c r="E60" s="9">
        <v>0</v>
      </c>
      <c r="F60" s="9">
        <v>7</v>
      </c>
      <c r="G60" s="9">
        <v>0</v>
      </c>
      <c r="H60" s="9">
        <v>0</v>
      </c>
      <c r="I60" s="9">
        <v>0</v>
      </c>
      <c r="J60" s="9">
        <v>8</v>
      </c>
      <c r="K60" s="27">
        <v>23</v>
      </c>
    </row>
    <row r="61" spans="1:11" customHeight="1" ht="21" s="5" customFormat="1">
      <c r="A61" s="12" t="s">
        <v>67</v>
      </c>
      <c r="B61" s="12" t="s">
        <v>23</v>
      </c>
      <c r="C61" s="9">
        <v>9</v>
      </c>
      <c r="D61" s="9">
        <v>0</v>
      </c>
      <c r="E61" s="9">
        <v>0</v>
      </c>
      <c r="F61" s="9">
        <v>12</v>
      </c>
      <c r="G61" s="9">
        <v>0</v>
      </c>
      <c r="H61" s="9">
        <v>0</v>
      </c>
      <c r="I61" s="9">
        <v>0</v>
      </c>
      <c r="J61" s="9">
        <v>0</v>
      </c>
      <c r="K61" s="27">
        <v>21</v>
      </c>
    </row>
    <row r="62" spans="1:11" customHeight="1" ht="21" s="5" customFormat="1">
      <c r="A62" s="12" t="s">
        <v>68</v>
      </c>
      <c r="B62" s="12" t="s">
        <v>25</v>
      </c>
      <c r="C62" s="9">
        <v>6</v>
      </c>
      <c r="D62" s="9">
        <v>0</v>
      </c>
      <c r="E62" s="9">
        <v>9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27">
        <v>15</v>
      </c>
    </row>
    <row r="63" spans="1:11" customHeight="1" ht="21" s="5" customFormat="1">
      <c r="A63" s="12" t="s">
        <v>69</v>
      </c>
      <c r="B63" s="12" t="s">
        <v>15</v>
      </c>
      <c r="C63" s="9">
        <v>10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27">
        <v>10</v>
      </c>
    </row>
    <row r="64" spans="1:11" customHeight="1" ht="21" s="5" customFormat="1">
      <c r="A64" s="12"/>
      <c r="B64" s="12"/>
      <c r="C64" s="9"/>
      <c r="D64" s="9"/>
      <c r="E64" s="9"/>
      <c r="F64" s="9"/>
      <c r="G64" s="9"/>
      <c r="H64" s="9"/>
      <c r="I64" s="9"/>
      <c r="J64" s="9"/>
      <c r="K64" s="26"/>
    </row>
    <row r="65" spans="1:11" customHeight="1" ht="21" s="5" customFormat="1">
      <c r="A65" s="6" t="s">
        <v>70</v>
      </c>
      <c r="B65" s="6" t="s">
        <v>2</v>
      </c>
      <c r="C65" s="10" t="s">
        <v>3</v>
      </c>
      <c r="D65" s="10" t="s">
        <v>4</v>
      </c>
      <c r="E65" s="10" t="s">
        <v>5</v>
      </c>
      <c r="F65" s="10" t="s">
        <v>6</v>
      </c>
      <c r="G65" s="10" t="s">
        <v>7</v>
      </c>
      <c r="H65" s="10" t="s">
        <v>8</v>
      </c>
      <c r="I65" s="10" t="s">
        <v>9</v>
      </c>
      <c r="J65" s="10" t="s">
        <v>10</v>
      </c>
      <c r="K65" s="25" t="s">
        <v>11</v>
      </c>
    </row>
    <row r="66" spans="1:11" customHeight="1" ht="21" s="44" customFormat="1">
      <c r="A66" s="47" t="s">
        <v>71</v>
      </c>
      <c r="B66" s="47" t="s">
        <v>15</v>
      </c>
      <c r="C66" s="43">
        <v>15</v>
      </c>
      <c r="D66" s="43">
        <v>15</v>
      </c>
      <c r="E66" s="43">
        <v>15</v>
      </c>
      <c r="F66" s="43">
        <v>15</v>
      </c>
      <c r="G66" s="43">
        <v>15</v>
      </c>
      <c r="H66" s="43">
        <v>12</v>
      </c>
      <c r="I66" s="43">
        <v>0</v>
      </c>
      <c r="J66" s="43">
        <v>12</v>
      </c>
      <c r="K66" s="42">
        <v>99</v>
      </c>
    </row>
    <row r="67" spans="1:11" customHeight="1" ht="21" s="44" customFormat="1">
      <c r="A67" s="47" t="s">
        <v>72</v>
      </c>
      <c r="B67" s="47" t="s">
        <v>56</v>
      </c>
      <c r="C67" s="43">
        <v>12</v>
      </c>
      <c r="D67" s="43">
        <v>12</v>
      </c>
      <c r="E67" s="43">
        <v>12</v>
      </c>
      <c r="F67" s="43">
        <v>0</v>
      </c>
      <c r="G67" s="43">
        <v>12</v>
      </c>
      <c r="H67" s="43">
        <v>15</v>
      </c>
      <c r="I67" s="43">
        <v>15</v>
      </c>
      <c r="J67" s="43">
        <v>15</v>
      </c>
      <c r="K67" s="42">
        <v>93</v>
      </c>
    </row>
    <row r="68" spans="1:11" customHeight="1" ht="21" s="44" customFormat="1">
      <c r="A68" s="47" t="s">
        <v>73</v>
      </c>
      <c r="B68" s="47" t="s">
        <v>15</v>
      </c>
      <c r="C68" s="43">
        <v>0</v>
      </c>
      <c r="D68" s="43">
        <v>0</v>
      </c>
      <c r="E68" s="43">
        <v>7</v>
      </c>
      <c r="F68" s="43">
        <v>0</v>
      </c>
      <c r="G68" s="43">
        <v>10</v>
      </c>
      <c r="H68" s="43">
        <v>10</v>
      </c>
      <c r="I68" s="43">
        <v>12</v>
      </c>
      <c r="J68" s="43">
        <v>0</v>
      </c>
      <c r="K68" s="42">
        <f>I68+H68+G68+F68+E68+D68+C68</f>
        <v>39</v>
      </c>
    </row>
    <row r="69" spans="1:11" customHeight="1" ht="21" s="5" customFormat="1">
      <c r="A69" s="12" t="s">
        <v>74</v>
      </c>
      <c r="B69" s="12" t="s">
        <v>13</v>
      </c>
      <c r="C69" s="9">
        <v>0</v>
      </c>
      <c r="D69" s="9">
        <v>10</v>
      </c>
      <c r="E69" s="9">
        <v>10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27">
        <v>20</v>
      </c>
    </row>
    <row r="70" spans="1:11" customHeight="1" ht="21" s="5" customFormat="1">
      <c r="A70" s="12" t="s">
        <v>75</v>
      </c>
      <c r="B70" s="12" t="s">
        <v>15</v>
      </c>
      <c r="C70" s="9">
        <v>10</v>
      </c>
      <c r="D70" s="9">
        <v>0</v>
      </c>
      <c r="E70" s="9">
        <v>9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27">
        <v>19</v>
      </c>
    </row>
    <row r="71" spans="1:11" customHeight="1" ht="21" s="5" customFormat="1">
      <c r="A71" s="12" t="s">
        <v>76</v>
      </c>
      <c r="B71" s="12" t="s">
        <v>15</v>
      </c>
      <c r="C71" s="9">
        <v>0</v>
      </c>
      <c r="D71" s="9">
        <v>0</v>
      </c>
      <c r="E71" s="9">
        <v>8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27">
        <v>8</v>
      </c>
    </row>
    <row r="72" spans="1:11" customHeight="1" ht="21" s="5" customFormat="1">
      <c r="A72" s="12"/>
      <c r="B72" s="12"/>
      <c r="C72" s="9"/>
      <c r="D72" s="9"/>
      <c r="E72" s="9"/>
      <c r="F72" s="9"/>
      <c r="G72" s="9"/>
      <c r="H72" s="9"/>
      <c r="I72" s="9"/>
      <c r="J72" s="9"/>
      <c r="K72" s="26"/>
    </row>
    <row r="73" spans="1:11" customHeight="1" ht="21" s="5" customFormat="1">
      <c r="A73" s="6" t="s">
        <v>77</v>
      </c>
      <c r="B73" s="6" t="s">
        <v>2</v>
      </c>
      <c r="C73" s="10" t="s">
        <v>3</v>
      </c>
      <c r="D73" s="10" t="s">
        <v>4</v>
      </c>
      <c r="E73" s="10" t="s">
        <v>5</v>
      </c>
      <c r="F73" s="10" t="s">
        <v>6</v>
      </c>
      <c r="G73" s="10" t="s">
        <v>7</v>
      </c>
      <c r="H73" s="10" t="s">
        <v>8</v>
      </c>
      <c r="I73" s="10" t="s">
        <v>9</v>
      </c>
      <c r="J73" s="10" t="s">
        <v>10</v>
      </c>
      <c r="K73" s="25" t="s">
        <v>11</v>
      </c>
    </row>
    <row r="74" spans="1:11" customHeight="1" ht="21" s="44" customFormat="1">
      <c r="A74" s="47" t="s">
        <v>78</v>
      </c>
      <c r="B74" s="47" t="s">
        <v>13</v>
      </c>
      <c r="C74" s="43">
        <v>10</v>
      </c>
      <c r="D74" s="43">
        <v>0</v>
      </c>
      <c r="E74" s="43">
        <v>15</v>
      </c>
      <c r="F74" s="43">
        <v>0</v>
      </c>
      <c r="G74" s="43">
        <v>0</v>
      </c>
      <c r="H74" s="43">
        <v>15</v>
      </c>
      <c r="I74" s="43">
        <v>0</v>
      </c>
      <c r="J74" s="43">
        <v>12</v>
      </c>
      <c r="K74" s="42">
        <v>52</v>
      </c>
    </row>
    <row r="75" spans="1:11" customHeight="1" ht="21" s="44" customFormat="1">
      <c r="A75" s="47" t="s">
        <v>79</v>
      </c>
      <c r="B75" s="47" t="s">
        <v>80</v>
      </c>
      <c r="C75" s="43">
        <v>15</v>
      </c>
      <c r="D75" s="43">
        <v>15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15</v>
      </c>
      <c r="K75" s="42">
        <v>45</v>
      </c>
    </row>
    <row r="76" spans="1:11" customHeight="1" ht="21" s="44" customFormat="1">
      <c r="A76" s="47" t="s">
        <v>81</v>
      </c>
      <c r="B76" s="47" t="s">
        <v>56</v>
      </c>
      <c r="C76" s="43">
        <v>0</v>
      </c>
      <c r="D76" s="43">
        <v>0</v>
      </c>
      <c r="E76" s="43">
        <v>0</v>
      </c>
      <c r="F76" s="43">
        <v>15</v>
      </c>
      <c r="G76" s="43">
        <v>15</v>
      </c>
      <c r="H76" s="43">
        <v>0</v>
      </c>
      <c r="I76" s="43">
        <v>0</v>
      </c>
      <c r="J76" s="43">
        <v>0</v>
      </c>
      <c r="K76" s="42">
        <v>30</v>
      </c>
    </row>
    <row r="77" spans="1:11" customHeight="1" ht="21" s="5" customFormat="1">
      <c r="A77" s="12" t="s">
        <v>82</v>
      </c>
      <c r="B77" s="12" t="s">
        <v>25</v>
      </c>
      <c r="C77" s="9">
        <v>12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27">
        <v>12</v>
      </c>
    </row>
    <row r="78" spans="1:11" customHeight="1" ht="21" s="5" customFormat="1">
      <c r="A78" s="12"/>
      <c r="B78" s="12"/>
      <c r="C78" s="9"/>
      <c r="D78" s="9"/>
      <c r="E78" s="9"/>
      <c r="F78" s="9"/>
      <c r="G78" s="9"/>
      <c r="H78" s="9"/>
      <c r="I78" s="9"/>
      <c r="J78" s="9"/>
      <c r="K78" s="27"/>
    </row>
    <row r="79" spans="1:11" customHeight="1" ht="21" s="5" customFormat="1">
      <c r="A79" s="6" t="s">
        <v>83</v>
      </c>
      <c r="B79" s="6" t="s">
        <v>2</v>
      </c>
      <c r="C79" s="10" t="s">
        <v>3</v>
      </c>
      <c r="D79" s="10" t="s">
        <v>4</v>
      </c>
      <c r="E79" s="10" t="s">
        <v>5</v>
      </c>
      <c r="F79" s="10" t="s">
        <v>6</v>
      </c>
      <c r="G79" s="10" t="s">
        <v>7</v>
      </c>
      <c r="H79" s="10" t="s">
        <v>8</v>
      </c>
      <c r="I79" s="10" t="s">
        <v>9</v>
      </c>
      <c r="J79" s="10" t="s">
        <v>10</v>
      </c>
      <c r="K79" s="25" t="s">
        <v>11</v>
      </c>
    </row>
    <row r="80" spans="1:11" customHeight="1" ht="21" s="44" customFormat="1">
      <c r="A80" s="47" t="s">
        <v>84</v>
      </c>
      <c r="B80" s="47" t="s">
        <v>25</v>
      </c>
      <c r="C80" s="43">
        <v>15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2">
        <v>15</v>
      </c>
    </row>
    <row r="81" spans="1:11" customHeight="1" ht="21" s="44" customFormat="1">
      <c r="A81" s="47" t="s">
        <v>85</v>
      </c>
      <c r="B81" s="47" t="s">
        <v>23</v>
      </c>
      <c r="C81" s="43">
        <v>12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2">
        <v>12</v>
      </c>
    </row>
    <row r="82" spans="1:11" customHeight="1" ht="21" s="5" customFormat="1">
      <c r="A82" s="12"/>
      <c r="B82" s="12"/>
      <c r="C82" s="9"/>
      <c r="D82" s="9"/>
      <c r="E82" s="9"/>
      <c r="F82" s="9"/>
      <c r="G82" s="9"/>
      <c r="H82" s="9"/>
      <c r="I82" s="9"/>
      <c r="J82" s="9"/>
      <c r="K82" s="26"/>
    </row>
    <row r="83" spans="1:11" customHeight="1" ht="21" s="5" customFormat="1">
      <c r="A83" s="6" t="s">
        <v>86</v>
      </c>
      <c r="B83" s="6" t="s">
        <v>2</v>
      </c>
      <c r="C83" s="10" t="s">
        <v>3</v>
      </c>
      <c r="D83" s="10" t="s">
        <v>4</v>
      </c>
      <c r="E83" s="10" t="s">
        <v>5</v>
      </c>
      <c r="F83" s="10" t="s">
        <v>6</v>
      </c>
      <c r="G83" s="10" t="s">
        <v>7</v>
      </c>
      <c r="H83" s="10" t="s">
        <v>8</v>
      </c>
      <c r="I83" s="10" t="s">
        <v>9</v>
      </c>
      <c r="J83" s="10" t="s">
        <v>10</v>
      </c>
      <c r="K83" s="25" t="s">
        <v>11</v>
      </c>
    </row>
    <row r="84" spans="1:11" customHeight="1" ht="21" s="44" customFormat="1">
      <c r="A84" s="47" t="s">
        <v>87</v>
      </c>
      <c r="B84" s="47" t="s">
        <v>13</v>
      </c>
      <c r="C84" s="43">
        <v>15</v>
      </c>
      <c r="D84" s="43">
        <v>0</v>
      </c>
      <c r="E84" s="43">
        <v>12</v>
      </c>
      <c r="F84" s="43">
        <v>0</v>
      </c>
      <c r="G84" s="43">
        <v>0</v>
      </c>
      <c r="H84" s="43">
        <v>12</v>
      </c>
      <c r="I84" s="43">
        <v>0</v>
      </c>
      <c r="J84" s="43">
        <v>15</v>
      </c>
      <c r="K84" s="42">
        <v>54</v>
      </c>
    </row>
    <row r="85" spans="1:11" customHeight="1" ht="21" s="44" customFormat="1">
      <c r="A85" s="47" t="s">
        <v>88</v>
      </c>
      <c r="B85" s="47" t="s">
        <v>89</v>
      </c>
      <c r="C85" s="43">
        <v>0</v>
      </c>
      <c r="D85" s="43">
        <v>0</v>
      </c>
      <c r="E85" s="43">
        <v>0</v>
      </c>
      <c r="F85" s="43">
        <v>0</v>
      </c>
      <c r="G85" s="43">
        <v>15</v>
      </c>
      <c r="H85" s="43">
        <v>15</v>
      </c>
      <c r="I85" s="43">
        <v>0</v>
      </c>
      <c r="J85" s="43">
        <v>0</v>
      </c>
      <c r="K85" s="42">
        <v>30</v>
      </c>
    </row>
    <row r="86" spans="1:11" customHeight="1" ht="21" s="44" customFormat="1">
      <c r="A86" s="47" t="s">
        <v>90</v>
      </c>
      <c r="B86" s="47" t="s">
        <v>25</v>
      </c>
      <c r="C86" s="43">
        <v>0</v>
      </c>
      <c r="D86" s="43">
        <v>0</v>
      </c>
      <c r="E86" s="43">
        <v>15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2">
        <v>15</v>
      </c>
    </row>
    <row r="87" spans="1:11" customHeight="1" ht="21" s="5" customFormat="1">
      <c r="A87" s="12"/>
      <c r="B87" s="12"/>
      <c r="C87" s="9"/>
      <c r="D87" s="9"/>
      <c r="E87" s="9"/>
      <c r="F87" s="9"/>
      <c r="G87" s="9"/>
      <c r="H87" s="9"/>
      <c r="I87" s="9"/>
      <c r="J87" s="9"/>
      <c r="K87" s="26"/>
    </row>
    <row r="88" spans="1:11" customHeight="1" ht="21" s="5" customFormat="1">
      <c r="A88" s="22" t="s">
        <v>91</v>
      </c>
      <c r="B88" s="22" t="s">
        <v>2</v>
      </c>
      <c r="C88" s="18" t="s">
        <v>3</v>
      </c>
      <c r="D88" s="18" t="s">
        <v>4</v>
      </c>
      <c r="E88" s="18" t="s">
        <v>5</v>
      </c>
      <c r="F88" s="10" t="s">
        <v>6</v>
      </c>
      <c r="G88" s="10" t="s">
        <v>7</v>
      </c>
      <c r="H88" s="10" t="s">
        <v>8</v>
      </c>
      <c r="I88" s="10" t="s">
        <v>9</v>
      </c>
      <c r="J88" s="10" t="s">
        <v>10</v>
      </c>
      <c r="K88" s="25" t="s">
        <v>11</v>
      </c>
    </row>
    <row r="89" spans="1:11" customHeight="1" ht="21" s="44" customFormat="1">
      <c r="A89" s="47" t="s">
        <v>92</v>
      </c>
      <c r="B89" s="47" t="s">
        <v>18</v>
      </c>
      <c r="C89" s="43">
        <v>15</v>
      </c>
      <c r="D89" s="43">
        <v>0</v>
      </c>
      <c r="E89" s="43">
        <v>0</v>
      </c>
      <c r="F89" s="43">
        <v>12</v>
      </c>
      <c r="G89" s="43">
        <v>15</v>
      </c>
      <c r="H89" s="43">
        <v>12</v>
      </c>
      <c r="I89" s="43">
        <v>0</v>
      </c>
      <c r="J89" s="43">
        <v>0</v>
      </c>
      <c r="K89" s="42">
        <f>H89+F89+G89+C89</f>
        <v>54</v>
      </c>
    </row>
    <row r="90" spans="1:11" customHeight="1" ht="21" s="44" customFormat="1">
      <c r="A90" s="47" t="s">
        <v>93</v>
      </c>
      <c r="B90" s="47" t="s">
        <v>25</v>
      </c>
      <c r="C90" s="43">
        <v>0</v>
      </c>
      <c r="D90" s="43">
        <v>0</v>
      </c>
      <c r="E90" s="43">
        <v>15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2">
        <f>E90+C90</f>
        <v>15</v>
      </c>
    </row>
    <row r="91" spans="1:11" customHeight="1" ht="21" s="44" customFormat="1">
      <c r="A91" s="47" t="s">
        <v>94</v>
      </c>
      <c r="B91" s="47" t="s">
        <v>56</v>
      </c>
      <c r="C91" s="43">
        <v>0</v>
      </c>
      <c r="D91" s="43">
        <v>0</v>
      </c>
      <c r="E91" s="43">
        <v>0</v>
      </c>
      <c r="F91" s="43">
        <v>15</v>
      </c>
      <c r="G91" s="43">
        <v>0</v>
      </c>
      <c r="H91" s="43">
        <v>0</v>
      </c>
      <c r="I91" s="43">
        <v>0</v>
      </c>
      <c r="J91" s="43">
        <v>0</v>
      </c>
      <c r="K91" s="42">
        <v>15</v>
      </c>
    </row>
    <row r="92" spans="1:11" customHeight="1" ht="21" s="44" customFormat="1">
      <c r="A92" s="47" t="s">
        <v>95</v>
      </c>
      <c r="B92" s="47" t="s">
        <v>80</v>
      </c>
      <c r="C92" s="43">
        <v>0</v>
      </c>
      <c r="D92" s="43">
        <v>0</v>
      </c>
      <c r="E92" s="43">
        <v>0</v>
      </c>
      <c r="F92" s="43">
        <v>0</v>
      </c>
      <c r="G92" s="43">
        <v>0</v>
      </c>
      <c r="H92" s="43">
        <v>15</v>
      </c>
      <c r="I92" s="43">
        <v>0</v>
      </c>
      <c r="J92" s="43">
        <v>0</v>
      </c>
      <c r="K92" s="42">
        <v>15</v>
      </c>
    </row>
    <row r="93" spans="1:11" customHeight="1" ht="21" s="5" customFormat="1">
      <c r="A93" s="12" t="s">
        <v>96</v>
      </c>
      <c r="B93" s="12"/>
      <c r="C93" s="9">
        <v>0</v>
      </c>
      <c r="D93" s="9">
        <v>0</v>
      </c>
      <c r="E93" s="9">
        <v>12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27">
        <v>12</v>
      </c>
    </row>
    <row r="94" spans="1:11" customHeight="1" ht="21" s="5" customFormat="1">
      <c r="A94" s="12" t="s">
        <v>97</v>
      </c>
      <c r="B94" s="12" t="s">
        <v>56</v>
      </c>
      <c r="C94" s="9">
        <v>0</v>
      </c>
      <c r="D94" s="9">
        <v>0</v>
      </c>
      <c r="E94" s="9">
        <v>0</v>
      </c>
      <c r="F94" s="9">
        <v>10</v>
      </c>
      <c r="G94" s="9">
        <v>0</v>
      </c>
      <c r="H94" s="9">
        <v>0</v>
      </c>
      <c r="I94" s="9">
        <v>0</v>
      </c>
      <c r="J94" s="9">
        <v>0</v>
      </c>
      <c r="K94" s="27">
        <v>10</v>
      </c>
    </row>
    <row r="95" spans="1:11" customHeight="1" ht="21" s="5" customFormat="1">
      <c r="A95" s="12" t="s">
        <v>98</v>
      </c>
      <c r="B95" s="12" t="s">
        <v>30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10</v>
      </c>
      <c r="I95" s="9">
        <v>0</v>
      </c>
      <c r="J95" s="9">
        <v>0</v>
      </c>
      <c r="K95" s="27">
        <v>10</v>
      </c>
    </row>
    <row r="96" spans="1:11" customHeight="1" ht="21" s="34" customFormat="1">
      <c r="A96" s="31"/>
      <c r="B96" s="31"/>
      <c r="C96" s="32"/>
      <c r="D96" s="32"/>
      <c r="E96" s="32"/>
      <c r="F96" s="32"/>
      <c r="G96" s="32"/>
      <c r="H96" s="32"/>
      <c r="I96" s="32"/>
      <c r="J96" s="32"/>
      <c r="K96" s="33"/>
    </row>
    <row r="97" spans="1:11" customHeight="1" ht="21" s="5" customFormat="1">
      <c r="A97" s="6" t="s">
        <v>99</v>
      </c>
      <c r="B97" s="6" t="s">
        <v>2</v>
      </c>
      <c r="C97" s="10" t="s">
        <v>3</v>
      </c>
      <c r="D97" s="10" t="s">
        <v>4</v>
      </c>
      <c r="E97" s="10" t="s">
        <v>5</v>
      </c>
      <c r="F97" s="10" t="s">
        <v>6</v>
      </c>
      <c r="G97" s="10" t="s">
        <v>7</v>
      </c>
      <c r="H97" s="10" t="s">
        <v>8</v>
      </c>
      <c r="I97" s="10" t="s">
        <v>9</v>
      </c>
      <c r="J97" s="10" t="s">
        <v>10</v>
      </c>
      <c r="K97" s="25" t="s">
        <v>11</v>
      </c>
    </row>
    <row r="98" spans="1:11" customHeight="1" ht="21" s="44" customFormat="1">
      <c r="A98" s="47" t="s">
        <v>100</v>
      </c>
      <c r="B98" s="47" t="s">
        <v>101</v>
      </c>
      <c r="C98" s="43">
        <v>15</v>
      </c>
      <c r="D98" s="43">
        <v>15</v>
      </c>
      <c r="E98" s="43">
        <v>15</v>
      </c>
      <c r="F98" s="43">
        <v>15</v>
      </c>
      <c r="G98" s="43">
        <v>15</v>
      </c>
      <c r="H98" s="43">
        <v>15</v>
      </c>
      <c r="I98" s="43">
        <v>12</v>
      </c>
      <c r="J98" s="43">
        <v>0</v>
      </c>
      <c r="K98" s="42">
        <f>I98+H98+G98+F98+E98+D98+C98</f>
        <v>102</v>
      </c>
    </row>
    <row r="99" spans="1:11" customHeight="1" ht="21" s="34" customFormat="1">
      <c r="A99" s="31" t="s">
        <v>102</v>
      </c>
      <c r="B99" s="31" t="s">
        <v>15</v>
      </c>
      <c r="C99" s="32">
        <v>10</v>
      </c>
      <c r="D99" s="32">
        <v>12</v>
      </c>
      <c r="E99" s="32">
        <v>10</v>
      </c>
      <c r="F99" s="32">
        <v>0</v>
      </c>
      <c r="G99" s="32">
        <v>10</v>
      </c>
      <c r="H99" s="32">
        <v>0</v>
      </c>
      <c r="I99" s="32">
        <v>0</v>
      </c>
      <c r="J99" s="32">
        <v>0</v>
      </c>
      <c r="K99" s="27">
        <f>G99+E99+D99+C99</f>
        <v>42</v>
      </c>
    </row>
    <row r="100" spans="1:11" customHeight="1" ht="21" s="34" customFormat="1">
      <c r="A100" s="12" t="s">
        <v>103</v>
      </c>
      <c r="B100" s="12" t="s">
        <v>25</v>
      </c>
      <c r="C100" s="9">
        <v>12</v>
      </c>
      <c r="D100" s="9">
        <v>0</v>
      </c>
      <c r="E100" s="9">
        <v>12</v>
      </c>
      <c r="F100" s="9">
        <v>0</v>
      </c>
      <c r="G100" s="9">
        <v>0</v>
      </c>
      <c r="H100" s="9">
        <v>0</v>
      </c>
      <c r="I100" s="9">
        <v>0</v>
      </c>
      <c r="J100" s="9">
        <v>12</v>
      </c>
      <c r="K100" s="27">
        <v>36</v>
      </c>
    </row>
    <row r="101" spans="1:11" customHeight="1" ht="21" s="5" customFormat="1">
      <c r="A101" s="31" t="s">
        <v>104</v>
      </c>
      <c r="B101" s="31" t="s">
        <v>25</v>
      </c>
      <c r="C101" s="32">
        <v>0</v>
      </c>
      <c r="D101" s="32">
        <v>0</v>
      </c>
      <c r="E101" s="32">
        <v>0</v>
      </c>
      <c r="F101" s="32">
        <v>0</v>
      </c>
      <c r="G101" s="32">
        <v>12</v>
      </c>
      <c r="H101" s="32">
        <v>0</v>
      </c>
      <c r="I101" s="32">
        <v>15</v>
      </c>
      <c r="J101" s="32">
        <v>0</v>
      </c>
      <c r="K101" s="48">
        <v>27</v>
      </c>
    </row>
    <row r="102" spans="1:11" customHeight="1" ht="21" s="5" customFormat="1">
      <c r="A102" s="12" t="s">
        <v>105</v>
      </c>
      <c r="B102" s="12" t="s">
        <v>106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10</v>
      </c>
      <c r="J102" s="9">
        <v>15</v>
      </c>
      <c r="K102" s="30">
        <v>25</v>
      </c>
    </row>
    <row r="103" spans="1:11" customHeight="1" ht="21" s="5" customFormat="1">
      <c r="A103" s="12" t="s">
        <v>107</v>
      </c>
      <c r="B103" s="12" t="s">
        <v>25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10</v>
      </c>
      <c r="K103" s="30">
        <v>10</v>
      </c>
    </row>
    <row r="104" spans="1:11" customHeight="1" ht="21" s="5" customFormat="1">
      <c r="A104" s="12"/>
      <c r="B104" s="12"/>
      <c r="C104" s="9"/>
      <c r="D104" s="9"/>
      <c r="E104" s="9"/>
      <c r="F104" s="9"/>
      <c r="G104" s="9"/>
      <c r="H104" s="9"/>
      <c r="I104" s="9"/>
      <c r="J104" s="9"/>
      <c r="K104" s="26"/>
    </row>
    <row r="105" spans="1:11" customHeight="1" ht="21" s="5" customFormat="1">
      <c r="A105" s="6" t="s">
        <v>108</v>
      </c>
      <c r="B105" s="6" t="s">
        <v>2</v>
      </c>
      <c r="C105" s="10" t="s">
        <v>3</v>
      </c>
      <c r="D105" s="10" t="s">
        <v>4</v>
      </c>
      <c r="E105" s="10" t="s">
        <v>5</v>
      </c>
      <c r="F105" s="10" t="s">
        <v>6</v>
      </c>
      <c r="G105" s="10" t="s">
        <v>7</v>
      </c>
      <c r="H105" s="10" t="s">
        <v>8</v>
      </c>
      <c r="I105" s="10" t="s">
        <v>9</v>
      </c>
      <c r="J105" s="10" t="s">
        <v>10</v>
      </c>
      <c r="K105" s="25" t="s">
        <v>11</v>
      </c>
    </row>
    <row r="106" spans="1:11" customHeight="1" ht="21" s="44" customFormat="1">
      <c r="A106" s="47" t="s">
        <v>109</v>
      </c>
      <c r="B106" s="47" t="s">
        <v>80</v>
      </c>
      <c r="C106" s="43">
        <v>15</v>
      </c>
      <c r="D106" s="43">
        <v>15</v>
      </c>
      <c r="E106" s="43">
        <v>15</v>
      </c>
      <c r="F106" s="43">
        <v>0</v>
      </c>
      <c r="G106" s="43">
        <v>12</v>
      </c>
      <c r="H106" s="43">
        <v>10</v>
      </c>
      <c r="I106" s="43">
        <v>0</v>
      </c>
      <c r="J106" s="43">
        <v>0</v>
      </c>
      <c r="K106" s="42">
        <f>H106+G106+E106+D106+C106</f>
        <v>67</v>
      </c>
    </row>
    <row r="107" spans="1:11" customHeight="1" ht="21" s="44" customFormat="1">
      <c r="A107" s="47" t="s">
        <v>110</v>
      </c>
      <c r="B107" s="47" t="s">
        <v>80</v>
      </c>
      <c r="C107" s="43">
        <v>12</v>
      </c>
      <c r="D107" s="43">
        <v>0</v>
      </c>
      <c r="E107" s="43">
        <v>10</v>
      </c>
      <c r="F107" s="43">
        <v>15</v>
      </c>
      <c r="G107" s="43">
        <v>15</v>
      </c>
      <c r="H107" s="43">
        <v>12</v>
      </c>
      <c r="I107" s="43">
        <v>0</v>
      </c>
      <c r="J107" s="43">
        <v>0</v>
      </c>
      <c r="K107" s="42">
        <f>H107+G107+F107+E107+D107+C107</f>
        <v>64</v>
      </c>
    </row>
    <row r="108" spans="1:11" customHeight="1" ht="21" s="5" customFormat="1">
      <c r="A108" s="12" t="s">
        <v>111</v>
      </c>
      <c r="B108" s="12" t="s">
        <v>18</v>
      </c>
      <c r="C108" s="9">
        <v>0</v>
      </c>
      <c r="D108" s="9">
        <v>0</v>
      </c>
      <c r="E108" s="9">
        <v>8</v>
      </c>
      <c r="F108" s="9">
        <v>0</v>
      </c>
      <c r="G108" s="9">
        <v>0</v>
      </c>
      <c r="H108" s="9">
        <v>0</v>
      </c>
      <c r="I108" s="9">
        <v>15</v>
      </c>
      <c r="J108" s="9">
        <v>0</v>
      </c>
      <c r="K108" s="27">
        <v>23</v>
      </c>
    </row>
    <row r="109" spans="1:11" customHeight="1" ht="21" s="5" customFormat="1">
      <c r="A109" s="12" t="s">
        <v>112</v>
      </c>
      <c r="B109" s="12" t="s">
        <v>30</v>
      </c>
      <c r="C109" s="9">
        <v>0</v>
      </c>
      <c r="D109" s="9">
        <v>0</v>
      </c>
      <c r="E109" s="9">
        <v>9</v>
      </c>
      <c r="F109" s="9">
        <v>0</v>
      </c>
      <c r="G109" s="9">
        <v>0</v>
      </c>
      <c r="H109" s="9">
        <v>9</v>
      </c>
      <c r="I109" s="9">
        <v>0</v>
      </c>
      <c r="J109" s="9">
        <v>0</v>
      </c>
      <c r="K109" s="27">
        <f>H109+E109+C109</f>
        <v>18</v>
      </c>
    </row>
    <row r="110" spans="1:11" customHeight="1" ht="21" s="5" customFormat="1">
      <c r="A110" s="12" t="s">
        <v>113</v>
      </c>
      <c r="B110" s="12" t="s">
        <v>80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15</v>
      </c>
      <c r="I110" s="9">
        <v>0</v>
      </c>
      <c r="J110" s="9">
        <v>0</v>
      </c>
      <c r="K110" s="27">
        <f>H110+E110</f>
        <v>15</v>
      </c>
    </row>
    <row r="111" spans="1:11" customHeight="1" ht="21" s="5" customFormat="1">
      <c r="A111" s="12" t="s">
        <v>114</v>
      </c>
      <c r="B111" s="12" t="s">
        <v>80</v>
      </c>
      <c r="C111" s="9">
        <v>0</v>
      </c>
      <c r="D111" s="9">
        <v>0</v>
      </c>
      <c r="E111" s="9">
        <v>12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27">
        <v>12</v>
      </c>
    </row>
    <row r="112" spans="1:11" customHeight="1" ht="21" s="5" customFormat="1">
      <c r="A112" s="12" t="s">
        <v>115</v>
      </c>
      <c r="B112" s="12" t="s">
        <v>30</v>
      </c>
      <c r="C112" s="9">
        <v>0</v>
      </c>
      <c r="D112" s="9">
        <v>0</v>
      </c>
      <c r="E112" s="9">
        <v>0</v>
      </c>
      <c r="F112" s="9">
        <v>12</v>
      </c>
      <c r="G112" s="9">
        <v>0</v>
      </c>
      <c r="H112" s="9">
        <v>0</v>
      </c>
      <c r="I112" s="9">
        <v>0</v>
      </c>
      <c r="J112" s="9">
        <v>0</v>
      </c>
      <c r="K112" s="27">
        <v>12</v>
      </c>
    </row>
    <row r="113" spans="1:11" customHeight="1" ht="21" s="5" customFormat="1">
      <c r="A113" s="12" t="s">
        <v>116</v>
      </c>
      <c r="B113" s="12" t="s">
        <v>30</v>
      </c>
      <c r="C113" s="9">
        <v>0</v>
      </c>
      <c r="D113" s="9">
        <v>0</v>
      </c>
      <c r="E113" s="9">
        <v>7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27">
        <v>7</v>
      </c>
    </row>
    <row r="114" spans="1:11" customHeight="1" ht="21" s="5" customFormat="1">
      <c r="A114" s="12" t="s">
        <v>117</v>
      </c>
      <c r="B114" s="12" t="s">
        <v>80</v>
      </c>
      <c r="C114" s="9">
        <v>0</v>
      </c>
      <c r="D114" s="9">
        <v>0</v>
      </c>
      <c r="E114" s="9">
        <v>6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27">
        <v>6</v>
      </c>
    </row>
    <row r="115" spans="1:11" customHeight="1" ht="21" s="5" customFormat="1">
      <c r="A115" s="12"/>
      <c r="B115" s="12"/>
      <c r="C115" s="9"/>
      <c r="D115" s="9"/>
      <c r="E115" s="9"/>
      <c r="F115" s="9"/>
      <c r="G115" s="9"/>
      <c r="H115" s="9"/>
      <c r="I115" s="9"/>
      <c r="J115" s="9"/>
      <c r="K115" s="26"/>
    </row>
    <row r="116" spans="1:11" customHeight="1" ht="21" s="5" customFormat="1">
      <c r="A116" s="6" t="s">
        <v>118</v>
      </c>
      <c r="B116" s="6" t="s">
        <v>2</v>
      </c>
      <c r="C116" s="10" t="s">
        <v>3</v>
      </c>
      <c r="D116" s="10" t="s">
        <v>4</v>
      </c>
      <c r="E116" s="10" t="s">
        <v>5</v>
      </c>
      <c r="F116" s="10" t="s">
        <v>6</v>
      </c>
      <c r="G116" s="10" t="s">
        <v>7</v>
      </c>
      <c r="H116" s="10" t="s">
        <v>8</v>
      </c>
      <c r="I116" s="10" t="s">
        <v>9</v>
      </c>
      <c r="J116" s="10" t="s">
        <v>10</v>
      </c>
      <c r="K116" s="25" t="s">
        <v>11</v>
      </c>
    </row>
    <row r="117" spans="1:11" customHeight="1" ht="21" s="44" customFormat="1">
      <c r="A117" s="47" t="s">
        <v>119</v>
      </c>
      <c r="B117" s="47" t="s">
        <v>25</v>
      </c>
      <c r="C117" s="43">
        <v>0</v>
      </c>
      <c r="D117" s="43">
        <v>12</v>
      </c>
      <c r="E117" s="43">
        <v>15</v>
      </c>
      <c r="F117" s="43">
        <v>15</v>
      </c>
      <c r="G117" s="43">
        <v>15</v>
      </c>
      <c r="H117" s="43">
        <v>15</v>
      </c>
      <c r="I117" s="43">
        <v>0</v>
      </c>
      <c r="J117" s="43">
        <v>15</v>
      </c>
      <c r="K117" s="42">
        <v>87</v>
      </c>
    </row>
    <row r="118" spans="1:11" customHeight="1" ht="21" s="44" customFormat="1">
      <c r="A118" s="47" t="s">
        <v>120</v>
      </c>
      <c r="B118" s="47" t="s">
        <v>25</v>
      </c>
      <c r="C118" s="43">
        <v>10</v>
      </c>
      <c r="D118" s="43">
        <v>7</v>
      </c>
      <c r="E118" s="43">
        <v>6</v>
      </c>
      <c r="F118" s="43">
        <v>5</v>
      </c>
      <c r="G118" s="43">
        <v>12</v>
      </c>
      <c r="H118" s="43">
        <v>12</v>
      </c>
      <c r="I118" s="43">
        <v>15</v>
      </c>
      <c r="J118" s="43">
        <v>8</v>
      </c>
      <c r="K118" s="42">
        <v>75</v>
      </c>
    </row>
    <row r="119" spans="1:11" customHeight="1" ht="21" s="44" customFormat="1">
      <c r="A119" s="47" t="s">
        <v>121</v>
      </c>
      <c r="B119" s="47" t="s">
        <v>25</v>
      </c>
      <c r="C119" s="43">
        <v>15</v>
      </c>
      <c r="D119" s="43">
        <v>10</v>
      </c>
      <c r="E119" s="43">
        <v>10</v>
      </c>
      <c r="F119" s="43">
        <v>12</v>
      </c>
      <c r="G119" s="43">
        <v>0</v>
      </c>
      <c r="H119" s="43">
        <v>0</v>
      </c>
      <c r="I119" s="43">
        <v>0</v>
      </c>
      <c r="J119" s="43">
        <v>12</v>
      </c>
      <c r="K119" s="42">
        <v>59</v>
      </c>
    </row>
    <row r="120" spans="1:11" customHeight="1" ht="21" s="5" customFormat="1">
      <c r="A120" s="12" t="s">
        <v>122</v>
      </c>
      <c r="B120" s="12" t="s">
        <v>25</v>
      </c>
      <c r="C120" s="9">
        <v>0</v>
      </c>
      <c r="D120" s="9">
        <v>0</v>
      </c>
      <c r="E120" s="9">
        <v>8</v>
      </c>
      <c r="F120" s="9">
        <v>10</v>
      </c>
      <c r="G120" s="9">
        <v>0</v>
      </c>
      <c r="H120" s="9">
        <v>0</v>
      </c>
      <c r="I120" s="9">
        <v>0</v>
      </c>
      <c r="J120" s="9">
        <v>10</v>
      </c>
      <c r="K120" s="27">
        <v>28</v>
      </c>
    </row>
    <row r="121" spans="1:11" customHeight="1" ht="21" s="5" customFormat="1">
      <c r="A121" s="12" t="s">
        <v>123</v>
      </c>
      <c r="B121" s="12" t="s">
        <v>15</v>
      </c>
      <c r="C121" s="9">
        <v>0</v>
      </c>
      <c r="D121" s="9">
        <v>0</v>
      </c>
      <c r="E121" s="9">
        <v>7</v>
      </c>
      <c r="F121" s="9">
        <v>6</v>
      </c>
      <c r="G121" s="9">
        <v>0</v>
      </c>
      <c r="H121" s="9">
        <v>0</v>
      </c>
      <c r="I121" s="9">
        <v>0</v>
      </c>
      <c r="J121" s="9">
        <v>9</v>
      </c>
      <c r="K121" s="27">
        <v>22</v>
      </c>
    </row>
    <row r="122" spans="1:11" customHeight="1" ht="21" s="5" customFormat="1">
      <c r="A122" s="12" t="s">
        <v>124</v>
      </c>
      <c r="B122" s="12" t="s">
        <v>25</v>
      </c>
      <c r="C122" s="9">
        <v>9</v>
      </c>
      <c r="D122" s="9">
        <v>0</v>
      </c>
      <c r="E122" s="9">
        <v>5</v>
      </c>
      <c r="F122" s="9">
        <v>0</v>
      </c>
      <c r="G122" s="9">
        <v>0</v>
      </c>
      <c r="H122" s="9">
        <v>0</v>
      </c>
      <c r="I122" s="9">
        <v>0</v>
      </c>
      <c r="J122" s="9">
        <v>7</v>
      </c>
      <c r="K122" s="27">
        <v>21</v>
      </c>
    </row>
    <row r="123" spans="1:11" customHeight="1" ht="21" s="5" customFormat="1">
      <c r="A123" s="12" t="s">
        <v>125</v>
      </c>
      <c r="B123" s="12" t="s">
        <v>80</v>
      </c>
      <c r="C123" s="9">
        <v>0</v>
      </c>
      <c r="D123" s="9">
        <v>15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27">
        <v>15</v>
      </c>
    </row>
    <row r="124" spans="1:11" customHeight="1" ht="21" s="5" customFormat="1">
      <c r="A124" s="12" t="s">
        <v>126</v>
      </c>
      <c r="B124" s="12" t="s">
        <v>30</v>
      </c>
      <c r="C124" s="9">
        <v>0</v>
      </c>
      <c r="D124" s="9">
        <v>8</v>
      </c>
      <c r="E124" s="9">
        <v>0</v>
      </c>
      <c r="F124" s="9">
        <v>7</v>
      </c>
      <c r="G124" s="9">
        <v>0</v>
      </c>
      <c r="H124" s="9">
        <v>0</v>
      </c>
      <c r="I124" s="9">
        <v>0</v>
      </c>
      <c r="J124" s="9">
        <v>0</v>
      </c>
      <c r="K124" s="27">
        <v>15</v>
      </c>
    </row>
    <row r="125" spans="1:11" customHeight="1" ht="21" s="5" customFormat="1">
      <c r="A125" s="12" t="s">
        <v>127</v>
      </c>
      <c r="B125" s="12" t="s">
        <v>18</v>
      </c>
      <c r="C125" s="9">
        <v>12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27">
        <v>12</v>
      </c>
    </row>
    <row r="126" spans="1:11" customHeight="1" ht="21" s="5" customFormat="1">
      <c r="A126" s="12" t="s">
        <v>128</v>
      </c>
      <c r="B126" s="12" t="s">
        <v>18</v>
      </c>
      <c r="C126" s="9">
        <v>0</v>
      </c>
      <c r="D126" s="9">
        <v>0</v>
      </c>
      <c r="E126" s="9">
        <v>12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27">
        <v>12</v>
      </c>
    </row>
    <row r="127" spans="1:11" customHeight="1" ht="21" s="5" customFormat="1">
      <c r="A127" s="12" t="s">
        <v>129</v>
      </c>
      <c r="B127" s="12" t="s">
        <v>89</v>
      </c>
      <c r="C127" s="9">
        <v>0</v>
      </c>
      <c r="D127" s="9">
        <v>9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27">
        <v>9</v>
      </c>
    </row>
    <row r="128" spans="1:11" customHeight="1" ht="21" s="5" customFormat="1">
      <c r="A128" s="12" t="s">
        <v>130</v>
      </c>
      <c r="B128" s="12" t="s">
        <v>56</v>
      </c>
      <c r="C128" s="9">
        <v>0</v>
      </c>
      <c r="D128" s="9">
        <v>0</v>
      </c>
      <c r="E128" s="9">
        <v>9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27">
        <v>9</v>
      </c>
    </row>
    <row r="129" spans="1:11" customHeight="1" ht="21" s="5" customFormat="1">
      <c r="A129" s="12" t="s">
        <v>131</v>
      </c>
      <c r="B129" s="12" t="s">
        <v>25</v>
      </c>
      <c r="C129" s="9">
        <v>0</v>
      </c>
      <c r="D129" s="9">
        <v>0</v>
      </c>
      <c r="E129" s="9">
        <v>0</v>
      </c>
      <c r="F129" s="9">
        <v>9</v>
      </c>
      <c r="G129" s="9">
        <v>0</v>
      </c>
      <c r="H129" s="9">
        <v>0</v>
      </c>
      <c r="I129" s="9">
        <v>0</v>
      </c>
      <c r="J129" s="9">
        <v>0</v>
      </c>
      <c r="K129" s="27">
        <v>9</v>
      </c>
    </row>
    <row r="130" spans="1:11" customHeight="1" ht="21" s="5" customFormat="1">
      <c r="A130" s="12" t="s">
        <v>132</v>
      </c>
      <c r="B130" s="12" t="s">
        <v>30</v>
      </c>
      <c r="C130" s="9">
        <v>0</v>
      </c>
      <c r="D130" s="9">
        <v>0</v>
      </c>
      <c r="E130" s="9">
        <v>0</v>
      </c>
      <c r="F130" s="9">
        <v>8</v>
      </c>
      <c r="G130" s="9">
        <v>0</v>
      </c>
      <c r="H130" s="9">
        <v>0</v>
      </c>
      <c r="I130" s="9">
        <v>0</v>
      </c>
      <c r="J130" s="9">
        <v>0</v>
      </c>
      <c r="K130" s="27">
        <v>8</v>
      </c>
    </row>
    <row r="131" spans="1:11" customHeight="1" ht="21" s="5" customFormat="1">
      <c r="A131" s="12" t="s">
        <v>133</v>
      </c>
      <c r="B131" s="12" t="s">
        <v>15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6</v>
      </c>
      <c r="K131" s="27">
        <v>6</v>
      </c>
    </row>
    <row r="132" spans="1:11" customHeight="1" ht="21" s="5" customFormat="1">
      <c r="A132" s="12"/>
      <c r="B132" s="12"/>
      <c r="C132" s="9"/>
      <c r="D132" s="9"/>
      <c r="E132" s="9"/>
      <c r="F132" s="9"/>
      <c r="G132" s="9"/>
      <c r="H132" s="9"/>
      <c r="I132" s="9"/>
      <c r="J132" s="9"/>
      <c r="K132" s="26"/>
    </row>
    <row r="133" spans="1:11" customHeight="1" ht="21" s="5" customFormat="1">
      <c r="A133" s="6" t="s">
        <v>134</v>
      </c>
      <c r="B133" s="6" t="s">
        <v>2</v>
      </c>
      <c r="C133" s="10" t="s">
        <v>3</v>
      </c>
      <c r="D133" s="10" t="s">
        <v>4</v>
      </c>
      <c r="E133" s="10" t="s">
        <v>5</v>
      </c>
      <c r="F133" s="10" t="s">
        <v>6</v>
      </c>
      <c r="G133" s="10" t="s">
        <v>7</v>
      </c>
      <c r="H133" s="10" t="s">
        <v>8</v>
      </c>
      <c r="I133" s="10" t="s">
        <v>9</v>
      </c>
      <c r="J133" s="10" t="s">
        <v>10</v>
      </c>
      <c r="K133" s="25" t="s">
        <v>11</v>
      </c>
    </row>
    <row r="134" spans="1:11" customHeight="1" ht="21" s="44" customFormat="1">
      <c r="A134" s="47" t="s">
        <v>135</v>
      </c>
      <c r="B134" s="47" t="s">
        <v>25</v>
      </c>
      <c r="C134" s="43">
        <v>0</v>
      </c>
      <c r="D134" s="43">
        <v>12</v>
      </c>
      <c r="E134" s="43">
        <v>8</v>
      </c>
      <c r="F134" s="43">
        <v>0</v>
      </c>
      <c r="G134" s="43">
        <v>15</v>
      </c>
      <c r="H134" s="43">
        <v>12</v>
      </c>
      <c r="I134" s="43">
        <v>0</v>
      </c>
      <c r="J134" s="43">
        <v>10</v>
      </c>
      <c r="K134" s="42">
        <v>57</v>
      </c>
    </row>
    <row r="135" spans="1:11" customHeight="1" ht="21" s="44" customFormat="1">
      <c r="A135" s="47" t="s">
        <v>136</v>
      </c>
      <c r="B135" s="47" t="s">
        <v>80</v>
      </c>
      <c r="C135" s="43">
        <v>9</v>
      </c>
      <c r="D135" s="43">
        <v>0</v>
      </c>
      <c r="E135" s="43">
        <v>7</v>
      </c>
      <c r="F135" s="43">
        <v>10</v>
      </c>
      <c r="G135" s="43">
        <v>0</v>
      </c>
      <c r="H135" s="43">
        <v>10</v>
      </c>
      <c r="I135" s="43">
        <v>0</v>
      </c>
      <c r="J135" s="43">
        <v>12</v>
      </c>
      <c r="K135" s="42">
        <v>48</v>
      </c>
    </row>
    <row r="136" spans="1:11" customHeight="1" ht="21" s="44" customFormat="1">
      <c r="A136" s="47" t="s">
        <v>137</v>
      </c>
      <c r="B136" s="47" t="s">
        <v>18</v>
      </c>
      <c r="C136" s="43">
        <v>4</v>
      </c>
      <c r="D136" s="43">
        <v>0</v>
      </c>
      <c r="E136" s="43">
        <v>4</v>
      </c>
      <c r="F136" s="43">
        <v>9</v>
      </c>
      <c r="G136" s="43">
        <v>12</v>
      </c>
      <c r="H136" s="43">
        <v>7</v>
      </c>
      <c r="I136" s="43">
        <v>10</v>
      </c>
      <c r="J136" s="43">
        <v>0</v>
      </c>
      <c r="K136" s="42">
        <f>I136+H136+G136+F136+E136+D136+C136</f>
        <v>46</v>
      </c>
    </row>
    <row r="137" spans="1:11" customHeight="1" ht="21" s="5" customFormat="1">
      <c r="A137" s="12" t="s">
        <v>138</v>
      </c>
      <c r="B137" s="12" t="s">
        <v>15</v>
      </c>
      <c r="C137" s="9">
        <v>15</v>
      </c>
      <c r="D137" s="9">
        <v>0</v>
      </c>
      <c r="E137" s="9">
        <v>15</v>
      </c>
      <c r="F137" s="9">
        <v>15</v>
      </c>
      <c r="G137" s="9">
        <v>0</v>
      </c>
      <c r="H137" s="9">
        <v>0</v>
      </c>
      <c r="I137" s="9">
        <v>0</v>
      </c>
      <c r="J137" s="9">
        <v>0</v>
      </c>
      <c r="K137" s="27">
        <f>F137+E137+C137</f>
        <v>45</v>
      </c>
    </row>
    <row r="138" spans="1:11" customHeight="1" ht="21" s="5" customFormat="1">
      <c r="A138" s="12" t="s">
        <v>139</v>
      </c>
      <c r="B138" s="12" t="s">
        <v>80</v>
      </c>
      <c r="C138" s="9">
        <v>5</v>
      </c>
      <c r="D138" s="9">
        <v>9</v>
      </c>
      <c r="E138" s="9">
        <v>3</v>
      </c>
      <c r="F138" s="9">
        <v>7</v>
      </c>
      <c r="G138" s="9">
        <v>0</v>
      </c>
      <c r="H138" s="9">
        <v>0</v>
      </c>
      <c r="I138" s="9">
        <v>8</v>
      </c>
      <c r="J138" s="9">
        <v>7</v>
      </c>
      <c r="K138" s="27">
        <v>39</v>
      </c>
    </row>
    <row r="139" spans="1:11" customHeight="1" ht="21" s="5" customFormat="1">
      <c r="A139" s="12" t="s">
        <v>140</v>
      </c>
      <c r="B139" s="12" t="s">
        <v>30</v>
      </c>
      <c r="C139" s="9">
        <v>0</v>
      </c>
      <c r="D139" s="9">
        <v>15</v>
      </c>
      <c r="E139" s="9">
        <v>0</v>
      </c>
      <c r="F139" s="9">
        <v>0</v>
      </c>
      <c r="G139" s="9">
        <v>0</v>
      </c>
      <c r="H139" s="9">
        <v>15</v>
      </c>
      <c r="I139" s="9">
        <v>0</v>
      </c>
      <c r="J139" s="9">
        <v>0</v>
      </c>
      <c r="K139" s="27">
        <f>H139+E139+D139+C139</f>
        <v>30</v>
      </c>
    </row>
    <row r="140" spans="1:11" customHeight="1" ht="21" s="5" customFormat="1">
      <c r="A140" s="12" t="s">
        <v>141</v>
      </c>
      <c r="B140" s="12" t="s">
        <v>25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12</v>
      </c>
      <c r="J140" s="9">
        <v>15</v>
      </c>
      <c r="K140" s="27">
        <v>27</v>
      </c>
    </row>
    <row r="141" spans="1:11" customHeight="1" ht="21" s="5" customFormat="1">
      <c r="A141" s="12" t="s">
        <v>142</v>
      </c>
      <c r="B141" s="12" t="s">
        <v>80</v>
      </c>
      <c r="C141" s="9">
        <v>6</v>
      </c>
      <c r="D141" s="9">
        <v>0</v>
      </c>
      <c r="E141" s="9">
        <v>5</v>
      </c>
      <c r="F141" s="9">
        <v>0</v>
      </c>
      <c r="G141" s="9">
        <v>0</v>
      </c>
      <c r="H141" s="9">
        <v>9</v>
      </c>
      <c r="I141" s="9">
        <v>0</v>
      </c>
      <c r="J141" s="9">
        <v>0</v>
      </c>
      <c r="K141" s="27">
        <f>H141+E141+C141</f>
        <v>20</v>
      </c>
    </row>
    <row r="142" spans="1:11" customHeight="1" ht="21" s="5" customFormat="1">
      <c r="A142" s="12" t="s">
        <v>143</v>
      </c>
      <c r="B142" s="12" t="s">
        <v>80</v>
      </c>
      <c r="C142" s="9">
        <v>12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8</v>
      </c>
      <c r="K142" s="27">
        <v>20</v>
      </c>
    </row>
    <row r="143" spans="1:11" customHeight="1" ht="21" s="5" customFormat="1">
      <c r="A143" s="12" t="s">
        <v>144</v>
      </c>
      <c r="B143" s="12" t="s">
        <v>18</v>
      </c>
      <c r="C143" s="9">
        <v>0</v>
      </c>
      <c r="D143" s="9">
        <v>8</v>
      </c>
      <c r="E143" s="9">
        <v>0</v>
      </c>
      <c r="F143" s="9">
        <v>0</v>
      </c>
      <c r="G143" s="9">
        <v>10</v>
      </c>
      <c r="H143" s="9">
        <v>0</v>
      </c>
      <c r="I143" s="9">
        <v>0</v>
      </c>
      <c r="J143" s="9">
        <v>0</v>
      </c>
      <c r="K143" s="27">
        <f>G143+D143</f>
        <v>18</v>
      </c>
    </row>
    <row r="144" spans="1:11" customHeight="1" ht="21" s="5" customFormat="1">
      <c r="A144" s="12" t="s">
        <v>145</v>
      </c>
      <c r="B144" s="12" t="s">
        <v>18</v>
      </c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7</v>
      </c>
      <c r="J144" s="9">
        <v>9</v>
      </c>
      <c r="K144" s="27">
        <v>16</v>
      </c>
    </row>
    <row r="145" spans="1:11" customHeight="1" ht="21" s="5" customFormat="1">
      <c r="A145" s="12" t="s">
        <v>146</v>
      </c>
      <c r="B145" s="12" t="s">
        <v>18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15</v>
      </c>
      <c r="J145" s="9">
        <v>0</v>
      </c>
      <c r="K145" s="27">
        <v>15</v>
      </c>
    </row>
    <row r="146" spans="1:11" customHeight="1" ht="21" s="5" customFormat="1">
      <c r="A146" s="12" t="s">
        <v>147</v>
      </c>
      <c r="B146" s="12" t="s">
        <v>23</v>
      </c>
      <c r="C146" s="9">
        <v>0</v>
      </c>
      <c r="D146" s="9">
        <v>0</v>
      </c>
      <c r="E146" s="9">
        <v>12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27">
        <v>12</v>
      </c>
    </row>
    <row r="147" spans="1:11" customHeight="1" ht="21" s="5" customFormat="1">
      <c r="A147" s="12" t="s">
        <v>148</v>
      </c>
      <c r="B147" s="12" t="s">
        <v>30</v>
      </c>
      <c r="C147" s="9">
        <v>0</v>
      </c>
      <c r="D147" s="9">
        <v>0</v>
      </c>
      <c r="E147" s="9">
        <v>0</v>
      </c>
      <c r="F147" s="9">
        <v>12</v>
      </c>
      <c r="G147" s="9">
        <v>0</v>
      </c>
      <c r="H147" s="9">
        <v>0</v>
      </c>
      <c r="I147" s="9">
        <v>0</v>
      </c>
      <c r="J147" s="9">
        <v>0</v>
      </c>
      <c r="K147" s="27">
        <v>12</v>
      </c>
    </row>
    <row r="148" spans="1:11" customHeight="1" ht="21" s="5" customFormat="1">
      <c r="A148" s="12" t="s">
        <v>149</v>
      </c>
      <c r="B148" s="12" t="s">
        <v>23</v>
      </c>
      <c r="C148" s="9">
        <v>10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27">
        <v>10</v>
      </c>
    </row>
    <row r="149" spans="1:11" customHeight="1" ht="21" s="5" customFormat="1">
      <c r="A149" s="12" t="s">
        <v>150</v>
      </c>
      <c r="B149" s="12" t="s">
        <v>30</v>
      </c>
      <c r="C149" s="9">
        <v>0</v>
      </c>
      <c r="D149" s="9">
        <v>10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27">
        <v>10</v>
      </c>
    </row>
    <row r="150" spans="1:11" customHeight="1" ht="21" s="5" customFormat="1">
      <c r="A150" s="12" t="s">
        <v>151</v>
      </c>
      <c r="B150" s="12" t="s">
        <v>30</v>
      </c>
      <c r="C150" s="9">
        <v>0</v>
      </c>
      <c r="D150" s="9">
        <v>0</v>
      </c>
      <c r="E150" s="9">
        <v>10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27">
        <v>10</v>
      </c>
    </row>
    <row r="151" spans="1:11" customHeight="1" ht="21" s="5" customFormat="1">
      <c r="A151" s="12" t="s">
        <v>152</v>
      </c>
      <c r="B151" s="12" t="s">
        <v>80</v>
      </c>
      <c r="C151" s="9">
        <v>0</v>
      </c>
      <c r="D151" s="9">
        <v>0</v>
      </c>
      <c r="E151" s="9">
        <v>9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27">
        <v>9</v>
      </c>
    </row>
    <row r="152" spans="1:11" customHeight="1" ht="21" s="5" customFormat="1">
      <c r="A152" s="12" t="s">
        <v>153</v>
      </c>
      <c r="B152" s="12" t="s">
        <v>80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9</v>
      </c>
      <c r="J152" s="9">
        <v>0</v>
      </c>
      <c r="K152" s="27">
        <v>9</v>
      </c>
    </row>
    <row r="153" spans="1:11" customHeight="1" ht="21" s="5" customFormat="1">
      <c r="A153" s="12" t="s">
        <v>154</v>
      </c>
      <c r="B153" s="12" t="s">
        <v>23</v>
      </c>
      <c r="C153" s="9">
        <v>8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27">
        <v>8</v>
      </c>
    </row>
    <row r="154" spans="1:11" customHeight="1" ht="21" s="5" customFormat="1">
      <c r="A154" s="12" t="s">
        <v>155</v>
      </c>
      <c r="B154" s="12" t="s">
        <v>30</v>
      </c>
      <c r="C154" s="9">
        <v>0</v>
      </c>
      <c r="D154" s="9">
        <v>0</v>
      </c>
      <c r="E154" s="9">
        <v>0</v>
      </c>
      <c r="F154" s="9">
        <v>8</v>
      </c>
      <c r="G154" s="9">
        <v>0</v>
      </c>
      <c r="H154" s="9">
        <v>0</v>
      </c>
      <c r="I154" s="9">
        <v>0</v>
      </c>
      <c r="J154" s="9">
        <v>0</v>
      </c>
      <c r="K154" s="27">
        <v>8</v>
      </c>
    </row>
    <row r="155" spans="1:11" customHeight="1" ht="21" s="5" customFormat="1">
      <c r="A155" s="12" t="s">
        <v>156</v>
      </c>
      <c r="B155" s="12" t="s">
        <v>80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8</v>
      </c>
      <c r="I155" s="9">
        <v>0</v>
      </c>
      <c r="J155" s="9">
        <v>0</v>
      </c>
      <c r="K155" s="27">
        <v>8</v>
      </c>
    </row>
    <row r="156" spans="1:11" customHeight="1" ht="21" s="5" customFormat="1">
      <c r="A156" s="12" t="s">
        <v>157</v>
      </c>
      <c r="B156" s="12" t="s">
        <v>18</v>
      </c>
      <c r="C156" s="9">
        <v>7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27">
        <v>7</v>
      </c>
    </row>
    <row r="157" spans="1:11" customHeight="1" ht="21" s="5" customFormat="1">
      <c r="A157" s="12" t="s">
        <v>158</v>
      </c>
      <c r="B157" s="12" t="s">
        <v>15</v>
      </c>
      <c r="C157" s="9">
        <v>0</v>
      </c>
      <c r="D157" s="9">
        <v>0</v>
      </c>
      <c r="E157" s="9">
        <v>6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27">
        <v>6</v>
      </c>
    </row>
    <row r="158" spans="1:11" customHeight="1" ht="21" s="5" customFormat="1">
      <c r="A158" s="12" t="s">
        <v>159</v>
      </c>
      <c r="B158" s="12" t="s">
        <v>18</v>
      </c>
      <c r="C158" s="9">
        <v>0</v>
      </c>
      <c r="D158" s="9">
        <v>0</v>
      </c>
      <c r="E158" s="9">
        <v>3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27">
        <v>3</v>
      </c>
    </row>
    <row r="159" spans="1:11" customHeight="1" ht="21" s="5" customFormat="1">
      <c r="A159" s="12" t="s">
        <v>160</v>
      </c>
      <c r="B159" s="12" t="s">
        <v>161</v>
      </c>
      <c r="C159" s="9">
        <v>0</v>
      </c>
      <c r="D159" s="9">
        <v>0</v>
      </c>
      <c r="E159" s="9">
        <v>3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27">
        <v>3</v>
      </c>
    </row>
    <row r="160" spans="1:11" customHeight="1" ht="21" s="5" customFormat="1">
      <c r="A160" s="12"/>
      <c r="B160" s="12"/>
      <c r="C160" s="9"/>
      <c r="D160" s="9"/>
      <c r="E160" s="9"/>
      <c r="F160" s="9"/>
      <c r="G160" s="9"/>
      <c r="H160" s="9"/>
      <c r="I160" s="9"/>
      <c r="J160" s="9"/>
      <c r="K160" s="26"/>
    </row>
    <row r="161" spans="1:11" customHeight="1" ht="21" s="5" customFormat="1">
      <c r="A161" s="6" t="s">
        <v>162</v>
      </c>
      <c r="B161" s="6" t="s">
        <v>2</v>
      </c>
      <c r="C161" s="10" t="s">
        <v>3</v>
      </c>
      <c r="D161" s="18" t="s">
        <v>4</v>
      </c>
      <c r="E161" s="10" t="s">
        <v>5</v>
      </c>
      <c r="F161" s="10" t="s">
        <v>6</v>
      </c>
      <c r="G161" s="10" t="s">
        <v>7</v>
      </c>
      <c r="H161" s="10" t="s">
        <v>8</v>
      </c>
      <c r="I161" s="10" t="s">
        <v>163</v>
      </c>
      <c r="J161" s="10" t="s">
        <v>10</v>
      </c>
      <c r="K161" s="25" t="s">
        <v>11</v>
      </c>
    </row>
    <row r="162" spans="1:11" customHeight="1" ht="21" s="44" customFormat="1">
      <c r="A162" s="47" t="s">
        <v>164</v>
      </c>
      <c r="B162" s="47" t="s">
        <v>25</v>
      </c>
      <c r="C162" s="43">
        <v>0</v>
      </c>
      <c r="D162" s="43">
        <v>0</v>
      </c>
      <c r="E162" s="43">
        <v>15</v>
      </c>
      <c r="F162" s="43">
        <v>15</v>
      </c>
      <c r="G162" s="43">
        <v>15</v>
      </c>
      <c r="H162" s="43">
        <v>15</v>
      </c>
      <c r="I162" s="43">
        <v>15</v>
      </c>
      <c r="J162" s="43">
        <v>0</v>
      </c>
      <c r="K162" s="42">
        <f>I162+H162+G162+F162+E162+D162+C162</f>
        <v>75</v>
      </c>
    </row>
    <row r="163" spans="1:11" customHeight="1" ht="21" s="44" customFormat="1">
      <c r="A163" s="47" t="s">
        <v>165</v>
      </c>
      <c r="B163" s="47" t="s">
        <v>80</v>
      </c>
      <c r="C163" s="43">
        <v>10</v>
      </c>
      <c r="D163" s="43">
        <v>12</v>
      </c>
      <c r="E163" s="43">
        <v>8</v>
      </c>
      <c r="F163" s="43">
        <v>0</v>
      </c>
      <c r="G163" s="43">
        <v>9</v>
      </c>
      <c r="H163" s="43">
        <v>8</v>
      </c>
      <c r="I163" s="43">
        <v>12</v>
      </c>
      <c r="J163" s="43">
        <v>15</v>
      </c>
      <c r="K163" s="42">
        <v>74</v>
      </c>
    </row>
    <row r="164" spans="1:11" customHeight="1" ht="21" s="44" customFormat="1">
      <c r="A164" s="47" t="s">
        <v>166</v>
      </c>
      <c r="B164" s="47" t="s">
        <v>23</v>
      </c>
      <c r="C164" s="43">
        <v>12</v>
      </c>
      <c r="D164" s="43">
        <v>0</v>
      </c>
      <c r="E164" s="43">
        <v>12</v>
      </c>
      <c r="F164" s="43">
        <v>10</v>
      </c>
      <c r="G164" s="43">
        <v>10</v>
      </c>
      <c r="H164" s="43">
        <v>0</v>
      </c>
      <c r="I164" s="43">
        <v>0</v>
      </c>
      <c r="J164" s="43">
        <v>3</v>
      </c>
      <c r="K164" s="42">
        <v>47</v>
      </c>
    </row>
    <row r="165" spans="1:11" customHeight="1" ht="21" s="5" customFormat="1">
      <c r="A165" s="12" t="s">
        <v>167</v>
      </c>
      <c r="B165" s="12" t="s">
        <v>80</v>
      </c>
      <c r="C165" s="9">
        <v>0</v>
      </c>
      <c r="D165" s="9">
        <v>15</v>
      </c>
      <c r="E165" s="9">
        <v>6</v>
      </c>
      <c r="F165" s="9">
        <v>12</v>
      </c>
      <c r="G165" s="9">
        <v>0</v>
      </c>
      <c r="H165" s="9">
        <v>10</v>
      </c>
      <c r="I165" s="9">
        <v>0</v>
      </c>
      <c r="J165" s="9">
        <v>0</v>
      </c>
      <c r="K165" s="27">
        <f>H165+F165+E165+D165+C165</f>
        <v>43</v>
      </c>
    </row>
    <row r="166" spans="1:11" customHeight="1" ht="21" s="5" customFormat="1">
      <c r="A166" s="12" t="s">
        <v>168</v>
      </c>
      <c r="B166" s="12" t="s">
        <v>18</v>
      </c>
      <c r="C166" s="9">
        <v>0</v>
      </c>
      <c r="D166" s="9">
        <v>8</v>
      </c>
      <c r="E166" s="9">
        <v>3</v>
      </c>
      <c r="F166" s="9">
        <v>7</v>
      </c>
      <c r="G166" s="9">
        <v>6</v>
      </c>
      <c r="H166" s="9">
        <v>4</v>
      </c>
      <c r="I166" s="9">
        <v>9</v>
      </c>
      <c r="J166" s="9">
        <v>0</v>
      </c>
      <c r="K166" s="27">
        <f>I166+H166+G166+F166+E166+D166+C166</f>
        <v>37</v>
      </c>
    </row>
    <row r="167" spans="1:11" customHeight="1" ht="21" s="5" customFormat="1">
      <c r="A167" s="12" t="s">
        <v>169</v>
      </c>
      <c r="B167" s="12" t="s">
        <v>23</v>
      </c>
      <c r="C167" s="9">
        <v>15</v>
      </c>
      <c r="D167" s="9">
        <v>0</v>
      </c>
      <c r="E167" s="9">
        <v>0</v>
      </c>
      <c r="F167" s="9">
        <v>0</v>
      </c>
      <c r="G167" s="9">
        <v>12</v>
      </c>
      <c r="H167" s="9">
        <v>9</v>
      </c>
      <c r="I167" s="9">
        <v>0</v>
      </c>
      <c r="J167" s="9">
        <v>0</v>
      </c>
      <c r="K167" s="27">
        <f>H167+G167+F167+E167+D167+C167</f>
        <v>36</v>
      </c>
    </row>
    <row r="168" spans="1:11" customHeight="1" ht="21" s="5" customFormat="1">
      <c r="A168" s="12" t="s">
        <v>170</v>
      </c>
      <c r="B168" s="12" t="s">
        <v>23</v>
      </c>
      <c r="C168" s="9">
        <v>6</v>
      </c>
      <c r="D168" s="9">
        <v>0</v>
      </c>
      <c r="E168" s="9">
        <v>10</v>
      </c>
      <c r="F168" s="9">
        <v>0</v>
      </c>
      <c r="G168" s="9">
        <v>7</v>
      </c>
      <c r="H168" s="9">
        <v>0</v>
      </c>
      <c r="I168" s="9">
        <v>0</v>
      </c>
      <c r="J168" s="9">
        <v>10</v>
      </c>
      <c r="K168" s="27">
        <v>33</v>
      </c>
    </row>
    <row r="169" spans="1:11" customHeight="1" ht="21" s="5" customFormat="1">
      <c r="A169" s="12" t="s">
        <v>171</v>
      </c>
      <c r="B169" s="12" t="s">
        <v>18</v>
      </c>
      <c r="C169" s="9">
        <v>3</v>
      </c>
      <c r="D169" s="9">
        <v>6</v>
      </c>
      <c r="E169" s="9">
        <v>3</v>
      </c>
      <c r="F169" s="9">
        <v>6</v>
      </c>
      <c r="G169" s="9">
        <v>5</v>
      </c>
      <c r="H169" s="9">
        <v>3</v>
      </c>
      <c r="I169" s="9">
        <v>0</v>
      </c>
      <c r="J169" s="9">
        <v>6</v>
      </c>
      <c r="K169" s="27">
        <v>32</v>
      </c>
    </row>
    <row r="170" spans="1:11" customHeight="1" ht="21" s="5" customFormat="1">
      <c r="A170" s="12" t="s">
        <v>172</v>
      </c>
      <c r="B170" s="12" t="s">
        <v>25</v>
      </c>
      <c r="C170" s="9">
        <v>0</v>
      </c>
      <c r="D170" s="9">
        <v>10</v>
      </c>
      <c r="E170" s="9">
        <v>9</v>
      </c>
      <c r="F170" s="9">
        <v>0</v>
      </c>
      <c r="G170" s="9">
        <v>0</v>
      </c>
      <c r="H170" s="9">
        <v>0</v>
      </c>
      <c r="I170" s="9">
        <v>0</v>
      </c>
      <c r="J170" s="9">
        <v>8</v>
      </c>
      <c r="K170" s="27">
        <v>27</v>
      </c>
    </row>
    <row r="171" spans="1:11" customHeight="1" ht="21" s="5" customFormat="1">
      <c r="A171" s="12" t="s">
        <v>173</v>
      </c>
      <c r="B171" s="12" t="s">
        <v>25</v>
      </c>
      <c r="C171" s="9">
        <v>3</v>
      </c>
      <c r="D171" s="9">
        <v>7</v>
      </c>
      <c r="E171" s="9">
        <v>3</v>
      </c>
      <c r="F171" s="9">
        <v>0</v>
      </c>
      <c r="G171" s="9">
        <v>0</v>
      </c>
      <c r="H171" s="9">
        <v>5</v>
      </c>
      <c r="I171" s="9">
        <v>0</v>
      </c>
      <c r="J171" s="9">
        <v>7</v>
      </c>
      <c r="K171" s="27">
        <v>25</v>
      </c>
    </row>
    <row r="172" spans="1:11" customHeight="1" ht="21" s="5" customFormat="1">
      <c r="A172" s="12" t="s">
        <v>174</v>
      </c>
      <c r="B172" s="12" t="s">
        <v>15</v>
      </c>
      <c r="C172" s="9">
        <v>7</v>
      </c>
      <c r="D172" s="9">
        <v>9</v>
      </c>
      <c r="E172" s="9">
        <v>0</v>
      </c>
      <c r="F172" s="9">
        <v>0</v>
      </c>
      <c r="G172" s="9">
        <v>8</v>
      </c>
      <c r="H172" s="9">
        <v>0</v>
      </c>
      <c r="I172" s="9">
        <v>0</v>
      </c>
      <c r="J172" s="9">
        <v>0</v>
      </c>
      <c r="K172" s="27">
        <f>G172+F172+E172+D172+C172</f>
        <v>24</v>
      </c>
    </row>
    <row r="173" spans="1:11" customHeight="1" ht="21" s="5" customFormat="1">
      <c r="A173" s="12" t="s">
        <v>175</v>
      </c>
      <c r="B173" s="12" t="s">
        <v>25</v>
      </c>
      <c r="C173" s="9">
        <v>3</v>
      </c>
      <c r="D173" s="9">
        <v>3</v>
      </c>
      <c r="E173" s="9">
        <v>3</v>
      </c>
      <c r="F173" s="9">
        <v>3</v>
      </c>
      <c r="G173" s="9">
        <v>0</v>
      </c>
      <c r="H173" s="9">
        <v>3</v>
      </c>
      <c r="I173" s="9">
        <v>6</v>
      </c>
      <c r="J173" s="9">
        <v>3</v>
      </c>
      <c r="K173" s="27">
        <v>24</v>
      </c>
    </row>
    <row r="174" spans="1:11" customHeight="1" ht="21" s="5" customFormat="1">
      <c r="A174" s="12" t="s">
        <v>176</v>
      </c>
      <c r="B174" s="12" t="s">
        <v>18</v>
      </c>
      <c r="C174" s="9">
        <v>0</v>
      </c>
      <c r="D174" s="9">
        <v>5</v>
      </c>
      <c r="E174" s="9">
        <v>3</v>
      </c>
      <c r="F174" s="9">
        <v>0</v>
      </c>
      <c r="G174" s="9">
        <v>4</v>
      </c>
      <c r="H174" s="9">
        <v>0</v>
      </c>
      <c r="I174" s="9">
        <v>7</v>
      </c>
      <c r="J174" s="9">
        <v>4</v>
      </c>
      <c r="K174" s="27">
        <v>23</v>
      </c>
    </row>
    <row r="175" spans="1:11" customHeight="1" ht="21" s="5" customFormat="1">
      <c r="A175" s="12" t="s">
        <v>177</v>
      </c>
      <c r="B175" s="12" t="s">
        <v>80</v>
      </c>
      <c r="C175" s="9">
        <v>5</v>
      </c>
      <c r="D175" s="9">
        <v>0</v>
      </c>
      <c r="E175" s="9">
        <v>0</v>
      </c>
      <c r="F175" s="9">
        <v>8</v>
      </c>
      <c r="G175" s="9">
        <v>0</v>
      </c>
      <c r="H175" s="9">
        <v>0</v>
      </c>
      <c r="I175" s="9">
        <v>0</v>
      </c>
      <c r="J175" s="9">
        <v>9</v>
      </c>
      <c r="K175" s="27">
        <v>22</v>
      </c>
    </row>
    <row r="176" spans="1:11" customHeight="1" ht="21" s="21" customFormat="1">
      <c r="A176" s="12" t="s">
        <v>178</v>
      </c>
      <c r="B176" s="12" t="s">
        <v>25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10</v>
      </c>
      <c r="J176" s="9">
        <v>12</v>
      </c>
      <c r="K176" s="27">
        <v>22</v>
      </c>
    </row>
    <row r="177" spans="1:11" customHeight="1" ht="21" s="5" customFormat="1">
      <c r="A177" s="12" t="s">
        <v>179</v>
      </c>
      <c r="B177" s="12" t="s">
        <v>25</v>
      </c>
      <c r="C177" s="9">
        <v>3</v>
      </c>
      <c r="D177" s="9">
        <v>3</v>
      </c>
      <c r="E177" s="9">
        <v>3</v>
      </c>
      <c r="F177" s="9">
        <v>0</v>
      </c>
      <c r="G177" s="9">
        <v>3</v>
      </c>
      <c r="H177" s="9">
        <v>3</v>
      </c>
      <c r="I177" s="9">
        <v>3</v>
      </c>
      <c r="J177" s="9">
        <v>3</v>
      </c>
      <c r="K177" s="27">
        <v>21</v>
      </c>
    </row>
    <row r="178" spans="1:11" customHeight="1" ht="21" s="5" customFormat="1">
      <c r="A178" s="19" t="s">
        <v>180</v>
      </c>
      <c r="B178" s="19" t="s">
        <v>25</v>
      </c>
      <c r="C178" s="20">
        <v>3</v>
      </c>
      <c r="D178" s="20">
        <v>4</v>
      </c>
      <c r="E178" s="20">
        <v>0</v>
      </c>
      <c r="F178" s="20">
        <v>0</v>
      </c>
      <c r="G178" s="20">
        <v>0</v>
      </c>
      <c r="H178" s="20">
        <v>0</v>
      </c>
      <c r="I178" s="20">
        <v>8</v>
      </c>
      <c r="J178" s="20">
        <v>5</v>
      </c>
      <c r="K178" s="29">
        <v>20</v>
      </c>
    </row>
    <row r="179" spans="1:11" customHeight="1" ht="21" s="21" customFormat="1">
      <c r="A179" s="12" t="s">
        <v>181</v>
      </c>
      <c r="B179" s="12" t="s">
        <v>80</v>
      </c>
      <c r="C179" s="9">
        <v>9</v>
      </c>
      <c r="D179" s="9">
        <v>0</v>
      </c>
      <c r="E179" s="9">
        <v>0</v>
      </c>
      <c r="F179" s="9">
        <v>9</v>
      </c>
      <c r="G179" s="9">
        <v>0</v>
      </c>
      <c r="H179" s="9">
        <v>0</v>
      </c>
      <c r="I179" s="9">
        <v>0</v>
      </c>
      <c r="J179" s="9">
        <v>0</v>
      </c>
      <c r="K179" s="27">
        <f>F179+C179</f>
        <v>18</v>
      </c>
    </row>
    <row r="180" spans="1:11" customHeight="1" ht="21" s="5" customFormat="1">
      <c r="A180" s="12" t="s">
        <v>182</v>
      </c>
      <c r="B180" s="12" t="s">
        <v>18</v>
      </c>
      <c r="C180" s="9">
        <v>3</v>
      </c>
      <c r="D180" s="9">
        <v>3</v>
      </c>
      <c r="E180" s="9">
        <v>3</v>
      </c>
      <c r="F180" s="9">
        <v>3</v>
      </c>
      <c r="G180" s="9">
        <v>3</v>
      </c>
      <c r="H180" s="9">
        <v>0</v>
      </c>
      <c r="I180" s="9">
        <v>0</v>
      </c>
      <c r="J180" s="9">
        <v>3</v>
      </c>
      <c r="K180" s="27">
        <v>18</v>
      </c>
    </row>
    <row r="181" spans="1:11" customHeight="1" ht="21" s="5" customFormat="1">
      <c r="A181" s="12" t="s">
        <v>183</v>
      </c>
      <c r="B181" s="12" t="s">
        <v>18</v>
      </c>
      <c r="C181" s="9">
        <v>3</v>
      </c>
      <c r="D181" s="9">
        <v>3</v>
      </c>
      <c r="E181" s="9">
        <v>0</v>
      </c>
      <c r="F181" s="9">
        <v>4</v>
      </c>
      <c r="G181" s="9">
        <v>0</v>
      </c>
      <c r="H181" s="9">
        <v>0</v>
      </c>
      <c r="I181" s="9">
        <v>5</v>
      </c>
      <c r="J181" s="9">
        <v>0</v>
      </c>
      <c r="K181" s="27">
        <f>I181+F181+D181+C181</f>
        <v>15</v>
      </c>
    </row>
    <row r="182" spans="1:11" customHeight="1" ht="21" s="5" customFormat="1">
      <c r="A182" s="12" t="s">
        <v>184</v>
      </c>
      <c r="B182" s="12" t="s">
        <v>80</v>
      </c>
      <c r="C182" s="9">
        <v>3</v>
      </c>
      <c r="D182" s="9">
        <v>0</v>
      </c>
      <c r="E182" s="9">
        <v>3</v>
      </c>
      <c r="F182" s="9">
        <v>0</v>
      </c>
      <c r="G182" s="9">
        <v>0</v>
      </c>
      <c r="H182" s="9">
        <v>0</v>
      </c>
      <c r="I182" s="9">
        <v>4</v>
      </c>
      <c r="J182" s="9">
        <v>3</v>
      </c>
      <c r="K182" s="27">
        <v>13</v>
      </c>
    </row>
    <row r="183" spans="1:11" customHeight="1" ht="21" s="5" customFormat="1">
      <c r="A183" s="12" t="s">
        <v>185</v>
      </c>
      <c r="B183" s="12" t="s">
        <v>25</v>
      </c>
      <c r="C183" s="9">
        <v>3</v>
      </c>
      <c r="D183" s="9">
        <v>0</v>
      </c>
      <c r="E183" s="9">
        <v>0</v>
      </c>
      <c r="F183" s="9">
        <v>3</v>
      </c>
      <c r="G183" s="9">
        <v>3</v>
      </c>
      <c r="H183" s="9">
        <v>3</v>
      </c>
      <c r="I183" s="9">
        <v>0</v>
      </c>
      <c r="J183" s="9">
        <v>0</v>
      </c>
      <c r="K183" s="27">
        <f>H183+G183+F183+E183+D183+C183</f>
        <v>12</v>
      </c>
    </row>
    <row r="184" spans="1:11" customHeight="1" ht="21" s="5" customFormat="1">
      <c r="A184" s="12" t="s">
        <v>186</v>
      </c>
      <c r="B184" s="12" t="s">
        <v>80</v>
      </c>
      <c r="C184" s="9">
        <v>0</v>
      </c>
      <c r="D184" s="9">
        <v>0</v>
      </c>
      <c r="E184" s="9">
        <v>0</v>
      </c>
      <c r="F184" s="9">
        <v>0</v>
      </c>
      <c r="G184" s="9">
        <v>0</v>
      </c>
      <c r="H184" s="9">
        <v>12</v>
      </c>
      <c r="I184" s="9">
        <v>0</v>
      </c>
      <c r="J184" s="9">
        <v>0</v>
      </c>
      <c r="K184" s="27">
        <v>12</v>
      </c>
    </row>
    <row r="185" spans="1:11" customHeight="1" ht="21" s="5" customFormat="1">
      <c r="A185" s="12" t="s">
        <v>187</v>
      </c>
      <c r="B185" s="12" t="s">
        <v>80</v>
      </c>
      <c r="C185" s="9">
        <v>8</v>
      </c>
      <c r="D185" s="9">
        <v>0</v>
      </c>
      <c r="E185" s="9">
        <v>3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27">
        <v>12</v>
      </c>
    </row>
    <row r="186" spans="1:11" customHeight="1" ht="21" s="5" customFormat="1">
      <c r="A186" s="12" t="s">
        <v>188</v>
      </c>
      <c r="B186" s="12" t="s">
        <v>23</v>
      </c>
      <c r="C186" s="9">
        <v>0</v>
      </c>
      <c r="D186" s="9">
        <v>3</v>
      </c>
      <c r="E186" s="9">
        <v>7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27">
        <v>10</v>
      </c>
    </row>
    <row r="187" spans="1:11" customHeight="1" ht="21" s="5" customFormat="1">
      <c r="A187" s="19" t="s">
        <v>189</v>
      </c>
      <c r="B187" s="19" t="s">
        <v>18</v>
      </c>
      <c r="C187" s="20">
        <v>3</v>
      </c>
      <c r="D187" s="20">
        <v>3</v>
      </c>
      <c r="E187" s="20">
        <v>3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9">
        <f>E187+D187+C187</f>
        <v>9</v>
      </c>
    </row>
    <row r="188" spans="1:11" customHeight="1" ht="21" s="5" customFormat="1">
      <c r="A188" s="12" t="s">
        <v>190</v>
      </c>
      <c r="B188" s="12" t="s">
        <v>25</v>
      </c>
      <c r="C188" s="9">
        <v>0</v>
      </c>
      <c r="D188" s="9">
        <v>0</v>
      </c>
      <c r="E188" s="9">
        <v>3</v>
      </c>
      <c r="F188" s="9">
        <v>3</v>
      </c>
      <c r="G188" s="9">
        <v>0</v>
      </c>
      <c r="H188" s="9">
        <v>3</v>
      </c>
      <c r="I188" s="9">
        <v>0</v>
      </c>
      <c r="J188" s="20">
        <v>0</v>
      </c>
      <c r="K188" s="27">
        <f>H188+F188+E188+C188+D188</f>
        <v>9</v>
      </c>
    </row>
    <row r="189" spans="1:11" customHeight="1" ht="21" s="5" customFormat="1">
      <c r="A189" s="12" t="s">
        <v>191</v>
      </c>
      <c r="B189" s="12" t="s">
        <v>18</v>
      </c>
      <c r="C189" s="9">
        <v>4</v>
      </c>
      <c r="D189" s="9">
        <v>0</v>
      </c>
      <c r="E189" s="9">
        <v>0</v>
      </c>
      <c r="F189" s="9">
        <v>0</v>
      </c>
      <c r="G189" s="9">
        <v>0</v>
      </c>
      <c r="H189" s="9">
        <v>3</v>
      </c>
      <c r="I189" s="9">
        <v>0</v>
      </c>
      <c r="J189" s="20">
        <v>0</v>
      </c>
      <c r="K189" s="27">
        <f>H189+C189</f>
        <v>7</v>
      </c>
    </row>
    <row r="190" spans="1:11" customHeight="1" ht="21" s="5" customFormat="1">
      <c r="A190" s="12" t="s">
        <v>192</v>
      </c>
      <c r="B190" s="12" t="s">
        <v>80</v>
      </c>
      <c r="C190" s="9">
        <v>0</v>
      </c>
      <c r="D190" s="9">
        <v>0</v>
      </c>
      <c r="E190" s="9">
        <v>0</v>
      </c>
      <c r="F190" s="9">
        <v>0</v>
      </c>
      <c r="G190" s="9">
        <v>0</v>
      </c>
      <c r="H190" s="9">
        <v>7</v>
      </c>
      <c r="I190" s="9">
        <v>0</v>
      </c>
      <c r="J190" s="20">
        <v>0</v>
      </c>
      <c r="K190" s="27">
        <f>H190+C190</f>
        <v>7</v>
      </c>
    </row>
    <row r="191" spans="1:11" customHeight="1" ht="21" s="5" customFormat="1">
      <c r="A191" s="12" t="s">
        <v>193</v>
      </c>
      <c r="B191" s="12" t="s">
        <v>25</v>
      </c>
      <c r="C191" s="9">
        <v>0</v>
      </c>
      <c r="D191" s="9">
        <v>0</v>
      </c>
      <c r="E191" s="9">
        <v>4</v>
      </c>
      <c r="F191" s="9">
        <v>0</v>
      </c>
      <c r="G191" s="9">
        <v>0</v>
      </c>
      <c r="H191" s="9">
        <v>0</v>
      </c>
      <c r="I191" s="9">
        <v>0</v>
      </c>
      <c r="J191" s="9">
        <v>3</v>
      </c>
      <c r="K191" s="27">
        <v>7</v>
      </c>
    </row>
    <row r="192" spans="1:11" customHeight="1" ht="21" s="5" customFormat="1">
      <c r="A192" s="12" t="s">
        <v>194</v>
      </c>
      <c r="B192" s="12" t="s">
        <v>106</v>
      </c>
      <c r="C192" s="9">
        <v>3</v>
      </c>
      <c r="D192" s="9">
        <v>3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20">
        <v>0</v>
      </c>
      <c r="K192" s="27">
        <f>D192+C192</f>
        <v>6</v>
      </c>
    </row>
    <row r="193" spans="1:11" customHeight="1" ht="21" s="5" customFormat="1">
      <c r="A193" s="12" t="s">
        <v>195</v>
      </c>
      <c r="B193" s="12" t="s">
        <v>15</v>
      </c>
      <c r="C193" s="9">
        <v>3</v>
      </c>
      <c r="D193" s="9">
        <v>0</v>
      </c>
      <c r="E193" s="9">
        <v>3</v>
      </c>
      <c r="F193" s="9">
        <v>0</v>
      </c>
      <c r="G193" s="9">
        <v>0</v>
      </c>
      <c r="H193" s="9">
        <v>0</v>
      </c>
      <c r="I193" s="9">
        <v>0</v>
      </c>
      <c r="J193" s="20">
        <v>0</v>
      </c>
      <c r="K193" s="27">
        <v>6</v>
      </c>
    </row>
    <row r="194" spans="1:11" customHeight="1" ht="21" s="5" customFormat="1">
      <c r="A194" s="12" t="s">
        <v>196</v>
      </c>
      <c r="B194" s="12" t="s">
        <v>101</v>
      </c>
      <c r="C194" s="9">
        <v>0</v>
      </c>
      <c r="D194" s="9">
        <v>0</v>
      </c>
      <c r="E194" s="9">
        <v>3</v>
      </c>
      <c r="F194" s="9">
        <v>0</v>
      </c>
      <c r="G194" s="9">
        <v>0</v>
      </c>
      <c r="H194" s="9">
        <v>3</v>
      </c>
      <c r="I194" s="9">
        <v>0</v>
      </c>
      <c r="J194" s="20">
        <v>0</v>
      </c>
      <c r="K194" s="27">
        <v>6</v>
      </c>
    </row>
    <row r="195" spans="1:11" customHeight="1" ht="21" s="5" customFormat="1">
      <c r="A195" s="12" t="s">
        <v>197</v>
      </c>
      <c r="B195" s="12" t="s">
        <v>80</v>
      </c>
      <c r="C195" s="9">
        <v>0</v>
      </c>
      <c r="D195" s="9">
        <v>0</v>
      </c>
      <c r="E195" s="9">
        <v>0</v>
      </c>
      <c r="F195" s="9">
        <v>0</v>
      </c>
      <c r="G195" s="9">
        <v>0</v>
      </c>
      <c r="H195" s="9">
        <v>6</v>
      </c>
      <c r="I195" s="9">
        <v>0</v>
      </c>
      <c r="J195" s="20">
        <v>0</v>
      </c>
      <c r="K195" s="27">
        <v>6</v>
      </c>
    </row>
    <row r="196" spans="1:11" customHeight="1" ht="21" s="5" customFormat="1">
      <c r="A196" s="12" t="s">
        <v>198</v>
      </c>
      <c r="B196" s="12" t="s">
        <v>56</v>
      </c>
      <c r="C196" s="9">
        <v>0</v>
      </c>
      <c r="D196" s="9">
        <v>0</v>
      </c>
      <c r="E196" s="9">
        <v>5</v>
      </c>
      <c r="F196" s="9">
        <v>0</v>
      </c>
      <c r="G196" s="9">
        <v>0</v>
      </c>
      <c r="H196" s="9">
        <v>0</v>
      </c>
      <c r="I196" s="9">
        <v>0</v>
      </c>
      <c r="J196" s="20">
        <v>0</v>
      </c>
      <c r="K196" s="27">
        <v>5</v>
      </c>
    </row>
    <row r="197" spans="1:11" customHeight="1" ht="21" s="5" customFormat="1">
      <c r="A197" s="12" t="s">
        <v>199</v>
      </c>
      <c r="B197" s="12" t="s">
        <v>25</v>
      </c>
      <c r="C197" s="9">
        <v>0</v>
      </c>
      <c r="D197" s="9">
        <v>0</v>
      </c>
      <c r="E197" s="9">
        <v>0</v>
      </c>
      <c r="F197" s="9">
        <v>5</v>
      </c>
      <c r="G197" s="9">
        <v>0</v>
      </c>
      <c r="H197" s="9">
        <v>0</v>
      </c>
      <c r="I197" s="9">
        <v>0</v>
      </c>
      <c r="J197" s="20">
        <v>0</v>
      </c>
      <c r="K197" s="27">
        <v>5</v>
      </c>
    </row>
    <row r="198" spans="1:11" customHeight="1" ht="21" s="5" customFormat="1">
      <c r="A198" s="12" t="s">
        <v>200</v>
      </c>
      <c r="B198" s="12" t="s">
        <v>80</v>
      </c>
      <c r="C198" s="9">
        <v>3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27">
        <v>3</v>
      </c>
    </row>
    <row r="199" spans="1:11" customHeight="1" ht="21" s="5" customFormat="1">
      <c r="A199" s="12" t="s">
        <v>201</v>
      </c>
      <c r="B199" s="12" t="s">
        <v>25</v>
      </c>
      <c r="C199" s="9">
        <v>3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27">
        <v>3</v>
      </c>
    </row>
    <row r="200" spans="1:11" customHeight="1" ht="21" s="5" customFormat="1">
      <c r="A200" s="12" t="s">
        <v>202</v>
      </c>
      <c r="B200" s="12" t="s">
        <v>13</v>
      </c>
      <c r="C200" s="9">
        <v>3</v>
      </c>
      <c r="D200" s="9">
        <v>0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27">
        <v>3</v>
      </c>
    </row>
    <row r="201" spans="1:11" customHeight="1" ht="21" s="5" customFormat="1">
      <c r="A201" s="12" t="s">
        <v>203</v>
      </c>
      <c r="B201" s="12" t="s">
        <v>18</v>
      </c>
      <c r="C201" s="9">
        <v>3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27">
        <v>3</v>
      </c>
    </row>
    <row r="202" spans="1:11" customHeight="1" ht="21" s="5" customFormat="1">
      <c r="A202" s="12" t="s">
        <v>185</v>
      </c>
      <c r="B202" s="12" t="s">
        <v>25</v>
      </c>
      <c r="C202" s="9">
        <v>0</v>
      </c>
      <c r="D202" s="9">
        <v>3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27">
        <v>3</v>
      </c>
    </row>
    <row r="203" spans="1:11" customHeight="1" ht="21" s="5" customFormat="1">
      <c r="A203" s="12" t="s">
        <v>204</v>
      </c>
      <c r="B203" s="12" t="s">
        <v>30</v>
      </c>
      <c r="C203" s="9">
        <v>0</v>
      </c>
      <c r="D203" s="9">
        <v>3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27">
        <v>3</v>
      </c>
    </row>
    <row r="204" spans="1:11" customHeight="1" ht="21" s="5" customFormat="1">
      <c r="A204" s="12" t="s">
        <v>205</v>
      </c>
      <c r="B204" s="12" t="s">
        <v>206</v>
      </c>
      <c r="C204" s="9">
        <v>0</v>
      </c>
      <c r="D204" s="9">
        <v>3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27">
        <v>3</v>
      </c>
    </row>
    <row r="205" spans="1:11" customHeight="1" ht="21" s="5" customFormat="1">
      <c r="A205" s="12" t="s">
        <v>207</v>
      </c>
      <c r="B205" s="12" t="s">
        <v>80</v>
      </c>
      <c r="C205" s="9">
        <v>0</v>
      </c>
      <c r="D205" s="9">
        <v>3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27">
        <v>3</v>
      </c>
    </row>
    <row r="206" spans="1:11" customHeight="1" ht="21" s="5" customFormat="1">
      <c r="A206" s="12" t="s">
        <v>208</v>
      </c>
      <c r="B206" s="12" t="s">
        <v>56</v>
      </c>
      <c r="C206" s="9">
        <v>0</v>
      </c>
      <c r="D206" s="9">
        <v>0</v>
      </c>
      <c r="E206" s="9">
        <v>3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27">
        <v>3</v>
      </c>
    </row>
    <row r="207" spans="1:11" customHeight="1" ht="21" s="5" customFormat="1">
      <c r="A207" s="12" t="s">
        <v>209</v>
      </c>
      <c r="B207" s="12" t="s">
        <v>18</v>
      </c>
      <c r="C207" s="9">
        <v>0</v>
      </c>
      <c r="D207" s="9">
        <v>0</v>
      </c>
      <c r="E207" s="9">
        <v>3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27">
        <v>3</v>
      </c>
    </row>
    <row r="208" spans="1:11" customHeight="1" ht="21" s="5" customFormat="1">
      <c r="A208" s="12" t="s">
        <v>210</v>
      </c>
      <c r="B208" s="12" t="s">
        <v>30</v>
      </c>
      <c r="C208" s="9">
        <v>0</v>
      </c>
      <c r="D208" s="9">
        <v>0</v>
      </c>
      <c r="E208" s="9">
        <v>3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27">
        <v>3</v>
      </c>
    </row>
    <row r="209" spans="1:11" customHeight="1" ht="21" s="5" customFormat="1">
      <c r="A209" s="12" t="s">
        <v>211</v>
      </c>
      <c r="B209" s="12" t="s">
        <v>30</v>
      </c>
      <c r="C209" s="9">
        <v>0</v>
      </c>
      <c r="D209" s="9">
        <v>0</v>
      </c>
      <c r="E209" s="9">
        <v>3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27">
        <v>3</v>
      </c>
    </row>
    <row r="210" spans="1:11" customHeight="1" ht="21" s="5" customFormat="1">
      <c r="A210" s="12" t="s">
        <v>212</v>
      </c>
      <c r="B210" s="12" t="s">
        <v>30</v>
      </c>
      <c r="C210" s="9">
        <v>0</v>
      </c>
      <c r="D210" s="9">
        <v>0</v>
      </c>
      <c r="E210" s="9">
        <v>3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27">
        <v>3</v>
      </c>
    </row>
    <row r="211" spans="1:11" customHeight="1" ht="21" s="5" customFormat="1">
      <c r="A211" s="12" t="s">
        <v>213</v>
      </c>
      <c r="B211" s="12" t="s">
        <v>25</v>
      </c>
      <c r="C211" s="9">
        <v>0</v>
      </c>
      <c r="D211" s="9">
        <v>0</v>
      </c>
      <c r="E211" s="9">
        <v>3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27">
        <v>3</v>
      </c>
    </row>
    <row r="212" spans="1:11" customHeight="1" ht="21" s="5" customFormat="1">
      <c r="A212" s="12" t="s">
        <v>214</v>
      </c>
      <c r="B212" s="12" t="s">
        <v>25</v>
      </c>
      <c r="C212" s="9">
        <v>0</v>
      </c>
      <c r="D212" s="9">
        <v>0</v>
      </c>
      <c r="E212" s="9">
        <v>3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27">
        <v>3</v>
      </c>
    </row>
    <row r="213" spans="1:11" customHeight="1" ht="21" s="5" customFormat="1">
      <c r="A213" s="12" t="s">
        <v>215</v>
      </c>
      <c r="B213" s="12" t="s">
        <v>18</v>
      </c>
      <c r="C213" s="9">
        <v>0</v>
      </c>
      <c r="D213" s="9">
        <v>0</v>
      </c>
      <c r="E213" s="9">
        <v>0</v>
      </c>
      <c r="F213" s="9">
        <v>0</v>
      </c>
      <c r="G213" s="9">
        <v>3</v>
      </c>
      <c r="H213" s="9">
        <v>0</v>
      </c>
      <c r="I213" s="9">
        <v>0</v>
      </c>
      <c r="J213" s="9">
        <v>0</v>
      </c>
      <c r="K213" s="27">
        <v>3</v>
      </c>
    </row>
    <row r="214" spans="1:11" customHeight="1" ht="21" s="5" customFormat="1">
      <c r="A214" s="12" t="s">
        <v>216</v>
      </c>
      <c r="B214" s="12" t="s">
        <v>80</v>
      </c>
      <c r="C214" s="9">
        <v>0</v>
      </c>
      <c r="D214" s="9">
        <v>0</v>
      </c>
      <c r="E214" s="9">
        <v>0</v>
      </c>
      <c r="F214" s="9">
        <v>0</v>
      </c>
      <c r="G214" s="9">
        <v>0</v>
      </c>
      <c r="H214" s="9">
        <v>3</v>
      </c>
      <c r="I214" s="9">
        <v>0</v>
      </c>
      <c r="J214" s="9">
        <v>0</v>
      </c>
      <c r="K214" s="27">
        <v>3</v>
      </c>
    </row>
    <row r="215" spans="1:11" customHeight="1" ht="21" s="5" customFormat="1">
      <c r="A215" s="12"/>
      <c r="B215" s="12"/>
      <c r="C215" s="9"/>
      <c r="D215" s="9"/>
      <c r="E215" s="9"/>
      <c r="F215" s="9"/>
      <c r="G215" s="9"/>
      <c r="H215" s="9"/>
      <c r="I215" s="9"/>
      <c r="J215" s="9"/>
      <c r="K215" s="26"/>
    </row>
    <row r="216" spans="1:11" customHeight="1" ht="21" s="5" customFormat="1">
      <c r="A216" s="6" t="s">
        <v>217</v>
      </c>
      <c r="B216" s="6" t="s">
        <v>2</v>
      </c>
      <c r="C216" s="10" t="s">
        <v>3</v>
      </c>
      <c r="D216" s="10" t="s">
        <v>4</v>
      </c>
      <c r="E216" s="10" t="s">
        <v>5</v>
      </c>
      <c r="F216" s="10" t="s">
        <v>6</v>
      </c>
      <c r="G216" s="10" t="s">
        <v>7</v>
      </c>
      <c r="H216" s="10" t="s">
        <v>8</v>
      </c>
      <c r="I216" s="10" t="s">
        <v>9</v>
      </c>
      <c r="J216" s="10" t="s">
        <v>10</v>
      </c>
      <c r="K216" s="25" t="s">
        <v>11</v>
      </c>
    </row>
    <row r="217" spans="1:11" customHeight="1" ht="21" s="44" customFormat="1">
      <c r="A217" s="47" t="s">
        <v>218</v>
      </c>
      <c r="B217" s="47" t="s">
        <v>25</v>
      </c>
      <c r="C217" s="43">
        <v>10</v>
      </c>
      <c r="D217" s="43">
        <v>15</v>
      </c>
      <c r="E217" s="43">
        <v>15</v>
      </c>
      <c r="F217" s="43">
        <v>15</v>
      </c>
      <c r="G217" s="43">
        <v>0</v>
      </c>
      <c r="H217" s="43">
        <v>15</v>
      </c>
      <c r="I217" s="43">
        <v>15</v>
      </c>
      <c r="J217" s="43">
        <v>0</v>
      </c>
      <c r="K217" s="42">
        <f>I217+H217+G217+F217+E217+D217+C217</f>
        <v>85</v>
      </c>
    </row>
    <row r="218" spans="1:11" customHeight="1" ht="21" s="44" customFormat="1">
      <c r="A218" s="47" t="s">
        <v>219</v>
      </c>
      <c r="B218" s="47" t="s">
        <v>18</v>
      </c>
      <c r="C218" s="43">
        <v>12</v>
      </c>
      <c r="D218" s="43">
        <v>0</v>
      </c>
      <c r="E218" s="43">
        <v>10</v>
      </c>
      <c r="F218" s="43">
        <v>9</v>
      </c>
      <c r="G218" s="43">
        <v>12</v>
      </c>
      <c r="H218" s="43">
        <v>10</v>
      </c>
      <c r="I218" s="43">
        <v>12</v>
      </c>
      <c r="J218" s="43">
        <v>0</v>
      </c>
      <c r="K218" s="42">
        <f>I218+H218+G218+F218+E218+D218+C218</f>
        <v>65</v>
      </c>
    </row>
    <row r="219" spans="1:11" customHeight="1" ht="21" s="34" customFormat="1">
      <c r="A219" s="31" t="s">
        <v>220</v>
      </c>
      <c r="B219" s="31" t="s">
        <v>80</v>
      </c>
      <c r="C219" s="32">
        <v>15</v>
      </c>
      <c r="D219" s="32">
        <v>12</v>
      </c>
      <c r="E219" s="32">
        <v>12</v>
      </c>
      <c r="F219" s="32">
        <v>0</v>
      </c>
      <c r="G219" s="32">
        <v>0</v>
      </c>
      <c r="H219" s="32">
        <v>0</v>
      </c>
      <c r="I219" s="32">
        <v>0</v>
      </c>
      <c r="J219" s="32">
        <v>15</v>
      </c>
      <c r="K219" s="27">
        <v>54</v>
      </c>
    </row>
    <row r="220" spans="1:11" customHeight="1" ht="21" s="44" customFormat="1">
      <c r="A220" s="47" t="s">
        <v>221</v>
      </c>
      <c r="B220" s="47" t="s">
        <v>25</v>
      </c>
      <c r="C220" s="43">
        <v>3</v>
      </c>
      <c r="D220" s="43">
        <v>7</v>
      </c>
      <c r="E220" s="43">
        <v>4</v>
      </c>
      <c r="F220" s="43">
        <v>4</v>
      </c>
      <c r="G220" s="43">
        <v>9</v>
      </c>
      <c r="H220" s="43">
        <v>6</v>
      </c>
      <c r="I220" s="43">
        <v>10</v>
      </c>
      <c r="J220" s="43">
        <v>10</v>
      </c>
      <c r="K220" s="42">
        <v>53</v>
      </c>
    </row>
    <row r="221" spans="1:11" customHeight="1" ht="21" s="5" customFormat="1">
      <c r="A221" s="12" t="s">
        <v>222</v>
      </c>
      <c r="B221" s="12" t="s">
        <v>15</v>
      </c>
      <c r="C221" s="9">
        <v>9</v>
      </c>
      <c r="D221" s="9">
        <v>0</v>
      </c>
      <c r="E221" s="9">
        <v>9</v>
      </c>
      <c r="F221" s="9">
        <v>10</v>
      </c>
      <c r="G221" s="9">
        <v>0</v>
      </c>
      <c r="H221" s="9">
        <v>8</v>
      </c>
      <c r="I221" s="9">
        <v>0</v>
      </c>
      <c r="J221" s="9">
        <v>12</v>
      </c>
      <c r="K221" s="27">
        <v>48</v>
      </c>
    </row>
    <row r="222" spans="1:11" customHeight="1" ht="21" s="5" customFormat="1">
      <c r="A222" s="12" t="s">
        <v>223</v>
      </c>
      <c r="B222" s="12" t="s">
        <v>25</v>
      </c>
      <c r="C222" s="9">
        <v>3</v>
      </c>
      <c r="D222" s="9">
        <v>10</v>
      </c>
      <c r="E222" s="9">
        <v>8</v>
      </c>
      <c r="F222" s="9">
        <v>12</v>
      </c>
      <c r="G222" s="9">
        <v>0</v>
      </c>
      <c r="H222" s="9">
        <v>0</v>
      </c>
      <c r="I222" s="9">
        <v>4</v>
      </c>
      <c r="J222" s="9">
        <v>7</v>
      </c>
      <c r="K222" s="27">
        <v>44</v>
      </c>
    </row>
    <row r="223" spans="1:11" customHeight="1" ht="21" s="5" customFormat="1">
      <c r="A223" s="12" t="s">
        <v>224</v>
      </c>
      <c r="B223" s="12" t="s">
        <v>18</v>
      </c>
      <c r="C223" s="9">
        <v>3</v>
      </c>
      <c r="D223" s="9">
        <v>4</v>
      </c>
      <c r="E223" s="9">
        <v>3</v>
      </c>
      <c r="F223" s="9">
        <v>0</v>
      </c>
      <c r="G223" s="9">
        <v>8</v>
      </c>
      <c r="H223" s="9">
        <v>5</v>
      </c>
      <c r="I223" s="9">
        <v>8</v>
      </c>
      <c r="J223" s="9">
        <v>9</v>
      </c>
      <c r="K223" s="27">
        <v>40</v>
      </c>
    </row>
    <row r="224" spans="1:11" customHeight="1" ht="21" s="5" customFormat="1">
      <c r="A224" s="12" t="s">
        <v>225</v>
      </c>
      <c r="B224" s="12" t="s">
        <v>18</v>
      </c>
      <c r="C224" s="9">
        <v>0</v>
      </c>
      <c r="D224" s="9">
        <v>6</v>
      </c>
      <c r="E224" s="9">
        <v>3</v>
      </c>
      <c r="F224" s="9">
        <v>7</v>
      </c>
      <c r="G224" s="9">
        <v>6</v>
      </c>
      <c r="H224" s="9">
        <v>3</v>
      </c>
      <c r="I224" s="9">
        <v>9</v>
      </c>
      <c r="J224" s="9">
        <v>0</v>
      </c>
      <c r="K224" s="27">
        <f>I224+H224+G224+F224+E224+D224+C224</f>
        <v>34</v>
      </c>
    </row>
    <row r="225" spans="1:11" customHeight="1" ht="21" s="5" customFormat="1">
      <c r="A225" s="12" t="s">
        <v>226</v>
      </c>
      <c r="B225" s="12" t="s">
        <v>23</v>
      </c>
      <c r="C225" s="9">
        <v>7</v>
      </c>
      <c r="D225" s="9">
        <v>9</v>
      </c>
      <c r="E225" s="9">
        <v>5</v>
      </c>
      <c r="F225" s="9">
        <v>8</v>
      </c>
      <c r="G225" s="9">
        <v>0</v>
      </c>
      <c r="H225" s="9">
        <v>0</v>
      </c>
      <c r="I225" s="9">
        <v>0</v>
      </c>
      <c r="J225" s="9">
        <v>0</v>
      </c>
      <c r="K225" s="27">
        <f>G225+F225+E225+D225+C225</f>
        <v>29</v>
      </c>
    </row>
    <row r="226" spans="1:11" customHeight="1" ht="21" s="5" customFormat="1">
      <c r="A226" s="12" t="s">
        <v>227</v>
      </c>
      <c r="B226" s="12" t="s">
        <v>25</v>
      </c>
      <c r="C226" s="9">
        <v>3</v>
      </c>
      <c r="D226" s="9">
        <v>3</v>
      </c>
      <c r="E226" s="9">
        <v>3</v>
      </c>
      <c r="F226" s="9">
        <v>3</v>
      </c>
      <c r="G226" s="9">
        <v>3</v>
      </c>
      <c r="H226" s="9">
        <v>3</v>
      </c>
      <c r="I226" s="9">
        <v>6</v>
      </c>
      <c r="J226" s="9">
        <v>3</v>
      </c>
      <c r="K226" s="27">
        <v>27</v>
      </c>
    </row>
    <row r="227" spans="1:11" customHeight="1" ht="21" s="5" customFormat="1">
      <c r="A227" s="12" t="s">
        <v>228</v>
      </c>
      <c r="B227" s="12" t="s">
        <v>15</v>
      </c>
      <c r="C227" s="9">
        <v>3</v>
      </c>
      <c r="D227" s="9">
        <v>0</v>
      </c>
      <c r="E227" s="9">
        <v>3</v>
      </c>
      <c r="F227" s="9">
        <v>6</v>
      </c>
      <c r="G227" s="9">
        <v>5</v>
      </c>
      <c r="H227" s="9">
        <v>4</v>
      </c>
      <c r="I227" s="9">
        <v>0</v>
      </c>
      <c r="J227" s="9">
        <v>6</v>
      </c>
      <c r="K227" s="27">
        <v>27</v>
      </c>
    </row>
    <row r="228" spans="1:11" customHeight="1" ht="21" s="5" customFormat="1">
      <c r="A228" s="12" t="s">
        <v>229</v>
      </c>
      <c r="B228" s="12" t="s">
        <v>56</v>
      </c>
      <c r="C228" s="9">
        <v>8</v>
      </c>
      <c r="D228" s="9">
        <v>0</v>
      </c>
      <c r="E228" s="9">
        <v>0</v>
      </c>
      <c r="F228" s="9">
        <v>0</v>
      </c>
      <c r="G228" s="9">
        <v>0</v>
      </c>
      <c r="H228" s="9">
        <v>12</v>
      </c>
      <c r="I228" s="9">
        <v>0</v>
      </c>
      <c r="J228" s="9">
        <v>0</v>
      </c>
      <c r="K228" s="27">
        <f>H228+G228+F228+E228+D228+C228</f>
        <v>20</v>
      </c>
    </row>
    <row r="229" spans="1:11" customHeight="1" ht="21" s="5" customFormat="1">
      <c r="A229" s="12" t="s">
        <v>230</v>
      </c>
      <c r="B229" s="12" t="s">
        <v>25</v>
      </c>
      <c r="C229" s="9">
        <v>3</v>
      </c>
      <c r="D229" s="9">
        <v>0</v>
      </c>
      <c r="E229" s="9">
        <v>3</v>
      </c>
      <c r="F229" s="9">
        <v>0</v>
      </c>
      <c r="G229" s="9">
        <v>3</v>
      </c>
      <c r="H229" s="9">
        <v>3</v>
      </c>
      <c r="I229" s="9">
        <v>5</v>
      </c>
      <c r="J229" s="9">
        <v>3</v>
      </c>
      <c r="K229" s="27">
        <v>20</v>
      </c>
    </row>
    <row r="230" spans="1:11" customHeight="1" ht="21" s="5" customFormat="1">
      <c r="A230" s="12" t="s">
        <v>231</v>
      </c>
      <c r="B230" s="12" t="s">
        <v>13</v>
      </c>
      <c r="C230" s="9">
        <v>3</v>
      </c>
      <c r="D230" s="9">
        <v>3</v>
      </c>
      <c r="E230" s="9">
        <v>3</v>
      </c>
      <c r="F230" s="9">
        <v>3</v>
      </c>
      <c r="G230" s="9">
        <v>3</v>
      </c>
      <c r="H230" s="9">
        <v>0</v>
      </c>
      <c r="I230" s="9">
        <v>0</v>
      </c>
      <c r="J230" s="9">
        <v>3</v>
      </c>
      <c r="K230" s="27">
        <v>18</v>
      </c>
    </row>
    <row r="231" spans="1:11" customHeight="1" ht="21" s="5" customFormat="1">
      <c r="A231" s="12" t="s">
        <v>232</v>
      </c>
      <c r="B231" s="12" t="s">
        <v>18</v>
      </c>
      <c r="C231" s="9">
        <v>3</v>
      </c>
      <c r="D231" s="9">
        <v>3</v>
      </c>
      <c r="E231" s="9">
        <v>0</v>
      </c>
      <c r="F231" s="9">
        <v>0</v>
      </c>
      <c r="G231" s="9">
        <v>4</v>
      </c>
      <c r="H231" s="9">
        <v>3</v>
      </c>
      <c r="I231" s="9">
        <v>0</v>
      </c>
      <c r="J231" s="9">
        <v>5</v>
      </c>
      <c r="K231" s="27">
        <v>18</v>
      </c>
    </row>
    <row r="232" spans="1:11" customHeight="1" ht="21" s="5" customFormat="1">
      <c r="A232" s="12" t="s">
        <v>233</v>
      </c>
      <c r="B232" s="12" t="s">
        <v>18</v>
      </c>
      <c r="C232" s="23">
        <v>0</v>
      </c>
      <c r="D232" s="9">
        <v>0</v>
      </c>
      <c r="E232" s="9">
        <v>0</v>
      </c>
      <c r="F232" s="9">
        <v>0</v>
      </c>
      <c r="G232" s="9">
        <v>10</v>
      </c>
      <c r="H232" s="9">
        <v>7</v>
      </c>
      <c r="I232" s="9">
        <v>0</v>
      </c>
      <c r="J232" s="9">
        <v>0</v>
      </c>
      <c r="K232" s="27">
        <f>I232+H232+G232+F232+E232+D232+C232</f>
        <v>17</v>
      </c>
    </row>
    <row r="233" spans="1:11" customHeight="1" ht="21" s="5" customFormat="1">
      <c r="A233" s="12" t="s">
        <v>234</v>
      </c>
      <c r="B233" s="12" t="s">
        <v>101</v>
      </c>
      <c r="C233" s="9">
        <v>5</v>
      </c>
      <c r="D233" s="9">
        <v>8</v>
      </c>
      <c r="E233" s="9">
        <v>3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27">
        <f>E233+D233+C233</f>
        <v>16</v>
      </c>
    </row>
    <row r="234" spans="1:11" customHeight="1" ht="21" s="5" customFormat="1">
      <c r="A234" s="12" t="s">
        <v>235</v>
      </c>
      <c r="B234" s="12" t="s">
        <v>25</v>
      </c>
      <c r="C234" s="9">
        <v>3</v>
      </c>
      <c r="D234" s="9">
        <v>3</v>
      </c>
      <c r="E234" s="9">
        <v>3</v>
      </c>
      <c r="F234" s="9">
        <v>0</v>
      </c>
      <c r="G234" s="9">
        <v>7</v>
      </c>
      <c r="H234" s="9">
        <v>0</v>
      </c>
      <c r="I234" s="9">
        <v>0</v>
      </c>
      <c r="J234" s="9">
        <v>0</v>
      </c>
      <c r="K234" s="27">
        <f>G234+E234+D234+C234</f>
        <v>16</v>
      </c>
    </row>
    <row r="235" spans="1:11" customHeight="1" ht="21" s="5" customFormat="1">
      <c r="A235" s="12" t="s">
        <v>236</v>
      </c>
      <c r="B235" s="12" t="s">
        <v>18</v>
      </c>
      <c r="C235" s="9">
        <v>0</v>
      </c>
      <c r="D235" s="9">
        <v>0</v>
      </c>
      <c r="E235" s="9">
        <v>7</v>
      </c>
      <c r="F235" s="9">
        <v>0</v>
      </c>
      <c r="G235" s="9">
        <v>0</v>
      </c>
      <c r="H235" s="9">
        <v>9</v>
      </c>
      <c r="I235" s="9">
        <v>0</v>
      </c>
      <c r="J235" s="9">
        <v>0</v>
      </c>
      <c r="K235" s="27">
        <f>H235+G235+E235+D235+C235</f>
        <v>16</v>
      </c>
    </row>
    <row r="236" spans="1:11" customHeight="1" ht="21" s="5" customFormat="1">
      <c r="A236" s="12" t="s">
        <v>237</v>
      </c>
      <c r="B236" s="12" t="s">
        <v>18</v>
      </c>
      <c r="C236" s="9">
        <v>6</v>
      </c>
      <c r="D236" s="9">
        <v>0</v>
      </c>
      <c r="E236" s="9">
        <v>0</v>
      </c>
      <c r="F236" s="9">
        <v>0</v>
      </c>
      <c r="G236" s="9">
        <v>0</v>
      </c>
      <c r="H236" s="9">
        <v>3</v>
      </c>
      <c r="I236" s="9">
        <v>7</v>
      </c>
      <c r="J236" s="9">
        <v>0</v>
      </c>
      <c r="K236" s="27">
        <f>I236+H236+G236+F236+E236+D236+C236</f>
        <v>16</v>
      </c>
    </row>
    <row r="237" spans="1:11" customHeight="1" ht="21" s="5" customFormat="1">
      <c r="A237" s="12" t="s">
        <v>238</v>
      </c>
      <c r="B237" s="12" t="s">
        <v>80</v>
      </c>
      <c r="C237" s="23">
        <v>0</v>
      </c>
      <c r="D237" s="9">
        <v>0</v>
      </c>
      <c r="E237" s="9">
        <v>0</v>
      </c>
      <c r="F237" s="9">
        <v>0</v>
      </c>
      <c r="G237" s="9">
        <v>15</v>
      </c>
      <c r="H237" s="9">
        <v>0</v>
      </c>
      <c r="I237" s="9">
        <v>0</v>
      </c>
      <c r="J237" s="9">
        <v>0</v>
      </c>
      <c r="K237" s="27">
        <f>G237+C237+E237</f>
        <v>15</v>
      </c>
    </row>
    <row r="238" spans="1:11" customHeight="1" ht="21" s="5" customFormat="1">
      <c r="A238" s="12" t="s">
        <v>239</v>
      </c>
      <c r="B238" s="12" t="s">
        <v>23</v>
      </c>
      <c r="C238" s="9">
        <v>3</v>
      </c>
      <c r="D238" s="9">
        <v>3</v>
      </c>
      <c r="E238" s="9">
        <v>3</v>
      </c>
      <c r="F238" s="9">
        <v>3</v>
      </c>
      <c r="G238" s="9">
        <v>0</v>
      </c>
      <c r="H238" s="9">
        <v>0</v>
      </c>
      <c r="I238" s="9">
        <v>3</v>
      </c>
      <c r="J238" s="9">
        <v>0</v>
      </c>
      <c r="K238" s="27">
        <f>I238+H238+G238+F238+E238+D238+C238</f>
        <v>15</v>
      </c>
    </row>
    <row r="239" spans="1:11" customHeight="1" ht="21" s="5" customFormat="1">
      <c r="A239" s="12" t="s">
        <v>240</v>
      </c>
      <c r="B239" s="12" t="s">
        <v>80</v>
      </c>
      <c r="C239" s="9">
        <v>3</v>
      </c>
      <c r="D239" s="9">
        <v>3</v>
      </c>
      <c r="E239" s="9">
        <v>3</v>
      </c>
      <c r="F239" s="9">
        <v>3</v>
      </c>
      <c r="G239" s="9">
        <v>0</v>
      </c>
      <c r="H239" s="9">
        <v>0</v>
      </c>
      <c r="I239" s="9">
        <v>0</v>
      </c>
      <c r="J239" s="9">
        <v>3</v>
      </c>
      <c r="K239" s="27">
        <v>15</v>
      </c>
    </row>
    <row r="240" spans="1:11" customHeight="1" ht="21" s="5" customFormat="1">
      <c r="A240" s="12" t="s">
        <v>241</v>
      </c>
      <c r="B240" s="12" t="s">
        <v>80</v>
      </c>
      <c r="C240" s="9">
        <v>4</v>
      </c>
      <c r="D240" s="9">
        <v>5</v>
      </c>
      <c r="E240" s="9">
        <v>3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27">
        <f>E240+D240+C240</f>
        <v>12</v>
      </c>
    </row>
    <row r="241" spans="1:11" customHeight="1" ht="21" s="5" customFormat="1">
      <c r="A241" s="12" t="s">
        <v>242</v>
      </c>
      <c r="B241" s="12" t="s">
        <v>18</v>
      </c>
      <c r="C241" s="9">
        <v>0</v>
      </c>
      <c r="D241" s="9">
        <v>3</v>
      </c>
      <c r="E241" s="9">
        <v>3</v>
      </c>
      <c r="F241" s="9">
        <v>3</v>
      </c>
      <c r="G241" s="9">
        <v>3</v>
      </c>
      <c r="H241" s="9">
        <v>0</v>
      </c>
      <c r="I241" s="9">
        <v>0</v>
      </c>
      <c r="J241" s="9">
        <v>0</v>
      </c>
      <c r="K241" s="27">
        <f>G241+F241+E241+D241+C241</f>
        <v>12</v>
      </c>
    </row>
    <row r="242" spans="1:11" customHeight="1" ht="21" s="5" customFormat="1">
      <c r="A242" s="12" t="s">
        <v>243</v>
      </c>
      <c r="B242" s="12" t="s">
        <v>18</v>
      </c>
      <c r="C242" s="9">
        <v>3</v>
      </c>
      <c r="D242" s="9">
        <v>3</v>
      </c>
      <c r="E242" s="9">
        <v>0</v>
      </c>
      <c r="F242" s="9">
        <v>3</v>
      </c>
      <c r="G242" s="9">
        <v>0</v>
      </c>
      <c r="H242" s="9">
        <v>0</v>
      </c>
      <c r="I242" s="9">
        <v>3</v>
      </c>
      <c r="J242" s="9">
        <v>0</v>
      </c>
      <c r="K242" s="27">
        <f>I242+F242+E242+D242+C242</f>
        <v>12</v>
      </c>
    </row>
    <row r="243" spans="1:11" customHeight="1" ht="21" s="5" customFormat="1">
      <c r="A243" s="12" t="s">
        <v>244</v>
      </c>
      <c r="B243" s="12" t="s">
        <v>25</v>
      </c>
      <c r="C243" s="23">
        <v>0</v>
      </c>
      <c r="D243" s="9">
        <v>0</v>
      </c>
      <c r="E243" s="9">
        <v>0</v>
      </c>
      <c r="F243" s="9">
        <v>0</v>
      </c>
      <c r="G243" s="9">
        <v>3</v>
      </c>
      <c r="H243" s="9">
        <v>3</v>
      </c>
      <c r="I243" s="9">
        <v>3</v>
      </c>
      <c r="J243" s="9">
        <v>3</v>
      </c>
      <c r="K243" s="27">
        <v>12</v>
      </c>
    </row>
    <row r="244" spans="1:11" customHeight="1" ht="21" s="5" customFormat="1">
      <c r="A244" s="12" t="s">
        <v>245</v>
      </c>
      <c r="B244" s="12" t="s">
        <v>101</v>
      </c>
      <c r="C244" s="9">
        <v>0</v>
      </c>
      <c r="D244" s="9">
        <v>3</v>
      </c>
      <c r="E244" s="9">
        <v>3</v>
      </c>
      <c r="F244" s="9">
        <v>5</v>
      </c>
      <c r="G244" s="9">
        <v>0</v>
      </c>
      <c r="H244" s="9">
        <v>0</v>
      </c>
      <c r="I244" s="9">
        <v>0</v>
      </c>
      <c r="J244" s="9">
        <v>0</v>
      </c>
      <c r="K244" s="27">
        <f>F244+E244+D244+C244</f>
        <v>11</v>
      </c>
    </row>
    <row r="245" spans="1:11" customHeight="1" ht="21" s="5" customFormat="1">
      <c r="A245" s="12" t="s">
        <v>246</v>
      </c>
      <c r="B245" s="12" t="s">
        <v>18</v>
      </c>
      <c r="C245" s="9">
        <v>3</v>
      </c>
      <c r="D245" s="9">
        <v>0</v>
      </c>
      <c r="E245" s="9">
        <v>3</v>
      </c>
      <c r="F245" s="9">
        <v>0</v>
      </c>
      <c r="G245" s="9">
        <v>3</v>
      </c>
      <c r="H245" s="9">
        <v>0</v>
      </c>
      <c r="I245" s="9">
        <v>0</v>
      </c>
      <c r="J245" s="9">
        <v>0</v>
      </c>
      <c r="K245" s="27">
        <f>G245+E245+D245+C245</f>
        <v>9</v>
      </c>
    </row>
    <row r="246" spans="1:11" customHeight="1" ht="21" s="5" customFormat="1">
      <c r="A246" s="12" t="s">
        <v>247</v>
      </c>
      <c r="B246" s="12" t="s">
        <v>25</v>
      </c>
      <c r="C246" s="23">
        <v>0</v>
      </c>
      <c r="D246" s="9">
        <v>0</v>
      </c>
      <c r="E246" s="9">
        <v>3</v>
      </c>
      <c r="F246" s="9">
        <v>3</v>
      </c>
      <c r="G246" s="9">
        <v>0</v>
      </c>
      <c r="H246" s="9">
        <v>0</v>
      </c>
      <c r="I246" s="9">
        <v>0</v>
      </c>
      <c r="J246" s="9">
        <v>3</v>
      </c>
      <c r="K246" s="27">
        <v>9</v>
      </c>
    </row>
    <row r="247" spans="1:11" customHeight="1" ht="21" s="5" customFormat="1">
      <c r="A247" s="12" t="s">
        <v>248</v>
      </c>
      <c r="B247" s="12" t="s">
        <v>25</v>
      </c>
      <c r="C247" s="23">
        <v>0</v>
      </c>
      <c r="D247" s="9">
        <v>0</v>
      </c>
      <c r="E247" s="9">
        <v>0</v>
      </c>
      <c r="F247" s="9">
        <v>0</v>
      </c>
      <c r="G247" s="9">
        <v>0</v>
      </c>
      <c r="H247" s="9">
        <v>0</v>
      </c>
      <c r="I247" s="9">
        <v>0</v>
      </c>
      <c r="J247" s="9">
        <v>8</v>
      </c>
      <c r="K247" s="27">
        <v>8</v>
      </c>
    </row>
    <row r="248" spans="1:11" customHeight="1" ht="21" s="5" customFormat="1">
      <c r="A248" s="12" t="s">
        <v>249</v>
      </c>
      <c r="B248" s="12" t="s">
        <v>13</v>
      </c>
      <c r="C248" s="23">
        <v>0</v>
      </c>
      <c r="D248" s="9">
        <v>0</v>
      </c>
      <c r="E248" s="9">
        <v>0</v>
      </c>
      <c r="F248" s="9">
        <v>3</v>
      </c>
      <c r="G248" s="9">
        <v>0</v>
      </c>
      <c r="H248" s="9">
        <v>0</v>
      </c>
      <c r="I248" s="9">
        <v>0</v>
      </c>
      <c r="J248" s="9">
        <v>4</v>
      </c>
      <c r="K248" s="27">
        <v>7</v>
      </c>
    </row>
    <row r="249" spans="1:11" customHeight="1" ht="21" s="5" customFormat="1">
      <c r="A249" s="12" t="s">
        <v>250</v>
      </c>
      <c r="B249" s="12" t="s">
        <v>23</v>
      </c>
      <c r="C249" s="9">
        <v>3</v>
      </c>
      <c r="D249" s="9">
        <v>0</v>
      </c>
      <c r="E249" s="9">
        <v>3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27">
        <f>E249+D249+C249</f>
        <v>6</v>
      </c>
    </row>
    <row r="250" spans="1:11" customHeight="1" ht="21" s="5" customFormat="1">
      <c r="A250" s="12" t="s">
        <v>251</v>
      </c>
      <c r="B250" s="12" t="s">
        <v>15</v>
      </c>
      <c r="C250" s="9">
        <v>3</v>
      </c>
      <c r="D250" s="9">
        <v>0</v>
      </c>
      <c r="E250" s="9">
        <v>3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27">
        <f>E250+C250</f>
        <v>6</v>
      </c>
    </row>
    <row r="251" spans="1:11" customHeight="1" ht="21" s="5" customFormat="1">
      <c r="A251" s="12" t="s">
        <v>252</v>
      </c>
      <c r="B251" s="12" t="s">
        <v>25</v>
      </c>
      <c r="C251" s="9">
        <v>3</v>
      </c>
      <c r="D251" s="9">
        <v>0</v>
      </c>
      <c r="E251" s="9">
        <v>3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27">
        <f>E251+C251</f>
        <v>6</v>
      </c>
    </row>
    <row r="252" spans="1:11" customHeight="1" ht="21" s="5" customFormat="1">
      <c r="A252" s="12" t="s">
        <v>253</v>
      </c>
      <c r="B252" s="12" t="s">
        <v>56</v>
      </c>
      <c r="C252" s="9">
        <v>0</v>
      </c>
      <c r="D252" s="9">
        <v>0</v>
      </c>
      <c r="E252" s="9">
        <v>6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27">
        <f>E252+C252</f>
        <v>6</v>
      </c>
    </row>
    <row r="253" spans="1:11" customHeight="1" ht="21" s="5" customFormat="1">
      <c r="A253" s="12" t="s">
        <v>254</v>
      </c>
      <c r="B253" s="12" t="s">
        <v>30</v>
      </c>
      <c r="C253" s="23">
        <v>0</v>
      </c>
      <c r="D253" s="9">
        <v>0</v>
      </c>
      <c r="E253" s="9">
        <v>3</v>
      </c>
      <c r="F253" s="9">
        <v>0</v>
      </c>
      <c r="G253" s="9">
        <v>0</v>
      </c>
      <c r="H253" s="9">
        <v>3</v>
      </c>
      <c r="I253" s="9">
        <v>0</v>
      </c>
      <c r="J253" s="9">
        <v>0</v>
      </c>
      <c r="K253" s="27">
        <f>H253+E253+D253</f>
        <v>6</v>
      </c>
    </row>
    <row r="254" spans="1:11" customHeight="1" ht="21" s="5" customFormat="1">
      <c r="A254" s="12" t="s">
        <v>255</v>
      </c>
      <c r="B254" s="12" t="s">
        <v>23</v>
      </c>
      <c r="C254" s="9">
        <v>3</v>
      </c>
      <c r="D254" s="9">
        <v>0</v>
      </c>
      <c r="E254" s="9">
        <v>0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27">
        <v>3</v>
      </c>
    </row>
    <row r="255" spans="1:11" customHeight="1" ht="21" s="5" customFormat="1">
      <c r="A255" s="12" t="s">
        <v>256</v>
      </c>
      <c r="B255" s="12" t="s">
        <v>18</v>
      </c>
      <c r="C255" s="9">
        <v>3</v>
      </c>
      <c r="D255" s="9">
        <v>0</v>
      </c>
      <c r="E255" s="9">
        <v>0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27">
        <v>3</v>
      </c>
    </row>
    <row r="256" spans="1:11" customHeight="1" ht="21" s="5" customFormat="1">
      <c r="A256" s="12" t="s">
        <v>257</v>
      </c>
      <c r="B256" s="12" t="s">
        <v>18</v>
      </c>
      <c r="C256" s="9">
        <v>3</v>
      </c>
      <c r="D256" s="9">
        <v>0</v>
      </c>
      <c r="E256" s="9">
        <v>0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27">
        <v>3</v>
      </c>
    </row>
    <row r="257" spans="1:11" customHeight="1" ht="21" s="5" customFormat="1">
      <c r="A257" s="12" t="s">
        <v>258</v>
      </c>
      <c r="B257" s="12" t="s">
        <v>89</v>
      </c>
      <c r="C257" s="9">
        <v>0</v>
      </c>
      <c r="D257" s="9">
        <v>3</v>
      </c>
      <c r="E257" s="9">
        <v>0</v>
      </c>
      <c r="F257" s="9">
        <v>0</v>
      </c>
      <c r="G257" s="9">
        <v>0</v>
      </c>
      <c r="H257" s="9">
        <v>0</v>
      </c>
      <c r="I257" s="9">
        <v>0</v>
      </c>
      <c r="J257" s="9">
        <v>0</v>
      </c>
      <c r="K257" s="27">
        <v>3</v>
      </c>
    </row>
    <row r="258" spans="1:11" customHeight="1" ht="21" s="5" customFormat="1">
      <c r="A258" s="12" t="s">
        <v>259</v>
      </c>
      <c r="B258" s="12" t="s">
        <v>18</v>
      </c>
      <c r="C258" s="9">
        <v>0</v>
      </c>
      <c r="D258" s="9">
        <v>3</v>
      </c>
      <c r="E258" s="9">
        <v>0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27">
        <v>3</v>
      </c>
    </row>
    <row r="259" spans="1:11" customHeight="1" ht="21" s="5" customFormat="1">
      <c r="A259" s="12" t="s">
        <v>260</v>
      </c>
      <c r="B259" s="12" t="s">
        <v>89</v>
      </c>
      <c r="C259" s="23">
        <v>0</v>
      </c>
      <c r="D259" s="9">
        <v>0</v>
      </c>
      <c r="E259" s="9">
        <v>3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27">
        <v>3</v>
      </c>
    </row>
    <row r="260" spans="1:11" customHeight="1" ht="21" s="5" customFormat="1">
      <c r="A260" s="12" t="s">
        <v>261</v>
      </c>
      <c r="B260" s="12" t="s">
        <v>25</v>
      </c>
      <c r="C260" s="23">
        <v>0</v>
      </c>
      <c r="D260" s="9">
        <v>0</v>
      </c>
      <c r="E260" s="9">
        <v>3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27">
        <v>3</v>
      </c>
    </row>
    <row r="261" spans="1:11" customHeight="1" ht="21" s="5" customFormat="1">
      <c r="A261" s="12" t="s">
        <v>262</v>
      </c>
      <c r="B261" s="12" t="s">
        <v>25</v>
      </c>
      <c r="C261" s="23">
        <v>0</v>
      </c>
      <c r="D261" s="9">
        <v>0</v>
      </c>
      <c r="E261" s="9">
        <v>3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27">
        <v>3</v>
      </c>
    </row>
    <row r="262" spans="1:11" customHeight="1" ht="21" s="5" customFormat="1">
      <c r="A262" s="12" t="s">
        <v>263</v>
      </c>
      <c r="B262" s="12" t="s">
        <v>30</v>
      </c>
      <c r="C262" s="23">
        <v>0</v>
      </c>
      <c r="D262" s="9">
        <v>0</v>
      </c>
      <c r="E262" s="9">
        <v>3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27">
        <v>3</v>
      </c>
    </row>
    <row r="263" spans="1:11" customHeight="1" ht="21" s="5" customFormat="1">
      <c r="A263" s="12" t="s">
        <v>264</v>
      </c>
      <c r="B263" s="12" t="s">
        <v>30</v>
      </c>
      <c r="C263" s="23">
        <v>0</v>
      </c>
      <c r="D263" s="9">
        <v>0</v>
      </c>
      <c r="E263" s="9">
        <v>3</v>
      </c>
      <c r="F263" s="9">
        <v>0</v>
      </c>
      <c r="G263" s="9">
        <v>0</v>
      </c>
      <c r="H263" s="9">
        <v>0</v>
      </c>
      <c r="I263" s="9">
        <v>0</v>
      </c>
      <c r="J263" s="9">
        <v>0</v>
      </c>
      <c r="K263" s="27">
        <v>3</v>
      </c>
    </row>
    <row r="264" spans="1:11" customHeight="1" ht="21" s="5" customFormat="1">
      <c r="A264" s="12" t="s">
        <v>265</v>
      </c>
      <c r="B264" s="12" t="s">
        <v>15</v>
      </c>
      <c r="C264" s="23">
        <v>0</v>
      </c>
      <c r="D264" s="9">
        <v>0</v>
      </c>
      <c r="E264" s="9">
        <v>3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 s="27">
        <v>3</v>
      </c>
    </row>
    <row r="265" spans="1:11" customHeight="1" ht="21" s="5" customFormat="1">
      <c r="A265" s="12" t="s">
        <v>266</v>
      </c>
      <c r="B265" s="12" t="s">
        <v>25</v>
      </c>
      <c r="C265" s="23">
        <v>0</v>
      </c>
      <c r="D265" s="9">
        <v>0</v>
      </c>
      <c r="E265" s="9">
        <v>3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 s="27">
        <v>3</v>
      </c>
    </row>
    <row r="266" spans="1:11" customHeight="1" ht="21" s="5" customFormat="1">
      <c r="A266" s="12" t="s">
        <v>267</v>
      </c>
      <c r="B266" s="12" t="s">
        <v>15</v>
      </c>
      <c r="C266" s="23">
        <v>0</v>
      </c>
      <c r="D266" s="9">
        <v>0</v>
      </c>
      <c r="E266" s="9">
        <v>3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27">
        <v>3</v>
      </c>
    </row>
    <row r="267" spans="1:11" customHeight="1" ht="21" s="5" customFormat="1">
      <c r="A267" s="12" t="s">
        <v>268</v>
      </c>
      <c r="B267" s="12" t="s">
        <v>25</v>
      </c>
      <c r="C267" s="23">
        <v>0</v>
      </c>
      <c r="D267" s="9">
        <v>0</v>
      </c>
      <c r="E267" s="9">
        <v>0</v>
      </c>
      <c r="F267" s="9">
        <v>0</v>
      </c>
      <c r="G267" s="9">
        <v>0</v>
      </c>
      <c r="H267" s="9">
        <v>0</v>
      </c>
      <c r="I267" s="9">
        <v>0</v>
      </c>
      <c r="J267" s="9">
        <v>3</v>
      </c>
      <c r="K267" s="27">
        <v>3</v>
      </c>
    </row>
    <row r="268" spans="1:11" customHeight="1" ht="21" s="5" customFormat="1">
      <c r="A268" s="12"/>
      <c r="B268" s="12"/>
      <c r="C268" s="9"/>
      <c r="D268" s="9"/>
      <c r="E268" s="9"/>
      <c r="F268" s="9"/>
      <c r="G268" s="9"/>
      <c r="H268" s="9"/>
      <c r="I268" s="9"/>
      <c r="J268" s="9"/>
      <c r="K268" s="26"/>
    </row>
    <row r="269" spans="1:11" customHeight="1" ht="21" s="5" customFormat="1">
      <c r="A269" s="6" t="s">
        <v>269</v>
      </c>
      <c r="B269" s="6" t="s">
        <v>2</v>
      </c>
      <c r="C269" s="10" t="s">
        <v>3</v>
      </c>
      <c r="D269" s="10" t="s">
        <v>4</v>
      </c>
      <c r="E269" s="10" t="s">
        <v>5</v>
      </c>
      <c r="F269" s="10" t="s">
        <v>6</v>
      </c>
      <c r="G269" s="10" t="s">
        <v>7</v>
      </c>
      <c r="H269" s="10" t="s">
        <v>8</v>
      </c>
      <c r="I269" s="10" t="s">
        <v>9</v>
      </c>
      <c r="J269" s="10" t="s">
        <v>10</v>
      </c>
      <c r="K269" s="25" t="s">
        <v>11</v>
      </c>
    </row>
    <row r="270" spans="1:11" customHeight="1" ht="21" s="44" customFormat="1">
      <c r="A270" s="49" t="s">
        <v>270</v>
      </c>
      <c r="B270" s="49" t="s">
        <v>18</v>
      </c>
      <c r="C270" s="50">
        <v>0</v>
      </c>
      <c r="D270" s="50">
        <v>10</v>
      </c>
      <c r="E270" s="50">
        <v>0</v>
      </c>
      <c r="F270" s="50">
        <v>12</v>
      </c>
      <c r="G270" s="50">
        <v>15</v>
      </c>
      <c r="H270" s="50">
        <v>15</v>
      </c>
      <c r="I270" s="50">
        <v>15</v>
      </c>
      <c r="J270" s="50">
        <v>12</v>
      </c>
      <c r="K270" s="42">
        <v>79</v>
      </c>
    </row>
    <row r="271" spans="1:11" customHeight="1" ht="21" s="44" customFormat="1">
      <c r="A271" s="47" t="s">
        <v>271</v>
      </c>
      <c r="B271" s="47" t="s">
        <v>25</v>
      </c>
      <c r="C271" s="43">
        <v>8</v>
      </c>
      <c r="D271" s="43">
        <v>9</v>
      </c>
      <c r="E271" s="43">
        <v>9</v>
      </c>
      <c r="F271" s="43">
        <v>10</v>
      </c>
      <c r="G271" s="43">
        <v>10</v>
      </c>
      <c r="H271" s="43">
        <v>8</v>
      </c>
      <c r="I271" s="43">
        <v>10</v>
      </c>
      <c r="J271" s="43">
        <v>9</v>
      </c>
      <c r="K271" s="42">
        <v>73</v>
      </c>
    </row>
    <row r="272" spans="1:11" customHeight="1" ht="21" s="44" customFormat="1">
      <c r="A272" s="47" t="s">
        <v>272</v>
      </c>
      <c r="B272" s="47" t="s">
        <v>80</v>
      </c>
      <c r="C272" s="43">
        <v>15</v>
      </c>
      <c r="D272" s="43">
        <v>12</v>
      </c>
      <c r="E272" s="43">
        <v>8</v>
      </c>
      <c r="F272" s="43">
        <v>0</v>
      </c>
      <c r="G272" s="43">
        <v>5</v>
      </c>
      <c r="H272" s="43">
        <v>0</v>
      </c>
      <c r="I272" s="43">
        <v>0</v>
      </c>
      <c r="J272" s="43">
        <v>15</v>
      </c>
      <c r="K272" s="42">
        <v>55</v>
      </c>
    </row>
    <row r="273" spans="1:11" customHeight="1" ht="21" s="5" customFormat="1">
      <c r="A273" s="12" t="s">
        <v>273</v>
      </c>
      <c r="B273" s="12" t="s">
        <v>25</v>
      </c>
      <c r="C273" s="9">
        <v>12</v>
      </c>
      <c r="D273" s="9">
        <v>0</v>
      </c>
      <c r="E273" s="9">
        <v>0</v>
      </c>
      <c r="F273" s="9">
        <v>0</v>
      </c>
      <c r="G273" s="9">
        <v>12</v>
      </c>
      <c r="H273" s="9">
        <v>9</v>
      </c>
      <c r="I273" s="9">
        <v>0</v>
      </c>
      <c r="J273" s="9">
        <v>8</v>
      </c>
      <c r="K273" s="27">
        <v>41</v>
      </c>
    </row>
    <row r="274" spans="1:11" customHeight="1" ht="21" s="5" customFormat="1">
      <c r="A274" s="12" t="s">
        <v>274</v>
      </c>
      <c r="B274" s="12" t="s">
        <v>25</v>
      </c>
      <c r="C274" s="9">
        <v>6</v>
      </c>
      <c r="D274" s="9">
        <v>0</v>
      </c>
      <c r="E274" s="9">
        <v>6</v>
      </c>
      <c r="F274" s="9">
        <v>6</v>
      </c>
      <c r="G274" s="9">
        <v>0</v>
      </c>
      <c r="H274" s="9">
        <v>0</v>
      </c>
      <c r="I274" s="9">
        <v>12</v>
      </c>
      <c r="J274" s="9">
        <v>10</v>
      </c>
      <c r="K274" s="27">
        <v>40</v>
      </c>
    </row>
    <row r="275" spans="1:11" customHeight="1" ht="21" s="5" customFormat="1">
      <c r="A275" s="12" t="s">
        <v>275</v>
      </c>
      <c r="B275" s="12" t="s">
        <v>25</v>
      </c>
      <c r="C275" s="9">
        <v>10</v>
      </c>
      <c r="D275" s="9">
        <v>0</v>
      </c>
      <c r="E275" s="9">
        <v>12</v>
      </c>
      <c r="F275" s="9">
        <v>9</v>
      </c>
      <c r="G275" s="9">
        <v>0</v>
      </c>
      <c r="H275" s="9">
        <v>0</v>
      </c>
      <c r="I275" s="9">
        <v>0</v>
      </c>
      <c r="J275" s="9">
        <v>5</v>
      </c>
      <c r="K275" s="27">
        <v>36</v>
      </c>
    </row>
    <row r="276" spans="1:11" customHeight="1" ht="21" s="5" customFormat="1">
      <c r="A276" s="13" t="s">
        <v>276</v>
      </c>
      <c r="B276" s="13" t="s">
        <v>277</v>
      </c>
      <c r="C276" s="11">
        <v>0</v>
      </c>
      <c r="D276" s="11">
        <v>15</v>
      </c>
      <c r="E276" s="11">
        <v>15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27">
        <f>E276+D276+C276</f>
        <v>30</v>
      </c>
    </row>
    <row r="277" spans="1:11" customHeight="1" ht="21" s="5" customFormat="1">
      <c r="A277" s="12" t="s">
        <v>278</v>
      </c>
      <c r="B277" s="12" t="s">
        <v>18</v>
      </c>
      <c r="C277" s="9">
        <v>3</v>
      </c>
      <c r="D277" s="9">
        <v>3</v>
      </c>
      <c r="E277" s="9">
        <v>3</v>
      </c>
      <c r="F277" s="9">
        <v>3</v>
      </c>
      <c r="G277" s="9">
        <v>0</v>
      </c>
      <c r="H277" s="9">
        <v>3</v>
      </c>
      <c r="I277" s="9">
        <v>8</v>
      </c>
      <c r="J277" s="9">
        <v>7</v>
      </c>
      <c r="K277" s="27">
        <v>30</v>
      </c>
    </row>
    <row r="278" spans="1:11" customHeight="1" ht="21" s="5" customFormat="1">
      <c r="A278" s="12" t="s">
        <v>279</v>
      </c>
      <c r="B278" s="12" t="s">
        <v>80</v>
      </c>
      <c r="C278" s="9">
        <v>3</v>
      </c>
      <c r="D278" s="9">
        <v>3</v>
      </c>
      <c r="E278" s="9">
        <v>3</v>
      </c>
      <c r="F278" s="9">
        <v>3</v>
      </c>
      <c r="G278" s="9">
        <v>0</v>
      </c>
      <c r="H278" s="9">
        <v>3</v>
      </c>
      <c r="I278" s="9">
        <v>9</v>
      </c>
      <c r="J278" s="9">
        <v>4</v>
      </c>
      <c r="K278" s="27">
        <v>28</v>
      </c>
    </row>
    <row r="279" spans="1:11" customHeight="1" ht="21" s="5" customFormat="1">
      <c r="A279" s="12" t="s">
        <v>280</v>
      </c>
      <c r="B279" s="12" t="s">
        <v>25</v>
      </c>
      <c r="C279" s="9">
        <v>7</v>
      </c>
      <c r="D279" s="9">
        <v>0</v>
      </c>
      <c r="E279" s="9">
        <v>4</v>
      </c>
      <c r="F279" s="9">
        <v>8</v>
      </c>
      <c r="G279" s="9">
        <v>8</v>
      </c>
      <c r="H279" s="9">
        <v>0</v>
      </c>
      <c r="I279" s="9">
        <v>0</v>
      </c>
      <c r="J279" s="9">
        <v>0</v>
      </c>
      <c r="K279" s="27">
        <f>G279+F279+E279+D279+C279</f>
        <v>27</v>
      </c>
    </row>
    <row r="280" spans="1:11" customHeight="1" ht="21" s="5" customFormat="1">
      <c r="A280" s="13" t="s">
        <v>281</v>
      </c>
      <c r="B280" s="13" t="s">
        <v>25</v>
      </c>
      <c r="C280" s="11">
        <v>0</v>
      </c>
      <c r="D280" s="11">
        <v>7</v>
      </c>
      <c r="E280" s="11">
        <v>3</v>
      </c>
      <c r="F280" s="11">
        <v>4</v>
      </c>
      <c r="G280" s="11">
        <v>9</v>
      </c>
      <c r="H280" s="11">
        <v>0</v>
      </c>
      <c r="I280" s="11">
        <v>0</v>
      </c>
      <c r="J280" s="11">
        <v>0</v>
      </c>
      <c r="K280" s="27">
        <f>G280+F280+E280+D279+D280+C280</f>
        <v>23</v>
      </c>
    </row>
    <row r="281" spans="1:11" customHeight="1" ht="21" s="5" customFormat="1">
      <c r="A281" s="12" t="s">
        <v>282</v>
      </c>
      <c r="B281" s="12" t="s">
        <v>13</v>
      </c>
      <c r="C281" s="9">
        <v>3</v>
      </c>
      <c r="D281" s="9">
        <v>4</v>
      </c>
      <c r="E281" s="9">
        <v>3</v>
      </c>
      <c r="F281" s="9">
        <v>3</v>
      </c>
      <c r="G281" s="9">
        <v>0</v>
      </c>
      <c r="H281" s="9">
        <v>0</v>
      </c>
      <c r="I281" s="9">
        <v>0</v>
      </c>
      <c r="J281" s="9">
        <v>6</v>
      </c>
      <c r="K281" s="27">
        <v>19</v>
      </c>
    </row>
    <row r="282" spans="1:11" customHeight="1" ht="21" s="5" customFormat="1">
      <c r="A282" s="12" t="s">
        <v>283</v>
      </c>
      <c r="B282" s="12" t="s">
        <v>80</v>
      </c>
      <c r="C282" s="9">
        <v>5</v>
      </c>
      <c r="D282" s="9">
        <v>8</v>
      </c>
      <c r="E282" s="9">
        <v>5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27">
        <f>E282+D282+C282</f>
        <v>18</v>
      </c>
    </row>
    <row r="283" spans="1:11" customHeight="1" ht="21">
      <c r="A283" s="13" t="s">
        <v>284</v>
      </c>
      <c r="B283" s="13" t="s">
        <v>285</v>
      </c>
      <c r="C283" s="11">
        <v>0</v>
      </c>
      <c r="D283" s="11">
        <v>6</v>
      </c>
      <c r="E283" s="11">
        <v>0</v>
      </c>
      <c r="F283" s="11">
        <v>7</v>
      </c>
      <c r="G283" s="11">
        <v>0</v>
      </c>
      <c r="H283" s="11">
        <v>5</v>
      </c>
      <c r="I283" s="11">
        <v>0</v>
      </c>
      <c r="J283" s="9">
        <v>0</v>
      </c>
      <c r="K283" s="27">
        <f>H283+F283+D283+C283</f>
        <v>18</v>
      </c>
    </row>
    <row r="284" spans="1:11" customHeight="1" ht="21">
      <c r="A284" s="13" t="s">
        <v>286</v>
      </c>
      <c r="B284" s="13" t="s">
        <v>80</v>
      </c>
      <c r="C284" s="11">
        <v>0</v>
      </c>
      <c r="D284" s="11">
        <v>0</v>
      </c>
      <c r="E284" s="11">
        <v>7</v>
      </c>
      <c r="F284" s="11">
        <v>0</v>
      </c>
      <c r="G284" s="11">
        <v>0</v>
      </c>
      <c r="H284" s="11">
        <v>10</v>
      </c>
      <c r="I284" s="11">
        <v>0</v>
      </c>
      <c r="J284" s="9">
        <v>0</v>
      </c>
      <c r="K284" s="27">
        <f>H284+E284+C284</f>
        <v>17</v>
      </c>
    </row>
    <row r="285" spans="1:11" customHeight="1" ht="21">
      <c r="A285" s="13" t="s">
        <v>287</v>
      </c>
      <c r="B285" s="13" t="s">
        <v>56</v>
      </c>
      <c r="C285" s="11">
        <v>0</v>
      </c>
      <c r="D285" s="11">
        <v>0</v>
      </c>
      <c r="E285" s="11">
        <v>10</v>
      </c>
      <c r="F285" s="11">
        <v>0</v>
      </c>
      <c r="G285" s="11">
        <v>0</v>
      </c>
      <c r="H285" s="11">
        <v>6</v>
      </c>
      <c r="I285" s="11">
        <v>0</v>
      </c>
      <c r="J285" s="9">
        <v>0</v>
      </c>
      <c r="K285" s="27">
        <f>H285+E285+C285</f>
        <v>16</v>
      </c>
    </row>
    <row r="286" spans="1:11" customHeight="1" ht="21">
      <c r="A286" s="13" t="s">
        <v>288</v>
      </c>
      <c r="B286" s="13" t="s">
        <v>285</v>
      </c>
      <c r="C286" s="11">
        <v>0</v>
      </c>
      <c r="D286" s="11">
        <v>0</v>
      </c>
      <c r="E286" s="11">
        <v>0</v>
      </c>
      <c r="F286" s="11">
        <v>15</v>
      </c>
      <c r="G286" s="11">
        <v>0</v>
      </c>
      <c r="H286" s="11">
        <v>0</v>
      </c>
      <c r="I286" s="11">
        <v>0</v>
      </c>
      <c r="J286" s="11">
        <v>0</v>
      </c>
      <c r="K286" s="27">
        <f>F286+C286</f>
        <v>15</v>
      </c>
    </row>
    <row r="287" spans="1:11" customHeight="1" ht="21">
      <c r="A287" s="12" t="s">
        <v>289</v>
      </c>
      <c r="B287" s="12" t="s">
        <v>18</v>
      </c>
      <c r="C287" s="9">
        <v>9</v>
      </c>
      <c r="D287" s="9">
        <v>3</v>
      </c>
      <c r="E287" s="9">
        <v>0</v>
      </c>
      <c r="F287" s="9">
        <v>0</v>
      </c>
      <c r="G287" s="9">
        <v>0</v>
      </c>
      <c r="H287" s="9">
        <v>0</v>
      </c>
      <c r="I287" s="9">
        <v>0</v>
      </c>
      <c r="J287" s="9">
        <v>0</v>
      </c>
      <c r="K287" s="27">
        <f>D287+C287</f>
        <v>12</v>
      </c>
    </row>
    <row r="288" spans="1:11" customHeight="1" ht="21">
      <c r="A288" s="13" t="s">
        <v>290</v>
      </c>
      <c r="B288" s="13" t="s">
        <v>80</v>
      </c>
      <c r="C288" s="11">
        <v>0</v>
      </c>
      <c r="D288" s="11">
        <v>0</v>
      </c>
      <c r="E288" s="11">
        <v>0</v>
      </c>
      <c r="F288" s="11">
        <v>0</v>
      </c>
      <c r="G288" s="11">
        <v>0</v>
      </c>
      <c r="H288" s="11">
        <v>12</v>
      </c>
      <c r="I288" s="9">
        <v>0</v>
      </c>
      <c r="J288" s="9">
        <v>0</v>
      </c>
      <c r="K288" s="27">
        <f>H288+D288+C288</f>
        <v>12</v>
      </c>
    </row>
    <row r="289" spans="1:11" customHeight="1" ht="21">
      <c r="A289" s="13" t="s">
        <v>291</v>
      </c>
      <c r="B289" s="13" t="s">
        <v>18</v>
      </c>
      <c r="C289" s="11">
        <v>3</v>
      </c>
      <c r="D289" s="11">
        <v>0</v>
      </c>
      <c r="E289" s="11">
        <v>0</v>
      </c>
      <c r="F289" s="11">
        <v>0</v>
      </c>
      <c r="G289" s="11">
        <v>6</v>
      </c>
      <c r="H289" s="11">
        <v>0</v>
      </c>
      <c r="I289" s="9">
        <v>0</v>
      </c>
      <c r="J289" s="9">
        <v>3</v>
      </c>
      <c r="K289" s="27">
        <v>12</v>
      </c>
    </row>
    <row r="290" spans="1:11" customHeight="1" ht="21">
      <c r="A290" s="13" t="s">
        <v>292</v>
      </c>
      <c r="B290" s="13" t="s">
        <v>25</v>
      </c>
      <c r="C290" s="11">
        <v>0</v>
      </c>
      <c r="D290" s="11">
        <v>0</v>
      </c>
      <c r="E290" s="11">
        <v>0</v>
      </c>
      <c r="F290" s="11">
        <v>0</v>
      </c>
      <c r="G290" s="11">
        <v>7</v>
      </c>
      <c r="H290" s="11">
        <v>3</v>
      </c>
      <c r="I290" s="9">
        <v>0</v>
      </c>
      <c r="J290" s="9">
        <v>0</v>
      </c>
      <c r="K290" s="27">
        <f>H290+G290+F290+E290+D290+C290</f>
        <v>10</v>
      </c>
    </row>
    <row r="291" spans="1:11" customHeight="1" ht="21">
      <c r="A291" s="12" t="s">
        <v>293</v>
      </c>
      <c r="B291" s="12" t="s">
        <v>101</v>
      </c>
      <c r="C291" s="9">
        <v>3</v>
      </c>
      <c r="D291" s="9">
        <v>0</v>
      </c>
      <c r="E291" s="9">
        <v>3</v>
      </c>
      <c r="F291" s="9">
        <v>0</v>
      </c>
      <c r="G291" s="9">
        <v>0</v>
      </c>
      <c r="H291" s="9">
        <v>3</v>
      </c>
      <c r="I291" s="9">
        <v>0</v>
      </c>
      <c r="J291" s="9">
        <v>0</v>
      </c>
      <c r="K291" s="27">
        <f>H291+E291+C291</f>
        <v>9</v>
      </c>
    </row>
    <row r="292" spans="1:11" customHeight="1" ht="21">
      <c r="A292" s="13" t="s">
        <v>294</v>
      </c>
      <c r="B292" s="13" t="s">
        <v>25</v>
      </c>
      <c r="C292" s="11">
        <v>3</v>
      </c>
      <c r="D292" s="11">
        <v>0</v>
      </c>
      <c r="E292" s="11">
        <v>3</v>
      </c>
      <c r="F292" s="11">
        <v>0</v>
      </c>
      <c r="G292" s="11">
        <v>0</v>
      </c>
      <c r="H292" s="11">
        <v>3</v>
      </c>
      <c r="I292" s="9">
        <v>0</v>
      </c>
      <c r="J292" s="9">
        <v>0</v>
      </c>
      <c r="K292" s="27">
        <v>9</v>
      </c>
    </row>
    <row r="293" spans="1:11" customHeight="1" ht="21">
      <c r="A293" s="13" t="s">
        <v>295</v>
      </c>
      <c r="B293" s="13" t="s">
        <v>80</v>
      </c>
      <c r="C293" s="11">
        <v>0</v>
      </c>
      <c r="D293" s="11">
        <v>0</v>
      </c>
      <c r="E293" s="11">
        <v>0</v>
      </c>
      <c r="F293" s="11">
        <v>5</v>
      </c>
      <c r="G293" s="11">
        <v>0</v>
      </c>
      <c r="H293" s="11">
        <v>4</v>
      </c>
      <c r="I293" s="9">
        <v>0</v>
      </c>
      <c r="J293" s="9">
        <v>0</v>
      </c>
      <c r="K293" s="27">
        <v>9</v>
      </c>
    </row>
    <row r="294" spans="1:11" customHeight="1" ht="21">
      <c r="A294" s="13" t="s">
        <v>296</v>
      </c>
      <c r="B294" s="13" t="s">
        <v>25</v>
      </c>
      <c r="C294" s="11">
        <v>0</v>
      </c>
      <c r="D294" s="11">
        <v>3</v>
      </c>
      <c r="E294" s="11">
        <v>3</v>
      </c>
      <c r="F294" s="11">
        <v>0</v>
      </c>
      <c r="G294" s="11">
        <v>0</v>
      </c>
      <c r="H294" s="11">
        <v>0</v>
      </c>
      <c r="I294" s="9">
        <v>0</v>
      </c>
      <c r="J294" s="9">
        <v>3</v>
      </c>
      <c r="K294" s="27">
        <v>9</v>
      </c>
    </row>
    <row r="295" spans="1:11" customHeight="1" ht="21">
      <c r="A295" s="13" t="s">
        <v>297</v>
      </c>
      <c r="B295" s="13" t="s">
        <v>80</v>
      </c>
      <c r="C295" s="11">
        <v>0</v>
      </c>
      <c r="D295" s="11">
        <v>0</v>
      </c>
      <c r="E295" s="11">
        <v>3</v>
      </c>
      <c r="F295" s="11">
        <v>0</v>
      </c>
      <c r="G295" s="11">
        <v>3</v>
      </c>
      <c r="H295" s="11">
        <v>0</v>
      </c>
      <c r="I295" s="9">
        <v>0</v>
      </c>
      <c r="J295" s="9">
        <v>3</v>
      </c>
      <c r="K295" s="27">
        <v>9</v>
      </c>
    </row>
    <row r="296" spans="1:11" customHeight="1" ht="21">
      <c r="A296" s="13" t="s">
        <v>298</v>
      </c>
      <c r="B296" s="13" t="s">
        <v>89</v>
      </c>
      <c r="C296" s="11">
        <v>0</v>
      </c>
      <c r="D296" s="11">
        <v>5</v>
      </c>
      <c r="E296" s="11">
        <v>3</v>
      </c>
      <c r="F296" s="11">
        <v>0</v>
      </c>
      <c r="G296" s="11">
        <v>0</v>
      </c>
      <c r="H296" s="11">
        <v>0</v>
      </c>
      <c r="I296" s="9">
        <v>0</v>
      </c>
      <c r="J296" s="9">
        <v>0</v>
      </c>
      <c r="K296" s="27">
        <v>8</v>
      </c>
    </row>
    <row r="297" spans="1:11" customHeight="1" ht="21">
      <c r="A297" s="13" t="s">
        <v>299</v>
      </c>
      <c r="B297" s="13" t="s">
        <v>80</v>
      </c>
      <c r="C297" s="11">
        <v>0</v>
      </c>
      <c r="D297" s="11">
        <v>0</v>
      </c>
      <c r="E297" s="11">
        <v>0</v>
      </c>
      <c r="F297" s="11">
        <v>0</v>
      </c>
      <c r="G297" s="11">
        <v>0</v>
      </c>
      <c r="H297" s="11">
        <v>7</v>
      </c>
      <c r="I297" s="9">
        <v>0</v>
      </c>
      <c r="J297" s="9">
        <v>0</v>
      </c>
      <c r="K297" s="27">
        <v>7</v>
      </c>
    </row>
    <row r="298" spans="1:11" customHeight="1" ht="21">
      <c r="A298" s="13" t="s">
        <v>300</v>
      </c>
      <c r="B298" s="13" t="s">
        <v>15</v>
      </c>
      <c r="C298" s="11">
        <v>3</v>
      </c>
      <c r="D298" s="11">
        <v>0</v>
      </c>
      <c r="E298" s="11">
        <v>3</v>
      </c>
      <c r="F298" s="11">
        <v>0</v>
      </c>
      <c r="G298" s="11">
        <v>0</v>
      </c>
      <c r="H298" s="11">
        <v>0</v>
      </c>
      <c r="I298" s="9">
        <v>0</v>
      </c>
      <c r="J298" s="9">
        <v>0</v>
      </c>
      <c r="K298" s="27">
        <v>6</v>
      </c>
    </row>
    <row r="299" spans="1:11" customHeight="1" ht="21">
      <c r="A299" s="13" t="s">
        <v>301</v>
      </c>
      <c r="B299" s="13" t="s">
        <v>101</v>
      </c>
      <c r="C299" s="11">
        <v>0</v>
      </c>
      <c r="D299" s="11">
        <v>3</v>
      </c>
      <c r="E299" s="11">
        <v>3</v>
      </c>
      <c r="F299" s="11">
        <v>0</v>
      </c>
      <c r="G299" s="11">
        <v>0</v>
      </c>
      <c r="H299" s="11">
        <v>0</v>
      </c>
      <c r="I299" s="9">
        <v>0</v>
      </c>
      <c r="J299" s="9">
        <v>0</v>
      </c>
      <c r="K299" s="27">
        <v>6</v>
      </c>
    </row>
    <row r="300" spans="1:11" customHeight="1" ht="21">
      <c r="A300" s="13" t="s">
        <v>302</v>
      </c>
      <c r="B300" s="13" t="s">
        <v>25</v>
      </c>
      <c r="C300" s="11">
        <v>3</v>
      </c>
      <c r="D300" s="11">
        <v>0</v>
      </c>
      <c r="E300" s="11">
        <v>0</v>
      </c>
      <c r="F300" s="11">
        <v>3</v>
      </c>
      <c r="G300" s="11">
        <v>0</v>
      </c>
      <c r="H300" s="11">
        <v>0</v>
      </c>
      <c r="I300" s="9">
        <v>0</v>
      </c>
      <c r="J300" s="9">
        <v>0</v>
      </c>
      <c r="K300" s="27">
        <v>6</v>
      </c>
    </row>
    <row r="301" spans="1:11" customHeight="1" ht="21">
      <c r="A301" s="13" t="s">
        <v>303</v>
      </c>
      <c r="B301" s="13" t="s">
        <v>25</v>
      </c>
      <c r="C301" s="11">
        <v>0</v>
      </c>
      <c r="D301" s="11">
        <v>0</v>
      </c>
      <c r="E301" s="11">
        <v>0</v>
      </c>
      <c r="F301" s="11">
        <v>0</v>
      </c>
      <c r="G301" s="11">
        <v>0</v>
      </c>
      <c r="H301" s="11">
        <v>0</v>
      </c>
      <c r="I301" s="9">
        <v>0</v>
      </c>
      <c r="J301" s="9">
        <v>3</v>
      </c>
      <c r="K301" s="27">
        <v>6</v>
      </c>
    </row>
    <row r="302" spans="1:11" customHeight="1" ht="21">
      <c r="A302" s="12" t="s">
        <v>304</v>
      </c>
      <c r="B302" s="12" t="s">
        <v>23</v>
      </c>
      <c r="C302" s="9">
        <v>4</v>
      </c>
      <c r="D302" s="9">
        <v>0</v>
      </c>
      <c r="E302" s="9">
        <v>0</v>
      </c>
      <c r="F302" s="9">
        <v>0</v>
      </c>
      <c r="G302" s="9">
        <v>0</v>
      </c>
      <c r="H302" s="9">
        <v>0</v>
      </c>
      <c r="I302" s="9">
        <v>0</v>
      </c>
      <c r="J302" s="9">
        <v>0</v>
      </c>
      <c r="K302" s="27">
        <v>4</v>
      </c>
    </row>
    <row r="303" spans="1:11" customHeight="1" ht="21">
      <c r="A303" s="13" t="s">
        <v>305</v>
      </c>
      <c r="B303" s="13" t="s">
        <v>25</v>
      </c>
      <c r="C303" s="11">
        <v>0</v>
      </c>
      <c r="D303" s="11">
        <v>0</v>
      </c>
      <c r="E303" s="11">
        <v>0</v>
      </c>
      <c r="F303" s="11">
        <v>0</v>
      </c>
      <c r="G303" s="11">
        <v>4</v>
      </c>
      <c r="H303" s="11">
        <v>0</v>
      </c>
      <c r="I303" s="9">
        <v>0</v>
      </c>
      <c r="J303" s="9">
        <v>0</v>
      </c>
      <c r="K303" s="27">
        <v>4</v>
      </c>
    </row>
    <row r="304" spans="1:11" customHeight="1" ht="21">
      <c r="A304" s="13" t="s">
        <v>306</v>
      </c>
      <c r="B304" s="13" t="s">
        <v>285</v>
      </c>
      <c r="C304" s="11">
        <v>3</v>
      </c>
      <c r="D304" s="11">
        <v>0</v>
      </c>
      <c r="E304" s="11">
        <v>0</v>
      </c>
      <c r="F304" s="11">
        <v>0</v>
      </c>
      <c r="G304" s="11">
        <v>0</v>
      </c>
      <c r="H304" s="11">
        <v>0</v>
      </c>
      <c r="I304" s="9">
        <v>0</v>
      </c>
      <c r="J304" s="9">
        <v>0</v>
      </c>
      <c r="K304" s="27">
        <v>3</v>
      </c>
    </row>
    <row r="305" spans="1:11" customHeight="1" ht="21">
      <c r="A305" s="13" t="s">
        <v>307</v>
      </c>
      <c r="B305" s="13" t="s">
        <v>25</v>
      </c>
      <c r="C305" s="11">
        <v>3</v>
      </c>
      <c r="D305" s="11">
        <v>0</v>
      </c>
      <c r="E305" s="11">
        <v>0</v>
      </c>
      <c r="F305" s="11">
        <v>0</v>
      </c>
      <c r="G305" s="11">
        <v>0</v>
      </c>
      <c r="H305" s="11">
        <v>0</v>
      </c>
      <c r="I305" s="9">
        <v>0</v>
      </c>
      <c r="J305" s="9">
        <v>0</v>
      </c>
      <c r="K305" s="27">
        <v>3</v>
      </c>
    </row>
    <row r="306" spans="1:11" customHeight="1" ht="21">
      <c r="A306" s="13" t="s">
        <v>308</v>
      </c>
      <c r="B306" s="13" t="s">
        <v>25</v>
      </c>
      <c r="C306" s="11">
        <v>0</v>
      </c>
      <c r="D306" s="11">
        <v>0</v>
      </c>
      <c r="E306" s="11">
        <v>3</v>
      </c>
      <c r="F306" s="11">
        <v>0</v>
      </c>
      <c r="G306" s="11">
        <v>0</v>
      </c>
      <c r="H306" s="11">
        <v>0</v>
      </c>
      <c r="I306" s="9">
        <v>0</v>
      </c>
      <c r="J306" s="9">
        <v>0</v>
      </c>
      <c r="K306" s="27">
        <v>3</v>
      </c>
    </row>
    <row r="307" spans="1:11" customHeight="1" ht="21">
      <c r="A307" s="13" t="s">
        <v>309</v>
      </c>
      <c r="B307" s="13" t="s">
        <v>285</v>
      </c>
      <c r="C307" s="11">
        <v>0</v>
      </c>
      <c r="D307" s="11">
        <v>0</v>
      </c>
      <c r="E307" s="11">
        <v>3</v>
      </c>
      <c r="F307" s="11">
        <v>0</v>
      </c>
      <c r="G307" s="11">
        <v>0</v>
      </c>
      <c r="H307" s="11">
        <v>0</v>
      </c>
      <c r="I307" s="9">
        <v>0</v>
      </c>
      <c r="J307" s="9">
        <v>0</v>
      </c>
      <c r="K307" s="27">
        <v>3</v>
      </c>
    </row>
    <row r="308" spans="1:11" customHeight="1" ht="21">
      <c r="A308" s="13" t="s">
        <v>301</v>
      </c>
      <c r="B308" s="13" t="s">
        <v>101</v>
      </c>
      <c r="C308" s="11">
        <v>0</v>
      </c>
      <c r="D308" s="11">
        <v>0</v>
      </c>
      <c r="E308" s="11">
        <v>3</v>
      </c>
      <c r="F308" s="11">
        <v>0</v>
      </c>
      <c r="G308" s="11">
        <v>0</v>
      </c>
      <c r="H308" s="11">
        <v>0</v>
      </c>
      <c r="I308" s="9">
        <v>0</v>
      </c>
      <c r="J308" s="9">
        <v>0</v>
      </c>
      <c r="K308" s="27">
        <v>3</v>
      </c>
    </row>
    <row r="309" spans="1:11" customHeight="1" ht="21">
      <c r="A309" s="13" t="s">
        <v>310</v>
      </c>
      <c r="B309" s="13" t="s">
        <v>15</v>
      </c>
      <c r="C309" s="11">
        <v>0</v>
      </c>
      <c r="D309" s="11">
        <v>0</v>
      </c>
      <c r="E309" s="11">
        <v>3</v>
      </c>
      <c r="F309" s="11">
        <v>0</v>
      </c>
      <c r="G309" s="11">
        <v>0</v>
      </c>
      <c r="H309" s="11">
        <v>0</v>
      </c>
      <c r="I309" s="9">
        <v>0</v>
      </c>
      <c r="J309" s="9">
        <v>0</v>
      </c>
      <c r="K309" s="27">
        <v>3</v>
      </c>
    </row>
    <row r="310" spans="1:11" customHeight="1" ht="21">
      <c r="A310" s="13" t="s">
        <v>311</v>
      </c>
      <c r="B310" s="13" t="s">
        <v>312</v>
      </c>
      <c r="C310" s="11">
        <v>0</v>
      </c>
      <c r="D310" s="11">
        <v>0</v>
      </c>
      <c r="E310" s="11">
        <v>3</v>
      </c>
      <c r="F310" s="11">
        <v>0</v>
      </c>
      <c r="G310" s="11">
        <v>0</v>
      </c>
      <c r="H310" s="11">
        <v>0</v>
      </c>
      <c r="I310" s="9">
        <v>0</v>
      </c>
      <c r="J310" s="9">
        <v>0</v>
      </c>
      <c r="K310" s="27">
        <v>3</v>
      </c>
    </row>
    <row r="312" spans="1:11" customHeight="1" ht="21">
      <c r="A312" s="6" t="s">
        <v>313</v>
      </c>
      <c r="B312" s="6" t="s">
        <v>2</v>
      </c>
      <c r="C312" s="10" t="s">
        <v>3</v>
      </c>
      <c r="D312" s="10" t="s">
        <v>4</v>
      </c>
      <c r="E312" s="10" t="s">
        <v>5</v>
      </c>
      <c r="F312" s="10" t="s">
        <v>6</v>
      </c>
      <c r="G312" s="10" t="s">
        <v>7</v>
      </c>
      <c r="H312" s="10" t="s">
        <v>8</v>
      </c>
      <c r="I312" s="10" t="s">
        <v>9</v>
      </c>
      <c r="J312" s="10" t="s">
        <v>10</v>
      </c>
      <c r="K312" s="25" t="s">
        <v>11</v>
      </c>
    </row>
    <row r="313" spans="1:11" customHeight="1" ht="21" s="40" customFormat="1">
      <c r="A313" s="49" t="s">
        <v>314</v>
      </c>
      <c r="B313" s="49" t="s">
        <v>315</v>
      </c>
      <c r="C313" s="50">
        <v>10</v>
      </c>
      <c r="D313" s="50">
        <v>10</v>
      </c>
      <c r="E313" s="50">
        <v>12</v>
      </c>
      <c r="F313" s="50">
        <v>9</v>
      </c>
      <c r="G313" s="50">
        <v>10</v>
      </c>
      <c r="H313" s="50">
        <v>12</v>
      </c>
      <c r="I313" s="50">
        <v>12</v>
      </c>
      <c r="J313" s="50">
        <v>12</v>
      </c>
      <c r="K313" s="51">
        <v>87</v>
      </c>
    </row>
    <row r="314" spans="1:11" customHeight="1" ht="21" s="40" customFormat="1">
      <c r="A314" s="49" t="s">
        <v>316</v>
      </c>
      <c r="B314" s="49" t="s">
        <v>80</v>
      </c>
      <c r="C314" s="50">
        <v>12</v>
      </c>
      <c r="D314" s="50">
        <v>12</v>
      </c>
      <c r="E314" s="50">
        <v>0</v>
      </c>
      <c r="F314" s="50">
        <v>0</v>
      </c>
      <c r="G314" s="50">
        <v>15</v>
      </c>
      <c r="H314" s="50">
        <v>15</v>
      </c>
      <c r="I314" s="50">
        <v>15</v>
      </c>
      <c r="J314" s="50">
        <v>15</v>
      </c>
      <c r="K314" s="51">
        <v>84</v>
      </c>
    </row>
    <row r="315" spans="1:11" customHeight="1" ht="21" s="40" customFormat="1">
      <c r="A315" s="49" t="s">
        <v>317</v>
      </c>
      <c r="B315" s="49" t="s">
        <v>80</v>
      </c>
      <c r="C315" s="50">
        <v>15</v>
      </c>
      <c r="D315" s="50">
        <v>15</v>
      </c>
      <c r="E315" s="50">
        <v>15</v>
      </c>
      <c r="F315" s="50">
        <v>15</v>
      </c>
      <c r="G315" s="50">
        <v>0</v>
      </c>
      <c r="H315" s="50">
        <v>0</v>
      </c>
      <c r="I315" s="50">
        <v>0</v>
      </c>
      <c r="J315" s="50">
        <v>8</v>
      </c>
      <c r="K315" s="51">
        <v>68</v>
      </c>
    </row>
    <row r="316" spans="1:11" customHeight="1" ht="21">
      <c r="A316" s="13" t="s">
        <v>318</v>
      </c>
      <c r="B316" s="13" t="s">
        <v>101</v>
      </c>
      <c r="C316" s="11">
        <v>0</v>
      </c>
      <c r="D316" s="11">
        <v>6</v>
      </c>
      <c r="E316" s="11">
        <v>10</v>
      </c>
      <c r="F316" s="11">
        <v>8</v>
      </c>
      <c r="G316" s="11">
        <v>0</v>
      </c>
      <c r="H316" s="11">
        <v>9</v>
      </c>
      <c r="I316" s="11">
        <v>10</v>
      </c>
      <c r="J316" s="11">
        <v>0</v>
      </c>
      <c r="K316" s="28">
        <f>I316+H316+E316+D316+F316</f>
        <v>43</v>
      </c>
    </row>
    <row r="317" spans="1:11" customHeight="1" ht="21">
      <c r="A317" s="13" t="s">
        <v>319</v>
      </c>
      <c r="B317" s="13" t="s">
        <v>25</v>
      </c>
      <c r="C317" s="11">
        <v>0</v>
      </c>
      <c r="D317" s="11">
        <v>8</v>
      </c>
      <c r="E317" s="11">
        <v>0</v>
      </c>
      <c r="F317" s="11">
        <v>12</v>
      </c>
      <c r="G317" s="11">
        <v>9</v>
      </c>
      <c r="H317" s="11">
        <v>10</v>
      </c>
      <c r="I317" s="11">
        <v>0</v>
      </c>
      <c r="J317" s="11">
        <v>0</v>
      </c>
      <c r="K317" s="28">
        <f>H317+G317+F317+D317+C317</f>
        <v>39</v>
      </c>
    </row>
    <row r="318" spans="1:11" customHeight="1" ht="21">
      <c r="A318" s="13" t="s">
        <v>320</v>
      </c>
      <c r="B318" s="13" t="s">
        <v>25</v>
      </c>
      <c r="C318" s="11">
        <v>8</v>
      </c>
      <c r="D318" s="11">
        <v>5</v>
      </c>
      <c r="E318" s="11">
        <v>8</v>
      </c>
      <c r="F318" s="11">
        <v>7</v>
      </c>
      <c r="G318" s="11">
        <v>0</v>
      </c>
      <c r="H318" s="11">
        <v>0</v>
      </c>
      <c r="I318" s="11">
        <v>0</v>
      </c>
      <c r="J318" s="11">
        <v>10</v>
      </c>
      <c r="K318" s="28">
        <v>38</v>
      </c>
    </row>
    <row r="319" spans="1:11" customHeight="1" ht="21">
      <c r="A319" s="13" t="s">
        <v>321</v>
      </c>
      <c r="B319" s="13" t="s">
        <v>25</v>
      </c>
      <c r="C319" s="11">
        <v>0</v>
      </c>
      <c r="D319" s="11">
        <v>9</v>
      </c>
      <c r="E319" s="11">
        <v>0</v>
      </c>
      <c r="F319" s="11">
        <v>0</v>
      </c>
      <c r="G319" s="11">
        <v>12</v>
      </c>
      <c r="H319" s="11">
        <v>0</v>
      </c>
      <c r="I319" s="11">
        <v>0</v>
      </c>
      <c r="J319" s="11">
        <v>0</v>
      </c>
      <c r="K319" s="28">
        <f>G319+D319+C319</f>
        <v>21</v>
      </c>
    </row>
    <row r="320" spans="1:11" customHeight="1" ht="21">
      <c r="A320" s="13" t="s">
        <v>322</v>
      </c>
      <c r="B320" s="13" t="s">
        <v>23</v>
      </c>
      <c r="C320" s="11">
        <v>7</v>
      </c>
      <c r="D320" s="11">
        <v>0</v>
      </c>
      <c r="E320" s="11">
        <v>0</v>
      </c>
      <c r="F320" s="11">
        <v>5</v>
      </c>
      <c r="G320" s="11">
        <v>0</v>
      </c>
      <c r="H320" s="11">
        <v>0</v>
      </c>
      <c r="I320" s="11">
        <v>9</v>
      </c>
      <c r="J320" s="11">
        <v>0</v>
      </c>
      <c r="K320" s="28">
        <f>I320+F320+C320</f>
        <v>21</v>
      </c>
    </row>
    <row r="321" spans="1:11" customHeight="1" ht="21">
      <c r="A321" s="13" t="s">
        <v>323</v>
      </c>
      <c r="B321" s="13" t="s">
        <v>18</v>
      </c>
      <c r="C321" s="11">
        <v>9</v>
      </c>
      <c r="D321" s="11">
        <v>0</v>
      </c>
      <c r="E321" s="11">
        <v>0</v>
      </c>
      <c r="F321" s="11">
        <v>0</v>
      </c>
      <c r="G321" s="11">
        <v>8</v>
      </c>
      <c r="H321" s="11">
        <v>0</v>
      </c>
      <c r="I321" s="11">
        <v>0</v>
      </c>
      <c r="J321" s="11">
        <v>0</v>
      </c>
      <c r="K321" s="28">
        <f>G321+C321</f>
        <v>17</v>
      </c>
    </row>
    <row r="322" spans="1:11" customHeight="1" ht="21">
      <c r="A322" s="13" t="s">
        <v>324</v>
      </c>
      <c r="B322" s="13" t="s">
        <v>25</v>
      </c>
      <c r="C322" s="11">
        <v>0</v>
      </c>
      <c r="D322" s="11">
        <v>0</v>
      </c>
      <c r="E322" s="11">
        <v>6</v>
      </c>
      <c r="F322" s="11">
        <v>0</v>
      </c>
      <c r="G322" s="11">
        <v>0</v>
      </c>
      <c r="H322" s="11">
        <v>0</v>
      </c>
      <c r="I322" s="11">
        <v>0</v>
      </c>
      <c r="J322" s="11">
        <v>9</v>
      </c>
      <c r="K322" s="28">
        <v>15</v>
      </c>
    </row>
    <row r="323" spans="1:11" customHeight="1" ht="21">
      <c r="A323" s="13" t="s">
        <v>303</v>
      </c>
      <c r="B323" s="13" t="s">
        <v>25</v>
      </c>
      <c r="C323" s="11">
        <v>0</v>
      </c>
      <c r="D323" s="11">
        <v>0</v>
      </c>
      <c r="E323" s="11">
        <v>0</v>
      </c>
      <c r="F323" s="11">
        <v>6</v>
      </c>
      <c r="G323" s="11">
        <v>7</v>
      </c>
      <c r="H323" s="11">
        <v>0</v>
      </c>
      <c r="I323" s="11">
        <v>0</v>
      </c>
      <c r="J323" s="11">
        <v>0</v>
      </c>
      <c r="K323" s="28">
        <f>G323+F323+D323+C323</f>
        <v>13</v>
      </c>
    </row>
    <row r="324" spans="1:11" customHeight="1" ht="21">
      <c r="A324" s="13" t="s">
        <v>325</v>
      </c>
      <c r="B324" s="13" t="s">
        <v>80</v>
      </c>
      <c r="C324" s="11">
        <v>0</v>
      </c>
      <c r="D324" s="11">
        <v>0</v>
      </c>
      <c r="E324" s="11">
        <v>0</v>
      </c>
      <c r="F324" s="11">
        <v>10</v>
      </c>
      <c r="G324" s="11">
        <v>0</v>
      </c>
      <c r="H324" s="11">
        <v>0</v>
      </c>
      <c r="I324" s="11">
        <v>0</v>
      </c>
      <c r="J324" s="11">
        <v>0</v>
      </c>
      <c r="K324" s="28">
        <v>10</v>
      </c>
    </row>
    <row r="325" spans="1:11" customHeight="1" ht="21">
      <c r="A325" s="13" t="s">
        <v>326</v>
      </c>
      <c r="B325" s="13" t="s">
        <v>161</v>
      </c>
      <c r="C325" s="11">
        <v>0</v>
      </c>
      <c r="D325" s="11">
        <v>0</v>
      </c>
      <c r="E325" s="11">
        <v>9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28">
        <v>9</v>
      </c>
    </row>
    <row r="326" spans="1:11" customHeight="1" ht="21">
      <c r="A326" s="13" t="s">
        <v>327</v>
      </c>
      <c r="B326" s="13" t="s">
        <v>89</v>
      </c>
      <c r="C326" s="11">
        <v>0</v>
      </c>
      <c r="D326" s="11">
        <v>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28">
        <v>7</v>
      </c>
    </row>
    <row r="327" spans="1:11" customHeight="1" ht="21">
      <c r="A327" s="13" t="s">
        <v>328</v>
      </c>
      <c r="B327" s="13" t="s">
        <v>25</v>
      </c>
      <c r="C327" s="11">
        <v>0</v>
      </c>
      <c r="D327" s="11">
        <v>0</v>
      </c>
      <c r="E327" s="11">
        <v>7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28">
        <v>7</v>
      </c>
    </row>
    <row r="328" spans="1:11" customHeight="1" ht="21">
      <c r="A328" s="13" t="s">
        <v>329</v>
      </c>
      <c r="B328" s="13" t="s">
        <v>312</v>
      </c>
      <c r="C328" s="11">
        <v>0</v>
      </c>
      <c r="D328" s="11">
        <v>0</v>
      </c>
      <c r="E328" s="11">
        <v>5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28">
        <v>5</v>
      </c>
    </row>
    <row r="329" spans="1:11" customHeight="1" ht="21">
      <c r="A329" s="13" t="s">
        <v>330</v>
      </c>
      <c r="B329" s="13" t="s">
        <v>312</v>
      </c>
      <c r="C329" s="11">
        <v>0</v>
      </c>
      <c r="D329" s="11">
        <v>0</v>
      </c>
      <c r="E329" s="11">
        <v>4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28">
        <v>4</v>
      </c>
    </row>
    <row r="330" spans="1:11" customHeight="1" ht="21">
      <c r="A330" s="13" t="s">
        <v>331</v>
      </c>
      <c r="B330" s="13" t="s">
        <v>315</v>
      </c>
      <c r="C330" s="11">
        <v>0</v>
      </c>
      <c r="D330" s="11">
        <v>0</v>
      </c>
      <c r="E330" s="11">
        <v>0</v>
      </c>
      <c r="F330" s="11">
        <v>4</v>
      </c>
      <c r="G330" s="11">
        <v>0</v>
      </c>
      <c r="H330" s="11">
        <v>0</v>
      </c>
      <c r="I330" s="11">
        <v>0</v>
      </c>
      <c r="J330" s="11">
        <v>0</v>
      </c>
      <c r="K330" s="28">
        <v>4</v>
      </c>
    </row>
    <row r="332" spans="1:11" customHeight="1" ht="21">
      <c r="A332" s="6" t="s">
        <v>332</v>
      </c>
      <c r="B332" s="6" t="s">
        <v>2</v>
      </c>
      <c r="C332" s="10" t="s">
        <v>3</v>
      </c>
      <c r="D332" s="10" t="s">
        <v>4</v>
      </c>
      <c r="E332" s="10" t="s">
        <v>5</v>
      </c>
      <c r="F332" s="10" t="s">
        <v>6</v>
      </c>
      <c r="G332" s="10" t="s">
        <v>7</v>
      </c>
      <c r="H332" s="10" t="s">
        <v>8</v>
      </c>
      <c r="I332" s="10" t="s">
        <v>9</v>
      </c>
      <c r="J332" s="10" t="s">
        <v>10</v>
      </c>
      <c r="K332" s="25" t="s">
        <v>11</v>
      </c>
    </row>
    <row r="333" spans="1:11" customHeight="1" ht="21" s="40" customFormat="1">
      <c r="A333" s="49" t="s">
        <v>333</v>
      </c>
      <c r="B333" s="49" t="s">
        <v>25</v>
      </c>
      <c r="C333" s="50">
        <v>15</v>
      </c>
      <c r="D333" s="50">
        <v>15</v>
      </c>
      <c r="E333" s="50">
        <v>15</v>
      </c>
      <c r="F333" s="50">
        <v>12</v>
      </c>
      <c r="G333" s="50">
        <v>15</v>
      </c>
      <c r="H333" s="50">
        <v>12</v>
      </c>
      <c r="I333" s="50">
        <v>0</v>
      </c>
      <c r="J333" s="50">
        <v>0</v>
      </c>
      <c r="K333" s="51">
        <f>H333+G333+F333+E333+D333+C333</f>
        <v>84</v>
      </c>
    </row>
    <row r="334" spans="1:11" customHeight="1" ht="21" s="40" customFormat="1">
      <c r="A334" s="49" t="s">
        <v>334</v>
      </c>
      <c r="B334" s="49" t="s">
        <v>25</v>
      </c>
      <c r="C334" s="50">
        <v>7</v>
      </c>
      <c r="D334" s="50">
        <v>10</v>
      </c>
      <c r="E334" s="50">
        <v>8</v>
      </c>
      <c r="F334" s="50">
        <v>9</v>
      </c>
      <c r="G334" s="50">
        <v>10</v>
      </c>
      <c r="H334" s="50">
        <v>8</v>
      </c>
      <c r="I334" s="50">
        <v>0</v>
      </c>
      <c r="J334" s="50">
        <v>15</v>
      </c>
      <c r="K334" s="51">
        <v>67</v>
      </c>
    </row>
    <row r="335" spans="1:11" customHeight="1" ht="21" s="40" customFormat="1">
      <c r="A335" s="49" t="s">
        <v>335</v>
      </c>
      <c r="B335" s="49" t="s">
        <v>25</v>
      </c>
      <c r="C335" s="50">
        <v>10</v>
      </c>
      <c r="D335" s="50">
        <v>0</v>
      </c>
      <c r="E335" s="50">
        <v>10</v>
      </c>
      <c r="F335" s="50">
        <v>10</v>
      </c>
      <c r="G335" s="50">
        <v>12</v>
      </c>
      <c r="H335" s="50">
        <v>9</v>
      </c>
      <c r="I335" s="50">
        <v>0</v>
      </c>
      <c r="J335" s="50">
        <v>0</v>
      </c>
      <c r="K335" s="51">
        <f>H335+G335+E335+D335+F335+C335</f>
        <v>51</v>
      </c>
    </row>
    <row r="336" spans="1:11" customHeight="1" ht="21">
      <c r="A336" s="13" t="s">
        <v>336</v>
      </c>
      <c r="B336" s="13" t="s">
        <v>25</v>
      </c>
      <c r="C336" s="11">
        <v>12</v>
      </c>
      <c r="D336" s="11">
        <v>0</v>
      </c>
      <c r="E336" s="11">
        <v>12</v>
      </c>
      <c r="F336" s="11">
        <v>15</v>
      </c>
      <c r="G336" s="11">
        <v>0</v>
      </c>
      <c r="H336" s="11">
        <v>10</v>
      </c>
      <c r="I336" s="11">
        <v>0</v>
      </c>
      <c r="J336" s="11">
        <v>0</v>
      </c>
      <c r="K336" s="28">
        <f>H336+F336+E336+C336</f>
        <v>49</v>
      </c>
    </row>
    <row r="337" spans="1:11" customHeight="1" ht="21">
      <c r="A337" s="13" t="s">
        <v>337</v>
      </c>
      <c r="B337" s="13" t="s">
        <v>25</v>
      </c>
      <c r="C337" s="11">
        <v>4</v>
      </c>
      <c r="D337" s="11">
        <v>8</v>
      </c>
      <c r="E337" s="11">
        <v>7</v>
      </c>
      <c r="F337" s="11">
        <v>0</v>
      </c>
      <c r="G337" s="11">
        <v>8</v>
      </c>
      <c r="H337" s="11">
        <v>0</v>
      </c>
      <c r="I337" s="11">
        <v>12</v>
      </c>
      <c r="J337" s="11">
        <v>0</v>
      </c>
      <c r="K337" s="28">
        <f>I337+G337+F337+E337+D337+C337</f>
        <v>39</v>
      </c>
    </row>
    <row r="338" spans="1:11" customHeight="1" ht="21">
      <c r="A338" s="13" t="s">
        <v>338</v>
      </c>
      <c r="B338" s="13" t="s">
        <v>101</v>
      </c>
      <c r="C338" s="11">
        <v>0</v>
      </c>
      <c r="D338" s="11">
        <v>6</v>
      </c>
      <c r="E338" s="11">
        <v>3</v>
      </c>
      <c r="F338" s="11">
        <v>4</v>
      </c>
      <c r="G338" s="11">
        <v>0</v>
      </c>
      <c r="H338" s="11">
        <v>6</v>
      </c>
      <c r="I338" s="11">
        <v>15</v>
      </c>
      <c r="J338" s="11">
        <v>0</v>
      </c>
      <c r="K338" s="28">
        <f>I338+H338+G338+F338+E338+D338+C338</f>
        <v>34</v>
      </c>
    </row>
    <row r="339" spans="1:11" customHeight="1" ht="21">
      <c r="A339" s="13" t="s">
        <v>339</v>
      </c>
      <c r="B339" s="13" t="s">
        <v>25</v>
      </c>
      <c r="C339" s="11">
        <v>9</v>
      </c>
      <c r="D339" s="11">
        <v>0</v>
      </c>
      <c r="E339" s="11">
        <v>0</v>
      </c>
      <c r="F339" s="11">
        <v>8</v>
      </c>
      <c r="G339" s="11">
        <v>9</v>
      </c>
      <c r="H339" s="11">
        <v>7</v>
      </c>
      <c r="I339" s="11">
        <v>0</v>
      </c>
      <c r="J339" s="11">
        <v>0</v>
      </c>
      <c r="K339" s="28">
        <f>H339+G339+F339+E339+D339+C339</f>
        <v>33</v>
      </c>
    </row>
    <row r="340" spans="1:11" customHeight="1" ht="21">
      <c r="A340" s="13" t="s">
        <v>340</v>
      </c>
      <c r="B340" s="13" t="s">
        <v>56</v>
      </c>
      <c r="C340" s="11">
        <v>0</v>
      </c>
      <c r="D340" s="11">
        <v>0</v>
      </c>
      <c r="E340" s="11">
        <v>9</v>
      </c>
      <c r="F340" s="11">
        <v>0</v>
      </c>
      <c r="G340" s="11">
        <v>0</v>
      </c>
      <c r="H340" s="11">
        <v>15</v>
      </c>
      <c r="I340" s="11">
        <v>0</v>
      </c>
      <c r="J340" s="11">
        <v>0</v>
      </c>
      <c r="K340" s="28">
        <f>H340+E340+C340</f>
        <v>24</v>
      </c>
    </row>
    <row r="341" spans="1:11" customHeight="1" ht="21">
      <c r="A341" s="13" t="s">
        <v>341</v>
      </c>
      <c r="B341" s="13" t="s">
        <v>13</v>
      </c>
      <c r="C341" s="11">
        <v>8</v>
      </c>
      <c r="D341" s="11">
        <v>9</v>
      </c>
      <c r="E341" s="11">
        <v>0</v>
      </c>
      <c r="F341" s="11">
        <v>0</v>
      </c>
      <c r="G341" s="11">
        <v>6</v>
      </c>
      <c r="H341" s="11">
        <v>0</v>
      </c>
      <c r="I341" s="11">
        <v>0</v>
      </c>
      <c r="J341" s="11">
        <v>0</v>
      </c>
      <c r="K341" s="28">
        <f>G341+D341+C341</f>
        <v>23</v>
      </c>
    </row>
    <row r="342" spans="1:11" customHeight="1" ht="21">
      <c r="A342" s="13" t="s">
        <v>342</v>
      </c>
      <c r="B342" s="13" t="s">
        <v>80</v>
      </c>
      <c r="C342" s="11">
        <v>5</v>
      </c>
      <c r="D342" s="11">
        <v>0</v>
      </c>
      <c r="E342" s="11">
        <v>6</v>
      </c>
      <c r="F342" s="11">
        <v>5</v>
      </c>
      <c r="G342" s="11">
        <v>7</v>
      </c>
      <c r="H342" s="11">
        <v>0</v>
      </c>
      <c r="I342" s="11">
        <v>0</v>
      </c>
      <c r="J342" s="11">
        <v>12</v>
      </c>
      <c r="K342" s="28">
        <v>35</v>
      </c>
    </row>
    <row r="343" spans="1:11" customHeight="1" ht="21">
      <c r="A343" s="13" t="s">
        <v>343</v>
      </c>
      <c r="B343" s="13" t="s">
        <v>25</v>
      </c>
      <c r="C343" s="11">
        <v>6</v>
      </c>
      <c r="D343" s="11">
        <v>0</v>
      </c>
      <c r="E343" s="11">
        <v>0</v>
      </c>
      <c r="F343" s="11">
        <v>7</v>
      </c>
      <c r="G343" s="11">
        <v>0</v>
      </c>
      <c r="H343" s="11">
        <v>0</v>
      </c>
      <c r="I343" s="11">
        <v>10</v>
      </c>
      <c r="J343" s="11">
        <v>0</v>
      </c>
      <c r="K343" s="28">
        <f>I343+F343+E343+D343+C343</f>
        <v>23</v>
      </c>
    </row>
    <row r="344" spans="1:11" customHeight="1" ht="21">
      <c r="A344" s="13" t="s">
        <v>344</v>
      </c>
      <c r="B344" s="13" t="s">
        <v>25</v>
      </c>
      <c r="C344" s="11">
        <v>0</v>
      </c>
      <c r="D344" s="11">
        <v>7</v>
      </c>
      <c r="E344" s="11">
        <v>5</v>
      </c>
      <c r="F344" s="11">
        <v>6</v>
      </c>
      <c r="G344" s="11">
        <v>0</v>
      </c>
      <c r="H344" s="11">
        <v>0</v>
      </c>
      <c r="I344" s="11">
        <v>0</v>
      </c>
      <c r="J344" s="11">
        <v>0</v>
      </c>
      <c r="K344" s="28">
        <f>F344+E344+D344+C344</f>
        <v>18</v>
      </c>
    </row>
    <row r="345" spans="1:11" customHeight="1" ht="21">
      <c r="A345" s="13" t="s">
        <v>293</v>
      </c>
      <c r="B345" s="13" t="s">
        <v>101</v>
      </c>
      <c r="C345" s="11">
        <v>0</v>
      </c>
      <c r="D345" s="11">
        <v>12</v>
      </c>
      <c r="E345" s="11">
        <v>0</v>
      </c>
      <c r="F345" s="11">
        <v>0</v>
      </c>
      <c r="G345" s="11">
        <v>0</v>
      </c>
      <c r="H345" s="11">
        <v>0</v>
      </c>
      <c r="I345" s="11">
        <v>0</v>
      </c>
      <c r="J345" s="11">
        <v>0</v>
      </c>
      <c r="K345" s="28">
        <v>12</v>
      </c>
    </row>
    <row r="346" spans="1:11" customHeight="1" ht="21">
      <c r="A346" s="13" t="s">
        <v>345</v>
      </c>
      <c r="B346" s="13" t="s">
        <v>161</v>
      </c>
      <c r="C346" s="11">
        <v>0</v>
      </c>
      <c r="D346" s="11">
        <v>0</v>
      </c>
      <c r="E346" s="11">
        <v>4</v>
      </c>
      <c r="F346" s="11">
        <v>0</v>
      </c>
      <c r="G346" s="11">
        <v>0</v>
      </c>
      <c r="H346" s="11">
        <v>0</v>
      </c>
      <c r="I346" s="11">
        <v>0</v>
      </c>
      <c r="J346" s="11">
        <v>0</v>
      </c>
      <c r="K346" s="28">
        <v>4</v>
      </c>
    </row>
    <row r="348" spans="1:11" customHeight="1" ht="21">
      <c r="A348" s="6" t="s">
        <v>346</v>
      </c>
      <c r="B348" s="6" t="s">
        <v>2</v>
      </c>
      <c r="C348" s="10" t="s">
        <v>3</v>
      </c>
      <c r="D348" s="10" t="s">
        <v>4</v>
      </c>
      <c r="E348" s="10" t="s">
        <v>5</v>
      </c>
      <c r="F348" s="10" t="s">
        <v>6</v>
      </c>
      <c r="G348" s="10" t="s">
        <v>7</v>
      </c>
      <c r="H348" s="10" t="s">
        <v>8</v>
      </c>
      <c r="I348" s="10" t="s">
        <v>9</v>
      </c>
      <c r="J348" s="10" t="s">
        <v>10</v>
      </c>
      <c r="K348" s="25" t="s">
        <v>11</v>
      </c>
    </row>
    <row r="349" spans="1:11" customHeight="1" ht="21" s="40" customFormat="1">
      <c r="A349" s="49" t="s">
        <v>347</v>
      </c>
      <c r="B349" s="49" t="s">
        <v>25</v>
      </c>
      <c r="C349" s="50">
        <v>12</v>
      </c>
      <c r="D349" s="50">
        <v>0</v>
      </c>
      <c r="E349" s="50">
        <v>12</v>
      </c>
      <c r="F349" s="50">
        <v>15</v>
      </c>
      <c r="G349" s="50">
        <v>15</v>
      </c>
      <c r="H349" s="50">
        <v>15</v>
      </c>
      <c r="I349" s="50">
        <v>15</v>
      </c>
      <c r="J349" s="50">
        <v>0</v>
      </c>
      <c r="K349" s="51">
        <f>I349+H349+G349+F349+E349+D349+C349</f>
        <v>84</v>
      </c>
    </row>
    <row r="350" spans="1:11" customHeight="1" ht="21" s="40" customFormat="1">
      <c r="A350" s="49" t="s">
        <v>348</v>
      </c>
      <c r="B350" s="49"/>
      <c r="C350" s="50">
        <v>0</v>
      </c>
      <c r="D350" s="50">
        <v>0</v>
      </c>
      <c r="E350" s="50">
        <v>10</v>
      </c>
      <c r="F350" s="50">
        <v>9</v>
      </c>
      <c r="G350" s="50">
        <v>12</v>
      </c>
      <c r="H350" s="50">
        <v>9</v>
      </c>
      <c r="I350" s="50">
        <v>10</v>
      </c>
      <c r="J350" s="50">
        <v>15</v>
      </c>
      <c r="K350" s="51">
        <v>65</v>
      </c>
    </row>
    <row r="351" spans="1:11" customHeight="1" ht="21" s="38" customFormat="1">
      <c r="A351" s="35" t="s">
        <v>349</v>
      </c>
      <c r="B351" s="35" t="s">
        <v>13</v>
      </c>
      <c r="C351" s="36">
        <v>0</v>
      </c>
      <c r="D351" s="36">
        <v>15</v>
      </c>
      <c r="E351" s="36">
        <v>0</v>
      </c>
      <c r="F351" s="36">
        <v>12</v>
      </c>
      <c r="G351" s="36">
        <v>0</v>
      </c>
      <c r="H351" s="36">
        <v>12</v>
      </c>
      <c r="I351" s="36">
        <v>0</v>
      </c>
      <c r="J351" s="36">
        <v>0</v>
      </c>
      <c r="K351" s="52">
        <f>H351+F351+E351+D351+C351</f>
        <v>39</v>
      </c>
    </row>
    <row r="352" spans="1:11" customHeight="1" ht="21">
      <c r="A352" s="13" t="s">
        <v>350</v>
      </c>
      <c r="B352" s="13" t="s">
        <v>25</v>
      </c>
      <c r="C352" s="11">
        <v>0</v>
      </c>
      <c r="D352" s="11">
        <v>0</v>
      </c>
      <c r="E352" s="11">
        <v>15</v>
      </c>
      <c r="F352" s="11">
        <v>10</v>
      </c>
      <c r="G352" s="11">
        <v>0</v>
      </c>
      <c r="H352" s="11">
        <v>0</v>
      </c>
      <c r="I352" s="11">
        <v>12</v>
      </c>
      <c r="J352" s="11">
        <v>0</v>
      </c>
      <c r="K352" s="28">
        <f>I352+F352+E352+D352+C352</f>
        <v>37</v>
      </c>
    </row>
    <row r="353" spans="1:11" customHeight="1" ht="21">
      <c r="A353" s="13" t="s">
        <v>351</v>
      </c>
      <c r="B353" s="13" t="s">
        <v>25</v>
      </c>
      <c r="C353" s="11">
        <v>15</v>
      </c>
      <c r="D353" s="11">
        <v>0</v>
      </c>
      <c r="E353" s="11">
        <v>0</v>
      </c>
      <c r="F353" s="11">
        <v>0</v>
      </c>
      <c r="G353" s="11">
        <v>0</v>
      </c>
      <c r="H353" s="11">
        <v>0</v>
      </c>
      <c r="I353" s="11">
        <v>0</v>
      </c>
      <c r="J353" s="11">
        <v>0</v>
      </c>
      <c r="K353" s="28">
        <v>15</v>
      </c>
    </row>
    <row r="354" spans="1:11" customHeight="1" ht="21">
      <c r="A354" s="13" t="s">
        <v>352</v>
      </c>
      <c r="B354" s="13" t="s">
        <v>80</v>
      </c>
      <c r="C354" s="11">
        <v>0</v>
      </c>
      <c r="D354" s="11">
        <v>0</v>
      </c>
      <c r="E354" s="11">
        <v>0</v>
      </c>
      <c r="F354" s="11">
        <v>0</v>
      </c>
      <c r="G354" s="11">
        <v>0</v>
      </c>
      <c r="H354" s="11">
        <v>10</v>
      </c>
      <c r="I354" s="11">
        <v>0</v>
      </c>
      <c r="J354" s="11">
        <v>0</v>
      </c>
      <c r="K354" s="28">
        <v>10</v>
      </c>
    </row>
    <row r="356" spans="1:11" customHeight="1" ht="21">
      <c r="A356" s="6" t="s">
        <v>353</v>
      </c>
      <c r="B356" s="6" t="s">
        <v>2</v>
      </c>
      <c r="C356" s="10" t="s">
        <v>3</v>
      </c>
      <c r="D356" s="10" t="s">
        <v>4</v>
      </c>
      <c r="E356" s="10" t="s">
        <v>5</v>
      </c>
      <c r="F356" s="10" t="s">
        <v>6</v>
      </c>
      <c r="G356" s="10" t="s">
        <v>7</v>
      </c>
      <c r="H356" s="10" t="s">
        <v>8</v>
      </c>
      <c r="I356" s="10" t="s">
        <v>9</v>
      </c>
      <c r="J356" s="10" t="s">
        <v>10</v>
      </c>
      <c r="K356" s="25" t="s">
        <v>11</v>
      </c>
    </row>
    <row r="357" spans="1:11" customHeight="1" ht="21" s="40" customFormat="1">
      <c r="A357" s="49" t="s">
        <v>354</v>
      </c>
      <c r="B357" s="49" t="s">
        <v>80</v>
      </c>
      <c r="C357" s="50">
        <v>15</v>
      </c>
      <c r="D357" s="50">
        <v>15</v>
      </c>
      <c r="E357" s="50">
        <v>15</v>
      </c>
      <c r="F357" s="50">
        <v>15</v>
      </c>
      <c r="G357" s="50">
        <v>15</v>
      </c>
      <c r="H357" s="50">
        <v>15</v>
      </c>
      <c r="I357" s="50">
        <v>0</v>
      </c>
      <c r="J357" s="50">
        <v>0</v>
      </c>
      <c r="K357" s="51">
        <f>H357+G357+F357+E357+D357+C357</f>
        <v>90</v>
      </c>
    </row>
    <row r="358" spans="1:11" customHeight="1" ht="21">
      <c r="A358" s="13" t="s">
        <v>355</v>
      </c>
      <c r="B358" s="13" t="s">
        <v>23</v>
      </c>
      <c r="C358" s="11">
        <v>12</v>
      </c>
      <c r="D358" s="11">
        <v>12</v>
      </c>
      <c r="E358" s="11">
        <v>0</v>
      </c>
      <c r="F358" s="11">
        <v>0</v>
      </c>
      <c r="G358" s="11">
        <v>0</v>
      </c>
      <c r="H358" s="11">
        <v>0</v>
      </c>
      <c r="I358" s="11">
        <v>0</v>
      </c>
      <c r="J358" s="11">
        <v>0</v>
      </c>
      <c r="K358" s="28">
        <v>24</v>
      </c>
    </row>
    <row r="359" spans="1:11" customHeight="1" ht="21" s="38" customFormat="1">
      <c r="A359" s="35"/>
      <c r="B359" s="35"/>
      <c r="C359" s="36"/>
      <c r="D359" s="36"/>
      <c r="E359" s="36"/>
      <c r="F359" s="36"/>
      <c r="G359" s="36"/>
      <c r="H359" s="36"/>
      <c r="I359" s="36"/>
      <c r="J359" s="36"/>
      <c r="K359" s="37"/>
    </row>
    <row r="360" spans="1:11" customHeight="1" ht="21">
      <c r="A360" s="6" t="s">
        <v>356</v>
      </c>
      <c r="B360" s="6" t="s">
        <v>2</v>
      </c>
      <c r="C360" s="10" t="s">
        <v>3</v>
      </c>
      <c r="D360" s="10" t="s">
        <v>4</v>
      </c>
      <c r="E360" s="10" t="s">
        <v>5</v>
      </c>
      <c r="F360" s="10" t="s">
        <v>6</v>
      </c>
      <c r="G360" s="10" t="s">
        <v>7</v>
      </c>
      <c r="H360" s="10" t="s">
        <v>8</v>
      </c>
      <c r="I360" s="10" t="s">
        <v>9</v>
      </c>
      <c r="J360" s="10" t="s">
        <v>10</v>
      </c>
      <c r="K360" s="25" t="s">
        <v>11</v>
      </c>
    </row>
    <row r="361" spans="1:11" customHeight="1" ht="21" s="40" customFormat="1">
      <c r="A361" s="49" t="s">
        <v>357</v>
      </c>
      <c r="B361" s="49" t="s">
        <v>25</v>
      </c>
      <c r="C361" s="50">
        <v>12</v>
      </c>
      <c r="D361" s="50">
        <v>15</v>
      </c>
      <c r="E361" s="50">
        <v>10</v>
      </c>
      <c r="F361" s="50">
        <v>15</v>
      </c>
      <c r="G361" s="50">
        <v>15</v>
      </c>
      <c r="H361" s="50">
        <v>0</v>
      </c>
      <c r="I361" s="50">
        <v>12</v>
      </c>
      <c r="J361" s="50">
        <v>15</v>
      </c>
      <c r="K361" s="51">
        <v>94</v>
      </c>
    </row>
    <row r="362" spans="1:11" customHeight="1" ht="21">
      <c r="A362" s="13" t="s">
        <v>358</v>
      </c>
      <c r="B362" s="13" t="s">
        <v>18</v>
      </c>
      <c r="C362" s="11">
        <v>15</v>
      </c>
      <c r="D362" s="11">
        <v>0</v>
      </c>
      <c r="E362" s="11">
        <v>0</v>
      </c>
      <c r="F362" s="11">
        <v>0</v>
      </c>
      <c r="G362" s="11">
        <v>0</v>
      </c>
      <c r="H362" s="11">
        <v>15</v>
      </c>
      <c r="I362" s="11">
        <v>15</v>
      </c>
      <c r="J362" s="11">
        <v>0</v>
      </c>
      <c r="K362" s="28">
        <f>I362+H362+C362</f>
        <v>45</v>
      </c>
    </row>
    <row r="363" spans="1:11" customHeight="1" ht="21">
      <c r="A363" s="13" t="s">
        <v>359</v>
      </c>
      <c r="B363" s="13" t="s">
        <v>18</v>
      </c>
      <c r="C363" s="11">
        <v>10</v>
      </c>
      <c r="D363" s="11">
        <v>0</v>
      </c>
      <c r="E363" s="11">
        <v>12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28">
        <v>22</v>
      </c>
    </row>
    <row r="364" spans="1:11" customHeight="1" ht="21">
      <c r="A364" s="13" t="s">
        <v>360</v>
      </c>
      <c r="B364" s="13" t="s">
        <v>89</v>
      </c>
      <c r="C364" s="11">
        <v>0</v>
      </c>
      <c r="D364" s="11">
        <v>0</v>
      </c>
      <c r="E364" s="11">
        <v>15</v>
      </c>
      <c r="F364" s="11">
        <v>0</v>
      </c>
      <c r="G364" s="11">
        <v>0</v>
      </c>
      <c r="H364" s="11">
        <v>0</v>
      </c>
      <c r="I364" s="11">
        <v>0</v>
      </c>
      <c r="J364" s="11">
        <v>0</v>
      </c>
      <c r="K364" s="28">
        <v>15</v>
      </c>
    </row>
    <row r="365" spans="1:11" customHeight="1" ht="21">
      <c r="A365" s="13" t="s">
        <v>361</v>
      </c>
      <c r="B365" s="13" t="s">
        <v>13</v>
      </c>
      <c r="C365" s="11">
        <v>0</v>
      </c>
      <c r="D365" s="11">
        <v>0</v>
      </c>
      <c r="E365" s="11">
        <v>0</v>
      </c>
      <c r="F365" s="11">
        <v>0</v>
      </c>
      <c r="G365" s="11">
        <v>0</v>
      </c>
      <c r="H365" s="11">
        <v>12</v>
      </c>
      <c r="I365" s="11">
        <v>0</v>
      </c>
      <c r="J365" s="11">
        <v>0</v>
      </c>
      <c r="K365" s="3">
        <v>12</v>
      </c>
    </row>
    <row r="366" spans="1:11" customHeight="1" ht="21">
      <c r="A366" s="13" t="s">
        <v>362</v>
      </c>
      <c r="B366" s="13" t="s">
        <v>30</v>
      </c>
      <c r="C366" s="11">
        <v>9</v>
      </c>
      <c r="D366" s="11">
        <v>0</v>
      </c>
      <c r="E366" s="11">
        <v>0</v>
      </c>
      <c r="F366" s="11">
        <v>0</v>
      </c>
      <c r="G366" s="11">
        <v>0</v>
      </c>
      <c r="H366" s="11">
        <v>0</v>
      </c>
      <c r="I366" s="11">
        <v>0</v>
      </c>
      <c r="J366" s="11">
        <v>0</v>
      </c>
      <c r="K366" s="28">
        <v>9</v>
      </c>
    </row>
    <row r="367" spans="1:11" customHeight="1" ht="21">
      <c r="A367" s="6"/>
      <c r="B367" s="6"/>
      <c r="C367" s="10"/>
    </row>
    <row r="368" spans="1:11" customHeight="1" ht="21">
      <c r="A368" s="6" t="s">
        <v>363</v>
      </c>
      <c r="B368" s="6" t="s">
        <v>2</v>
      </c>
      <c r="C368" s="10" t="s">
        <v>3</v>
      </c>
      <c r="D368" s="10" t="s">
        <v>4</v>
      </c>
      <c r="E368" s="10" t="s">
        <v>5</v>
      </c>
      <c r="F368" s="10" t="s">
        <v>6</v>
      </c>
      <c r="G368" s="10" t="s">
        <v>7</v>
      </c>
      <c r="H368" s="10" t="s">
        <v>8</v>
      </c>
      <c r="I368" s="10" t="s">
        <v>9</v>
      </c>
      <c r="J368" s="10" t="s">
        <v>10</v>
      </c>
      <c r="K368" s="25" t="s">
        <v>11</v>
      </c>
    </row>
    <row r="369" spans="1:11" customHeight="1" ht="21">
      <c r="A369" s="13" t="s">
        <v>364</v>
      </c>
      <c r="B369" s="13" t="s">
        <v>15</v>
      </c>
      <c r="C369" s="11">
        <v>15</v>
      </c>
      <c r="D369" s="11">
        <v>15</v>
      </c>
      <c r="E369" s="11">
        <v>15</v>
      </c>
      <c r="F369" s="11">
        <v>15</v>
      </c>
      <c r="G369" s="11">
        <v>0</v>
      </c>
      <c r="H369" s="11">
        <v>0</v>
      </c>
      <c r="I369" s="11">
        <v>0</v>
      </c>
      <c r="J369" s="11">
        <v>0</v>
      </c>
      <c r="K369" s="28">
        <v>60</v>
      </c>
    </row>
    <row r="370" spans="1:11" customHeight="1" ht="21">
      <c r="A370" s="13" t="s">
        <v>365</v>
      </c>
      <c r="B370" s="13" t="s">
        <v>25</v>
      </c>
      <c r="C370" s="11">
        <v>12</v>
      </c>
      <c r="D370" s="11">
        <v>0</v>
      </c>
      <c r="E370" s="11">
        <v>0</v>
      </c>
      <c r="F370" s="11">
        <v>0</v>
      </c>
      <c r="G370" s="11">
        <v>0</v>
      </c>
      <c r="H370" s="11">
        <v>15</v>
      </c>
      <c r="I370" s="11">
        <v>0</v>
      </c>
      <c r="J370" s="11">
        <v>15</v>
      </c>
      <c r="K370" s="28">
        <v>42</v>
      </c>
    </row>
    <row r="371" spans="1:11" customHeight="1" ht="21">
      <c r="A371" s="13" t="s">
        <v>366</v>
      </c>
      <c r="B371" s="13" t="s">
        <v>80</v>
      </c>
      <c r="C371" s="11">
        <v>0</v>
      </c>
      <c r="D371" s="11">
        <v>0</v>
      </c>
      <c r="E371" s="11">
        <v>12</v>
      </c>
      <c r="F371" s="11">
        <v>0</v>
      </c>
      <c r="G371" s="11">
        <v>0</v>
      </c>
      <c r="H371" s="11">
        <v>10</v>
      </c>
      <c r="I371" s="11">
        <v>0</v>
      </c>
      <c r="J371" s="11">
        <v>0</v>
      </c>
      <c r="K371" s="28">
        <v>22</v>
      </c>
    </row>
    <row r="372" spans="1:11" customHeight="1" ht="21">
      <c r="A372" s="13" t="s">
        <v>367</v>
      </c>
      <c r="B372" s="13" t="s">
        <v>80</v>
      </c>
      <c r="C372" s="11">
        <v>0</v>
      </c>
      <c r="D372" s="11">
        <v>0</v>
      </c>
      <c r="E372" s="11">
        <v>0</v>
      </c>
      <c r="F372" s="11">
        <v>0</v>
      </c>
      <c r="G372" s="11">
        <v>0</v>
      </c>
      <c r="H372" s="11">
        <v>12</v>
      </c>
      <c r="I372" s="11">
        <v>0</v>
      </c>
      <c r="J372" s="11">
        <v>0</v>
      </c>
      <c r="K372" s="28">
        <v>12</v>
      </c>
    </row>
    <row r="374" spans="1:11" customHeight="1" ht="21">
      <c r="A374" s="6"/>
      <c r="B374" s="6"/>
      <c r="C374" s="10"/>
    </row>
    <row r="375" spans="1:11" customHeight="1" ht="21">
      <c r="A375" s="6" t="s">
        <v>368</v>
      </c>
      <c r="B375" s="6" t="s">
        <v>2</v>
      </c>
      <c r="C375" s="10" t="s">
        <v>3</v>
      </c>
      <c r="D375" s="10" t="s">
        <v>4</v>
      </c>
      <c r="E375" s="10" t="s">
        <v>5</v>
      </c>
      <c r="F375" s="10" t="s">
        <v>6</v>
      </c>
      <c r="G375" s="10" t="s">
        <v>7</v>
      </c>
      <c r="H375" s="10" t="s">
        <v>8</v>
      </c>
      <c r="I375" s="10" t="s">
        <v>9</v>
      </c>
      <c r="J375" s="10" t="s">
        <v>10</v>
      </c>
      <c r="K375" s="25" t="s">
        <v>11</v>
      </c>
    </row>
    <row r="376" spans="1:11" customHeight="1" ht="21" s="40" customFormat="1">
      <c r="A376" s="45" t="s">
        <v>369</v>
      </c>
      <c r="B376" s="41" t="s">
        <v>18</v>
      </c>
      <c r="C376" s="43">
        <v>15</v>
      </c>
      <c r="D376" s="50">
        <v>10</v>
      </c>
      <c r="E376" s="50">
        <v>0</v>
      </c>
      <c r="F376" s="50">
        <v>0</v>
      </c>
      <c r="G376" s="50">
        <v>15</v>
      </c>
      <c r="H376" s="50">
        <v>15</v>
      </c>
      <c r="I376" s="50">
        <v>15</v>
      </c>
      <c r="J376" s="50">
        <v>0</v>
      </c>
      <c r="K376" s="51">
        <f>I376+H376+G376+F376+E376+D376+C376</f>
        <v>70</v>
      </c>
    </row>
    <row r="377" spans="1:11" customHeight="1" ht="21">
      <c r="A377" s="13" t="s">
        <v>370</v>
      </c>
      <c r="B377" s="13" t="s">
        <v>106</v>
      </c>
      <c r="C377" s="11">
        <v>0</v>
      </c>
      <c r="D377" s="11">
        <v>12</v>
      </c>
      <c r="E377" s="11">
        <v>15</v>
      </c>
      <c r="F377" s="11">
        <v>15</v>
      </c>
      <c r="G377" s="11">
        <v>0</v>
      </c>
      <c r="H377" s="11">
        <v>0</v>
      </c>
      <c r="I377" s="11">
        <v>0</v>
      </c>
      <c r="J377" s="11">
        <v>0</v>
      </c>
      <c r="K377" s="28">
        <f>I377+H377+G377+F377+E377+D377+C377</f>
        <v>42</v>
      </c>
    </row>
    <row r="378" spans="1:11" customHeight="1" ht="21">
      <c r="A378" s="13" t="s">
        <v>371</v>
      </c>
      <c r="B378" s="13" t="s">
        <v>80</v>
      </c>
      <c r="C378" s="11">
        <v>12</v>
      </c>
      <c r="D378" s="11">
        <v>0</v>
      </c>
      <c r="E378" s="11">
        <v>12</v>
      </c>
      <c r="F378" s="11">
        <v>0</v>
      </c>
      <c r="G378" s="11">
        <v>0</v>
      </c>
      <c r="H378" s="11">
        <v>12</v>
      </c>
      <c r="I378" s="11">
        <v>0</v>
      </c>
      <c r="J378" s="11">
        <v>0</v>
      </c>
      <c r="K378" s="28">
        <f>I378+H378+G378+F378+E378+D378+C378</f>
        <v>36</v>
      </c>
    </row>
    <row r="379" spans="1:11" customHeight="1" ht="21">
      <c r="A379" s="13" t="s">
        <v>372</v>
      </c>
      <c r="B379" s="13" t="s">
        <v>106</v>
      </c>
      <c r="C379" s="11">
        <v>0</v>
      </c>
      <c r="D379" s="11">
        <v>0</v>
      </c>
      <c r="E379" s="11">
        <v>0</v>
      </c>
      <c r="F379" s="11">
        <v>0</v>
      </c>
      <c r="G379" s="11">
        <v>0</v>
      </c>
      <c r="H379" s="11">
        <v>10</v>
      </c>
      <c r="I379" s="11">
        <v>12</v>
      </c>
      <c r="J379" s="11">
        <v>0</v>
      </c>
      <c r="K379" s="28">
        <v>22</v>
      </c>
    </row>
    <row r="380" spans="1:11" customHeight="1" ht="21">
      <c r="A380" s="13" t="s">
        <v>373</v>
      </c>
      <c r="B380" s="13" t="s">
        <v>30</v>
      </c>
      <c r="C380" s="11">
        <v>0</v>
      </c>
      <c r="D380" s="11">
        <v>15</v>
      </c>
      <c r="E380" s="11">
        <v>0</v>
      </c>
      <c r="F380" s="11">
        <v>0</v>
      </c>
      <c r="G380" s="11">
        <v>0</v>
      </c>
      <c r="H380" s="11">
        <v>0</v>
      </c>
      <c r="I380" s="11">
        <v>0</v>
      </c>
      <c r="J380" s="11">
        <v>0</v>
      </c>
      <c r="K380" s="28">
        <f>I380+H380+G380+F380+E380+D380+C380</f>
        <v>15</v>
      </c>
    </row>
    <row r="381" spans="1:11" customHeight="1" ht="21">
      <c r="A381" s="13" t="s">
        <v>374</v>
      </c>
      <c r="B381" s="13" t="s">
        <v>30</v>
      </c>
      <c r="C381" s="11">
        <v>0</v>
      </c>
      <c r="D381" s="11">
        <v>0</v>
      </c>
      <c r="E381" s="11">
        <v>10</v>
      </c>
      <c r="F381" s="11">
        <v>0</v>
      </c>
      <c r="G381" s="11">
        <v>0</v>
      </c>
      <c r="H381" s="11">
        <v>0</v>
      </c>
      <c r="I381" s="11">
        <v>0</v>
      </c>
      <c r="J381" s="11">
        <v>0</v>
      </c>
      <c r="K381" s="28">
        <v>10</v>
      </c>
    </row>
    <row r="382" spans="1:11" customHeight="1" ht="21">
      <c r="A382" s="13" t="s">
        <v>375</v>
      </c>
      <c r="B382" s="13" t="s">
        <v>89</v>
      </c>
      <c r="C382" s="11">
        <v>0</v>
      </c>
      <c r="D382" s="11">
        <v>9</v>
      </c>
      <c r="E382" s="11">
        <v>0</v>
      </c>
      <c r="F382" s="11">
        <v>0</v>
      </c>
      <c r="G382" s="11">
        <v>0</v>
      </c>
      <c r="H382" s="11">
        <v>0</v>
      </c>
      <c r="I382" s="11">
        <v>0</v>
      </c>
      <c r="J382" s="11">
        <v>0</v>
      </c>
      <c r="K382" s="28">
        <v>9</v>
      </c>
    </row>
    <row r="383" spans="1:11" customHeight="1" ht="21">
      <c r="A383" s="13" t="s">
        <v>376</v>
      </c>
      <c r="B383" s="13" t="s">
        <v>30</v>
      </c>
      <c r="C383" s="11">
        <v>0</v>
      </c>
      <c r="D383" s="11">
        <v>0</v>
      </c>
      <c r="E383" s="11">
        <v>9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28">
        <v>9</v>
      </c>
    </row>
    <row r="384" spans="1:11" customHeight="1" ht="21">
      <c r="A384" s="13" t="s">
        <v>377</v>
      </c>
      <c r="B384" s="13" t="s">
        <v>30</v>
      </c>
      <c r="C384" s="11">
        <v>0</v>
      </c>
      <c r="D384" s="11">
        <v>8</v>
      </c>
      <c r="E384" s="11">
        <v>0</v>
      </c>
      <c r="F384" s="11">
        <v>0</v>
      </c>
      <c r="G384" s="11">
        <v>0</v>
      </c>
      <c r="H384" s="11">
        <v>0</v>
      </c>
      <c r="I384" s="11">
        <v>0</v>
      </c>
      <c r="J384" s="11">
        <v>0</v>
      </c>
      <c r="K384" s="28">
        <v>8</v>
      </c>
    </row>
    <row r="386" spans="1:11" customHeight="1" ht="21">
      <c r="A386" s="6" t="s">
        <v>378</v>
      </c>
      <c r="B386" s="6" t="s">
        <v>2</v>
      </c>
      <c r="C386" s="10" t="s">
        <v>3</v>
      </c>
      <c r="D386" s="10" t="s">
        <v>4</v>
      </c>
      <c r="E386" s="10" t="s">
        <v>5</v>
      </c>
      <c r="F386" s="10" t="s">
        <v>6</v>
      </c>
      <c r="G386" s="10" t="s">
        <v>7</v>
      </c>
      <c r="H386" s="10" t="s">
        <v>8</v>
      </c>
      <c r="I386" s="10" t="s">
        <v>9</v>
      </c>
      <c r="J386" s="10" t="s">
        <v>10</v>
      </c>
      <c r="K386" s="25" t="s">
        <v>11</v>
      </c>
    </row>
    <row r="387" spans="1:11" customHeight="1" ht="21" s="40" customFormat="1">
      <c r="A387" s="49" t="s">
        <v>379</v>
      </c>
      <c r="B387" s="49" t="s">
        <v>18</v>
      </c>
      <c r="C387" s="50">
        <v>15</v>
      </c>
      <c r="D387" s="50">
        <v>12</v>
      </c>
      <c r="E387" s="50">
        <v>0</v>
      </c>
      <c r="F387" s="50">
        <v>15</v>
      </c>
      <c r="G387" s="50">
        <v>12</v>
      </c>
      <c r="H387" s="50">
        <v>12</v>
      </c>
      <c r="I387" s="50">
        <v>15</v>
      </c>
      <c r="J387" s="50">
        <v>0</v>
      </c>
      <c r="K387" s="51">
        <f>I387+H387+G387+F387+E387+C387+D387</f>
        <v>81</v>
      </c>
    </row>
    <row r="388" spans="1:11" customHeight="1" ht="21" s="40" customFormat="1">
      <c r="A388" s="49" t="s">
        <v>380</v>
      </c>
      <c r="B388" s="49" t="s">
        <v>30</v>
      </c>
      <c r="C388" s="50">
        <v>9</v>
      </c>
      <c r="D388" s="50">
        <v>6</v>
      </c>
      <c r="E388" s="50">
        <v>5</v>
      </c>
      <c r="F388" s="50">
        <v>8</v>
      </c>
      <c r="G388" s="50">
        <v>8</v>
      </c>
      <c r="H388" s="50">
        <v>7</v>
      </c>
      <c r="I388" s="50">
        <v>8</v>
      </c>
      <c r="J388" s="50">
        <v>12</v>
      </c>
      <c r="K388" s="51">
        <v>63</v>
      </c>
    </row>
    <row r="389" spans="1:11" customHeight="1" ht="21" s="38" customFormat="1">
      <c r="A389" s="35" t="s">
        <v>381</v>
      </c>
      <c r="B389" s="35" t="s">
        <v>18</v>
      </c>
      <c r="C389" s="36">
        <v>0</v>
      </c>
      <c r="D389" s="36">
        <v>15</v>
      </c>
      <c r="E389" s="36">
        <v>15</v>
      </c>
      <c r="F389" s="36">
        <v>0</v>
      </c>
      <c r="G389" s="36">
        <v>15</v>
      </c>
      <c r="H389" s="36">
        <v>15</v>
      </c>
      <c r="I389" s="36">
        <v>0</v>
      </c>
      <c r="J389" s="36">
        <v>0</v>
      </c>
      <c r="K389" s="52">
        <f>H389+G389+E389+D389+C389</f>
        <v>60</v>
      </c>
    </row>
    <row r="390" spans="1:11" customHeight="1" ht="21" s="38" customFormat="1">
      <c r="A390" s="49" t="s">
        <v>382</v>
      </c>
      <c r="B390" s="49" t="s">
        <v>18</v>
      </c>
      <c r="C390" s="50">
        <v>0</v>
      </c>
      <c r="D390" s="50">
        <v>10</v>
      </c>
      <c r="E390" s="50">
        <v>9</v>
      </c>
      <c r="F390" s="50">
        <v>9</v>
      </c>
      <c r="G390" s="50">
        <v>10</v>
      </c>
      <c r="H390" s="50">
        <v>10</v>
      </c>
      <c r="I390" s="50">
        <v>10</v>
      </c>
      <c r="J390" s="50">
        <v>0</v>
      </c>
      <c r="K390" s="51">
        <f>I390+H390+G390+F390+D390+E390</f>
        <v>58</v>
      </c>
    </row>
    <row r="391" spans="1:11" customHeight="1" ht="21" s="38" customFormat="1">
      <c r="A391" s="35" t="s">
        <v>383</v>
      </c>
      <c r="B391" s="35" t="s">
        <v>106</v>
      </c>
      <c r="C391" s="36">
        <v>0</v>
      </c>
      <c r="D391" s="36">
        <v>9</v>
      </c>
      <c r="E391" s="36">
        <v>12</v>
      </c>
      <c r="F391" s="36">
        <v>12</v>
      </c>
      <c r="G391" s="36">
        <v>0</v>
      </c>
      <c r="H391" s="36">
        <v>0</v>
      </c>
      <c r="I391" s="36">
        <v>0</v>
      </c>
      <c r="J391" s="36">
        <v>15</v>
      </c>
      <c r="K391" s="52">
        <v>48</v>
      </c>
    </row>
    <row r="392" spans="1:11" customHeight="1" ht="21" s="38" customFormat="1">
      <c r="A392" s="35" t="s">
        <v>384</v>
      </c>
      <c r="B392" s="35" t="s">
        <v>23</v>
      </c>
      <c r="C392" s="36">
        <v>10</v>
      </c>
      <c r="D392" s="36">
        <v>5</v>
      </c>
      <c r="E392" s="36">
        <v>7</v>
      </c>
      <c r="F392" s="36">
        <v>0</v>
      </c>
      <c r="G392" s="36">
        <v>9</v>
      </c>
      <c r="H392" s="36">
        <v>9</v>
      </c>
      <c r="I392" s="36">
        <v>0</v>
      </c>
      <c r="J392" s="36">
        <v>0</v>
      </c>
      <c r="K392" s="52">
        <f>H392+G392+F392+E392+D392+C392</f>
        <v>40</v>
      </c>
    </row>
    <row r="393" spans="1:11" customHeight="1" ht="21">
      <c r="A393" s="13" t="s">
        <v>385</v>
      </c>
      <c r="B393" s="13" t="s">
        <v>25</v>
      </c>
      <c r="C393" s="11">
        <v>7</v>
      </c>
      <c r="D393" s="11">
        <v>0</v>
      </c>
      <c r="E393" s="11">
        <v>0</v>
      </c>
      <c r="F393" s="11">
        <v>0</v>
      </c>
      <c r="G393" s="11">
        <v>7</v>
      </c>
      <c r="H393" s="11">
        <v>8</v>
      </c>
      <c r="I393" s="11">
        <v>9</v>
      </c>
      <c r="J393" s="11">
        <v>0</v>
      </c>
      <c r="K393" s="28">
        <f>I393+H393+G393+E393+D393+C393</f>
        <v>31</v>
      </c>
    </row>
    <row r="394" spans="1:11" customHeight="1" ht="21">
      <c r="A394" s="13" t="s">
        <v>386</v>
      </c>
      <c r="B394" s="13" t="s">
        <v>25</v>
      </c>
      <c r="C394" s="11">
        <v>0</v>
      </c>
      <c r="D394" s="11">
        <v>0</v>
      </c>
      <c r="E394" s="11">
        <v>8</v>
      </c>
      <c r="F394" s="11">
        <v>10</v>
      </c>
      <c r="G394" s="11">
        <v>0</v>
      </c>
      <c r="H394" s="11">
        <v>0</v>
      </c>
      <c r="I394" s="11">
        <v>12</v>
      </c>
      <c r="J394" s="11">
        <v>0</v>
      </c>
      <c r="K394" s="28">
        <f>I394+F394+E394+C394</f>
        <v>30</v>
      </c>
    </row>
    <row r="395" spans="1:11" customHeight="1" ht="21">
      <c r="A395" s="13" t="s">
        <v>387</v>
      </c>
      <c r="B395" s="13" t="s">
        <v>25</v>
      </c>
      <c r="C395" s="11">
        <v>0</v>
      </c>
      <c r="D395" s="11">
        <v>0</v>
      </c>
      <c r="E395" s="11">
        <v>3</v>
      </c>
      <c r="F395" s="11">
        <v>0</v>
      </c>
      <c r="G395" s="11">
        <v>5</v>
      </c>
      <c r="H395" s="11">
        <v>4</v>
      </c>
      <c r="I395" s="11">
        <v>6</v>
      </c>
      <c r="J395" s="11">
        <v>8</v>
      </c>
      <c r="K395" s="28">
        <v>26</v>
      </c>
    </row>
    <row r="396" spans="1:11" customHeight="1" ht="21">
      <c r="A396" s="13" t="s">
        <v>388</v>
      </c>
      <c r="B396" s="13" t="s">
        <v>25</v>
      </c>
      <c r="C396" s="11">
        <v>8</v>
      </c>
      <c r="D396" s="11">
        <v>0</v>
      </c>
      <c r="E396" s="11">
        <v>6</v>
      </c>
      <c r="F396" s="11">
        <v>0</v>
      </c>
      <c r="G396" s="11">
        <v>0</v>
      </c>
      <c r="H396" s="11">
        <v>0</v>
      </c>
      <c r="I396" s="11">
        <v>0</v>
      </c>
      <c r="J396" s="11">
        <v>10</v>
      </c>
      <c r="K396" s="28">
        <v>24</v>
      </c>
    </row>
    <row r="397" spans="1:11" customHeight="1" ht="21">
      <c r="A397" s="13" t="s">
        <v>389</v>
      </c>
      <c r="B397" s="13" t="s">
        <v>25</v>
      </c>
      <c r="C397" s="11">
        <v>0</v>
      </c>
      <c r="D397" s="11">
        <v>0</v>
      </c>
      <c r="E397" s="11">
        <v>4</v>
      </c>
      <c r="F397" s="11">
        <v>0</v>
      </c>
      <c r="G397" s="11">
        <v>6</v>
      </c>
      <c r="H397" s="11">
        <v>6</v>
      </c>
      <c r="I397" s="11">
        <v>7</v>
      </c>
      <c r="J397" s="11">
        <v>9</v>
      </c>
      <c r="K397" s="28">
        <f>I397+H397+G397+F397+E397+D397+C397</f>
        <v>23</v>
      </c>
    </row>
    <row r="398" spans="1:11" customHeight="1" ht="21">
      <c r="A398" s="13" t="s">
        <v>390</v>
      </c>
      <c r="B398" s="13" t="s">
        <v>25</v>
      </c>
      <c r="C398" s="11">
        <v>5</v>
      </c>
      <c r="D398" s="11">
        <v>0</v>
      </c>
      <c r="E398" s="11">
        <v>3</v>
      </c>
      <c r="F398" s="11">
        <v>0</v>
      </c>
      <c r="G398" s="11">
        <v>0</v>
      </c>
      <c r="H398" s="11">
        <v>5</v>
      </c>
      <c r="I398" s="11">
        <v>0</v>
      </c>
      <c r="J398" s="11">
        <v>0</v>
      </c>
      <c r="K398" s="28">
        <f>H398+E398+C398</f>
        <v>13</v>
      </c>
    </row>
    <row r="399" spans="1:11" customHeight="1" ht="21">
      <c r="A399" s="13" t="s">
        <v>391</v>
      </c>
      <c r="B399" s="13" t="s">
        <v>106</v>
      </c>
      <c r="C399" s="11">
        <v>12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1">
        <v>0</v>
      </c>
      <c r="J399" s="11">
        <v>0</v>
      </c>
      <c r="K399" s="28">
        <v>12</v>
      </c>
    </row>
    <row r="400" spans="1:11" customHeight="1" ht="21">
      <c r="A400" s="13" t="s">
        <v>392</v>
      </c>
      <c r="B400" s="13" t="s">
        <v>80</v>
      </c>
      <c r="C400" s="11">
        <v>4</v>
      </c>
      <c r="D400" s="11">
        <v>0</v>
      </c>
      <c r="E400" s="11">
        <v>0</v>
      </c>
      <c r="F400" s="11">
        <v>0</v>
      </c>
      <c r="G400" s="11">
        <v>0</v>
      </c>
      <c r="H400" s="11">
        <v>0</v>
      </c>
      <c r="I400" s="11">
        <v>0</v>
      </c>
      <c r="J400" s="11">
        <v>7</v>
      </c>
      <c r="K400" s="28">
        <v>11</v>
      </c>
    </row>
    <row r="401" spans="1:11" customHeight="1" ht="21">
      <c r="A401" s="13" t="s">
        <v>393</v>
      </c>
      <c r="B401" s="13" t="s">
        <v>161</v>
      </c>
      <c r="C401" s="11">
        <v>0</v>
      </c>
      <c r="D401" s="11">
        <v>0</v>
      </c>
      <c r="E401" s="11">
        <v>10</v>
      </c>
      <c r="F401" s="11">
        <v>0</v>
      </c>
      <c r="G401" s="11">
        <v>0</v>
      </c>
      <c r="H401" s="11">
        <v>0</v>
      </c>
      <c r="I401" s="11">
        <v>0</v>
      </c>
      <c r="J401" s="11">
        <v>0</v>
      </c>
      <c r="K401" s="28">
        <v>10</v>
      </c>
    </row>
    <row r="402" spans="1:11" customHeight="1" ht="21">
      <c r="A402" s="13" t="s">
        <v>394</v>
      </c>
      <c r="B402" s="13" t="s">
        <v>23</v>
      </c>
      <c r="C402" s="11">
        <v>6</v>
      </c>
      <c r="D402" s="11">
        <v>0</v>
      </c>
      <c r="E402" s="11">
        <v>3</v>
      </c>
      <c r="F402" s="11">
        <v>0</v>
      </c>
      <c r="G402" s="11">
        <v>0</v>
      </c>
      <c r="H402" s="11">
        <v>0</v>
      </c>
      <c r="I402" s="11">
        <v>0</v>
      </c>
      <c r="J402" s="11">
        <v>0</v>
      </c>
      <c r="K402" s="28">
        <v>9</v>
      </c>
    </row>
    <row r="403" spans="1:11" customHeight="1" ht="21">
      <c r="A403" s="13" t="s">
        <v>395</v>
      </c>
      <c r="B403" s="13" t="s">
        <v>206</v>
      </c>
      <c r="C403" s="11">
        <v>0</v>
      </c>
      <c r="D403" s="11">
        <v>8</v>
      </c>
      <c r="E403" s="11">
        <v>0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28">
        <v>8</v>
      </c>
    </row>
    <row r="404" spans="1:11" customHeight="1" ht="21">
      <c r="A404" s="13" t="s">
        <v>396</v>
      </c>
      <c r="B404" s="13" t="s">
        <v>30</v>
      </c>
      <c r="C404" s="11">
        <v>0</v>
      </c>
      <c r="D404" s="11">
        <v>7</v>
      </c>
      <c r="E404" s="11">
        <v>0</v>
      </c>
      <c r="F404" s="11">
        <v>0</v>
      </c>
      <c r="G404" s="11">
        <v>0</v>
      </c>
      <c r="H404" s="11">
        <v>0</v>
      </c>
      <c r="I404" s="11">
        <v>0</v>
      </c>
      <c r="J404" s="11">
        <v>0</v>
      </c>
      <c r="K404" s="28">
        <v>7</v>
      </c>
    </row>
    <row r="405" spans="1:11" customHeight="1" ht="21">
      <c r="A405" s="13" t="s">
        <v>397</v>
      </c>
      <c r="B405" s="13" t="s">
        <v>30</v>
      </c>
      <c r="C405" s="11">
        <v>0</v>
      </c>
      <c r="D405" s="11">
        <v>0</v>
      </c>
      <c r="E405" s="11">
        <v>3</v>
      </c>
      <c r="F405" s="11">
        <v>0</v>
      </c>
      <c r="G405" s="11">
        <v>0</v>
      </c>
      <c r="H405" s="11">
        <v>0</v>
      </c>
      <c r="I405" s="11">
        <v>0</v>
      </c>
      <c r="J405" s="11">
        <v>0</v>
      </c>
      <c r="K405" s="28">
        <v>3</v>
      </c>
    </row>
    <row r="407" spans="1:11" customHeight="1" ht="21">
      <c r="A407" s="6" t="s">
        <v>398</v>
      </c>
      <c r="B407" s="6" t="s">
        <v>2</v>
      </c>
      <c r="C407" s="10" t="s">
        <v>3</v>
      </c>
      <c r="D407" s="10" t="s">
        <v>4</v>
      </c>
      <c r="E407" s="10" t="s">
        <v>5</v>
      </c>
      <c r="F407" s="10" t="s">
        <v>6</v>
      </c>
      <c r="G407" s="10" t="s">
        <v>7</v>
      </c>
      <c r="H407" s="10" t="s">
        <v>8</v>
      </c>
      <c r="I407" s="10" t="s">
        <v>9</v>
      </c>
      <c r="J407" s="10" t="s">
        <v>10</v>
      </c>
      <c r="K407" s="25" t="s">
        <v>11</v>
      </c>
    </row>
    <row r="408" spans="1:11" customHeight="1" ht="21" s="40" customFormat="1">
      <c r="A408" s="49" t="s">
        <v>399</v>
      </c>
      <c r="B408" s="49" t="s">
        <v>80</v>
      </c>
      <c r="C408" s="50">
        <v>10</v>
      </c>
      <c r="D408" s="50">
        <v>12</v>
      </c>
      <c r="E408" s="50">
        <v>9</v>
      </c>
      <c r="F408" s="50">
        <v>15</v>
      </c>
      <c r="G408" s="50">
        <v>10</v>
      </c>
      <c r="H408" s="50">
        <v>15</v>
      </c>
      <c r="I408" s="50">
        <v>15</v>
      </c>
      <c r="J408" s="50">
        <v>15</v>
      </c>
      <c r="K408" s="51">
        <f>J408+I408+H408+G408+F408+D408+E408+C408</f>
        <v>101</v>
      </c>
    </row>
    <row r="409" spans="1:11" customHeight="1" ht="21" s="40" customFormat="1">
      <c r="A409" s="49" t="s">
        <v>400</v>
      </c>
      <c r="B409" s="49" t="s">
        <v>25</v>
      </c>
      <c r="C409" s="50">
        <v>12</v>
      </c>
      <c r="D409" s="50">
        <v>15</v>
      </c>
      <c r="E409" s="50">
        <v>15</v>
      </c>
      <c r="F409" s="50">
        <v>12</v>
      </c>
      <c r="G409" s="50">
        <v>12</v>
      </c>
      <c r="H409" s="50">
        <v>12</v>
      </c>
      <c r="I409" s="50">
        <v>12</v>
      </c>
      <c r="J409" s="50">
        <v>10</v>
      </c>
      <c r="K409" s="51">
        <v>100</v>
      </c>
    </row>
    <row r="410" spans="1:11" customHeight="1" ht="21" s="40" customFormat="1">
      <c r="A410" s="49" t="s">
        <v>401</v>
      </c>
      <c r="B410" s="49" t="s">
        <v>23</v>
      </c>
      <c r="C410" s="50">
        <v>9</v>
      </c>
      <c r="D410" s="50">
        <v>0</v>
      </c>
      <c r="E410" s="50">
        <v>10</v>
      </c>
      <c r="F410" s="50">
        <v>9</v>
      </c>
      <c r="G410" s="50">
        <v>9</v>
      </c>
      <c r="H410" s="50">
        <v>10</v>
      </c>
      <c r="I410" s="50">
        <v>10</v>
      </c>
      <c r="J410" s="50">
        <v>12</v>
      </c>
      <c r="K410" s="51">
        <v>69</v>
      </c>
    </row>
    <row r="411" spans="1:11" customHeight="1" ht="21">
      <c r="A411" s="13" t="s">
        <v>402</v>
      </c>
      <c r="B411" s="13" t="s">
        <v>25</v>
      </c>
      <c r="C411" s="11">
        <v>0</v>
      </c>
      <c r="D411" s="11">
        <v>0</v>
      </c>
      <c r="E411" s="11">
        <v>0</v>
      </c>
      <c r="F411" s="11">
        <v>0</v>
      </c>
      <c r="G411" s="11">
        <v>15</v>
      </c>
      <c r="H411" s="11">
        <v>8</v>
      </c>
      <c r="I411" s="11">
        <v>9</v>
      </c>
      <c r="J411" s="11">
        <v>0</v>
      </c>
      <c r="K411" s="28">
        <f>I411+H411+G411+F411+E411+D411+C411</f>
        <v>32</v>
      </c>
    </row>
    <row r="412" spans="1:11" customHeight="1" ht="21">
      <c r="A412" s="13" t="s">
        <v>403</v>
      </c>
      <c r="B412" s="13" t="s">
        <v>15</v>
      </c>
      <c r="C412" s="11">
        <v>8</v>
      </c>
      <c r="D412" s="11">
        <v>0</v>
      </c>
      <c r="E412" s="11">
        <v>6</v>
      </c>
      <c r="F412" s="11">
        <v>0</v>
      </c>
      <c r="G412" s="11">
        <v>7</v>
      </c>
      <c r="H412" s="11">
        <v>9</v>
      </c>
      <c r="I412" s="11">
        <v>0</v>
      </c>
      <c r="J412" s="11">
        <v>0</v>
      </c>
      <c r="K412" s="28">
        <f>I412+H412+G412+F412+E412+D412+C412</f>
        <v>30</v>
      </c>
    </row>
    <row r="413" spans="1:11" customHeight="1" ht="21">
      <c r="A413" s="13" t="s">
        <v>404</v>
      </c>
      <c r="B413" s="13" t="s">
        <v>25</v>
      </c>
      <c r="C413" s="11">
        <v>0</v>
      </c>
      <c r="D413" s="11">
        <v>0</v>
      </c>
      <c r="E413" s="11">
        <v>5</v>
      </c>
      <c r="F413" s="11">
        <v>0</v>
      </c>
      <c r="G413" s="11">
        <v>8</v>
      </c>
      <c r="H413" s="11">
        <v>0</v>
      </c>
      <c r="I413" s="11">
        <v>0</v>
      </c>
      <c r="J413" s="11">
        <v>9</v>
      </c>
      <c r="K413" s="28">
        <v>22</v>
      </c>
    </row>
    <row r="414" spans="1:11" customHeight="1" ht="21">
      <c r="A414" s="13" t="s">
        <v>405</v>
      </c>
      <c r="B414" s="13" t="s">
        <v>25</v>
      </c>
      <c r="C414" s="11">
        <v>7</v>
      </c>
      <c r="D414" s="11">
        <v>8</v>
      </c>
      <c r="E414" s="11">
        <v>3</v>
      </c>
      <c r="F414" s="11">
        <v>0</v>
      </c>
      <c r="G414" s="11">
        <v>0</v>
      </c>
      <c r="H414" s="11">
        <v>0</v>
      </c>
      <c r="I414" s="11">
        <v>0</v>
      </c>
      <c r="J414" s="11">
        <v>0</v>
      </c>
      <c r="K414" s="28">
        <f>I414+H414+G414+F414+E414+D414+C414</f>
        <v>18</v>
      </c>
    </row>
    <row r="415" spans="1:11" customHeight="1" ht="21">
      <c r="A415" s="13" t="s">
        <v>406</v>
      </c>
      <c r="B415" s="13" t="s">
        <v>25</v>
      </c>
      <c r="C415" s="11">
        <v>0</v>
      </c>
      <c r="D415" s="11">
        <v>0</v>
      </c>
      <c r="E415" s="11">
        <v>8</v>
      </c>
      <c r="F415" s="11">
        <v>8</v>
      </c>
      <c r="G415" s="11">
        <v>0</v>
      </c>
      <c r="H415" s="11">
        <v>0</v>
      </c>
      <c r="I415" s="11">
        <v>0</v>
      </c>
      <c r="J415" s="11">
        <v>0</v>
      </c>
      <c r="K415" s="28">
        <f>F415+E415+D415+C415</f>
        <v>16</v>
      </c>
    </row>
    <row r="416" spans="1:11" customHeight="1" ht="21">
      <c r="A416" s="13" t="s">
        <v>407</v>
      </c>
      <c r="B416" s="13" t="s">
        <v>25</v>
      </c>
      <c r="C416" s="11">
        <v>15</v>
      </c>
      <c r="D416" s="11">
        <v>0</v>
      </c>
      <c r="E416" s="11">
        <v>0</v>
      </c>
      <c r="F416" s="11">
        <v>0</v>
      </c>
      <c r="G416" s="11">
        <v>0</v>
      </c>
      <c r="H416" s="11">
        <v>0</v>
      </c>
      <c r="I416" s="11">
        <v>0</v>
      </c>
      <c r="J416" s="11">
        <v>0</v>
      </c>
      <c r="K416" s="28">
        <f>C416</f>
        <v>15</v>
      </c>
    </row>
    <row r="417" spans="1:11" customHeight="1" ht="21">
      <c r="A417" s="13" t="s">
        <v>408</v>
      </c>
      <c r="B417" s="13" t="s">
        <v>30</v>
      </c>
      <c r="C417" s="11">
        <v>0</v>
      </c>
      <c r="D417" s="11">
        <v>9</v>
      </c>
      <c r="E417" s="11">
        <v>4</v>
      </c>
      <c r="F417" s="11">
        <v>0</v>
      </c>
      <c r="G417" s="11">
        <v>0</v>
      </c>
      <c r="H417" s="11">
        <v>0</v>
      </c>
      <c r="I417" s="11">
        <v>0</v>
      </c>
      <c r="J417" s="11">
        <v>0</v>
      </c>
      <c r="K417" s="28">
        <v>13</v>
      </c>
    </row>
    <row r="418" spans="1:11" customHeight="1" ht="21">
      <c r="A418" s="13" t="s">
        <v>409</v>
      </c>
      <c r="B418" s="13" t="s">
        <v>30</v>
      </c>
      <c r="C418" s="11">
        <v>0</v>
      </c>
      <c r="D418" s="11">
        <v>0</v>
      </c>
      <c r="E418" s="11">
        <v>12</v>
      </c>
      <c r="F418" s="11">
        <v>0</v>
      </c>
      <c r="G418" s="11">
        <v>0</v>
      </c>
      <c r="H418" s="11">
        <v>0</v>
      </c>
      <c r="I418" s="11">
        <v>0</v>
      </c>
      <c r="J418" s="11">
        <v>0</v>
      </c>
      <c r="K418" s="28">
        <v>12</v>
      </c>
    </row>
    <row r="419" spans="1:11" customHeight="1" ht="21">
      <c r="A419" s="13" t="s">
        <v>410</v>
      </c>
      <c r="B419" s="13" t="s">
        <v>30</v>
      </c>
      <c r="C419" s="11">
        <v>0</v>
      </c>
      <c r="D419" s="11">
        <v>10</v>
      </c>
      <c r="E419" s="11">
        <v>0</v>
      </c>
      <c r="F419" s="11">
        <v>0</v>
      </c>
      <c r="G419" s="11">
        <v>0</v>
      </c>
      <c r="H419" s="11">
        <v>0</v>
      </c>
      <c r="I419" s="11">
        <v>0</v>
      </c>
      <c r="J419" s="11">
        <v>0</v>
      </c>
      <c r="K419" s="28">
        <v>10</v>
      </c>
    </row>
    <row r="420" spans="1:11" customHeight="1" ht="21">
      <c r="A420" s="13" t="s">
        <v>411</v>
      </c>
      <c r="B420" s="13" t="s">
        <v>25</v>
      </c>
      <c r="C420" s="11">
        <v>0</v>
      </c>
      <c r="D420" s="11">
        <v>0</v>
      </c>
      <c r="E420" s="11">
        <v>0</v>
      </c>
      <c r="F420" s="11">
        <v>10</v>
      </c>
      <c r="G420" s="11">
        <v>0</v>
      </c>
      <c r="H420" s="11">
        <v>0</v>
      </c>
      <c r="I420" s="11">
        <v>0</v>
      </c>
      <c r="J420" s="11">
        <v>0</v>
      </c>
      <c r="K420" s="28">
        <v>10</v>
      </c>
    </row>
    <row r="421" spans="1:11" customHeight="1" ht="21">
      <c r="A421" s="13" t="s">
        <v>412</v>
      </c>
      <c r="B421" s="13" t="s">
        <v>30</v>
      </c>
      <c r="C421" s="11">
        <v>0</v>
      </c>
      <c r="D421" s="11">
        <v>0</v>
      </c>
      <c r="E421" s="11">
        <v>7</v>
      </c>
      <c r="F421" s="11">
        <v>0</v>
      </c>
      <c r="G421" s="11">
        <v>0</v>
      </c>
      <c r="H421" s="11">
        <v>0</v>
      </c>
      <c r="I421" s="11">
        <v>0</v>
      </c>
      <c r="J421" s="11">
        <v>0</v>
      </c>
      <c r="K421" s="28">
        <v>7</v>
      </c>
    </row>
    <row r="422" spans="1:11" customHeight="1" ht="21">
      <c r="A422" s="13" t="s">
        <v>413</v>
      </c>
      <c r="B422" s="13" t="s">
        <v>25</v>
      </c>
      <c r="C422" s="11">
        <v>0</v>
      </c>
      <c r="D422" s="11">
        <v>0</v>
      </c>
      <c r="E422" s="11">
        <v>3</v>
      </c>
      <c r="F422" s="11">
        <v>0</v>
      </c>
      <c r="G422" s="11">
        <v>0</v>
      </c>
      <c r="H422" s="11">
        <v>0</v>
      </c>
      <c r="I422" s="11">
        <v>0</v>
      </c>
      <c r="J422" s="11">
        <v>0</v>
      </c>
      <c r="K422" s="28">
        <v>3</v>
      </c>
    </row>
    <row r="424" spans="1:11" customHeight="1" ht="21">
      <c r="A424" s="6" t="s">
        <v>414</v>
      </c>
      <c r="B424" s="6" t="s">
        <v>2</v>
      </c>
      <c r="C424" s="10" t="s">
        <v>3</v>
      </c>
      <c r="D424" s="10" t="s">
        <v>4</v>
      </c>
      <c r="E424" s="10" t="s">
        <v>5</v>
      </c>
      <c r="F424" s="10" t="s">
        <v>6</v>
      </c>
      <c r="G424" s="10" t="s">
        <v>7</v>
      </c>
      <c r="H424" s="10" t="s">
        <v>8</v>
      </c>
      <c r="I424" s="10" t="s">
        <v>9</v>
      </c>
      <c r="J424" s="10" t="s">
        <v>10</v>
      </c>
      <c r="K424" s="25" t="s">
        <v>11</v>
      </c>
    </row>
    <row r="425" spans="1:11" customHeight="1" ht="21" s="40" customFormat="1">
      <c r="A425" s="49" t="s">
        <v>415</v>
      </c>
      <c r="B425" s="49" t="s">
        <v>18</v>
      </c>
      <c r="C425" s="43">
        <v>15</v>
      </c>
      <c r="D425" s="50">
        <v>15</v>
      </c>
      <c r="E425" s="50">
        <v>12</v>
      </c>
      <c r="F425" s="50">
        <v>15</v>
      </c>
      <c r="G425" s="50">
        <v>0</v>
      </c>
      <c r="H425" s="50">
        <v>12</v>
      </c>
      <c r="I425" s="50">
        <v>15</v>
      </c>
      <c r="J425" s="50">
        <v>15</v>
      </c>
      <c r="K425" s="51">
        <v>108</v>
      </c>
    </row>
    <row r="426" spans="1:11" customHeight="1" ht="21" s="40" customFormat="1">
      <c r="A426" s="49" t="s">
        <v>416</v>
      </c>
      <c r="B426" s="49" t="s">
        <v>25</v>
      </c>
      <c r="C426" s="50">
        <v>7</v>
      </c>
      <c r="D426" s="50">
        <v>10</v>
      </c>
      <c r="E426" s="50">
        <v>5</v>
      </c>
      <c r="F426" s="50">
        <v>8</v>
      </c>
      <c r="G426" s="50">
        <v>0</v>
      </c>
      <c r="H426" s="50">
        <v>8</v>
      </c>
      <c r="I426" s="50">
        <v>9</v>
      </c>
      <c r="J426" s="50">
        <v>9</v>
      </c>
      <c r="K426" s="51">
        <v>56</v>
      </c>
    </row>
    <row r="427" spans="1:11" customHeight="1" ht="21" s="40" customFormat="1">
      <c r="A427" s="49" t="s">
        <v>417</v>
      </c>
      <c r="B427" s="49" t="s">
        <v>13</v>
      </c>
      <c r="C427" s="50">
        <v>10</v>
      </c>
      <c r="D427" s="50">
        <v>12</v>
      </c>
      <c r="E427" s="50">
        <v>10</v>
      </c>
      <c r="F427" s="50">
        <v>10</v>
      </c>
      <c r="G427" s="50">
        <v>0</v>
      </c>
      <c r="H427" s="50">
        <v>0</v>
      </c>
      <c r="I427" s="50">
        <v>0</v>
      </c>
      <c r="J427" s="50">
        <v>12</v>
      </c>
      <c r="K427" s="51">
        <v>54</v>
      </c>
    </row>
    <row r="428" spans="1:11" customHeight="1" ht="21">
      <c r="A428" s="13" t="s">
        <v>418</v>
      </c>
      <c r="B428" s="13" t="s">
        <v>25</v>
      </c>
      <c r="C428" s="11">
        <v>9</v>
      </c>
      <c r="D428" s="11">
        <v>0</v>
      </c>
      <c r="E428" s="11">
        <v>8</v>
      </c>
      <c r="F428" s="11">
        <v>9</v>
      </c>
      <c r="G428" s="11">
        <v>0</v>
      </c>
      <c r="H428" s="11">
        <v>0</v>
      </c>
      <c r="I428" s="11">
        <v>12</v>
      </c>
      <c r="J428" s="11">
        <v>10</v>
      </c>
      <c r="K428" s="28">
        <v>48</v>
      </c>
    </row>
    <row r="429" spans="1:11" customHeight="1" ht="21">
      <c r="A429" s="13" t="s">
        <v>419</v>
      </c>
      <c r="B429" s="13" t="s">
        <v>80</v>
      </c>
      <c r="C429" s="11">
        <v>12</v>
      </c>
      <c r="D429" s="11">
        <v>0</v>
      </c>
      <c r="E429" s="11">
        <v>0</v>
      </c>
      <c r="F429" s="11">
        <v>12</v>
      </c>
      <c r="G429" s="11">
        <v>0</v>
      </c>
      <c r="H429" s="11">
        <v>15</v>
      </c>
      <c r="I429" s="11">
        <v>0</v>
      </c>
      <c r="J429" s="11">
        <v>0</v>
      </c>
      <c r="K429" s="28">
        <f>H429+F429+C429</f>
        <v>39</v>
      </c>
    </row>
    <row r="430" spans="1:11" customHeight="1" ht="21">
      <c r="A430" s="13" t="s">
        <v>420</v>
      </c>
      <c r="B430" s="13" t="s">
        <v>25</v>
      </c>
      <c r="C430" s="11">
        <v>0</v>
      </c>
      <c r="D430" s="11">
        <v>9</v>
      </c>
      <c r="E430" s="11">
        <v>0</v>
      </c>
      <c r="F430" s="11">
        <v>0</v>
      </c>
      <c r="G430" s="11">
        <v>0</v>
      </c>
      <c r="H430" s="11">
        <v>0</v>
      </c>
      <c r="I430" s="11">
        <v>8</v>
      </c>
      <c r="J430" s="11">
        <v>8</v>
      </c>
      <c r="K430" s="28">
        <v>25</v>
      </c>
    </row>
    <row r="431" spans="1:11" customHeight="1" ht="21">
      <c r="A431" s="13" t="s">
        <v>421</v>
      </c>
      <c r="B431" s="13" t="s">
        <v>15</v>
      </c>
      <c r="C431" s="11">
        <v>8</v>
      </c>
      <c r="D431" s="11">
        <v>0</v>
      </c>
      <c r="E431" s="11">
        <v>9</v>
      </c>
      <c r="F431" s="11">
        <v>0</v>
      </c>
      <c r="G431" s="11">
        <v>0</v>
      </c>
      <c r="H431" s="11">
        <v>0</v>
      </c>
      <c r="I431" s="11">
        <v>0</v>
      </c>
      <c r="J431" s="11">
        <v>0</v>
      </c>
      <c r="K431" s="28">
        <f>E431+C431</f>
        <v>17</v>
      </c>
    </row>
    <row r="432" spans="1:11" customHeight="1" ht="21">
      <c r="A432" s="13" t="s">
        <v>422</v>
      </c>
      <c r="B432" s="13" t="s">
        <v>30</v>
      </c>
      <c r="C432" s="24">
        <v>0</v>
      </c>
      <c r="D432" s="11">
        <v>0</v>
      </c>
      <c r="E432" s="11">
        <v>0</v>
      </c>
      <c r="F432" s="11">
        <v>7</v>
      </c>
      <c r="G432" s="11">
        <v>0</v>
      </c>
      <c r="H432" s="11">
        <v>10</v>
      </c>
      <c r="I432" s="11">
        <v>0</v>
      </c>
      <c r="J432" s="11">
        <v>0</v>
      </c>
      <c r="K432" s="28">
        <f>H432+F432+D432</f>
        <v>17</v>
      </c>
    </row>
    <row r="433" spans="1:11" customHeight="1" ht="21">
      <c r="A433" s="13" t="s">
        <v>423</v>
      </c>
      <c r="B433" s="13" t="s">
        <v>25</v>
      </c>
      <c r="C433" s="11">
        <v>0</v>
      </c>
      <c r="D433" s="11">
        <v>0</v>
      </c>
      <c r="E433" s="11">
        <v>15</v>
      </c>
      <c r="F433" s="11">
        <v>0</v>
      </c>
      <c r="G433" s="11">
        <v>0</v>
      </c>
      <c r="H433" s="11">
        <v>0</v>
      </c>
      <c r="I433" s="11">
        <v>0</v>
      </c>
      <c r="J433" s="11">
        <v>0</v>
      </c>
      <c r="K433" s="28">
        <v>15</v>
      </c>
    </row>
    <row r="434" spans="1:11" customHeight="1" ht="21">
      <c r="A434" s="13" t="s">
        <v>424</v>
      </c>
      <c r="B434" s="13" t="s">
        <v>30</v>
      </c>
      <c r="C434" s="24">
        <v>0</v>
      </c>
      <c r="D434" s="11">
        <v>0</v>
      </c>
      <c r="E434" s="11">
        <v>6</v>
      </c>
      <c r="F434" s="11">
        <v>0</v>
      </c>
      <c r="G434" s="11">
        <v>0</v>
      </c>
      <c r="H434" s="11">
        <v>9</v>
      </c>
      <c r="I434" s="11">
        <v>0</v>
      </c>
      <c r="J434" s="11">
        <v>0</v>
      </c>
      <c r="K434" s="28">
        <v>15</v>
      </c>
    </row>
    <row r="435" spans="1:11" customHeight="1" ht="21">
      <c r="A435" s="13" t="s">
        <v>425</v>
      </c>
      <c r="B435" s="13" t="s">
        <v>25</v>
      </c>
      <c r="C435" s="11">
        <v>5</v>
      </c>
      <c r="D435" s="11">
        <v>6</v>
      </c>
      <c r="E435" s="11">
        <v>3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28">
        <v>14</v>
      </c>
    </row>
    <row r="436" spans="1:11" customHeight="1" ht="21">
      <c r="A436" s="13" t="s">
        <v>426</v>
      </c>
      <c r="B436" s="13" t="s">
        <v>25</v>
      </c>
      <c r="C436" s="11">
        <v>4</v>
      </c>
      <c r="D436" s="11">
        <v>7</v>
      </c>
      <c r="E436" s="11">
        <v>3</v>
      </c>
      <c r="F436" s="11">
        <v>0</v>
      </c>
      <c r="G436" s="11">
        <v>0</v>
      </c>
      <c r="H436" s="11">
        <v>0</v>
      </c>
      <c r="I436" s="11">
        <v>0</v>
      </c>
      <c r="J436" s="11">
        <v>0</v>
      </c>
      <c r="K436" s="28">
        <v>14</v>
      </c>
    </row>
    <row r="437" spans="1:11" customHeight="1" ht="21">
      <c r="A437" s="13" t="s">
        <v>427</v>
      </c>
      <c r="B437" s="13" t="s">
        <v>25</v>
      </c>
      <c r="C437" s="24">
        <v>0</v>
      </c>
      <c r="D437" s="11">
        <v>0</v>
      </c>
      <c r="E437" s="11">
        <v>0</v>
      </c>
      <c r="F437" s="11">
        <v>0</v>
      </c>
      <c r="G437" s="11">
        <v>0</v>
      </c>
      <c r="H437" s="11">
        <v>0</v>
      </c>
      <c r="I437" s="11">
        <v>10</v>
      </c>
      <c r="J437" s="11">
        <v>0</v>
      </c>
      <c r="K437" s="28">
        <v>10</v>
      </c>
    </row>
    <row r="438" spans="1:11" customHeight="1" ht="21">
      <c r="A438" s="13" t="s">
        <v>428</v>
      </c>
      <c r="B438" s="13" t="s">
        <v>30</v>
      </c>
      <c r="C438" s="11">
        <v>0</v>
      </c>
      <c r="D438" s="11">
        <v>8</v>
      </c>
      <c r="E438" s="11">
        <v>0</v>
      </c>
      <c r="F438" s="11">
        <v>0</v>
      </c>
      <c r="G438" s="11">
        <v>0</v>
      </c>
      <c r="H438" s="11">
        <v>0</v>
      </c>
      <c r="I438" s="11">
        <v>0</v>
      </c>
      <c r="J438" s="11">
        <v>0</v>
      </c>
      <c r="K438" s="28">
        <v>8</v>
      </c>
    </row>
    <row r="439" spans="1:11" customHeight="1" ht="21">
      <c r="A439" s="13" t="s">
        <v>429</v>
      </c>
      <c r="B439" s="13" t="s">
        <v>30</v>
      </c>
      <c r="C439" s="11">
        <v>0</v>
      </c>
      <c r="D439" s="11">
        <v>0</v>
      </c>
      <c r="E439" s="11">
        <v>7</v>
      </c>
      <c r="F439" s="11">
        <v>0</v>
      </c>
      <c r="G439" s="11">
        <v>0</v>
      </c>
      <c r="H439" s="11">
        <v>0</v>
      </c>
      <c r="I439" s="11">
        <v>0</v>
      </c>
      <c r="J439" s="11">
        <v>0</v>
      </c>
      <c r="K439" s="28">
        <v>7</v>
      </c>
    </row>
    <row r="440" spans="1:11" customHeight="1" ht="21">
      <c r="A440" s="13" t="s">
        <v>430</v>
      </c>
      <c r="B440" s="13" t="s">
        <v>25</v>
      </c>
      <c r="C440" s="11">
        <v>6</v>
      </c>
      <c r="D440" s="11">
        <v>0</v>
      </c>
      <c r="E440" s="11">
        <v>0</v>
      </c>
      <c r="F440" s="11">
        <v>0</v>
      </c>
      <c r="G440" s="11">
        <v>0</v>
      </c>
      <c r="H440" s="11">
        <v>0</v>
      </c>
      <c r="I440" s="11">
        <v>0</v>
      </c>
      <c r="J440" s="11">
        <v>0</v>
      </c>
      <c r="K440" s="28">
        <v>6</v>
      </c>
    </row>
    <row r="441" spans="1:11" customHeight="1" ht="21">
      <c r="A441" s="13" t="s">
        <v>431</v>
      </c>
      <c r="B441" s="13" t="s">
        <v>25</v>
      </c>
      <c r="C441" s="24">
        <v>0</v>
      </c>
      <c r="D441" s="11">
        <v>0</v>
      </c>
      <c r="E441" s="11">
        <v>4</v>
      </c>
      <c r="F441" s="11">
        <v>0</v>
      </c>
      <c r="G441" s="11">
        <v>0</v>
      </c>
      <c r="H441" s="11">
        <v>0</v>
      </c>
      <c r="I441" s="11">
        <v>0</v>
      </c>
      <c r="J441" s="11">
        <v>0</v>
      </c>
      <c r="K441" s="28">
        <v>4</v>
      </c>
    </row>
    <row r="442" spans="1:11" customHeight="1" ht="21">
      <c r="A442" s="13" t="s">
        <v>432</v>
      </c>
      <c r="B442" s="13" t="s">
        <v>25</v>
      </c>
      <c r="C442" s="24">
        <v>0</v>
      </c>
      <c r="D442" s="11">
        <v>0</v>
      </c>
      <c r="E442" s="11">
        <v>3</v>
      </c>
      <c r="F442" s="11">
        <v>0</v>
      </c>
      <c r="G442" s="11">
        <v>0</v>
      </c>
      <c r="H442" s="11">
        <v>0</v>
      </c>
      <c r="I442" s="11">
        <v>0</v>
      </c>
      <c r="J442" s="11">
        <v>0</v>
      </c>
      <c r="K442" s="28">
        <v>3</v>
      </c>
    </row>
    <row r="443" spans="1:11" customHeight="1" ht="21">
      <c r="A443" s="13" t="s">
        <v>433</v>
      </c>
      <c r="B443" s="13" t="s">
        <v>161</v>
      </c>
      <c r="C443" s="24">
        <v>0</v>
      </c>
      <c r="D443" s="11">
        <v>0</v>
      </c>
      <c r="E443" s="11">
        <v>3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28">
        <v>3</v>
      </c>
    </row>
    <row r="444" spans="1:11" customHeight="1" ht="21">
      <c r="A444" s="13" t="s">
        <v>434</v>
      </c>
      <c r="B444" s="13" t="s">
        <v>161</v>
      </c>
      <c r="C444" s="24">
        <v>0</v>
      </c>
      <c r="D444" s="11">
        <v>0</v>
      </c>
      <c r="E444" s="11">
        <v>3</v>
      </c>
      <c r="F444" s="11">
        <v>0</v>
      </c>
      <c r="G444" s="11">
        <v>0</v>
      </c>
      <c r="H444" s="11">
        <v>0</v>
      </c>
      <c r="I444" s="11">
        <v>0</v>
      </c>
      <c r="J444" s="11">
        <v>0</v>
      </c>
      <c r="K444" s="28">
        <v>3</v>
      </c>
    </row>
    <row r="445" spans="1:11" customHeight="1" ht="21">
      <c r="A445" s="13" t="s">
        <v>435</v>
      </c>
      <c r="B445" s="13" t="s">
        <v>25</v>
      </c>
      <c r="C445" s="24">
        <v>0</v>
      </c>
      <c r="D445" s="11">
        <v>0</v>
      </c>
      <c r="E445" s="11">
        <v>3</v>
      </c>
      <c r="F445" s="11">
        <v>0</v>
      </c>
      <c r="G445" s="11">
        <v>0</v>
      </c>
      <c r="H445" s="11">
        <v>0</v>
      </c>
      <c r="I445" s="11">
        <v>0</v>
      </c>
      <c r="J445" s="11">
        <v>0</v>
      </c>
      <c r="K445" s="28">
        <v>3</v>
      </c>
    </row>
    <row r="446" spans="1:11" customHeight="1" ht="21">
      <c r="A446" s="13" t="s">
        <v>436</v>
      </c>
      <c r="B446" s="13" t="s">
        <v>25</v>
      </c>
      <c r="C446" s="24">
        <v>0</v>
      </c>
      <c r="D446" s="11">
        <v>0</v>
      </c>
      <c r="E446" s="11">
        <v>3</v>
      </c>
      <c r="F446" s="11">
        <v>0</v>
      </c>
      <c r="G446" s="11">
        <v>0</v>
      </c>
      <c r="H446" s="11">
        <v>0</v>
      </c>
      <c r="I446" s="11">
        <v>0</v>
      </c>
      <c r="J446" s="11">
        <v>0</v>
      </c>
      <c r="K446" s="28">
        <v>3</v>
      </c>
    </row>
    <row r="448" spans="1:11" customHeight="1" ht="21">
      <c r="A448" s="6" t="s">
        <v>437</v>
      </c>
      <c r="B448" s="6" t="s">
        <v>2</v>
      </c>
      <c r="C448" s="10" t="s">
        <v>3</v>
      </c>
      <c r="D448" s="10" t="s">
        <v>4</v>
      </c>
      <c r="E448" s="10" t="s">
        <v>5</v>
      </c>
      <c r="F448" s="10" t="s">
        <v>6</v>
      </c>
      <c r="G448" s="10" t="s">
        <v>7</v>
      </c>
      <c r="H448" s="10" t="s">
        <v>8</v>
      </c>
      <c r="I448" s="10" t="s">
        <v>9</v>
      </c>
      <c r="J448" s="10" t="s">
        <v>10</v>
      </c>
      <c r="K448" s="25" t="s">
        <v>11</v>
      </c>
    </row>
    <row r="449" spans="1:11" customHeight="1" ht="21" s="40" customFormat="1">
      <c r="A449" s="49" t="s">
        <v>438</v>
      </c>
      <c r="B449" s="49" t="s">
        <v>25</v>
      </c>
      <c r="C449" s="50">
        <v>0</v>
      </c>
      <c r="D449" s="50">
        <v>0</v>
      </c>
      <c r="E449" s="50">
        <v>10</v>
      </c>
      <c r="F449" s="50">
        <v>12</v>
      </c>
      <c r="G449" s="50">
        <v>15</v>
      </c>
      <c r="H449" s="50">
        <v>12</v>
      </c>
      <c r="I449" s="50">
        <v>15</v>
      </c>
      <c r="J449" s="50">
        <v>15</v>
      </c>
      <c r="K449" s="51">
        <v>79</v>
      </c>
    </row>
    <row r="450" spans="1:11" customHeight="1" ht="21">
      <c r="A450" s="13" t="s">
        <v>439</v>
      </c>
      <c r="B450" s="13" t="s">
        <v>23</v>
      </c>
      <c r="C450" s="11">
        <v>15</v>
      </c>
      <c r="D450" s="11">
        <v>15</v>
      </c>
      <c r="E450" s="11">
        <v>9</v>
      </c>
      <c r="F450" s="11">
        <v>15</v>
      </c>
      <c r="G450" s="11">
        <v>0</v>
      </c>
      <c r="H450" s="11">
        <v>0</v>
      </c>
      <c r="I450" s="11">
        <v>0</v>
      </c>
      <c r="J450" s="11">
        <v>0</v>
      </c>
      <c r="K450" s="28">
        <f>F450+E450+D450+C450</f>
        <v>54</v>
      </c>
    </row>
    <row r="451" spans="1:11" customHeight="1" ht="21">
      <c r="A451" s="13" t="s">
        <v>440</v>
      </c>
      <c r="B451" s="13" t="s">
        <v>30</v>
      </c>
      <c r="C451" s="11">
        <v>0</v>
      </c>
      <c r="D451" s="11">
        <v>0</v>
      </c>
      <c r="E451" s="11">
        <v>15</v>
      </c>
      <c r="F451" s="11">
        <v>0</v>
      </c>
      <c r="G451" s="11">
        <v>0</v>
      </c>
      <c r="H451" s="11">
        <v>0</v>
      </c>
      <c r="I451" s="11">
        <v>0</v>
      </c>
      <c r="J451" s="11">
        <v>0</v>
      </c>
      <c r="K451" s="28">
        <v>15</v>
      </c>
    </row>
    <row r="452" spans="1:11" customHeight="1" ht="21">
      <c r="A452" s="13" t="s">
        <v>441</v>
      </c>
      <c r="B452" s="13" t="s">
        <v>80</v>
      </c>
      <c r="C452" s="11">
        <v>0</v>
      </c>
      <c r="D452" s="11">
        <v>0</v>
      </c>
      <c r="E452" s="11">
        <v>0</v>
      </c>
      <c r="F452" s="11">
        <v>0</v>
      </c>
      <c r="G452" s="11">
        <v>0</v>
      </c>
      <c r="H452" s="11">
        <v>15</v>
      </c>
      <c r="I452" s="11">
        <v>0</v>
      </c>
      <c r="J452" s="11">
        <v>0</v>
      </c>
      <c r="K452" s="28">
        <v>15</v>
      </c>
    </row>
    <row r="453" spans="1:11" customHeight="1" ht="21">
      <c r="A453" s="13" t="s">
        <v>442</v>
      </c>
      <c r="B453" s="13" t="s">
        <v>25</v>
      </c>
      <c r="C453" s="11">
        <v>0</v>
      </c>
      <c r="D453" s="11">
        <v>0</v>
      </c>
      <c r="E453" s="11">
        <v>12</v>
      </c>
      <c r="F453" s="11">
        <v>0</v>
      </c>
      <c r="G453" s="11">
        <v>0</v>
      </c>
      <c r="H453" s="11">
        <v>0</v>
      </c>
      <c r="I453" s="11">
        <v>0</v>
      </c>
      <c r="J453" s="11">
        <v>0</v>
      </c>
      <c r="K453" s="28">
        <v>12</v>
      </c>
    </row>
    <row r="455" spans="1:11" customHeight="1" ht="21">
      <c r="A455" s="6" t="s">
        <v>443</v>
      </c>
      <c r="B455" s="6" t="s">
        <v>2</v>
      </c>
      <c r="C455" s="10" t="s">
        <v>3</v>
      </c>
      <c r="D455" s="10" t="s">
        <v>4</v>
      </c>
      <c r="E455" s="10" t="s">
        <v>5</v>
      </c>
      <c r="F455" s="10" t="s">
        <v>6</v>
      </c>
      <c r="G455" s="10" t="s">
        <v>7</v>
      </c>
      <c r="H455" s="10" t="s">
        <v>8</v>
      </c>
      <c r="I455" s="10" t="s">
        <v>9</v>
      </c>
      <c r="J455" s="10" t="s">
        <v>10</v>
      </c>
      <c r="K455" s="25" t="s">
        <v>11</v>
      </c>
    </row>
    <row r="456" spans="1:11" customHeight="1" ht="21" s="40" customFormat="1">
      <c r="A456" s="49" t="s">
        <v>444</v>
      </c>
      <c r="B456" s="49" t="s">
        <v>18</v>
      </c>
      <c r="C456" s="50">
        <v>15</v>
      </c>
      <c r="D456" s="50">
        <v>15</v>
      </c>
      <c r="E456" s="50">
        <v>15</v>
      </c>
      <c r="F456" s="50">
        <v>15</v>
      </c>
      <c r="G456" s="50">
        <v>0</v>
      </c>
      <c r="H456" s="50">
        <v>15</v>
      </c>
      <c r="I456" s="50">
        <v>15</v>
      </c>
      <c r="J456" s="50">
        <v>15</v>
      </c>
      <c r="K456" s="51">
        <v>105</v>
      </c>
    </row>
    <row r="457" spans="1:11" customHeight="1" ht="21" s="40" customFormat="1">
      <c r="A457" s="49" t="s">
        <v>445</v>
      </c>
      <c r="B457" s="49" t="s">
        <v>25</v>
      </c>
      <c r="C457" s="50">
        <v>12</v>
      </c>
      <c r="D457" s="50">
        <v>12</v>
      </c>
      <c r="E457" s="50">
        <v>12</v>
      </c>
      <c r="F457" s="50">
        <v>12</v>
      </c>
      <c r="G457" s="50">
        <v>15</v>
      </c>
      <c r="H457" s="50">
        <v>12</v>
      </c>
      <c r="I457" s="50">
        <v>12</v>
      </c>
      <c r="J457" s="50">
        <v>0</v>
      </c>
      <c r="K457" s="51">
        <f>I457+H457+G457+F457+E457+D457+C457</f>
        <v>87</v>
      </c>
    </row>
    <row r="458" spans="1:11" customHeight="1" ht="21">
      <c r="A458" s="13" t="s">
        <v>446</v>
      </c>
      <c r="B458" s="13" t="s">
        <v>25</v>
      </c>
      <c r="C458" s="11">
        <v>0</v>
      </c>
      <c r="D458" s="11">
        <v>0</v>
      </c>
      <c r="E458" s="11">
        <v>0</v>
      </c>
      <c r="F458" s="11">
        <v>0</v>
      </c>
      <c r="G458" s="11">
        <v>12</v>
      </c>
      <c r="H458" s="11">
        <v>10</v>
      </c>
      <c r="I458" s="11">
        <v>10</v>
      </c>
      <c r="J458" s="11">
        <v>0</v>
      </c>
      <c r="K458" s="28">
        <v>32</v>
      </c>
    </row>
    <row r="459" spans="1:11" customHeight="1" ht="21">
      <c r="A459" s="13" t="s">
        <v>447</v>
      </c>
      <c r="B459" s="13" t="s">
        <v>25</v>
      </c>
      <c r="C459" s="11">
        <v>0</v>
      </c>
      <c r="D459" s="11">
        <v>0</v>
      </c>
      <c r="E459" s="11">
        <v>10</v>
      </c>
      <c r="F459" s="11">
        <v>10</v>
      </c>
      <c r="G459" s="11">
        <v>0</v>
      </c>
      <c r="H459" s="11">
        <v>0</v>
      </c>
      <c r="I459" s="11">
        <v>9</v>
      </c>
      <c r="J459" s="11">
        <v>0</v>
      </c>
      <c r="K459" s="28">
        <v>29</v>
      </c>
    </row>
    <row r="460" spans="1:11" customHeight="1" ht="21">
      <c r="A460" s="13" t="s">
        <v>448</v>
      </c>
      <c r="B460" s="13" t="s">
        <v>25</v>
      </c>
      <c r="C460" s="11">
        <v>0</v>
      </c>
      <c r="D460" s="11">
        <v>0</v>
      </c>
      <c r="E460" s="11">
        <v>0</v>
      </c>
      <c r="F460" s="11">
        <v>0</v>
      </c>
      <c r="G460" s="11">
        <v>0</v>
      </c>
      <c r="H460" s="11">
        <v>9</v>
      </c>
      <c r="I460" s="11">
        <v>0</v>
      </c>
      <c r="J460" s="11">
        <v>0</v>
      </c>
      <c r="K460" s="28">
        <v>9</v>
      </c>
    </row>
    <row r="462" spans="1:11" customHeight="1" ht="21">
      <c r="A462" s="6" t="s">
        <v>449</v>
      </c>
      <c r="B462" s="6" t="s">
        <v>2</v>
      </c>
      <c r="C462" s="10" t="s">
        <v>3</v>
      </c>
      <c r="D462" s="10" t="s">
        <v>4</v>
      </c>
      <c r="E462" s="10" t="s">
        <v>5</v>
      </c>
      <c r="F462" s="10" t="s">
        <v>6</v>
      </c>
      <c r="G462" s="10" t="s">
        <v>7</v>
      </c>
      <c r="H462" s="10" t="s">
        <v>8</v>
      </c>
      <c r="I462" s="10" t="s">
        <v>9</v>
      </c>
      <c r="J462" s="10" t="s">
        <v>10</v>
      </c>
      <c r="K462" s="25" t="s">
        <v>11</v>
      </c>
    </row>
    <row r="463" spans="1:11" customHeight="1" ht="21" s="40" customFormat="1">
      <c r="A463" s="49" t="s">
        <v>450</v>
      </c>
      <c r="B463" s="49" t="s">
        <v>106</v>
      </c>
      <c r="C463" s="50">
        <v>15</v>
      </c>
      <c r="D463" s="50">
        <v>12</v>
      </c>
      <c r="E463" s="50">
        <v>12</v>
      </c>
      <c r="F463" s="50">
        <v>12</v>
      </c>
      <c r="G463" s="50">
        <v>15</v>
      </c>
      <c r="H463" s="50">
        <v>15</v>
      </c>
      <c r="I463" s="50">
        <v>15</v>
      </c>
      <c r="J463" s="50">
        <v>15</v>
      </c>
      <c r="K463" s="51">
        <v>111</v>
      </c>
    </row>
    <row r="464" spans="1:11" customHeight="1" ht="21">
      <c r="A464" s="13" t="s">
        <v>451</v>
      </c>
      <c r="B464" s="13" t="s">
        <v>452</v>
      </c>
      <c r="C464" s="11">
        <v>0</v>
      </c>
      <c r="D464" s="11">
        <v>15</v>
      </c>
      <c r="E464" s="11">
        <v>15</v>
      </c>
      <c r="F464" s="11">
        <v>0</v>
      </c>
      <c r="G464" s="11">
        <v>0</v>
      </c>
      <c r="H464" s="11">
        <v>0</v>
      </c>
      <c r="I464" s="11">
        <v>0</v>
      </c>
      <c r="J464" s="11">
        <v>0</v>
      </c>
      <c r="K464" s="28">
        <f>E464+D464+C464</f>
        <v>30</v>
      </c>
    </row>
    <row r="465" spans="1:11" customHeight="1" ht="21">
      <c r="A465" s="13" t="s">
        <v>453</v>
      </c>
      <c r="B465" s="13" t="s">
        <v>30</v>
      </c>
      <c r="C465" s="11">
        <v>0</v>
      </c>
      <c r="D465" s="11">
        <v>0</v>
      </c>
      <c r="E465" s="11">
        <v>0</v>
      </c>
      <c r="F465" s="11">
        <v>15</v>
      </c>
      <c r="G465" s="11">
        <v>0</v>
      </c>
      <c r="H465" s="11">
        <v>0</v>
      </c>
      <c r="I465" s="11">
        <v>0</v>
      </c>
      <c r="J465" s="11">
        <v>0</v>
      </c>
      <c r="K465" s="28">
        <f>F465</f>
        <v>15</v>
      </c>
    </row>
    <row r="466" spans="1:11" customHeight="1" ht="21">
      <c r="A466" s="13" t="s">
        <v>374</v>
      </c>
      <c r="B466" s="13" t="s">
        <v>30</v>
      </c>
      <c r="C466" s="11">
        <v>0</v>
      </c>
      <c r="D466" s="11">
        <v>0</v>
      </c>
      <c r="E466" s="11">
        <v>0</v>
      </c>
      <c r="F466" s="11">
        <v>10</v>
      </c>
      <c r="G466" s="11">
        <v>0</v>
      </c>
      <c r="H466" s="11">
        <v>0</v>
      </c>
      <c r="I466" s="11">
        <v>0</v>
      </c>
      <c r="J466" s="11">
        <v>0</v>
      </c>
      <c r="K466" s="28">
        <v>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1"/>
  </mergeCells>
  <printOptions gridLines="false" gridLinesSet="true"/>
  <pageMargins left="0.7" right="0.7" top="0.75" bottom="0.75" header="0.5" footer="0.5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1"/>
  <sheetViews>
    <sheetView tabSelected="0" workbookViewId="0" showGridLines="true" showRowColHeaders="1">
      <selection activeCell="A3" sqref="A3:XFD5"/>
    </sheetView>
  </sheetViews>
  <sheetFormatPr customHeight="true" defaultRowHeight="13.2" outlineLevelRow="0" outlineLevelCol="0"/>
  <cols>
    <col min="1" max="1" width="26.109375" customWidth="true" style="0"/>
    <col min="2" max="2" width="21.77734375" customWidth="true" style="0"/>
    <col min="3" max="3" width="18.33203125" customWidth="true" style="0"/>
    <col min="4" max="4" width="18.33203125" customWidth="true" style="0"/>
    <col min="5" max="5" width="18.33203125" customWidth="true" style="0"/>
    <col min="6" max="6" width="18.33203125" customWidth="true" style="0"/>
    <col min="7" max="7" width="18.33203125" customWidth="true" style="0"/>
    <col min="8" max="8" width="18.33203125" customWidth="true" style="0"/>
    <col min="9" max="9" width="18.33203125" customWidth="true" style="0"/>
  </cols>
  <sheetData>
    <row r="1" spans="1:10" customHeight="1" ht="13.2">
      <c r="A1" s="54" t="s">
        <v>454</v>
      </c>
      <c r="B1" s="54"/>
    </row>
    <row r="2" spans="1:10" customHeight="1" ht="13.2">
      <c r="A2" s="14"/>
      <c r="B2" s="14" t="s">
        <v>3</v>
      </c>
      <c r="C2" s="14" t="s">
        <v>4</v>
      </c>
      <c r="D2" s="14" t="s">
        <v>5</v>
      </c>
      <c r="E2" s="14" t="s">
        <v>6</v>
      </c>
      <c r="F2" s="14" t="s">
        <v>7</v>
      </c>
      <c r="G2" s="14" t="s">
        <v>8</v>
      </c>
      <c r="H2" s="14" t="s">
        <v>9</v>
      </c>
      <c r="I2" s="14" t="s">
        <v>10</v>
      </c>
      <c r="J2" s="17" t="s">
        <v>11</v>
      </c>
    </row>
    <row r="3" spans="1:10" customHeight="1" ht="13.2" s="40" customFormat="1">
      <c r="A3" s="39" t="s">
        <v>15</v>
      </c>
      <c r="B3" s="39">
        <v>170</v>
      </c>
      <c r="C3" s="39">
        <v>70</v>
      </c>
      <c r="D3" s="39">
        <v>226</v>
      </c>
      <c r="E3" s="39">
        <v>57</v>
      </c>
      <c r="F3" s="39">
        <v>77</v>
      </c>
      <c r="G3" s="39">
        <v>92</v>
      </c>
      <c r="H3" s="39">
        <v>54</v>
      </c>
      <c r="I3" s="39">
        <v>12</v>
      </c>
      <c r="J3" s="39">
        <v>758</v>
      </c>
    </row>
    <row r="4" spans="1:10" customHeight="1" ht="13.2" s="40" customFormat="1">
      <c r="A4" s="39" t="s">
        <v>455</v>
      </c>
      <c r="B4" s="39">
        <v>41</v>
      </c>
      <c r="C4" s="39">
        <v>69</v>
      </c>
      <c r="D4" s="39">
        <v>87</v>
      </c>
      <c r="E4" s="39">
        <v>58</v>
      </c>
      <c r="F4" s="39">
        <v>0</v>
      </c>
      <c r="G4" s="39">
        <v>102</v>
      </c>
      <c r="H4" s="39">
        <v>24</v>
      </c>
      <c r="I4" s="39">
        <v>113</v>
      </c>
      <c r="J4" s="39">
        <v>494</v>
      </c>
    </row>
    <row r="5" spans="1:10" customHeight="1" ht="13.2" s="40" customFormat="1">
      <c r="A5" s="39" t="s">
        <v>25</v>
      </c>
      <c r="B5" s="39">
        <v>31</v>
      </c>
      <c r="C5" s="39">
        <v>31</v>
      </c>
      <c r="D5" s="39">
        <v>79</v>
      </c>
      <c r="E5" s="39">
        <v>34</v>
      </c>
      <c r="F5" s="39">
        <v>0</v>
      </c>
      <c r="G5" s="39">
        <v>15</v>
      </c>
      <c r="H5" s="39">
        <v>32</v>
      </c>
      <c r="I5" s="39">
        <v>57</v>
      </c>
      <c r="J5" s="39">
        <v>279</v>
      </c>
    </row>
    <row r="6" spans="1:10" customHeight="1" ht="13.2">
      <c r="A6" s="3" t="s">
        <v>23</v>
      </c>
      <c r="B6" s="3">
        <v>70</v>
      </c>
      <c r="C6" s="3">
        <v>27</v>
      </c>
      <c r="D6" s="3">
        <v>27</v>
      </c>
      <c r="E6" s="3">
        <v>42</v>
      </c>
      <c r="F6" s="3">
        <v>30</v>
      </c>
      <c r="G6" s="3">
        <v>12</v>
      </c>
      <c r="H6" s="3">
        <v>30</v>
      </c>
      <c r="I6" s="3">
        <v>15</v>
      </c>
      <c r="J6" s="3">
        <v>253</v>
      </c>
    </row>
    <row r="7" spans="1:10" customHeight="1" ht="13.2">
      <c r="A7" s="3" t="s">
        <v>18</v>
      </c>
      <c r="B7" s="3">
        <v>38</v>
      </c>
      <c r="C7" s="3">
        <v>24</v>
      </c>
      <c r="D7" s="3">
        <v>10</v>
      </c>
      <c r="E7" s="3">
        <v>21</v>
      </c>
      <c r="F7" s="3">
        <v>12</v>
      </c>
      <c r="G7" s="3">
        <v>72</v>
      </c>
      <c r="H7" s="3">
        <v>12</v>
      </c>
      <c r="I7" s="3">
        <v>12</v>
      </c>
      <c r="J7" s="3">
        <v>201</v>
      </c>
    </row>
    <row r="8" spans="1:10" customHeight="1" ht="13.2">
      <c r="A8" s="3" t="s">
        <v>56</v>
      </c>
      <c r="B8" s="3">
        <v>12</v>
      </c>
      <c r="C8" s="3">
        <v>12</v>
      </c>
      <c r="D8" s="3">
        <v>21</v>
      </c>
      <c r="E8" s="3">
        <v>40</v>
      </c>
      <c r="F8" s="3">
        <v>27</v>
      </c>
      <c r="G8" s="3">
        <v>15</v>
      </c>
      <c r="H8" s="3">
        <v>15</v>
      </c>
      <c r="I8" s="3">
        <v>15</v>
      </c>
      <c r="J8" s="3">
        <v>157</v>
      </c>
    </row>
    <row r="9" spans="1:10" customHeight="1" ht="13.2">
      <c r="A9" s="3" t="s">
        <v>80</v>
      </c>
      <c r="B9" s="3">
        <v>12</v>
      </c>
      <c r="C9" s="3">
        <v>15</v>
      </c>
      <c r="D9" s="3">
        <v>0</v>
      </c>
      <c r="E9" s="3">
        <v>3</v>
      </c>
      <c r="F9" s="3">
        <v>0</v>
      </c>
      <c r="G9" s="3">
        <v>15</v>
      </c>
      <c r="H9" s="3">
        <v>0</v>
      </c>
      <c r="I9" s="3">
        <v>15</v>
      </c>
      <c r="J9" s="3">
        <v>60</v>
      </c>
    </row>
    <row r="10" spans="1:10" customHeight="1" ht="13.2">
      <c r="A10" s="3" t="s">
        <v>30</v>
      </c>
      <c r="B10" s="3">
        <v>0</v>
      </c>
      <c r="C10" s="3">
        <v>0</v>
      </c>
      <c r="D10" s="3">
        <v>0</v>
      </c>
      <c r="E10" s="3">
        <v>15</v>
      </c>
      <c r="F10" s="3">
        <v>0</v>
      </c>
      <c r="G10" s="3">
        <v>25</v>
      </c>
      <c r="H10" s="3">
        <v>0</v>
      </c>
      <c r="I10" s="3">
        <v>0</v>
      </c>
      <c r="J10" s="3">
        <f>G10+F10+E10+D10+C10+B10</f>
        <v>40</v>
      </c>
    </row>
    <row r="11" spans="1:10" customHeight="1" ht="13.2">
      <c r="A11" s="3" t="s">
        <v>89</v>
      </c>
      <c r="B11" s="3">
        <v>0</v>
      </c>
      <c r="C11" s="3">
        <v>0</v>
      </c>
      <c r="D11" s="3">
        <v>0</v>
      </c>
      <c r="E11" s="3">
        <v>0</v>
      </c>
      <c r="F11" s="3">
        <v>15</v>
      </c>
      <c r="G11" s="3">
        <v>15</v>
      </c>
      <c r="H11" s="3">
        <v>0</v>
      </c>
      <c r="I11" s="3">
        <v>0</v>
      </c>
      <c r="J11" s="3">
        <v>30</v>
      </c>
    </row>
    <row r="12" spans="1:10" customHeight="1" ht="13.2">
      <c r="A12" s="1"/>
    </row>
    <row r="13" spans="1:10" customHeight="1" ht="13.2">
      <c r="A13" s="1"/>
    </row>
    <row r="14" spans="1:10" customHeight="1" ht="13.2">
      <c r="A14" s="1"/>
    </row>
    <row r="15" spans="1:10" customHeight="1" ht="13.2">
      <c r="A15" s="1"/>
    </row>
    <row r="16" spans="1:10" customHeight="1" ht="13.2">
      <c r="A16" s="1"/>
    </row>
    <row r="17" spans="1:10" customHeight="1" ht="13.2">
      <c r="A17" s="1"/>
    </row>
    <row r="18" spans="1:10" customHeight="1" ht="13.2">
      <c r="A18" s="1"/>
    </row>
    <row r="19" spans="1:10" customHeight="1" ht="13.2">
      <c r="A19" s="1"/>
    </row>
    <row r="20" spans="1:10" customHeight="1" ht="13.2">
      <c r="A20" s="1"/>
    </row>
    <row r="21" spans="1:10" customHeight="1" ht="13.2">
      <c r="A21" s="2"/>
    </row>
    <row r="22" spans="1:10" customHeight="1" ht="13.2">
      <c r="A22" s="1"/>
    </row>
    <row r="23" spans="1:10" customHeight="1" ht="13.2">
      <c r="A23" s="1"/>
    </row>
    <row r="24" spans="1:10" customHeight="1" ht="13.2">
      <c r="A24" s="1"/>
    </row>
    <row r="25" spans="1:10" customHeight="1" ht="13.2">
      <c r="A25" s="2"/>
    </row>
    <row r="26" spans="1:10" customHeight="1" ht="13.2">
      <c r="A26" s="1"/>
    </row>
    <row r="27" spans="1:10" customHeight="1" ht="13.2">
      <c r="A27" s="2"/>
    </row>
    <row r="28" spans="1:10" customHeight="1" ht="13.2">
      <c r="A28" s="1"/>
    </row>
    <row r="29" spans="1:10" customHeight="1" ht="13.2">
      <c r="A29" s="1"/>
    </row>
    <row r="30" spans="1:10" customHeight="1" ht="13.2">
      <c r="A30" s="1"/>
    </row>
    <row r="31" spans="1:10" customHeight="1" ht="13.2">
      <c r="A31" s="1"/>
    </row>
    <row r="32" spans="1:10" customHeight="1" ht="13.2">
      <c r="A32" s="1"/>
    </row>
    <row r="33" spans="1:10" customHeight="1" ht="13.2">
      <c r="A33" s="1"/>
    </row>
    <row r="34" spans="1:10" customHeight="1" ht="13.2">
      <c r="A34" s="1"/>
    </row>
    <row r="35" spans="1:10" customHeight="1" ht="13.2">
      <c r="A35" s="1"/>
    </row>
    <row r="36" spans="1:10" customHeight="1" ht="13.2">
      <c r="A36" s="1"/>
    </row>
    <row r="37" spans="1:10" customHeight="1" ht="13.2">
      <c r="A37" s="1"/>
    </row>
    <row r="38" spans="1:10" customHeight="1" ht="13.2">
      <c r="A38" s="1"/>
    </row>
    <row r="39" spans="1:10" customHeight="1" ht="13.2">
      <c r="A39" s="1"/>
    </row>
    <row r="40" spans="1:10" customHeight="1" ht="13.2">
      <c r="A40" s="1"/>
    </row>
    <row r="41" spans="1:10" customHeight="1" ht="13.2">
      <c r="A4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</mergeCells>
  <printOptions gridLines="false" gridLinesSet="true"/>
  <pageMargins left="0.7" right="0.7" top="0.75" bottom="0.75" header="0.5" footer="0.5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4"/>
  <sheetViews>
    <sheetView tabSelected="0" workbookViewId="0" showGridLines="true" showRowColHeaders="1">
      <selection activeCell="A2" sqref="A2:XFD4"/>
    </sheetView>
  </sheetViews>
  <sheetFormatPr customHeight="true" defaultRowHeight="13.2" outlineLevelRow="0" outlineLevelCol="0"/>
  <cols>
    <col min="1" max="1" width="26.5546875" customWidth="true" style="4"/>
    <col min="2" max="2" width="26.5546875" customWidth="true" style="4"/>
    <col min="3" max="3" width="30.44140625" customWidth="true" style="0"/>
    <col min="4" max="4" width="30.44140625" customWidth="true" style="0"/>
    <col min="5" max="5" width="30.44140625" customWidth="true" style="0"/>
    <col min="6" max="6" width="30.44140625" customWidth="true" style="0"/>
    <col min="7" max="7" width="30.44140625" customWidth="true" style="0"/>
    <col min="8" max="8" width="30.44140625" customWidth="true" style="0"/>
    <col min="9" max="9" width="30.44140625" customWidth="true" style="0"/>
    <col min="10" max="10" width="10.109375" customWidth="true" style="0"/>
  </cols>
  <sheetData>
    <row r="1" spans="1:10" customHeight="1" ht="13.2">
      <c r="A1" s="14" t="s">
        <v>456</v>
      </c>
      <c r="B1" s="14" t="s">
        <v>3</v>
      </c>
      <c r="C1" s="14" t="s">
        <v>4</v>
      </c>
      <c r="D1" s="14" t="s">
        <v>5</v>
      </c>
      <c r="E1" s="14" t="s">
        <v>6</v>
      </c>
      <c r="F1" s="14" t="s">
        <v>7</v>
      </c>
      <c r="G1" s="14" t="s">
        <v>8</v>
      </c>
      <c r="H1" s="14" t="s">
        <v>9</v>
      </c>
      <c r="I1" s="14" t="s">
        <v>10</v>
      </c>
      <c r="J1" s="14" t="s">
        <v>11</v>
      </c>
    </row>
    <row r="2" spans="1:10" customHeight="1" ht="13.2" s="40" customFormat="1">
      <c r="A2" s="39" t="s">
        <v>25</v>
      </c>
      <c r="B2" s="39">
        <v>121</v>
      </c>
      <c r="C2" s="39">
        <v>82</v>
      </c>
      <c r="D2" s="39">
        <v>159</v>
      </c>
      <c r="E2" s="39">
        <v>106</v>
      </c>
      <c r="F2" s="39">
        <v>110</v>
      </c>
      <c r="G2" s="39">
        <v>109</v>
      </c>
      <c r="H2" s="39">
        <v>152</v>
      </c>
      <c r="I2" s="39">
        <v>118</v>
      </c>
      <c r="J2" s="39">
        <v>957</v>
      </c>
    </row>
    <row r="3" spans="1:10" customHeight="1" ht="13.2" s="40" customFormat="1">
      <c r="A3" s="39" t="s">
        <v>18</v>
      </c>
      <c r="B3" s="39">
        <v>85</v>
      </c>
      <c r="C3" s="39">
        <v>77</v>
      </c>
      <c r="D3" s="39">
        <v>63</v>
      </c>
      <c r="E3" s="39">
        <v>54</v>
      </c>
      <c r="F3" s="39">
        <v>52</v>
      </c>
      <c r="G3" s="39">
        <v>94</v>
      </c>
      <c r="H3" s="39">
        <v>85</v>
      </c>
      <c r="I3" s="39">
        <v>30</v>
      </c>
      <c r="J3" s="39">
        <v>540</v>
      </c>
    </row>
    <row r="4" spans="1:10" customHeight="1" ht="13.2" s="40" customFormat="1">
      <c r="A4" s="39" t="s">
        <v>30</v>
      </c>
      <c r="B4" s="39">
        <v>18</v>
      </c>
      <c r="C4" s="39">
        <v>63</v>
      </c>
      <c r="D4" s="39">
        <v>78</v>
      </c>
      <c r="E4" s="39">
        <v>40</v>
      </c>
      <c r="F4" s="39">
        <v>8</v>
      </c>
      <c r="G4" s="39">
        <v>26</v>
      </c>
      <c r="H4" s="39">
        <v>8</v>
      </c>
      <c r="I4" s="39">
        <v>12</v>
      </c>
      <c r="J4" s="39">
        <v>253</v>
      </c>
    </row>
    <row r="5" spans="1:10" customHeight="1" ht="13.2">
      <c r="A5" s="3" t="s">
        <v>80</v>
      </c>
      <c r="B5" s="3">
        <v>38</v>
      </c>
      <c r="C5" s="3">
        <v>12</v>
      </c>
      <c r="D5" s="3">
        <v>33</v>
      </c>
      <c r="E5" s="3">
        <v>27</v>
      </c>
      <c r="F5" s="3">
        <v>10</v>
      </c>
      <c r="G5" s="3">
        <v>79</v>
      </c>
      <c r="H5" s="3">
        <v>15</v>
      </c>
      <c r="I5" s="3">
        <v>22</v>
      </c>
      <c r="J5" s="3">
        <v>236</v>
      </c>
    </row>
    <row r="6" spans="1:10" customHeight="1" ht="13.2">
      <c r="A6" s="3" t="s">
        <v>457</v>
      </c>
      <c r="B6" s="3">
        <v>27</v>
      </c>
      <c r="C6" s="3">
        <v>33</v>
      </c>
      <c r="D6" s="3">
        <v>39</v>
      </c>
      <c r="E6" s="3">
        <v>39</v>
      </c>
      <c r="F6" s="3">
        <v>15</v>
      </c>
      <c r="G6" s="3">
        <v>25</v>
      </c>
      <c r="H6" s="3">
        <v>27</v>
      </c>
      <c r="I6" s="3">
        <v>30</v>
      </c>
      <c r="J6" s="3">
        <v>235</v>
      </c>
    </row>
    <row r="7" spans="1:10" customHeight="1" ht="13.2">
      <c r="A7" s="3" t="s">
        <v>458</v>
      </c>
      <c r="B7" s="3">
        <v>40</v>
      </c>
      <c r="C7" s="3">
        <v>20</v>
      </c>
      <c r="D7" s="3">
        <v>39</v>
      </c>
      <c r="E7" s="3">
        <v>24</v>
      </c>
      <c r="F7" s="3">
        <v>18</v>
      </c>
      <c r="G7" s="3">
        <v>19</v>
      </c>
      <c r="H7" s="3">
        <v>10</v>
      </c>
      <c r="I7" s="3">
        <v>12</v>
      </c>
      <c r="J7" s="3">
        <v>182</v>
      </c>
    </row>
    <row r="8" spans="1:10" customHeight="1" ht="13.2">
      <c r="A8" s="3" t="s">
        <v>15</v>
      </c>
      <c r="B8" s="3">
        <v>31</v>
      </c>
      <c r="C8" s="3">
        <v>15</v>
      </c>
      <c r="D8" s="3">
        <v>30</v>
      </c>
      <c r="E8" s="3">
        <v>15</v>
      </c>
      <c r="F8" s="3">
        <v>7</v>
      </c>
      <c r="G8" s="3">
        <v>9</v>
      </c>
      <c r="H8" s="3">
        <v>0</v>
      </c>
      <c r="I8" s="3">
        <v>0</v>
      </c>
      <c r="J8" s="3">
        <f>G8+F8+E8+C8+B8+D8</f>
        <v>107</v>
      </c>
    </row>
    <row r="9" spans="1:10" customHeight="1" ht="13.2">
      <c r="A9" s="3" t="s">
        <v>13</v>
      </c>
      <c r="B9" s="3">
        <v>10</v>
      </c>
      <c r="C9" s="3">
        <v>12</v>
      </c>
      <c r="D9" s="3">
        <v>10</v>
      </c>
      <c r="E9" s="3">
        <v>10</v>
      </c>
      <c r="F9" s="3">
        <v>0</v>
      </c>
      <c r="G9" s="3">
        <v>12</v>
      </c>
      <c r="H9" s="3">
        <v>0</v>
      </c>
      <c r="I9" s="3">
        <v>12</v>
      </c>
      <c r="J9" s="3">
        <v>66</v>
      </c>
    </row>
    <row r="10" spans="1:10" customHeight="1" ht="13.2">
      <c r="A10" s="3" t="s">
        <v>452</v>
      </c>
      <c r="B10" s="3">
        <v>0</v>
      </c>
      <c r="C10" s="3">
        <v>15</v>
      </c>
      <c r="D10" s="3">
        <v>15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f>E10+C10+D10</f>
        <v>30</v>
      </c>
    </row>
    <row r="11" spans="1:10" customHeight="1" ht="13.2">
      <c r="A11" s="3" t="s">
        <v>89</v>
      </c>
      <c r="B11" s="3">
        <v>0</v>
      </c>
      <c r="C11" s="3">
        <v>9</v>
      </c>
      <c r="D11" s="3">
        <v>15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24</v>
      </c>
    </row>
    <row r="12" spans="1:10" customHeight="1" ht="13.2">
      <c r="A12" s="3" t="s">
        <v>161</v>
      </c>
      <c r="B12" s="3">
        <v>0</v>
      </c>
      <c r="C12" s="3">
        <v>0</v>
      </c>
      <c r="D12" s="3">
        <v>16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16</v>
      </c>
    </row>
    <row r="13" spans="1:10" customHeight="1" ht="13.2">
      <c r="A13" s="3" t="s">
        <v>206</v>
      </c>
      <c r="B13" s="3">
        <v>0</v>
      </c>
      <c r="C13" s="3">
        <v>8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8</v>
      </c>
    </row>
    <row r="18" spans="1:10" customHeight="1" ht="13.2">
      <c r="A18" s="15"/>
    </row>
    <row r="22" spans="1:10" customHeight="1" ht="13.2">
      <c r="A22" s="15"/>
    </row>
    <row r="24" spans="1:10" customHeight="1" ht="13.2">
      <c r="A24" s="1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5" footer="0.5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8"/>
  <sheetViews>
    <sheetView tabSelected="0" workbookViewId="0" showGridLines="true" showRowColHeaders="1">
      <selection activeCell="A3" sqref="A3"/>
    </sheetView>
  </sheetViews>
  <sheetFormatPr customHeight="true" defaultRowHeight="13.2" outlineLevelRow="0" outlineLevelCol="0"/>
  <cols>
    <col min="1" max="1" width="14.5546875" customWidth="true" style="0"/>
    <col min="2" max="2" width="16.77734375" customWidth="true" style="0"/>
    <col min="3" max="3" width="18.21875" customWidth="true" style="0"/>
    <col min="4" max="4" width="16.21875" customWidth="true" style="0"/>
    <col min="5" max="5" width="16.21875" customWidth="true" style="0"/>
    <col min="6" max="6" width="16.21875" customWidth="true" style="0"/>
    <col min="7" max="7" width="16.21875" customWidth="true" style="0"/>
    <col min="8" max="8" width="16.21875" customWidth="true" style="0"/>
    <col min="9" max="9" width="16.21875" customWidth="true" style="0"/>
    <col min="10" max="10" width="16.21875" customWidth="true" style="0"/>
  </cols>
  <sheetData>
    <row r="1" spans="1:11" customHeight="1" ht="13.2">
      <c r="A1" s="54" t="s">
        <v>459</v>
      </c>
      <c r="B1" s="54"/>
      <c r="C1" s="54"/>
    </row>
    <row r="2" spans="1:11" customHeight="1" ht="13.2"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</row>
    <row r="3" spans="1:11" customHeight="1" ht="13.2" s="40" customFormat="1">
      <c r="B3" s="39" t="s">
        <v>25</v>
      </c>
      <c r="C3" s="39">
        <v>242</v>
      </c>
      <c r="D3" s="39">
        <v>193</v>
      </c>
      <c r="E3" s="39">
        <v>309</v>
      </c>
      <c r="F3" s="39">
        <v>274</v>
      </c>
      <c r="G3" s="39">
        <v>247</v>
      </c>
      <c r="H3" s="39">
        <v>198</v>
      </c>
      <c r="I3" s="39">
        <v>198</v>
      </c>
      <c r="J3" s="39">
        <v>252</v>
      </c>
      <c r="K3" s="39">
        <v>1813</v>
      </c>
    </row>
    <row r="4" spans="1:11" customHeight="1" ht="13.2" s="40" customFormat="1">
      <c r="B4" s="39" t="s">
        <v>80</v>
      </c>
      <c r="C4" s="39">
        <v>189</v>
      </c>
      <c r="D4" s="39">
        <v>154</v>
      </c>
      <c r="E4" s="39">
        <v>167</v>
      </c>
      <c r="F4" s="39">
        <v>117</v>
      </c>
      <c r="G4" s="39">
        <v>81</v>
      </c>
      <c r="H4" s="39">
        <v>186</v>
      </c>
      <c r="I4" s="39">
        <v>57</v>
      </c>
      <c r="J4" s="39">
        <v>129</v>
      </c>
      <c r="K4" s="39">
        <v>1080</v>
      </c>
    </row>
    <row r="5" spans="1:11" customHeight="1" ht="13.2" s="40" customFormat="1">
      <c r="B5" s="39" t="s">
        <v>460</v>
      </c>
      <c r="C5" s="39">
        <v>102</v>
      </c>
      <c r="D5" s="39">
        <v>74</v>
      </c>
      <c r="E5" s="39">
        <v>77</v>
      </c>
      <c r="F5" s="39">
        <v>66</v>
      </c>
      <c r="G5" s="39">
        <v>112</v>
      </c>
      <c r="H5" s="39">
        <v>72</v>
      </c>
      <c r="I5" s="39">
        <v>130</v>
      </c>
      <c r="J5" s="39">
        <v>58</v>
      </c>
      <c r="K5" s="39">
        <v>691</v>
      </c>
    </row>
    <row r="6" spans="1:11" customHeight="1" ht="13.2">
      <c r="B6" s="3" t="s">
        <v>458</v>
      </c>
      <c r="C6" s="3">
        <v>90</v>
      </c>
      <c r="D6" s="3">
        <v>27</v>
      </c>
      <c r="E6" s="3">
        <v>52</v>
      </c>
      <c r="F6" s="3">
        <v>36</v>
      </c>
      <c r="G6" s="3">
        <v>32</v>
      </c>
      <c r="H6" s="3">
        <v>9</v>
      </c>
      <c r="I6" s="3">
        <v>12</v>
      </c>
      <c r="J6" s="3">
        <v>13</v>
      </c>
      <c r="K6" s="3">
        <v>271</v>
      </c>
    </row>
    <row r="7" spans="1:11" customHeight="1" ht="13.2">
      <c r="B7" s="3" t="s">
        <v>15</v>
      </c>
      <c r="C7" s="3">
        <v>53</v>
      </c>
      <c r="D7" s="3">
        <v>21</v>
      </c>
      <c r="E7" s="3">
        <v>68</v>
      </c>
      <c r="F7" s="3">
        <v>37</v>
      </c>
      <c r="G7" s="3">
        <v>23</v>
      </c>
      <c r="H7" s="3">
        <v>12</v>
      </c>
      <c r="I7" s="3">
        <v>0</v>
      </c>
      <c r="J7" s="3">
        <v>33</v>
      </c>
      <c r="K7" s="3">
        <v>247</v>
      </c>
    </row>
    <row r="8" spans="1:11" customHeight="1" ht="13.2">
      <c r="B8" s="3" t="s">
        <v>101</v>
      </c>
      <c r="C8" s="3">
        <v>23</v>
      </c>
      <c r="D8" s="3">
        <v>53</v>
      </c>
      <c r="E8" s="3">
        <v>46</v>
      </c>
      <c r="F8" s="3">
        <v>32</v>
      </c>
      <c r="G8" s="3">
        <v>15</v>
      </c>
      <c r="H8" s="3">
        <v>36</v>
      </c>
      <c r="I8" s="3">
        <v>37</v>
      </c>
      <c r="J8" s="3">
        <v>0</v>
      </c>
      <c r="K8" s="3">
        <v>242</v>
      </c>
    </row>
    <row r="9" spans="1:11" customHeight="1" ht="13.2">
      <c r="B9" s="3" t="s">
        <v>30</v>
      </c>
      <c r="C9" s="3">
        <v>3</v>
      </c>
      <c r="D9" s="3">
        <v>42</v>
      </c>
      <c r="E9" s="3">
        <v>47</v>
      </c>
      <c r="F9" s="3">
        <v>69</v>
      </c>
      <c r="G9" s="3">
        <v>0</v>
      </c>
      <c r="H9" s="3">
        <v>32</v>
      </c>
      <c r="I9" s="3">
        <v>0</v>
      </c>
      <c r="J9" s="3">
        <v>0</v>
      </c>
      <c r="K9" s="3">
        <f>H9+G9+F9+E9+D9+C9</f>
        <v>193</v>
      </c>
    </row>
    <row r="10" spans="1:11" customHeight="1" ht="13.2">
      <c r="B10" s="3" t="s">
        <v>13</v>
      </c>
      <c r="C10" s="3">
        <v>17</v>
      </c>
      <c r="D10" s="3">
        <v>31</v>
      </c>
      <c r="E10" s="3">
        <v>21</v>
      </c>
      <c r="F10" s="3">
        <v>21</v>
      </c>
      <c r="G10" s="3">
        <v>9</v>
      </c>
      <c r="H10" s="3">
        <v>12</v>
      </c>
      <c r="I10" s="3">
        <v>0</v>
      </c>
      <c r="J10" s="3">
        <v>13</v>
      </c>
      <c r="K10" s="3">
        <v>124</v>
      </c>
    </row>
    <row r="11" spans="1:11" customHeight="1" ht="13.2">
      <c r="B11" s="3" t="s">
        <v>315</v>
      </c>
      <c r="C11" s="3">
        <v>10</v>
      </c>
      <c r="D11" s="3">
        <v>10</v>
      </c>
      <c r="E11" s="3">
        <v>12</v>
      </c>
      <c r="F11" s="3">
        <v>13</v>
      </c>
      <c r="G11" s="3">
        <v>10</v>
      </c>
      <c r="H11" s="3">
        <v>12</v>
      </c>
      <c r="I11" s="3">
        <v>12</v>
      </c>
      <c r="J11" s="3">
        <v>12</v>
      </c>
      <c r="K11" s="3">
        <v>91</v>
      </c>
    </row>
    <row r="12" spans="1:11" customHeight="1" ht="13.2">
      <c r="B12" s="3" t="s">
        <v>56</v>
      </c>
      <c r="C12" s="3">
        <v>8</v>
      </c>
      <c r="D12" s="3">
        <v>0</v>
      </c>
      <c r="E12" s="3">
        <v>42</v>
      </c>
      <c r="F12" s="3">
        <v>0</v>
      </c>
      <c r="G12" s="3">
        <v>0</v>
      </c>
      <c r="H12" s="3">
        <v>33</v>
      </c>
      <c r="I12" s="3">
        <v>0</v>
      </c>
      <c r="J12" s="3">
        <v>0</v>
      </c>
      <c r="K12" s="3">
        <f>H12+G12+F12+E12+D12+C12</f>
        <v>83</v>
      </c>
    </row>
    <row r="13" spans="1:11" customHeight="1" ht="13.2">
      <c r="B13" s="3" t="s">
        <v>457</v>
      </c>
      <c r="C13" s="3">
        <v>3</v>
      </c>
      <c r="D13" s="3">
        <v>3</v>
      </c>
      <c r="E13" s="3">
        <v>0</v>
      </c>
      <c r="F13" s="3">
        <v>0</v>
      </c>
      <c r="G13" s="3">
        <v>0</v>
      </c>
      <c r="H13" s="3">
        <v>0</v>
      </c>
      <c r="I13" s="3">
        <v>10</v>
      </c>
      <c r="J13" s="3">
        <v>15</v>
      </c>
      <c r="K13" s="3">
        <v>31</v>
      </c>
    </row>
    <row r="14" spans="1:11" customHeight="1" ht="13.2">
      <c r="B14" s="3" t="s">
        <v>89</v>
      </c>
      <c r="C14" s="3">
        <v>0</v>
      </c>
      <c r="D14" s="3">
        <v>24</v>
      </c>
      <c r="E14" s="3">
        <v>6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30</v>
      </c>
    </row>
    <row r="15" spans="1:11" customHeight="1" ht="13.2">
      <c r="B15" s="3" t="s">
        <v>277</v>
      </c>
      <c r="C15" s="3">
        <v>0</v>
      </c>
      <c r="D15" s="3">
        <v>15</v>
      </c>
      <c r="E15" s="3">
        <v>15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30</v>
      </c>
    </row>
    <row r="16" spans="1:11" customHeight="1" ht="13.2">
      <c r="B16" s="3" t="s">
        <v>461</v>
      </c>
      <c r="C16" s="3">
        <v>0</v>
      </c>
      <c r="D16" s="3">
        <v>0</v>
      </c>
      <c r="E16" s="3">
        <v>16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16</v>
      </c>
    </row>
    <row r="17" spans="1:11" customHeight="1" ht="13.2">
      <c r="B17" s="3" t="s">
        <v>312</v>
      </c>
      <c r="C17" s="3">
        <v>0</v>
      </c>
      <c r="D17" s="3">
        <v>0</v>
      </c>
      <c r="E17" s="3">
        <v>12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12</v>
      </c>
    </row>
    <row r="18" spans="1:11" customHeight="1" ht="13.2">
      <c r="B18" s="3" t="s">
        <v>206</v>
      </c>
      <c r="C18" s="3">
        <v>0</v>
      </c>
      <c r="D18" s="3">
        <v>3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</mergeCells>
  <printOptions gridLines="false" gridLinesSet="true"/>
  <pageMargins left="0.7" right="0.7" top="0.75" bottom="0.75" header="0.5" footer="0.5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CAMP.PROV.</vt:lpstr>
      <vt:lpstr>SOCIETA' MINI</vt:lpstr>
      <vt:lpstr>SOCIETA' F</vt:lpstr>
      <vt:lpstr>SOCIETA' M</vt:lpstr>
    </vt:vector>
  </TitlesOfParts>
  <Company>Hewlett-Packard Company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Atletica</dc:creator>
  <cp:lastModifiedBy>Atletica</cp:lastModifiedBy>
  <dcterms:created xsi:type="dcterms:W3CDTF">2017-03-29T14:57:05+03:00</dcterms:created>
  <dcterms:modified xsi:type="dcterms:W3CDTF">2020-01-15T15:27:13+02:00</dcterms:modified>
  <dc:title>Untitled Spreadsheet</dc:title>
  <dc:description/>
  <dc:subject/>
  <cp:keywords/>
  <cp:category/>
</cp:coreProperties>
</file>