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33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Alessandro\Desktop\"/>
    </mc:Choice>
  </mc:AlternateContent>
  <xr:revisionPtr revIDLastSave="0" documentId="13_ncr:1_{95E0DD9C-D98A-4DD2-815A-2BC47422FF02}" xr6:coauthVersionLast="33" xr6:coauthVersionMax="33" xr10:uidLastSave="{00000000-0000-0000-0000-000000000000}"/>
  <bookViews>
    <workbookView xWindow="0" yWindow="0" windowWidth="20490" windowHeight="7545" activeTab="3" xr2:uid="{00000000-000D-0000-FFFF-FFFF00000000}"/>
  </bookViews>
  <sheets>
    <sheet name="Atleti" sheetId="7" r:id="rId1"/>
    <sheet name="Società" sheetId="4" r:id="rId2"/>
    <sheet name="Stampa 1" sheetId="44" r:id="rId3"/>
    <sheet name="Stampa 2" sheetId="45" r:id="rId4"/>
  </sheets>
  <definedNames>
    <definedName name="_xlnm._FilterDatabase" localSheetId="0" hidden="1">Atleti!$B$1:$F$1</definedName>
    <definedName name="_xlnm._FilterDatabase" localSheetId="1" hidden="1">Società!#REF!</definedName>
    <definedName name="_xlnm._FilterDatabase" localSheetId="2" hidden="1">'Stampa 1'!#REF!</definedName>
    <definedName name="_xlnm._FilterDatabase" localSheetId="3" hidden="1">'Stampa 2'!#REF!</definedName>
    <definedName name="_xlnm.Database" localSheetId="0">Atleti!$B$1:$F$1</definedName>
    <definedName name="_xlnm.Print_Titles" localSheetId="2">'Stampa 1'!$1:$3</definedName>
    <definedName name="_xlnm.Print_Titles" localSheetId="3">'Stampa 2'!$1:$3</definedName>
  </definedNames>
  <calcPr calcId="179017"/>
</workbook>
</file>

<file path=xl/calcChain.xml><?xml version="1.0" encoding="utf-8"?>
<calcChain xmlns="http://schemas.openxmlformats.org/spreadsheetml/2006/main">
  <c r="E74" i="44" l="1"/>
  <c r="Q27" i="44"/>
  <c r="S27" i="44" s="1"/>
  <c r="E380" i="45" l="1"/>
  <c r="D380" i="45"/>
  <c r="C380" i="45"/>
  <c r="B380" i="45"/>
  <c r="A380" i="45"/>
  <c r="E379" i="45"/>
  <c r="D379" i="45"/>
  <c r="C379" i="45"/>
  <c r="B379" i="45"/>
  <c r="A379" i="45"/>
  <c r="E378" i="45"/>
  <c r="D378" i="45"/>
  <c r="C378" i="45"/>
  <c r="B378" i="45"/>
  <c r="A378" i="45"/>
  <c r="E377" i="45"/>
  <c r="D377" i="45"/>
  <c r="C377" i="45"/>
  <c r="B377" i="45"/>
  <c r="A377" i="45"/>
  <c r="E376" i="45"/>
  <c r="D376" i="45"/>
  <c r="C376" i="45"/>
  <c r="B376" i="45"/>
  <c r="A376" i="45"/>
  <c r="E375" i="45"/>
  <c r="D375" i="45"/>
  <c r="C375" i="45"/>
  <c r="B375" i="45"/>
  <c r="A375" i="45"/>
  <c r="E374" i="45"/>
  <c r="D374" i="45"/>
  <c r="C374" i="45"/>
  <c r="B374" i="45"/>
  <c r="A374" i="45"/>
  <c r="E373" i="45"/>
  <c r="D373" i="45"/>
  <c r="C373" i="45"/>
  <c r="B373" i="45"/>
  <c r="A373" i="45"/>
  <c r="E372" i="45"/>
  <c r="D372" i="45"/>
  <c r="C372" i="45"/>
  <c r="B372" i="45"/>
  <c r="A372" i="45"/>
  <c r="E371" i="45"/>
  <c r="D371" i="45"/>
  <c r="C371" i="45"/>
  <c r="B371" i="45"/>
  <c r="A371" i="45"/>
  <c r="E370" i="45"/>
  <c r="D370" i="45"/>
  <c r="C370" i="45"/>
  <c r="B370" i="45"/>
  <c r="A370" i="45"/>
  <c r="E369" i="45"/>
  <c r="D369" i="45"/>
  <c r="C369" i="45"/>
  <c r="B369" i="45"/>
  <c r="A369" i="45"/>
  <c r="E368" i="45"/>
  <c r="D368" i="45"/>
  <c r="C368" i="45"/>
  <c r="B368" i="45"/>
  <c r="A368" i="45"/>
  <c r="E367" i="45"/>
  <c r="D367" i="45"/>
  <c r="C367" i="45"/>
  <c r="B367" i="45"/>
  <c r="A367" i="45"/>
  <c r="E366" i="45"/>
  <c r="D366" i="45"/>
  <c r="C366" i="45"/>
  <c r="B366" i="45"/>
  <c r="A366" i="45"/>
  <c r="E365" i="45"/>
  <c r="D365" i="45"/>
  <c r="C365" i="45"/>
  <c r="B365" i="45"/>
  <c r="A365" i="45"/>
  <c r="E364" i="45"/>
  <c r="D364" i="45"/>
  <c r="C364" i="45"/>
  <c r="B364" i="45"/>
  <c r="A364" i="45"/>
  <c r="E363" i="45"/>
  <c r="D363" i="45"/>
  <c r="C363" i="45"/>
  <c r="B363" i="45"/>
  <c r="A363" i="45"/>
  <c r="E362" i="45"/>
  <c r="D362" i="45"/>
  <c r="C362" i="45"/>
  <c r="B362" i="45"/>
  <c r="A362" i="45"/>
  <c r="E361" i="45"/>
  <c r="D361" i="45"/>
  <c r="C361" i="45"/>
  <c r="B361" i="45"/>
  <c r="A361" i="45"/>
  <c r="E360" i="45"/>
  <c r="D360" i="45"/>
  <c r="C360" i="45"/>
  <c r="B360" i="45"/>
  <c r="A360" i="45"/>
  <c r="E359" i="45"/>
  <c r="D359" i="45"/>
  <c r="C359" i="45"/>
  <c r="B359" i="45"/>
  <c r="A359" i="45"/>
  <c r="E358" i="45"/>
  <c r="D358" i="45"/>
  <c r="C358" i="45"/>
  <c r="B358" i="45"/>
  <c r="A358" i="45"/>
  <c r="E357" i="45"/>
  <c r="D357" i="45"/>
  <c r="C357" i="45"/>
  <c r="B357" i="45"/>
  <c r="A357" i="45"/>
  <c r="E356" i="45"/>
  <c r="D356" i="45"/>
  <c r="C356" i="45"/>
  <c r="B356" i="45"/>
  <c r="A356" i="45"/>
  <c r="E355" i="45"/>
  <c r="D355" i="45"/>
  <c r="C355" i="45"/>
  <c r="B355" i="45"/>
  <c r="A355" i="45"/>
  <c r="E354" i="45"/>
  <c r="D354" i="45"/>
  <c r="C354" i="45"/>
  <c r="B354" i="45"/>
  <c r="A354" i="45"/>
  <c r="E353" i="45"/>
  <c r="D353" i="45"/>
  <c r="C353" i="45"/>
  <c r="B353" i="45"/>
  <c r="A353" i="45"/>
  <c r="E352" i="45"/>
  <c r="D352" i="45"/>
  <c r="C352" i="45"/>
  <c r="B352" i="45"/>
  <c r="A352" i="45"/>
  <c r="E351" i="45"/>
  <c r="D351" i="45"/>
  <c r="C351" i="45"/>
  <c r="B351" i="45"/>
  <c r="A351" i="45"/>
  <c r="E350" i="45"/>
  <c r="D350" i="45"/>
  <c r="C350" i="45"/>
  <c r="B350" i="45"/>
  <c r="A350" i="45"/>
  <c r="E349" i="45"/>
  <c r="D349" i="45"/>
  <c r="C349" i="45"/>
  <c r="B349" i="45"/>
  <c r="A349" i="45"/>
  <c r="E348" i="45"/>
  <c r="D348" i="45"/>
  <c r="C348" i="45"/>
  <c r="B348" i="45"/>
  <c r="A348" i="45"/>
  <c r="E347" i="45"/>
  <c r="D347" i="45"/>
  <c r="C347" i="45"/>
  <c r="B347" i="45"/>
  <c r="A347" i="45"/>
  <c r="E346" i="45"/>
  <c r="D346" i="45"/>
  <c r="C346" i="45"/>
  <c r="B346" i="45"/>
  <c r="A346" i="45"/>
  <c r="E345" i="45"/>
  <c r="D345" i="45"/>
  <c r="C345" i="45"/>
  <c r="B345" i="45"/>
  <c r="A345" i="45"/>
  <c r="E344" i="45"/>
  <c r="D344" i="45"/>
  <c r="C344" i="45"/>
  <c r="B344" i="45"/>
  <c r="A344" i="45"/>
  <c r="E343" i="45"/>
  <c r="D343" i="45"/>
  <c r="C343" i="45"/>
  <c r="B343" i="45"/>
  <c r="A343" i="45"/>
  <c r="E342" i="45"/>
  <c r="D342" i="45"/>
  <c r="C342" i="45"/>
  <c r="B342" i="45"/>
  <c r="A342" i="45"/>
  <c r="E341" i="45"/>
  <c r="D341" i="45"/>
  <c r="C341" i="45"/>
  <c r="B341" i="45"/>
  <c r="A341" i="45"/>
  <c r="E340" i="45"/>
  <c r="D340" i="45"/>
  <c r="C340" i="45"/>
  <c r="B340" i="45"/>
  <c r="A340" i="45"/>
  <c r="E339" i="45"/>
  <c r="D339" i="45"/>
  <c r="C339" i="45"/>
  <c r="B339" i="45"/>
  <c r="A339" i="45"/>
  <c r="E338" i="45"/>
  <c r="D338" i="45"/>
  <c r="C338" i="45"/>
  <c r="B338" i="45"/>
  <c r="A338" i="45"/>
  <c r="E337" i="45"/>
  <c r="D337" i="45"/>
  <c r="C337" i="45"/>
  <c r="B337" i="45"/>
  <c r="A337" i="45"/>
  <c r="E336" i="45"/>
  <c r="D336" i="45"/>
  <c r="C336" i="45"/>
  <c r="B336" i="45"/>
  <c r="A336" i="45"/>
  <c r="E335" i="45"/>
  <c r="D335" i="45"/>
  <c r="C335" i="45"/>
  <c r="B335" i="45"/>
  <c r="A335" i="45"/>
  <c r="E334" i="45"/>
  <c r="D334" i="45"/>
  <c r="C334" i="45"/>
  <c r="B334" i="45"/>
  <c r="A334" i="45"/>
  <c r="E333" i="45"/>
  <c r="D333" i="45"/>
  <c r="C333" i="45"/>
  <c r="B333" i="45"/>
  <c r="A333" i="45"/>
  <c r="E332" i="45"/>
  <c r="D332" i="45"/>
  <c r="C332" i="45"/>
  <c r="B332" i="45"/>
  <c r="A332" i="45"/>
  <c r="E331" i="45"/>
  <c r="D331" i="45"/>
  <c r="C331" i="45"/>
  <c r="B331" i="45"/>
  <c r="A331" i="45"/>
  <c r="E330" i="45"/>
  <c r="D330" i="45"/>
  <c r="C330" i="45"/>
  <c r="B330" i="45"/>
  <c r="A330" i="45"/>
  <c r="E329" i="45"/>
  <c r="D329" i="45"/>
  <c r="C329" i="45"/>
  <c r="B329" i="45"/>
  <c r="A329" i="45"/>
  <c r="E328" i="45"/>
  <c r="D328" i="45"/>
  <c r="C328" i="45"/>
  <c r="B328" i="45"/>
  <c r="A328" i="45"/>
  <c r="E327" i="45"/>
  <c r="D327" i="45"/>
  <c r="C327" i="45"/>
  <c r="B327" i="45"/>
  <c r="A327" i="45"/>
  <c r="E326" i="45"/>
  <c r="D326" i="45"/>
  <c r="C326" i="45"/>
  <c r="B326" i="45"/>
  <c r="A326" i="45"/>
  <c r="E325" i="45"/>
  <c r="D325" i="45"/>
  <c r="C325" i="45"/>
  <c r="B325" i="45"/>
  <c r="A325" i="45"/>
  <c r="E324" i="45"/>
  <c r="D324" i="45"/>
  <c r="C324" i="45"/>
  <c r="B324" i="45"/>
  <c r="A324" i="45"/>
  <c r="E323" i="45"/>
  <c r="D323" i="45"/>
  <c r="C323" i="45"/>
  <c r="B323" i="45"/>
  <c r="A323" i="45"/>
  <c r="E322" i="45"/>
  <c r="D322" i="45"/>
  <c r="C322" i="45"/>
  <c r="B322" i="45"/>
  <c r="A322" i="45"/>
  <c r="E321" i="45"/>
  <c r="D321" i="45"/>
  <c r="C321" i="45"/>
  <c r="B321" i="45"/>
  <c r="A321" i="45"/>
  <c r="E320" i="45"/>
  <c r="D320" i="45"/>
  <c r="C320" i="45"/>
  <c r="B320" i="45"/>
  <c r="A320" i="45"/>
  <c r="E319" i="45"/>
  <c r="D319" i="45"/>
  <c r="C319" i="45"/>
  <c r="B319" i="45"/>
  <c r="A319" i="45"/>
  <c r="E318" i="45"/>
  <c r="D318" i="45"/>
  <c r="C318" i="45"/>
  <c r="B318" i="45"/>
  <c r="A318" i="45"/>
  <c r="E317" i="45"/>
  <c r="D317" i="45"/>
  <c r="C317" i="45"/>
  <c r="B317" i="45"/>
  <c r="A317" i="45"/>
  <c r="E316" i="45"/>
  <c r="D316" i="45"/>
  <c r="C316" i="45"/>
  <c r="B316" i="45"/>
  <c r="A316" i="45"/>
  <c r="E315" i="45"/>
  <c r="D315" i="45"/>
  <c r="C315" i="45"/>
  <c r="B315" i="45"/>
  <c r="A315" i="45"/>
  <c r="E314" i="45"/>
  <c r="D314" i="45"/>
  <c r="C314" i="45"/>
  <c r="B314" i="45"/>
  <c r="A314" i="45"/>
  <c r="E313" i="45"/>
  <c r="D313" i="45"/>
  <c r="C313" i="45"/>
  <c r="B313" i="45"/>
  <c r="A313" i="45"/>
  <c r="E312" i="45"/>
  <c r="D312" i="45"/>
  <c r="C312" i="45"/>
  <c r="B312" i="45"/>
  <c r="A312" i="45"/>
  <c r="E311" i="45"/>
  <c r="D311" i="45"/>
  <c r="C311" i="45"/>
  <c r="B311" i="45"/>
  <c r="A311" i="45"/>
  <c r="E310" i="45"/>
  <c r="D310" i="45"/>
  <c r="C310" i="45"/>
  <c r="B310" i="45"/>
  <c r="A310" i="45"/>
  <c r="E309" i="45"/>
  <c r="D309" i="45"/>
  <c r="C309" i="45"/>
  <c r="B309" i="45"/>
  <c r="A309" i="45"/>
  <c r="E308" i="45"/>
  <c r="D308" i="45"/>
  <c r="C308" i="45"/>
  <c r="B308" i="45"/>
  <c r="A308" i="45"/>
  <c r="E307" i="45"/>
  <c r="D307" i="45"/>
  <c r="C307" i="45"/>
  <c r="B307" i="45"/>
  <c r="A307" i="45"/>
  <c r="E306" i="45"/>
  <c r="D306" i="45"/>
  <c r="C306" i="45"/>
  <c r="B306" i="45"/>
  <c r="A306" i="45"/>
  <c r="E305" i="45"/>
  <c r="D305" i="45"/>
  <c r="C305" i="45"/>
  <c r="B305" i="45"/>
  <c r="A305" i="45"/>
  <c r="E304" i="45"/>
  <c r="D304" i="45"/>
  <c r="C304" i="45"/>
  <c r="B304" i="45"/>
  <c r="A304" i="45"/>
  <c r="E303" i="45"/>
  <c r="D303" i="45"/>
  <c r="C303" i="45"/>
  <c r="B303" i="45"/>
  <c r="A303" i="45"/>
  <c r="E302" i="45"/>
  <c r="D302" i="45"/>
  <c r="C302" i="45"/>
  <c r="B302" i="45"/>
  <c r="A302" i="45"/>
  <c r="E301" i="45"/>
  <c r="D301" i="45"/>
  <c r="C301" i="45"/>
  <c r="B301" i="45"/>
  <c r="A301" i="45"/>
  <c r="E300" i="45"/>
  <c r="D300" i="45"/>
  <c r="C300" i="45"/>
  <c r="B300" i="45"/>
  <c r="A300" i="45"/>
  <c r="E299" i="45"/>
  <c r="D299" i="45"/>
  <c r="C299" i="45"/>
  <c r="B299" i="45"/>
  <c r="A299" i="45"/>
  <c r="E298" i="45"/>
  <c r="D298" i="45"/>
  <c r="C298" i="45"/>
  <c r="B298" i="45"/>
  <c r="A298" i="45"/>
  <c r="E297" i="45"/>
  <c r="D297" i="45"/>
  <c r="C297" i="45"/>
  <c r="B297" i="45"/>
  <c r="A297" i="45"/>
  <c r="E296" i="45"/>
  <c r="D296" i="45"/>
  <c r="C296" i="45"/>
  <c r="B296" i="45"/>
  <c r="A296" i="45"/>
  <c r="E295" i="45"/>
  <c r="D295" i="45"/>
  <c r="C295" i="45"/>
  <c r="B295" i="45"/>
  <c r="A295" i="45"/>
  <c r="E294" i="45"/>
  <c r="D294" i="45"/>
  <c r="C294" i="45"/>
  <c r="B294" i="45"/>
  <c r="A294" i="45"/>
  <c r="E293" i="45"/>
  <c r="D293" i="45"/>
  <c r="C293" i="45"/>
  <c r="B293" i="45"/>
  <c r="A293" i="45"/>
  <c r="E292" i="45"/>
  <c r="D292" i="45"/>
  <c r="C292" i="45"/>
  <c r="B292" i="45"/>
  <c r="A292" i="45"/>
  <c r="E291" i="45"/>
  <c r="D291" i="45"/>
  <c r="C291" i="45"/>
  <c r="B291" i="45"/>
  <c r="A291" i="45"/>
  <c r="E290" i="45"/>
  <c r="D290" i="45"/>
  <c r="C290" i="45"/>
  <c r="B290" i="45"/>
  <c r="A290" i="45"/>
  <c r="E289" i="45"/>
  <c r="D289" i="45"/>
  <c r="C289" i="45"/>
  <c r="B289" i="45"/>
  <c r="A289" i="45"/>
  <c r="E288" i="45"/>
  <c r="D288" i="45"/>
  <c r="C288" i="45"/>
  <c r="B288" i="45"/>
  <c r="A288" i="45"/>
  <c r="E287" i="45"/>
  <c r="D287" i="45"/>
  <c r="C287" i="45"/>
  <c r="B287" i="45"/>
  <c r="A287" i="45"/>
  <c r="E286" i="45"/>
  <c r="D286" i="45"/>
  <c r="C286" i="45"/>
  <c r="B286" i="45"/>
  <c r="A286" i="45"/>
  <c r="E285" i="45"/>
  <c r="D285" i="45"/>
  <c r="C285" i="45"/>
  <c r="B285" i="45"/>
  <c r="A285" i="45"/>
  <c r="E284" i="45"/>
  <c r="D284" i="45"/>
  <c r="C284" i="45"/>
  <c r="B284" i="45"/>
  <c r="A284" i="45"/>
  <c r="E283" i="45"/>
  <c r="D283" i="45"/>
  <c r="C283" i="45"/>
  <c r="B283" i="45"/>
  <c r="A283" i="45"/>
  <c r="E282" i="45"/>
  <c r="D282" i="45"/>
  <c r="C282" i="45"/>
  <c r="B282" i="45"/>
  <c r="A282" i="45"/>
  <c r="E281" i="45"/>
  <c r="D281" i="45"/>
  <c r="C281" i="45"/>
  <c r="B281" i="45"/>
  <c r="A281" i="45"/>
  <c r="E280" i="45"/>
  <c r="D280" i="45"/>
  <c r="C280" i="45"/>
  <c r="B280" i="45"/>
  <c r="A280" i="45"/>
  <c r="E279" i="45"/>
  <c r="D279" i="45"/>
  <c r="C279" i="45"/>
  <c r="B279" i="45"/>
  <c r="A279" i="45"/>
  <c r="E278" i="45"/>
  <c r="D278" i="45"/>
  <c r="C278" i="45"/>
  <c r="B278" i="45"/>
  <c r="A278" i="45"/>
  <c r="E277" i="45"/>
  <c r="D277" i="45"/>
  <c r="C277" i="45"/>
  <c r="B277" i="45"/>
  <c r="A277" i="45"/>
  <c r="E276" i="45"/>
  <c r="D276" i="45"/>
  <c r="C276" i="45"/>
  <c r="B276" i="45"/>
  <c r="A276" i="45"/>
  <c r="E275" i="45"/>
  <c r="D275" i="45"/>
  <c r="C275" i="45"/>
  <c r="B275" i="45"/>
  <c r="A275" i="45"/>
  <c r="E274" i="45"/>
  <c r="D274" i="45"/>
  <c r="C274" i="45"/>
  <c r="B274" i="45"/>
  <c r="A274" i="45"/>
  <c r="E273" i="45"/>
  <c r="D273" i="45"/>
  <c r="C273" i="45"/>
  <c r="B273" i="45"/>
  <c r="A273" i="45"/>
  <c r="E272" i="45"/>
  <c r="D272" i="45"/>
  <c r="C272" i="45"/>
  <c r="B272" i="45"/>
  <c r="A272" i="45"/>
  <c r="E271" i="45"/>
  <c r="D271" i="45"/>
  <c r="C271" i="45"/>
  <c r="B271" i="45"/>
  <c r="A271" i="45"/>
  <c r="E270" i="45"/>
  <c r="D270" i="45"/>
  <c r="C270" i="45"/>
  <c r="B270" i="45"/>
  <c r="A270" i="45"/>
  <c r="E269" i="45"/>
  <c r="D269" i="45"/>
  <c r="C269" i="45"/>
  <c r="B269" i="45"/>
  <c r="A269" i="45"/>
  <c r="E268" i="45"/>
  <c r="D268" i="45"/>
  <c r="C268" i="45"/>
  <c r="B268" i="45"/>
  <c r="A268" i="45"/>
  <c r="E267" i="45"/>
  <c r="D267" i="45"/>
  <c r="C267" i="45"/>
  <c r="B267" i="45"/>
  <c r="A267" i="45"/>
  <c r="E266" i="45"/>
  <c r="D266" i="45"/>
  <c r="C266" i="45"/>
  <c r="B266" i="45"/>
  <c r="A266" i="45"/>
  <c r="E265" i="45"/>
  <c r="D265" i="45"/>
  <c r="C265" i="45"/>
  <c r="B265" i="45"/>
  <c r="A265" i="45"/>
  <c r="E264" i="45"/>
  <c r="D264" i="45"/>
  <c r="C264" i="45"/>
  <c r="B264" i="45"/>
  <c r="A264" i="45"/>
  <c r="E263" i="45"/>
  <c r="D263" i="45"/>
  <c r="C263" i="45"/>
  <c r="B263" i="45"/>
  <c r="A263" i="45"/>
  <c r="E262" i="45"/>
  <c r="D262" i="45"/>
  <c r="C262" i="45"/>
  <c r="B262" i="45"/>
  <c r="A262" i="45"/>
  <c r="E261" i="45"/>
  <c r="D261" i="45"/>
  <c r="C261" i="45"/>
  <c r="B261" i="45"/>
  <c r="A261" i="45"/>
  <c r="E260" i="45"/>
  <c r="D260" i="45"/>
  <c r="C260" i="45"/>
  <c r="B260" i="45"/>
  <c r="A260" i="45"/>
  <c r="E259" i="45"/>
  <c r="D259" i="45"/>
  <c r="C259" i="45"/>
  <c r="B259" i="45"/>
  <c r="A259" i="45"/>
  <c r="E258" i="45"/>
  <c r="D258" i="45"/>
  <c r="C258" i="45"/>
  <c r="B258" i="45"/>
  <c r="A258" i="45"/>
  <c r="E257" i="45"/>
  <c r="D257" i="45"/>
  <c r="C257" i="45"/>
  <c r="B257" i="45"/>
  <c r="A257" i="45"/>
  <c r="E256" i="45"/>
  <c r="D256" i="45"/>
  <c r="C256" i="45"/>
  <c r="B256" i="45"/>
  <c r="A256" i="45"/>
  <c r="E255" i="45"/>
  <c r="D255" i="45"/>
  <c r="C255" i="45"/>
  <c r="B255" i="45"/>
  <c r="A255" i="45"/>
  <c r="E254" i="45"/>
  <c r="D254" i="45"/>
  <c r="C254" i="45"/>
  <c r="B254" i="45"/>
  <c r="A254" i="45"/>
  <c r="E253" i="45"/>
  <c r="D253" i="45"/>
  <c r="C253" i="45"/>
  <c r="B253" i="45"/>
  <c r="A253" i="45"/>
  <c r="E252" i="45"/>
  <c r="D252" i="45"/>
  <c r="C252" i="45"/>
  <c r="B252" i="45"/>
  <c r="A252" i="45"/>
  <c r="E251" i="45"/>
  <c r="D251" i="45"/>
  <c r="C251" i="45"/>
  <c r="B251" i="45"/>
  <c r="A251" i="45"/>
  <c r="E250" i="45"/>
  <c r="D250" i="45"/>
  <c r="C250" i="45"/>
  <c r="B250" i="45"/>
  <c r="A250" i="45"/>
  <c r="E249" i="45"/>
  <c r="D249" i="45"/>
  <c r="C249" i="45"/>
  <c r="B249" i="45"/>
  <c r="A249" i="45"/>
  <c r="E248" i="45"/>
  <c r="D248" i="45"/>
  <c r="C248" i="45"/>
  <c r="B248" i="45"/>
  <c r="A248" i="45"/>
  <c r="E247" i="45"/>
  <c r="D247" i="45"/>
  <c r="C247" i="45"/>
  <c r="B247" i="45"/>
  <c r="A247" i="45"/>
  <c r="E246" i="45"/>
  <c r="D246" i="45"/>
  <c r="C246" i="45"/>
  <c r="B246" i="45"/>
  <c r="A246" i="45"/>
  <c r="E245" i="45"/>
  <c r="D245" i="45"/>
  <c r="C245" i="45"/>
  <c r="B245" i="45"/>
  <c r="A245" i="45"/>
  <c r="E244" i="45"/>
  <c r="D244" i="45"/>
  <c r="C244" i="45"/>
  <c r="B244" i="45"/>
  <c r="A244" i="45"/>
  <c r="E243" i="45"/>
  <c r="D243" i="45"/>
  <c r="C243" i="45"/>
  <c r="B243" i="45"/>
  <c r="A243" i="45"/>
  <c r="E242" i="45"/>
  <c r="D242" i="45"/>
  <c r="C242" i="45"/>
  <c r="B242" i="45"/>
  <c r="A242" i="45"/>
  <c r="E241" i="45"/>
  <c r="D241" i="45"/>
  <c r="C241" i="45"/>
  <c r="B241" i="45"/>
  <c r="A241" i="45"/>
  <c r="E240" i="45"/>
  <c r="D240" i="45"/>
  <c r="C240" i="45"/>
  <c r="B240" i="45"/>
  <c r="A240" i="45"/>
  <c r="E239" i="45"/>
  <c r="D239" i="45"/>
  <c r="C239" i="45"/>
  <c r="B239" i="45"/>
  <c r="A239" i="45"/>
  <c r="E238" i="45"/>
  <c r="D238" i="45"/>
  <c r="C238" i="45"/>
  <c r="B238" i="45"/>
  <c r="A238" i="45"/>
  <c r="E237" i="45"/>
  <c r="D237" i="45"/>
  <c r="C237" i="45"/>
  <c r="B237" i="45"/>
  <c r="A237" i="45"/>
  <c r="E236" i="45"/>
  <c r="D236" i="45"/>
  <c r="C236" i="45"/>
  <c r="B236" i="45"/>
  <c r="A236" i="45"/>
  <c r="E235" i="45"/>
  <c r="D235" i="45"/>
  <c r="C235" i="45"/>
  <c r="B235" i="45"/>
  <c r="A235" i="45"/>
  <c r="E234" i="45"/>
  <c r="D234" i="45"/>
  <c r="C234" i="45"/>
  <c r="B234" i="45"/>
  <c r="A234" i="45"/>
  <c r="E233" i="45"/>
  <c r="D233" i="45"/>
  <c r="C233" i="45"/>
  <c r="B233" i="45"/>
  <c r="A233" i="45"/>
  <c r="E232" i="45"/>
  <c r="D232" i="45"/>
  <c r="C232" i="45"/>
  <c r="B232" i="45"/>
  <c r="A232" i="45"/>
  <c r="E231" i="45"/>
  <c r="D231" i="45"/>
  <c r="C231" i="45"/>
  <c r="B231" i="45"/>
  <c r="A231" i="45"/>
  <c r="E230" i="45"/>
  <c r="D230" i="45"/>
  <c r="C230" i="45"/>
  <c r="B230" i="45"/>
  <c r="A230" i="45"/>
  <c r="E229" i="45"/>
  <c r="D229" i="45"/>
  <c r="C229" i="45"/>
  <c r="B229" i="45"/>
  <c r="A229" i="45"/>
  <c r="E228" i="45"/>
  <c r="D228" i="45"/>
  <c r="C228" i="45"/>
  <c r="B228" i="45"/>
  <c r="A228" i="45"/>
  <c r="E227" i="45"/>
  <c r="D227" i="45"/>
  <c r="C227" i="45"/>
  <c r="B227" i="45"/>
  <c r="A227" i="45"/>
  <c r="E226" i="45"/>
  <c r="D226" i="45"/>
  <c r="C226" i="45"/>
  <c r="B226" i="45"/>
  <c r="A226" i="45"/>
  <c r="E225" i="45"/>
  <c r="D225" i="45"/>
  <c r="C225" i="45"/>
  <c r="B225" i="45"/>
  <c r="A225" i="45"/>
  <c r="E224" i="45"/>
  <c r="D224" i="45"/>
  <c r="C224" i="45"/>
  <c r="B224" i="45"/>
  <c r="A224" i="45"/>
  <c r="E223" i="45"/>
  <c r="D223" i="45"/>
  <c r="C223" i="45"/>
  <c r="B223" i="45"/>
  <c r="A223" i="45"/>
  <c r="E222" i="45"/>
  <c r="D222" i="45"/>
  <c r="C222" i="45"/>
  <c r="B222" i="45"/>
  <c r="A222" i="45"/>
  <c r="E221" i="45"/>
  <c r="D221" i="45"/>
  <c r="C221" i="45"/>
  <c r="B221" i="45"/>
  <c r="A221" i="45"/>
  <c r="E220" i="45"/>
  <c r="D220" i="45"/>
  <c r="C220" i="45"/>
  <c r="B220" i="45"/>
  <c r="A220" i="45"/>
  <c r="E219" i="45"/>
  <c r="D219" i="45"/>
  <c r="C219" i="45"/>
  <c r="B219" i="45"/>
  <c r="A219" i="45"/>
  <c r="E218" i="45"/>
  <c r="D218" i="45"/>
  <c r="C218" i="45"/>
  <c r="B218" i="45"/>
  <c r="A218" i="45"/>
  <c r="E217" i="45"/>
  <c r="D217" i="45"/>
  <c r="C217" i="45"/>
  <c r="B217" i="45"/>
  <c r="A217" i="45"/>
  <c r="E216" i="45"/>
  <c r="D216" i="45"/>
  <c r="C216" i="45"/>
  <c r="B216" i="45"/>
  <c r="A216" i="45"/>
  <c r="E215" i="45"/>
  <c r="D215" i="45"/>
  <c r="C215" i="45"/>
  <c r="B215" i="45"/>
  <c r="A215" i="45"/>
  <c r="E214" i="45"/>
  <c r="D214" i="45"/>
  <c r="C214" i="45"/>
  <c r="B214" i="45"/>
  <c r="A214" i="45"/>
  <c r="E213" i="45"/>
  <c r="D213" i="45"/>
  <c r="C213" i="45"/>
  <c r="B213" i="45"/>
  <c r="A213" i="45"/>
  <c r="E212" i="45"/>
  <c r="D212" i="45"/>
  <c r="C212" i="45"/>
  <c r="B212" i="45"/>
  <c r="A212" i="45"/>
  <c r="E211" i="45"/>
  <c r="D211" i="45"/>
  <c r="C211" i="45"/>
  <c r="B211" i="45"/>
  <c r="A211" i="45"/>
  <c r="E210" i="45"/>
  <c r="D210" i="45"/>
  <c r="C210" i="45"/>
  <c r="B210" i="45"/>
  <c r="A210" i="45"/>
  <c r="E209" i="45"/>
  <c r="D209" i="45"/>
  <c r="C209" i="45"/>
  <c r="B209" i="45"/>
  <c r="A209" i="45"/>
  <c r="E208" i="45"/>
  <c r="D208" i="45"/>
  <c r="C208" i="45"/>
  <c r="B208" i="45"/>
  <c r="A208" i="45"/>
  <c r="E207" i="45"/>
  <c r="D207" i="45"/>
  <c r="C207" i="45"/>
  <c r="B207" i="45"/>
  <c r="A207" i="45"/>
  <c r="E206" i="45"/>
  <c r="D206" i="45"/>
  <c r="C206" i="45"/>
  <c r="B206" i="45"/>
  <c r="A206" i="45"/>
  <c r="E205" i="45"/>
  <c r="D205" i="45"/>
  <c r="C205" i="45"/>
  <c r="B205" i="45"/>
  <c r="A205" i="45"/>
  <c r="E204" i="45"/>
  <c r="D204" i="45"/>
  <c r="C204" i="45"/>
  <c r="B204" i="45"/>
  <c r="A204" i="45"/>
  <c r="E203" i="45"/>
  <c r="D203" i="45"/>
  <c r="C203" i="45"/>
  <c r="B203" i="45"/>
  <c r="A203" i="45"/>
  <c r="E202" i="45"/>
  <c r="D202" i="45"/>
  <c r="C202" i="45"/>
  <c r="B202" i="45"/>
  <c r="A202" i="45"/>
  <c r="E201" i="45"/>
  <c r="D201" i="45"/>
  <c r="C201" i="45"/>
  <c r="B201" i="45"/>
  <c r="A201" i="45"/>
  <c r="E200" i="45"/>
  <c r="D200" i="45"/>
  <c r="C200" i="45"/>
  <c r="B200" i="45"/>
  <c r="A200" i="45"/>
  <c r="E199" i="45"/>
  <c r="D199" i="45"/>
  <c r="C199" i="45"/>
  <c r="B199" i="45"/>
  <c r="A199" i="45"/>
  <c r="E198" i="45"/>
  <c r="D198" i="45"/>
  <c r="C198" i="45"/>
  <c r="B198" i="45"/>
  <c r="A198" i="45"/>
  <c r="E197" i="45"/>
  <c r="D197" i="45"/>
  <c r="C197" i="45"/>
  <c r="B197" i="45"/>
  <c r="A197" i="45"/>
  <c r="E196" i="45"/>
  <c r="D196" i="45"/>
  <c r="C196" i="45"/>
  <c r="B196" i="45"/>
  <c r="A196" i="45"/>
  <c r="E195" i="45"/>
  <c r="D195" i="45"/>
  <c r="C195" i="45"/>
  <c r="B195" i="45"/>
  <c r="A195" i="45"/>
  <c r="E194" i="45"/>
  <c r="D194" i="45"/>
  <c r="C194" i="45"/>
  <c r="B194" i="45"/>
  <c r="A194" i="45"/>
  <c r="E193" i="45"/>
  <c r="D193" i="45"/>
  <c r="C193" i="45"/>
  <c r="B193" i="45"/>
  <c r="A193" i="45"/>
  <c r="E192" i="45"/>
  <c r="D192" i="45"/>
  <c r="C192" i="45"/>
  <c r="B192" i="45"/>
  <c r="A192" i="45"/>
  <c r="E191" i="45"/>
  <c r="D191" i="45"/>
  <c r="C191" i="45"/>
  <c r="B191" i="45"/>
  <c r="A191" i="45"/>
  <c r="E190" i="45"/>
  <c r="D190" i="45"/>
  <c r="C190" i="45"/>
  <c r="B190" i="45"/>
  <c r="A190" i="45"/>
  <c r="E189" i="45"/>
  <c r="D189" i="45"/>
  <c r="C189" i="45"/>
  <c r="B189" i="45"/>
  <c r="A189" i="45"/>
  <c r="E188" i="45"/>
  <c r="D188" i="45"/>
  <c r="C188" i="45"/>
  <c r="B188" i="45"/>
  <c r="A188" i="45"/>
  <c r="E187" i="45"/>
  <c r="D187" i="45"/>
  <c r="C187" i="45"/>
  <c r="B187" i="45"/>
  <c r="A187" i="45"/>
  <c r="E186" i="45"/>
  <c r="D186" i="45"/>
  <c r="C186" i="45"/>
  <c r="B186" i="45"/>
  <c r="A186" i="45"/>
  <c r="E185" i="45"/>
  <c r="D185" i="45"/>
  <c r="C185" i="45"/>
  <c r="B185" i="45"/>
  <c r="A185" i="45"/>
  <c r="E184" i="45"/>
  <c r="D184" i="45"/>
  <c r="C184" i="45"/>
  <c r="B184" i="45"/>
  <c r="A184" i="45"/>
  <c r="E183" i="45"/>
  <c r="D183" i="45"/>
  <c r="C183" i="45"/>
  <c r="B183" i="45"/>
  <c r="A183" i="45"/>
  <c r="E182" i="45"/>
  <c r="D182" i="45"/>
  <c r="C182" i="45"/>
  <c r="B182" i="45"/>
  <c r="A182" i="45"/>
  <c r="E181" i="45"/>
  <c r="D181" i="45"/>
  <c r="C181" i="45"/>
  <c r="B181" i="45"/>
  <c r="A181" i="45"/>
  <c r="E180" i="45"/>
  <c r="D180" i="45"/>
  <c r="C180" i="45"/>
  <c r="B180" i="45"/>
  <c r="A180" i="45"/>
  <c r="E179" i="45"/>
  <c r="D179" i="45"/>
  <c r="C179" i="45"/>
  <c r="B179" i="45"/>
  <c r="A179" i="45"/>
  <c r="E178" i="45"/>
  <c r="D178" i="45"/>
  <c r="C178" i="45"/>
  <c r="B178" i="45"/>
  <c r="A178" i="45"/>
  <c r="E177" i="45"/>
  <c r="D177" i="45"/>
  <c r="C177" i="45"/>
  <c r="B177" i="45"/>
  <c r="A177" i="45"/>
  <c r="E176" i="45"/>
  <c r="D176" i="45"/>
  <c r="C176" i="45"/>
  <c r="B176" i="45"/>
  <c r="A176" i="45"/>
  <c r="E175" i="45"/>
  <c r="D175" i="45"/>
  <c r="C175" i="45"/>
  <c r="B175" i="45"/>
  <c r="A175" i="45"/>
  <c r="E174" i="45"/>
  <c r="D174" i="45"/>
  <c r="C174" i="45"/>
  <c r="B174" i="45"/>
  <c r="A174" i="45"/>
  <c r="E173" i="45"/>
  <c r="D173" i="45"/>
  <c r="C173" i="45"/>
  <c r="B173" i="45"/>
  <c r="A173" i="45"/>
  <c r="E172" i="45"/>
  <c r="D172" i="45"/>
  <c r="C172" i="45"/>
  <c r="B172" i="45"/>
  <c r="A172" i="45"/>
  <c r="E171" i="45"/>
  <c r="D171" i="45"/>
  <c r="C171" i="45"/>
  <c r="B171" i="45"/>
  <c r="A171" i="45"/>
  <c r="E170" i="45"/>
  <c r="D170" i="45"/>
  <c r="C170" i="45"/>
  <c r="B170" i="45"/>
  <c r="A170" i="45"/>
  <c r="E169" i="45"/>
  <c r="D169" i="45"/>
  <c r="C169" i="45"/>
  <c r="B169" i="45"/>
  <c r="A169" i="45"/>
  <c r="E168" i="45"/>
  <c r="D168" i="45"/>
  <c r="C168" i="45"/>
  <c r="B168" i="45"/>
  <c r="A168" i="45"/>
  <c r="E167" i="45"/>
  <c r="D167" i="45"/>
  <c r="C167" i="45"/>
  <c r="B167" i="45"/>
  <c r="A167" i="45"/>
  <c r="E166" i="45"/>
  <c r="D166" i="45"/>
  <c r="C166" i="45"/>
  <c r="B166" i="45"/>
  <c r="A166" i="45"/>
  <c r="E165" i="45"/>
  <c r="D165" i="45"/>
  <c r="C165" i="45"/>
  <c r="B165" i="45"/>
  <c r="A165" i="45"/>
  <c r="E164" i="45"/>
  <c r="D164" i="45"/>
  <c r="C164" i="45"/>
  <c r="B164" i="45"/>
  <c r="A164" i="45"/>
  <c r="E163" i="45"/>
  <c r="D163" i="45"/>
  <c r="C163" i="45"/>
  <c r="B163" i="45"/>
  <c r="A163" i="45"/>
  <c r="E162" i="45"/>
  <c r="D162" i="45"/>
  <c r="C162" i="45"/>
  <c r="B162" i="45"/>
  <c r="A162" i="45"/>
  <c r="E161" i="45"/>
  <c r="D161" i="45"/>
  <c r="C161" i="45"/>
  <c r="B161" i="45"/>
  <c r="A161" i="45"/>
  <c r="E160" i="45"/>
  <c r="D160" i="45"/>
  <c r="C160" i="45"/>
  <c r="B160" i="45"/>
  <c r="A160" i="45"/>
  <c r="E159" i="45"/>
  <c r="D159" i="45"/>
  <c r="C159" i="45"/>
  <c r="B159" i="45"/>
  <c r="A159" i="45"/>
  <c r="E158" i="45"/>
  <c r="D158" i="45"/>
  <c r="C158" i="45"/>
  <c r="B158" i="45"/>
  <c r="A158" i="45"/>
  <c r="E157" i="45"/>
  <c r="D157" i="45"/>
  <c r="C157" i="45"/>
  <c r="B157" i="45"/>
  <c r="A157" i="45"/>
  <c r="E156" i="45"/>
  <c r="D156" i="45"/>
  <c r="C156" i="45"/>
  <c r="B156" i="45"/>
  <c r="A156" i="45"/>
  <c r="E155" i="45"/>
  <c r="D155" i="45"/>
  <c r="C155" i="45"/>
  <c r="B155" i="45"/>
  <c r="A155" i="45"/>
  <c r="E154" i="45"/>
  <c r="D154" i="45"/>
  <c r="C154" i="45"/>
  <c r="B154" i="45"/>
  <c r="A154" i="45"/>
  <c r="E153" i="45"/>
  <c r="D153" i="45"/>
  <c r="C153" i="45"/>
  <c r="B153" i="45"/>
  <c r="A153" i="45"/>
  <c r="E152" i="45"/>
  <c r="D152" i="45"/>
  <c r="C152" i="45"/>
  <c r="B152" i="45"/>
  <c r="A152" i="45"/>
  <c r="E151" i="45"/>
  <c r="D151" i="45"/>
  <c r="C151" i="45"/>
  <c r="B151" i="45"/>
  <c r="A151" i="45"/>
  <c r="E150" i="45"/>
  <c r="D150" i="45"/>
  <c r="C150" i="45"/>
  <c r="B150" i="45"/>
  <c r="A150" i="45"/>
  <c r="E149" i="45"/>
  <c r="D149" i="45"/>
  <c r="C149" i="45"/>
  <c r="B149" i="45"/>
  <c r="A149" i="45"/>
  <c r="E148" i="45"/>
  <c r="D148" i="45"/>
  <c r="C148" i="45"/>
  <c r="B148" i="45"/>
  <c r="A148" i="45"/>
  <c r="E147" i="45"/>
  <c r="D147" i="45"/>
  <c r="C147" i="45"/>
  <c r="B147" i="45"/>
  <c r="A147" i="45"/>
  <c r="E146" i="45"/>
  <c r="D146" i="45"/>
  <c r="C146" i="45"/>
  <c r="B146" i="45"/>
  <c r="A146" i="45"/>
  <c r="E145" i="45"/>
  <c r="D145" i="45"/>
  <c r="C145" i="45"/>
  <c r="B145" i="45"/>
  <c r="A145" i="45"/>
  <c r="E144" i="45"/>
  <c r="D144" i="45"/>
  <c r="C144" i="45"/>
  <c r="B144" i="45"/>
  <c r="A144" i="45"/>
  <c r="E143" i="45"/>
  <c r="D143" i="45"/>
  <c r="C143" i="45"/>
  <c r="B143" i="45"/>
  <c r="A143" i="45"/>
  <c r="E142" i="45"/>
  <c r="D142" i="45"/>
  <c r="C142" i="45"/>
  <c r="B142" i="45"/>
  <c r="A142" i="45"/>
  <c r="E141" i="45"/>
  <c r="D141" i="45"/>
  <c r="C141" i="45"/>
  <c r="B141" i="45"/>
  <c r="A141" i="45"/>
  <c r="E140" i="45"/>
  <c r="D140" i="45"/>
  <c r="C140" i="45"/>
  <c r="B140" i="45"/>
  <c r="A140" i="45"/>
  <c r="E139" i="45"/>
  <c r="D139" i="45"/>
  <c r="C139" i="45"/>
  <c r="B139" i="45"/>
  <c r="A139" i="45"/>
  <c r="E138" i="45"/>
  <c r="D138" i="45"/>
  <c r="C138" i="45"/>
  <c r="B138" i="45"/>
  <c r="A138" i="45"/>
  <c r="E137" i="45"/>
  <c r="D137" i="45"/>
  <c r="C137" i="45"/>
  <c r="B137" i="45"/>
  <c r="A137" i="45"/>
  <c r="E136" i="45"/>
  <c r="D136" i="45"/>
  <c r="C136" i="45"/>
  <c r="B136" i="45"/>
  <c r="A136" i="45"/>
  <c r="E135" i="45"/>
  <c r="D135" i="45"/>
  <c r="C135" i="45"/>
  <c r="B135" i="45"/>
  <c r="A135" i="45"/>
  <c r="E134" i="45"/>
  <c r="D134" i="45"/>
  <c r="C134" i="45"/>
  <c r="B134" i="45"/>
  <c r="A134" i="45"/>
  <c r="E133" i="45"/>
  <c r="D133" i="45"/>
  <c r="C133" i="45"/>
  <c r="B133" i="45"/>
  <c r="A133" i="45"/>
  <c r="E132" i="45"/>
  <c r="D132" i="45"/>
  <c r="C132" i="45"/>
  <c r="B132" i="45"/>
  <c r="A132" i="45"/>
  <c r="E131" i="45"/>
  <c r="D131" i="45"/>
  <c r="C131" i="45"/>
  <c r="B131" i="45"/>
  <c r="A131" i="45"/>
  <c r="E130" i="45"/>
  <c r="D130" i="45"/>
  <c r="C130" i="45"/>
  <c r="B130" i="45"/>
  <c r="A130" i="45"/>
  <c r="E129" i="45"/>
  <c r="D129" i="45"/>
  <c r="C129" i="45"/>
  <c r="B129" i="45"/>
  <c r="A129" i="45"/>
  <c r="E128" i="45"/>
  <c r="D128" i="45"/>
  <c r="C128" i="45"/>
  <c r="B128" i="45"/>
  <c r="A128" i="45"/>
  <c r="E127" i="45"/>
  <c r="D127" i="45"/>
  <c r="C127" i="45"/>
  <c r="B127" i="45"/>
  <c r="A127" i="45"/>
  <c r="E126" i="45"/>
  <c r="D126" i="45"/>
  <c r="C126" i="45"/>
  <c r="B126" i="45"/>
  <c r="A126" i="45"/>
  <c r="E125" i="45"/>
  <c r="D125" i="45"/>
  <c r="C125" i="45"/>
  <c r="B125" i="45"/>
  <c r="A125" i="45"/>
  <c r="E124" i="45"/>
  <c r="D124" i="45"/>
  <c r="C124" i="45"/>
  <c r="B124" i="45"/>
  <c r="A124" i="45"/>
  <c r="E123" i="45"/>
  <c r="D123" i="45"/>
  <c r="C123" i="45"/>
  <c r="B123" i="45"/>
  <c r="A123" i="45"/>
  <c r="E122" i="45"/>
  <c r="D122" i="45"/>
  <c r="C122" i="45"/>
  <c r="B122" i="45"/>
  <c r="A122" i="45"/>
  <c r="E121" i="45"/>
  <c r="D121" i="45"/>
  <c r="C121" i="45"/>
  <c r="B121" i="45"/>
  <c r="A121" i="45"/>
  <c r="E120" i="45"/>
  <c r="D120" i="45"/>
  <c r="C120" i="45"/>
  <c r="B120" i="45"/>
  <c r="A120" i="45"/>
  <c r="E119" i="45"/>
  <c r="D119" i="45"/>
  <c r="C119" i="45"/>
  <c r="B119" i="45"/>
  <c r="A119" i="45"/>
  <c r="E118" i="45"/>
  <c r="D118" i="45"/>
  <c r="C118" i="45"/>
  <c r="B118" i="45"/>
  <c r="A118" i="45"/>
  <c r="E117" i="45"/>
  <c r="D117" i="45"/>
  <c r="C117" i="45"/>
  <c r="B117" i="45"/>
  <c r="A117" i="45"/>
  <c r="E116" i="45"/>
  <c r="D116" i="45"/>
  <c r="C116" i="45"/>
  <c r="B116" i="45"/>
  <c r="A116" i="45"/>
  <c r="E115" i="45"/>
  <c r="D115" i="45"/>
  <c r="C115" i="45"/>
  <c r="B115" i="45"/>
  <c r="A115" i="45"/>
  <c r="E114" i="45"/>
  <c r="D114" i="45"/>
  <c r="C114" i="45"/>
  <c r="B114" i="45"/>
  <c r="A114" i="45"/>
  <c r="E113" i="45"/>
  <c r="D113" i="45"/>
  <c r="C113" i="45"/>
  <c r="B113" i="45"/>
  <c r="A113" i="45"/>
  <c r="E112" i="45"/>
  <c r="D112" i="45"/>
  <c r="C112" i="45"/>
  <c r="B112" i="45"/>
  <c r="A112" i="45"/>
  <c r="E111" i="45"/>
  <c r="D111" i="45"/>
  <c r="C111" i="45"/>
  <c r="B111" i="45"/>
  <c r="A111" i="45"/>
  <c r="E110" i="45"/>
  <c r="D110" i="45"/>
  <c r="C110" i="45"/>
  <c r="B110" i="45"/>
  <c r="A110" i="45"/>
  <c r="E109" i="45"/>
  <c r="D109" i="45"/>
  <c r="C109" i="45"/>
  <c r="B109" i="45"/>
  <c r="A109" i="45"/>
  <c r="E108" i="45"/>
  <c r="D108" i="45"/>
  <c r="C108" i="45"/>
  <c r="B108" i="45"/>
  <c r="A108" i="45"/>
  <c r="E107" i="45"/>
  <c r="D107" i="45"/>
  <c r="C107" i="45"/>
  <c r="B107" i="45"/>
  <c r="A107" i="45"/>
  <c r="E106" i="45"/>
  <c r="D106" i="45"/>
  <c r="C106" i="45"/>
  <c r="B106" i="45"/>
  <c r="A106" i="45"/>
  <c r="E105" i="45"/>
  <c r="D105" i="45"/>
  <c r="C105" i="45"/>
  <c r="B105" i="45"/>
  <c r="A105" i="45"/>
  <c r="E104" i="45"/>
  <c r="D104" i="45"/>
  <c r="C104" i="45"/>
  <c r="B104" i="45"/>
  <c r="A104" i="45"/>
  <c r="E103" i="45"/>
  <c r="D103" i="45"/>
  <c r="C103" i="45"/>
  <c r="B103" i="45"/>
  <c r="A103" i="45"/>
  <c r="E102" i="45"/>
  <c r="D102" i="45"/>
  <c r="C102" i="45"/>
  <c r="B102" i="45"/>
  <c r="A102" i="45"/>
  <c r="E101" i="45"/>
  <c r="D101" i="45"/>
  <c r="C101" i="45"/>
  <c r="B101" i="45"/>
  <c r="A101" i="45"/>
  <c r="E100" i="45"/>
  <c r="D100" i="45"/>
  <c r="C100" i="45"/>
  <c r="B100" i="45"/>
  <c r="A100" i="45"/>
  <c r="E99" i="45"/>
  <c r="D99" i="45"/>
  <c r="C99" i="45"/>
  <c r="B99" i="45"/>
  <c r="A99" i="45"/>
  <c r="E98" i="45"/>
  <c r="D98" i="45"/>
  <c r="C98" i="45"/>
  <c r="B98" i="45"/>
  <c r="A98" i="45"/>
  <c r="E97" i="45"/>
  <c r="D97" i="45"/>
  <c r="C97" i="45"/>
  <c r="B97" i="45"/>
  <c r="A97" i="45"/>
  <c r="E96" i="45"/>
  <c r="D96" i="45"/>
  <c r="C96" i="45"/>
  <c r="B96" i="45"/>
  <c r="A96" i="45"/>
  <c r="E95" i="45"/>
  <c r="D95" i="45"/>
  <c r="C95" i="45"/>
  <c r="B95" i="45"/>
  <c r="A95" i="45"/>
  <c r="E94" i="45"/>
  <c r="D94" i="45"/>
  <c r="C94" i="45"/>
  <c r="B94" i="45"/>
  <c r="A94" i="45"/>
  <c r="E93" i="45"/>
  <c r="D93" i="45"/>
  <c r="C93" i="45"/>
  <c r="B93" i="45"/>
  <c r="A93" i="45"/>
  <c r="E92" i="45"/>
  <c r="D92" i="45"/>
  <c r="C92" i="45"/>
  <c r="B92" i="45"/>
  <c r="A92" i="45"/>
  <c r="E91" i="45"/>
  <c r="D91" i="45"/>
  <c r="C91" i="45"/>
  <c r="B91" i="45"/>
  <c r="A91" i="45"/>
  <c r="E90" i="45"/>
  <c r="D90" i="45"/>
  <c r="C90" i="45"/>
  <c r="B90" i="45"/>
  <c r="A90" i="45"/>
  <c r="E89" i="45"/>
  <c r="D89" i="45"/>
  <c r="C89" i="45"/>
  <c r="B89" i="45"/>
  <c r="A89" i="45"/>
  <c r="E88" i="45"/>
  <c r="D88" i="45"/>
  <c r="C88" i="45"/>
  <c r="B88" i="45"/>
  <c r="A88" i="45"/>
  <c r="E87" i="45"/>
  <c r="D87" i="45"/>
  <c r="C87" i="45"/>
  <c r="B87" i="45"/>
  <c r="A87" i="45"/>
  <c r="E86" i="45"/>
  <c r="D86" i="45"/>
  <c r="C86" i="45"/>
  <c r="B86" i="45"/>
  <c r="A86" i="45"/>
  <c r="E85" i="45"/>
  <c r="D85" i="45"/>
  <c r="C85" i="45"/>
  <c r="B85" i="45"/>
  <c r="A85" i="45"/>
  <c r="E84" i="45"/>
  <c r="D84" i="45"/>
  <c r="C84" i="45"/>
  <c r="B84" i="45"/>
  <c r="A84" i="45"/>
  <c r="E83" i="45"/>
  <c r="D83" i="45"/>
  <c r="C83" i="45"/>
  <c r="B83" i="45"/>
  <c r="A83" i="45"/>
  <c r="E82" i="45"/>
  <c r="D82" i="45"/>
  <c r="C82" i="45"/>
  <c r="B82" i="45"/>
  <c r="A82" i="45"/>
  <c r="E81" i="45"/>
  <c r="D81" i="45"/>
  <c r="C81" i="45"/>
  <c r="B81" i="45"/>
  <c r="A81" i="45"/>
  <c r="E80" i="45"/>
  <c r="D80" i="45"/>
  <c r="C80" i="45"/>
  <c r="B80" i="45"/>
  <c r="A80" i="45"/>
  <c r="E79" i="45"/>
  <c r="D79" i="45"/>
  <c r="C79" i="45"/>
  <c r="B79" i="45"/>
  <c r="A79" i="45"/>
  <c r="E78" i="45"/>
  <c r="D78" i="45"/>
  <c r="C78" i="45"/>
  <c r="B78" i="45"/>
  <c r="A78" i="45"/>
  <c r="E77" i="45"/>
  <c r="D77" i="45"/>
  <c r="C77" i="45"/>
  <c r="B77" i="45"/>
  <c r="A77" i="45"/>
  <c r="E76" i="45"/>
  <c r="D76" i="45"/>
  <c r="C76" i="45"/>
  <c r="B76" i="45"/>
  <c r="A76" i="45"/>
  <c r="E75" i="45"/>
  <c r="D75" i="45"/>
  <c r="C75" i="45"/>
  <c r="B75" i="45"/>
  <c r="A75" i="45"/>
  <c r="E74" i="45"/>
  <c r="D74" i="45"/>
  <c r="C74" i="45"/>
  <c r="B74" i="45"/>
  <c r="A74" i="45"/>
  <c r="E73" i="45"/>
  <c r="D73" i="45"/>
  <c r="C73" i="45"/>
  <c r="B73" i="45"/>
  <c r="A73" i="45"/>
  <c r="E72" i="45"/>
  <c r="D72" i="45"/>
  <c r="C72" i="45"/>
  <c r="B72" i="45"/>
  <c r="A72" i="45"/>
  <c r="E71" i="45"/>
  <c r="D71" i="45"/>
  <c r="C71" i="45"/>
  <c r="B71" i="45"/>
  <c r="A71" i="45"/>
  <c r="E70" i="45"/>
  <c r="D70" i="45"/>
  <c r="C70" i="45"/>
  <c r="B70" i="45"/>
  <c r="A70" i="45"/>
  <c r="E69" i="45"/>
  <c r="D69" i="45"/>
  <c r="C69" i="45"/>
  <c r="B69" i="45"/>
  <c r="A69" i="45"/>
  <c r="E68" i="45"/>
  <c r="D68" i="45"/>
  <c r="C68" i="45"/>
  <c r="B68" i="45"/>
  <c r="A68" i="45"/>
  <c r="E67" i="45"/>
  <c r="D67" i="45"/>
  <c r="C67" i="45"/>
  <c r="B67" i="45"/>
  <c r="A67" i="45"/>
  <c r="E66" i="45"/>
  <c r="D66" i="45"/>
  <c r="C66" i="45"/>
  <c r="B66" i="45"/>
  <c r="A66" i="45"/>
  <c r="E65" i="45"/>
  <c r="D65" i="45"/>
  <c r="C65" i="45"/>
  <c r="B65" i="45"/>
  <c r="A65" i="45"/>
  <c r="E64" i="45"/>
  <c r="D64" i="45"/>
  <c r="C64" i="45"/>
  <c r="B64" i="45"/>
  <c r="A64" i="45"/>
  <c r="E63" i="45"/>
  <c r="D63" i="45"/>
  <c r="C63" i="45"/>
  <c r="B63" i="45"/>
  <c r="A63" i="45"/>
  <c r="E62" i="45"/>
  <c r="D62" i="45"/>
  <c r="C62" i="45"/>
  <c r="B62" i="45"/>
  <c r="A62" i="45"/>
  <c r="E61" i="45"/>
  <c r="D61" i="45"/>
  <c r="C61" i="45"/>
  <c r="B61" i="45"/>
  <c r="A61" i="45"/>
  <c r="E60" i="45"/>
  <c r="D60" i="45"/>
  <c r="C60" i="45"/>
  <c r="B60" i="45"/>
  <c r="A60" i="45"/>
  <c r="E59" i="45"/>
  <c r="D59" i="45"/>
  <c r="C59" i="45"/>
  <c r="B59" i="45"/>
  <c r="A59" i="45"/>
  <c r="E58" i="45"/>
  <c r="D58" i="45"/>
  <c r="C58" i="45"/>
  <c r="B58" i="45"/>
  <c r="A58" i="45"/>
  <c r="E57" i="45"/>
  <c r="D57" i="45"/>
  <c r="C57" i="45"/>
  <c r="B57" i="45"/>
  <c r="A57" i="45"/>
  <c r="E56" i="45"/>
  <c r="D56" i="45"/>
  <c r="C56" i="45"/>
  <c r="B56" i="45"/>
  <c r="A56" i="45"/>
  <c r="E55" i="45"/>
  <c r="D55" i="45"/>
  <c r="C55" i="45"/>
  <c r="B55" i="45"/>
  <c r="A55" i="45"/>
  <c r="E54" i="45"/>
  <c r="D54" i="45"/>
  <c r="C54" i="45"/>
  <c r="B54" i="45"/>
  <c r="A54" i="45"/>
  <c r="E53" i="45"/>
  <c r="D53" i="45"/>
  <c r="C53" i="45"/>
  <c r="B53" i="45"/>
  <c r="A53" i="45"/>
  <c r="E52" i="45"/>
  <c r="D52" i="45"/>
  <c r="C52" i="45"/>
  <c r="B52" i="45"/>
  <c r="A52" i="45"/>
  <c r="E51" i="45"/>
  <c r="D51" i="45"/>
  <c r="C51" i="45"/>
  <c r="B51" i="45"/>
  <c r="A51" i="45"/>
  <c r="E50" i="45"/>
  <c r="D50" i="45"/>
  <c r="C50" i="45"/>
  <c r="B50" i="45"/>
  <c r="A50" i="45"/>
  <c r="E49" i="45"/>
  <c r="D49" i="45"/>
  <c r="C49" i="45"/>
  <c r="B49" i="45"/>
  <c r="A49" i="45"/>
  <c r="E48" i="45"/>
  <c r="D48" i="45"/>
  <c r="C48" i="45"/>
  <c r="B48" i="45"/>
  <c r="A48" i="45"/>
  <c r="E47" i="45"/>
  <c r="D47" i="45"/>
  <c r="C47" i="45"/>
  <c r="B47" i="45"/>
  <c r="A47" i="45"/>
  <c r="E46" i="45"/>
  <c r="D46" i="45"/>
  <c r="C46" i="45"/>
  <c r="B46" i="45"/>
  <c r="A46" i="45"/>
  <c r="E45" i="45"/>
  <c r="D45" i="45"/>
  <c r="C45" i="45"/>
  <c r="B45" i="45"/>
  <c r="A45" i="45"/>
  <c r="E44" i="45"/>
  <c r="D44" i="45"/>
  <c r="C44" i="45"/>
  <c r="B44" i="45"/>
  <c r="A44" i="45"/>
  <c r="E43" i="45"/>
  <c r="D43" i="45"/>
  <c r="C43" i="45"/>
  <c r="B43" i="45"/>
  <c r="A43" i="45"/>
  <c r="E42" i="45"/>
  <c r="D42" i="45"/>
  <c r="C42" i="45"/>
  <c r="B42" i="45"/>
  <c r="A42" i="45"/>
  <c r="E41" i="45"/>
  <c r="D41" i="45"/>
  <c r="C41" i="45"/>
  <c r="B41" i="45"/>
  <c r="A41" i="45"/>
  <c r="E40" i="45"/>
  <c r="D40" i="45"/>
  <c r="C40" i="45"/>
  <c r="B40" i="45"/>
  <c r="A40" i="45"/>
  <c r="E39" i="45"/>
  <c r="D39" i="45"/>
  <c r="C39" i="45"/>
  <c r="B39" i="45"/>
  <c r="A39" i="45"/>
  <c r="E38" i="45"/>
  <c r="D38" i="45"/>
  <c r="C38" i="45"/>
  <c r="B38" i="45"/>
  <c r="A38" i="45"/>
  <c r="E37" i="45"/>
  <c r="D37" i="45"/>
  <c r="C37" i="45"/>
  <c r="B37" i="45"/>
  <c r="A37" i="45"/>
  <c r="E36" i="45"/>
  <c r="D36" i="45"/>
  <c r="C36" i="45"/>
  <c r="B36" i="45"/>
  <c r="A36" i="45"/>
  <c r="E35" i="45"/>
  <c r="D35" i="45"/>
  <c r="C35" i="45"/>
  <c r="B35" i="45"/>
  <c r="A35" i="45"/>
  <c r="E34" i="45"/>
  <c r="D34" i="45"/>
  <c r="C34" i="45"/>
  <c r="B34" i="45"/>
  <c r="A34" i="45"/>
  <c r="E33" i="45"/>
  <c r="D33" i="45"/>
  <c r="C33" i="45"/>
  <c r="B33" i="45"/>
  <c r="A33" i="45"/>
  <c r="E32" i="45"/>
  <c r="D32" i="45"/>
  <c r="C32" i="45"/>
  <c r="B32" i="45"/>
  <c r="A32" i="45"/>
  <c r="E31" i="45"/>
  <c r="D31" i="45"/>
  <c r="C31" i="45"/>
  <c r="B31" i="45"/>
  <c r="A31" i="45"/>
  <c r="E30" i="45"/>
  <c r="D30" i="45"/>
  <c r="C30" i="45"/>
  <c r="B30" i="45"/>
  <c r="A30" i="45"/>
  <c r="E29" i="45"/>
  <c r="D29" i="45"/>
  <c r="C29" i="45"/>
  <c r="B29" i="45"/>
  <c r="A29" i="45"/>
  <c r="E28" i="45"/>
  <c r="D28" i="45"/>
  <c r="C28" i="45"/>
  <c r="B28" i="45"/>
  <c r="A28" i="45"/>
  <c r="E27" i="45"/>
  <c r="D27" i="45"/>
  <c r="C27" i="45"/>
  <c r="B27" i="45"/>
  <c r="A27" i="45"/>
  <c r="E26" i="45"/>
  <c r="D26" i="45"/>
  <c r="C26" i="45"/>
  <c r="B26" i="45"/>
  <c r="A26" i="45"/>
  <c r="E25" i="45"/>
  <c r="D25" i="45"/>
  <c r="C25" i="45"/>
  <c r="B25" i="45"/>
  <c r="A25" i="45"/>
  <c r="E24" i="45"/>
  <c r="D24" i="45"/>
  <c r="C24" i="45"/>
  <c r="B24" i="45"/>
  <c r="A24" i="45"/>
  <c r="E23" i="45"/>
  <c r="D23" i="45"/>
  <c r="C23" i="45"/>
  <c r="B23" i="45"/>
  <c r="A23" i="45"/>
  <c r="E22" i="45"/>
  <c r="D22" i="45"/>
  <c r="C22" i="45"/>
  <c r="B22" i="45"/>
  <c r="A22" i="45"/>
  <c r="E21" i="45"/>
  <c r="D21" i="45"/>
  <c r="C21" i="45"/>
  <c r="B21" i="45"/>
  <c r="A21" i="45"/>
  <c r="E20" i="45"/>
  <c r="D20" i="45"/>
  <c r="C20" i="45"/>
  <c r="B20" i="45"/>
  <c r="A20" i="45"/>
  <c r="E19" i="45"/>
  <c r="D19" i="45"/>
  <c r="C19" i="45"/>
  <c r="B19" i="45"/>
  <c r="A19" i="45"/>
  <c r="E18" i="45"/>
  <c r="D18" i="45"/>
  <c r="C18" i="45"/>
  <c r="B18" i="45"/>
  <c r="A18" i="45"/>
  <c r="E17" i="45"/>
  <c r="D17" i="45"/>
  <c r="C17" i="45"/>
  <c r="B17" i="45"/>
  <c r="A17" i="45"/>
  <c r="E16" i="45"/>
  <c r="D16" i="45"/>
  <c r="C16" i="45"/>
  <c r="B16" i="45"/>
  <c r="A16" i="45"/>
  <c r="E15" i="45"/>
  <c r="D15" i="45"/>
  <c r="C15" i="45"/>
  <c r="B15" i="45"/>
  <c r="A15" i="45"/>
  <c r="E14" i="45"/>
  <c r="D14" i="45"/>
  <c r="C14" i="45"/>
  <c r="B14" i="45"/>
  <c r="A14" i="45"/>
  <c r="E13" i="45"/>
  <c r="D13" i="45"/>
  <c r="C13" i="45"/>
  <c r="B13" i="45"/>
  <c r="A13" i="45"/>
  <c r="E12" i="45"/>
  <c r="D12" i="45"/>
  <c r="C12" i="45"/>
  <c r="B12" i="45"/>
  <c r="A12" i="45"/>
  <c r="E11" i="45"/>
  <c r="D11" i="45"/>
  <c r="C11" i="45"/>
  <c r="B11" i="45"/>
  <c r="A11" i="45"/>
  <c r="E10" i="45"/>
  <c r="D10" i="45"/>
  <c r="C10" i="45"/>
  <c r="B10" i="45"/>
  <c r="A10" i="45"/>
  <c r="E9" i="45"/>
  <c r="D9" i="45"/>
  <c r="C9" i="45"/>
  <c r="B9" i="45"/>
  <c r="A9" i="45"/>
  <c r="E8" i="45"/>
  <c r="D8" i="45"/>
  <c r="C8" i="45"/>
  <c r="B8" i="45"/>
  <c r="A8" i="45"/>
  <c r="E7" i="45"/>
  <c r="D7" i="45"/>
  <c r="C7" i="45"/>
  <c r="B7" i="45"/>
  <c r="A7" i="45"/>
  <c r="E6" i="45"/>
  <c r="D6" i="45"/>
  <c r="C6" i="45"/>
  <c r="B6" i="45"/>
  <c r="A6" i="45"/>
  <c r="E5" i="45"/>
  <c r="D5" i="45"/>
  <c r="C5" i="45"/>
  <c r="B5" i="45"/>
  <c r="A5" i="45"/>
  <c r="Q61" i="44"/>
  <c r="S61" i="44" s="1"/>
  <c r="S59" i="44"/>
  <c r="S34" i="44"/>
  <c r="S69" i="44"/>
  <c r="S71" i="44"/>
  <c r="Q7" i="44"/>
  <c r="S7" i="44" s="1"/>
  <c r="S72" i="44"/>
  <c r="Q42" i="44"/>
  <c r="S42" i="44" s="1"/>
  <c r="Q18" i="44"/>
  <c r="S18" i="44" s="1"/>
  <c r="S73" i="44"/>
  <c r="Q29" i="44"/>
  <c r="S29" i="44" s="1"/>
  <c r="Q8" i="44"/>
  <c r="S8" i="44" s="1"/>
  <c r="Q14" i="44"/>
  <c r="S14" i="44" s="1"/>
  <c r="Q43" i="44"/>
  <c r="S43" i="44" s="1"/>
  <c r="Q15" i="44"/>
  <c r="S15" i="44" s="1"/>
  <c r="S16" i="44"/>
  <c r="Q19" i="44"/>
  <c r="S19" i="44" s="1"/>
  <c r="Q20" i="44"/>
  <c r="S20" i="44" s="1"/>
  <c r="Q37" i="44"/>
  <c r="S37" i="44" s="1"/>
  <c r="Q35" i="44"/>
  <c r="S35" i="44" s="1"/>
  <c r="S60" i="44"/>
  <c r="Q44" i="44"/>
  <c r="S44" i="44" s="1"/>
  <c r="Q12" i="44"/>
  <c r="S12" i="44" s="1"/>
  <c r="Q45" i="44"/>
  <c r="S45" i="44" s="1"/>
  <c r="Q33" i="44"/>
  <c r="S33" i="44" s="1"/>
  <c r="S31" i="44"/>
  <c r="S6" i="44"/>
  <c r="S9" i="44"/>
  <c r="S32" i="44"/>
  <c r="S40" i="44"/>
  <c r="S28" i="44"/>
  <c r="Q46" i="44"/>
  <c r="S46" i="44" s="1"/>
  <c r="S70" i="44"/>
  <c r="S21" i="44"/>
  <c r="Q62" i="44"/>
  <c r="S62" i="44" s="1"/>
  <c r="Q10" i="44"/>
  <c r="S10" i="44" s="1"/>
  <c r="Q11" i="44"/>
  <c r="S11" i="44" s="1"/>
  <c r="Q38" i="44"/>
  <c r="S38" i="44" s="1"/>
  <c r="Q63" i="44"/>
  <c r="S63" i="44" s="1"/>
  <c r="Q17" i="44"/>
  <c r="S17" i="44" s="1"/>
  <c r="Q64" i="44"/>
  <c r="S64" i="44" s="1"/>
  <c r="Q65" i="44"/>
  <c r="S65" i="44" s="1"/>
  <c r="Q47" i="44"/>
  <c r="S47" i="44" s="1"/>
  <c r="Q23" i="44"/>
  <c r="S23" i="44" s="1"/>
  <c r="Q24" i="44"/>
  <c r="S24" i="44" s="1"/>
  <c r="Q48" i="44"/>
  <c r="S48" i="44" s="1"/>
  <c r="Q49" i="44"/>
  <c r="S49" i="44" s="1"/>
  <c r="Q30" i="44"/>
  <c r="S30" i="44" s="1"/>
  <c r="Q26" i="44"/>
  <c r="S26" i="44" s="1"/>
  <c r="S22" i="44"/>
  <c r="Q50" i="44"/>
  <c r="S50" i="44" s="1"/>
  <c r="Q51" i="44"/>
  <c r="S51" i="44" s="1"/>
  <c r="S13" i="44"/>
  <c r="Q52" i="44"/>
  <c r="S52" i="44" s="1"/>
  <c r="Q53" i="44"/>
  <c r="S53" i="44" s="1"/>
  <c r="Q54" i="44"/>
  <c r="S54" i="44" s="1"/>
  <c r="Q55" i="44"/>
  <c r="S55" i="44" s="1"/>
  <c r="Q66" i="44"/>
  <c r="S66" i="44" s="1"/>
  <c r="Q39" i="44"/>
  <c r="S39" i="44" s="1"/>
  <c r="Q56" i="44"/>
  <c r="S56" i="44" s="1"/>
  <c r="Q36" i="44"/>
  <c r="S36" i="44" s="1"/>
  <c r="Q57" i="44"/>
  <c r="S57" i="44" s="1"/>
  <c r="S41" i="44"/>
  <c r="Q58" i="44"/>
  <c r="S58" i="44" s="1"/>
  <c r="Q67" i="44"/>
  <c r="S67" i="44" s="1"/>
  <c r="Q25" i="44"/>
  <c r="S25" i="44" s="1"/>
  <c r="Q68" i="44"/>
  <c r="S68" i="44" s="1"/>
  <c r="L74" i="44"/>
  <c r="J74" i="44"/>
  <c r="H74" i="44"/>
  <c r="F74" i="44"/>
  <c r="D74" i="44"/>
  <c r="F13" i="7" l="1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D780" i="4"/>
  <c r="C780" i="4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D1751" i="4"/>
  <c r="C1751" i="4"/>
  <c r="F306" i="7"/>
  <c r="F305" i="7"/>
  <c r="F304" i="7"/>
  <c r="F303" i="7"/>
  <c r="F302" i="7"/>
  <c r="F212" i="7" l="1"/>
  <c r="D613" i="4"/>
  <c r="C613" i="4"/>
  <c r="F301" i="7" l="1"/>
  <c r="F300" i="7"/>
  <c r="D1180" i="4"/>
  <c r="C1180" i="4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7" i="7"/>
  <c r="F269" i="7"/>
  <c r="F268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D143" i="4"/>
  <c r="C143" i="4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68" i="7"/>
  <c r="F71" i="7"/>
  <c r="F70" i="7"/>
  <c r="F69" i="7"/>
  <c r="F67" i="7"/>
  <c r="D322" i="4"/>
  <c r="C322" i="4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D1207" i="4"/>
  <c r="C1207" i="4"/>
  <c r="F19" i="7"/>
  <c r="D261" i="4"/>
  <c r="C261" i="4"/>
  <c r="F18" i="7"/>
  <c r="F17" i="7"/>
  <c r="F10" i="7"/>
  <c r="F16" i="7"/>
  <c r="F15" i="7"/>
  <c r="F14" i="7"/>
  <c r="F12" i="7"/>
  <c r="F11" i="7"/>
  <c r="D1240" i="4"/>
  <c r="C1240" i="4"/>
  <c r="F9" i="7"/>
  <c r="F8" i="7"/>
  <c r="F7" i="7"/>
  <c r="D597" i="4"/>
  <c r="C597" i="4"/>
  <c r="F6" i="7"/>
  <c r="F5" i="7"/>
  <c r="F4" i="7"/>
  <c r="D1770" i="4"/>
  <c r="C1770" i="4"/>
  <c r="F3" i="7"/>
  <c r="F2" i="7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88" i="4"/>
  <c r="D289" i="4"/>
  <c r="D290" i="4"/>
  <c r="D291" i="4"/>
  <c r="D292" i="4"/>
  <c r="D293" i="4"/>
  <c r="D294" i="4"/>
  <c r="D295" i="4"/>
  <c r="D296" i="4"/>
  <c r="D297" i="4"/>
  <c r="D298" i="4"/>
  <c r="D299" i="4"/>
  <c r="D300" i="4"/>
  <c r="D301" i="4"/>
  <c r="D302" i="4"/>
  <c r="D303" i="4"/>
  <c r="D304" i="4"/>
  <c r="D305" i="4"/>
  <c r="D306" i="4"/>
  <c r="D307" i="4"/>
  <c r="D308" i="4"/>
  <c r="D309" i="4"/>
  <c r="D310" i="4"/>
  <c r="D311" i="4"/>
  <c r="D312" i="4"/>
  <c r="D313" i="4"/>
  <c r="D314" i="4"/>
  <c r="D315" i="4"/>
  <c r="D316" i="4"/>
  <c r="D317" i="4"/>
  <c r="D318" i="4"/>
  <c r="D319" i="4"/>
  <c r="D320" i="4"/>
  <c r="D321" i="4"/>
  <c r="D323" i="4"/>
  <c r="D324" i="4"/>
  <c r="D325" i="4"/>
  <c r="D326" i="4"/>
  <c r="D327" i="4"/>
  <c r="D328" i="4"/>
  <c r="D329" i="4"/>
  <c r="D330" i="4"/>
  <c r="D331" i="4"/>
  <c r="D332" i="4"/>
  <c r="D333" i="4"/>
  <c r="D334" i="4"/>
  <c r="D335" i="4"/>
  <c r="D336" i="4"/>
  <c r="D337" i="4"/>
  <c r="D338" i="4"/>
  <c r="D339" i="4"/>
  <c r="D340" i="4"/>
  <c r="D341" i="4"/>
  <c r="D342" i="4"/>
  <c r="D343" i="4"/>
  <c r="D344" i="4"/>
  <c r="D345" i="4"/>
  <c r="D346" i="4"/>
  <c r="D347" i="4"/>
  <c r="D348" i="4"/>
  <c r="D349" i="4"/>
  <c r="D350" i="4"/>
  <c r="D351" i="4"/>
  <c r="D352" i="4"/>
  <c r="D353" i="4"/>
  <c r="D354" i="4"/>
  <c r="D355" i="4"/>
  <c r="D356" i="4"/>
  <c r="D357" i="4"/>
  <c r="D358" i="4"/>
  <c r="D359" i="4"/>
  <c r="D360" i="4"/>
  <c r="D361" i="4"/>
  <c r="D362" i="4"/>
  <c r="D363" i="4"/>
  <c r="D364" i="4"/>
  <c r="D365" i="4"/>
  <c r="D366" i="4"/>
  <c r="D367" i="4"/>
  <c r="D368" i="4"/>
  <c r="D369" i="4"/>
  <c r="D370" i="4"/>
  <c r="D371" i="4"/>
  <c r="D372" i="4"/>
  <c r="D373" i="4"/>
  <c r="D374" i="4"/>
  <c r="D375" i="4"/>
  <c r="D376" i="4"/>
  <c r="D377" i="4"/>
  <c r="D378" i="4"/>
  <c r="D379" i="4"/>
  <c r="D380" i="4"/>
  <c r="D381" i="4"/>
  <c r="D382" i="4"/>
  <c r="D383" i="4"/>
  <c r="D384" i="4"/>
  <c r="D385" i="4"/>
  <c r="D386" i="4"/>
  <c r="D387" i="4"/>
  <c r="D388" i="4"/>
  <c r="D389" i="4"/>
  <c r="D390" i="4"/>
  <c r="D391" i="4"/>
  <c r="D392" i="4"/>
  <c r="D393" i="4"/>
  <c r="D394" i="4"/>
  <c r="D395" i="4"/>
  <c r="D396" i="4"/>
  <c r="D397" i="4"/>
  <c r="D398" i="4"/>
  <c r="D399" i="4"/>
  <c r="D400" i="4"/>
  <c r="D401" i="4"/>
  <c r="D402" i="4"/>
  <c r="D403" i="4"/>
  <c r="D404" i="4"/>
  <c r="D405" i="4"/>
  <c r="D406" i="4"/>
  <c r="D407" i="4"/>
  <c r="D408" i="4"/>
  <c r="D409" i="4"/>
  <c r="D410" i="4"/>
  <c r="D411" i="4"/>
  <c r="D412" i="4"/>
  <c r="D413" i="4"/>
  <c r="D414" i="4"/>
  <c r="D415" i="4"/>
  <c r="D416" i="4"/>
  <c r="D417" i="4"/>
  <c r="D418" i="4"/>
  <c r="D419" i="4"/>
  <c r="D420" i="4"/>
  <c r="D421" i="4"/>
  <c r="D422" i="4"/>
  <c r="D423" i="4"/>
  <c r="D424" i="4"/>
  <c r="D425" i="4"/>
  <c r="D426" i="4"/>
  <c r="D427" i="4"/>
  <c r="D428" i="4"/>
  <c r="D429" i="4"/>
  <c r="D430" i="4"/>
  <c r="D431" i="4"/>
  <c r="D432" i="4"/>
  <c r="D433" i="4"/>
  <c r="D434" i="4"/>
  <c r="D435" i="4"/>
  <c r="D436" i="4"/>
  <c r="D437" i="4"/>
  <c r="D438" i="4"/>
  <c r="D439" i="4"/>
  <c r="D440" i="4"/>
  <c r="D441" i="4"/>
  <c r="D442" i="4"/>
  <c r="D443" i="4"/>
  <c r="D444" i="4"/>
  <c r="D445" i="4"/>
  <c r="D446" i="4"/>
  <c r="D447" i="4"/>
  <c r="D448" i="4"/>
  <c r="D449" i="4"/>
  <c r="D450" i="4"/>
  <c r="D451" i="4"/>
  <c r="D452" i="4"/>
  <c r="D453" i="4"/>
  <c r="D454" i="4"/>
  <c r="D455" i="4"/>
  <c r="D456" i="4"/>
  <c r="D457" i="4"/>
  <c r="D458" i="4"/>
  <c r="D459" i="4"/>
  <c r="D460" i="4"/>
  <c r="D461" i="4"/>
  <c r="D462" i="4"/>
  <c r="D463" i="4"/>
  <c r="D464" i="4"/>
  <c r="D465" i="4"/>
  <c r="D466" i="4"/>
  <c r="D467" i="4"/>
  <c r="D468" i="4"/>
  <c r="D469" i="4"/>
  <c r="D470" i="4"/>
  <c r="D471" i="4"/>
  <c r="D472" i="4"/>
  <c r="D473" i="4"/>
  <c r="D474" i="4"/>
  <c r="D475" i="4"/>
  <c r="D476" i="4"/>
  <c r="D477" i="4"/>
  <c r="D478" i="4"/>
  <c r="D479" i="4"/>
  <c r="D480" i="4"/>
  <c r="D481" i="4"/>
  <c r="D482" i="4"/>
  <c r="D483" i="4"/>
  <c r="D484" i="4"/>
  <c r="D485" i="4"/>
  <c r="D486" i="4"/>
  <c r="D487" i="4"/>
  <c r="D488" i="4"/>
  <c r="D489" i="4"/>
  <c r="D490" i="4"/>
  <c r="D491" i="4"/>
  <c r="D492" i="4"/>
  <c r="D493" i="4"/>
  <c r="D494" i="4"/>
  <c r="D495" i="4"/>
  <c r="D496" i="4"/>
  <c r="D497" i="4"/>
  <c r="D498" i="4"/>
  <c r="D499" i="4"/>
  <c r="D500" i="4"/>
  <c r="D501" i="4"/>
  <c r="D502" i="4"/>
  <c r="D503" i="4"/>
  <c r="D504" i="4"/>
  <c r="D505" i="4"/>
  <c r="D506" i="4"/>
  <c r="D507" i="4"/>
  <c r="D508" i="4"/>
  <c r="D509" i="4"/>
  <c r="D510" i="4"/>
  <c r="D511" i="4"/>
  <c r="D512" i="4"/>
  <c r="D513" i="4"/>
  <c r="D514" i="4"/>
  <c r="D515" i="4"/>
  <c r="D516" i="4"/>
  <c r="D517" i="4"/>
  <c r="D518" i="4"/>
  <c r="D519" i="4"/>
  <c r="D520" i="4"/>
  <c r="D521" i="4"/>
  <c r="D522" i="4"/>
  <c r="D523" i="4"/>
  <c r="D524" i="4"/>
  <c r="D525" i="4"/>
  <c r="D526" i="4"/>
  <c r="D527" i="4"/>
  <c r="D528" i="4"/>
  <c r="D529" i="4"/>
  <c r="D530" i="4"/>
  <c r="D531" i="4"/>
  <c r="D532" i="4"/>
  <c r="D533" i="4"/>
  <c r="D534" i="4"/>
  <c r="D535" i="4"/>
  <c r="D536" i="4"/>
  <c r="D537" i="4"/>
  <c r="D538" i="4"/>
  <c r="D539" i="4"/>
  <c r="D540" i="4"/>
  <c r="D541" i="4"/>
  <c r="D542" i="4"/>
  <c r="D543" i="4"/>
  <c r="D544" i="4"/>
  <c r="D545" i="4"/>
  <c r="D546" i="4"/>
  <c r="D547" i="4"/>
  <c r="D548" i="4"/>
  <c r="D549" i="4"/>
  <c r="D550" i="4"/>
  <c r="D551" i="4"/>
  <c r="D552" i="4"/>
  <c r="D553" i="4"/>
  <c r="D554" i="4"/>
  <c r="D555" i="4"/>
  <c r="D556" i="4"/>
  <c r="D557" i="4"/>
  <c r="D558" i="4"/>
  <c r="D559" i="4"/>
  <c r="D560" i="4"/>
  <c r="D561" i="4"/>
  <c r="D562" i="4"/>
  <c r="D563" i="4"/>
  <c r="D564" i="4"/>
  <c r="D565" i="4"/>
  <c r="D566" i="4"/>
  <c r="D567" i="4"/>
  <c r="D568" i="4"/>
  <c r="D569" i="4"/>
  <c r="D570" i="4"/>
  <c r="D571" i="4"/>
  <c r="D572" i="4"/>
  <c r="D573" i="4"/>
  <c r="D574" i="4"/>
  <c r="D575" i="4"/>
  <c r="D576" i="4"/>
  <c r="D577" i="4"/>
  <c r="D578" i="4"/>
  <c r="D579" i="4"/>
  <c r="D580" i="4"/>
  <c r="D581" i="4"/>
  <c r="D582" i="4"/>
  <c r="D583" i="4"/>
  <c r="D584" i="4"/>
  <c r="D585" i="4"/>
  <c r="D586" i="4"/>
  <c r="D587" i="4"/>
  <c r="D588" i="4"/>
  <c r="D589" i="4"/>
  <c r="D590" i="4"/>
  <c r="D591" i="4"/>
  <c r="D592" i="4"/>
  <c r="D593" i="4"/>
  <c r="D594" i="4"/>
  <c r="D595" i="4"/>
  <c r="D596" i="4"/>
  <c r="D598" i="4"/>
  <c r="D599" i="4"/>
  <c r="D600" i="4"/>
  <c r="D601" i="4"/>
  <c r="D602" i="4"/>
  <c r="D603" i="4"/>
  <c r="D604" i="4"/>
  <c r="D605" i="4"/>
  <c r="D606" i="4"/>
  <c r="D607" i="4"/>
  <c r="D608" i="4"/>
  <c r="D609" i="4"/>
  <c r="D610" i="4"/>
  <c r="D611" i="4"/>
  <c r="D612" i="4"/>
  <c r="D614" i="4"/>
  <c r="D615" i="4"/>
  <c r="D616" i="4"/>
  <c r="D617" i="4"/>
  <c r="D618" i="4"/>
  <c r="D619" i="4"/>
  <c r="D620" i="4"/>
  <c r="D621" i="4"/>
  <c r="D622" i="4"/>
  <c r="D623" i="4"/>
  <c r="D624" i="4"/>
  <c r="D625" i="4"/>
  <c r="D626" i="4"/>
  <c r="D627" i="4"/>
  <c r="D628" i="4"/>
  <c r="D629" i="4"/>
  <c r="D630" i="4"/>
  <c r="D631" i="4"/>
  <c r="D632" i="4"/>
  <c r="D633" i="4"/>
  <c r="D634" i="4"/>
  <c r="D635" i="4"/>
  <c r="D636" i="4"/>
  <c r="D637" i="4"/>
  <c r="D638" i="4"/>
  <c r="D639" i="4"/>
  <c r="D640" i="4"/>
  <c r="D641" i="4"/>
  <c r="D642" i="4"/>
  <c r="D643" i="4"/>
  <c r="D644" i="4"/>
  <c r="D645" i="4"/>
  <c r="D646" i="4"/>
  <c r="D647" i="4"/>
  <c r="D648" i="4"/>
  <c r="D649" i="4"/>
  <c r="D650" i="4"/>
  <c r="D651" i="4"/>
  <c r="D652" i="4"/>
  <c r="D653" i="4"/>
  <c r="D654" i="4"/>
  <c r="D655" i="4"/>
  <c r="D656" i="4"/>
  <c r="D657" i="4"/>
  <c r="D658" i="4"/>
  <c r="D659" i="4"/>
  <c r="D660" i="4"/>
  <c r="D661" i="4"/>
  <c r="D662" i="4"/>
  <c r="D663" i="4"/>
  <c r="D664" i="4"/>
  <c r="D665" i="4"/>
  <c r="D666" i="4"/>
  <c r="D667" i="4"/>
  <c r="D668" i="4"/>
  <c r="D669" i="4"/>
  <c r="D670" i="4"/>
  <c r="D671" i="4"/>
  <c r="D672" i="4"/>
  <c r="D673" i="4"/>
  <c r="D674" i="4"/>
  <c r="D675" i="4"/>
  <c r="D676" i="4"/>
  <c r="D677" i="4"/>
  <c r="D678" i="4"/>
  <c r="D679" i="4"/>
  <c r="D680" i="4"/>
  <c r="D681" i="4"/>
  <c r="D682" i="4"/>
  <c r="D683" i="4"/>
  <c r="D684" i="4"/>
  <c r="D685" i="4"/>
  <c r="D686" i="4"/>
  <c r="D687" i="4"/>
  <c r="D688" i="4"/>
  <c r="D689" i="4"/>
  <c r="D690" i="4"/>
  <c r="D691" i="4"/>
  <c r="D692" i="4"/>
  <c r="D693" i="4"/>
  <c r="D694" i="4"/>
  <c r="D695" i="4"/>
  <c r="D696" i="4"/>
  <c r="D697" i="4"/>
  <c r="D698" i="4"/>
  <c r="D699" i="4"/>
  <c r="D700" i="4"/>
  <c r="D701" i="4"/>
  <c r="D702" i="4"/>
  <c r="D703" i="4"/>
  <c r="D704" i="4"/>
  <c r="D705" i="4"/>
  <c r="D706" i="4"/>
  <c r="D707" i="4"/>
  <c r="D708" i="4"/>
  <c r="D709" i="4"/>
  <c r="D710" i="4"/>
  <c r="D711" i="4"/>
  <c r="D712" i="4"/>
  <c r="D713" i="4"/>
  <c r="D714" i="4"/>
  <c r="D715" i="4"/>
  <c r="D716" i="4"/>
  <c r="D717" i="4"/>
  <c r="D718" i="4"/>
  <c r="D719" i="4"/>
  <c r="D720" i="4"/>
  <c r="D721" i="4"/>
  <c r="D722" i="4"/>
  <c r="D723" i="4"/>
  <c r="D724" i="4"/>
  <c r="D725" i="4"/>
  <c r="D726" i="4"/>
  <c r="D727" i="4"/>
  <c r="D728" i="4"/>
  <c r="D729" i="4"/>
  <c r="D730" i="4"/>
  <c r="D731" i="4"/>
  <c r="D732" i="4"/>
  <c r="D733" i="4"/>
  <c r="D734" i="4"/>
  <c r="D735" i="4"/>
  <c r="D736" i="4"/>
  <c r="D737" i="4"/>
  <c r="D738" i="4"/>
  <c r="D739" i="4"/>
  <c r="D740" i="4"/>
  <c r="D741" i="4"/>
  <c r="D742" i="4"/>
  <c r="D743" i="4"/>
  <c r="D744" i="4"/>
  <c r="D745" i="4"/>
  <c r="D746" i="4"/>
  <c r="D747" i="4"/>
  <c r="D748" i="4"/>
  <c r="D749" i="4"/>
  <c r="D750" i="4"/>
  <c r="D751" i="4"/>
  <c r="D752" i="4"/>
  <c r="D753" i="4"/>
  <c r="D754" i="4"/>
  <c r="D755" i="4"/>
  <c r="D756" i="4"/>
  <c r="D757" i="4"/>
  <c r="D758" i="4"/>
  <c r="D759" i="4"/>
  <c r="D760" i="4"/>
  <c r="D761" i="4"/>
  <c r="D762" i="4"/>
  <c r="D763" i="4"/>
  <c r="D764" i="4"/>
  <c r="D765" i="4"/>
  <c r="D766" i="4"/>
  <c r="D767" i="4"/>
  <c r="D768" i="4"/>
  <c r="D769" i="4"/>
  <c r="D770" i="4"/>
  <c r="D771" i="4"/>
  <c r="D772" i="4"/>
  <c r="D773" i="4"/>
  <c r="D774" i="4"/>
  <c r="D775" i="4"/>
  <c r="D776" i="4"/>
  <c r="D777" i="4"/>
  <c r="D778" i="4"/>
  <c r="D779" i="4"/>
  <c r="D781" i="4"/>
  <c r="D782" i="4"/>
  <c r="D783" i="4"/>
  <c r="D784" i="4"/>
  <c r="D785" i="4"/>
  <c r="D786" i="4"/>
  <c r="D787" i="4"/>
  <c r="D788" i="4"/>
  <c r="D789" i="4"/>
  <c r="D790" i="4"/>
  <c r="D791" i="4"/>
  <c r="D792" i="4"/>
  <c r="D793" i="4"/>
  <c r="D794" i="4"/>
  <c r="D795" i="4"/>
  <c r="D796" i="4"/>
  <c r="D797" i="4"/>
  <c r="D798" i="4"/>
  <c r="D799" i="4"/>
  <c r="D800" i="4"/>
  <c r="D801" i="4"/>
  <c r="D802" i="4"/>
  <c r="D803" i="4"/>
  <c r="D804" i="4"/>
  <c r="D805" i="4"/>
  <c r="D806" i="4"/>
  <c r="D807" i="4"/>
  <c r="D808" i="4"/>
  <c r="D809" i="4"/>
  <c r="D810" i="4"/>
  <c r="D811" i="4"/>
  <c r="D812" i="4"/>
  <c r="D813" i="4"/>
  <c r="D814" i="4"/>
  <c r="D815" i="4"/>
  <c r="D816" i="4"/>
  <c r="D817" i="4"/>
  <c r="D818" i="4"/>
  <c r="D819" i="4"/>
  <c r="D820" i="4"/>
  <c r="D821" i="4"/>
  <c r="D822" i="4"/>
  <c r="D823" i="4"/>
  <c r="D824" i="4"/>
  <c r="D825" i="4"/>
  <c r="D826" i="4"/>
  <c r="D827" i="4"/>
  <c r="D828" i="4"/>
  <c r="D829" i="4"/>
  <c r="D830" i="4"/>
  <c r="D831" i="4"/>
  <c r="D832" i="4"/>
  <c r="D833" i="4"/>
  <c r="D834" i="4"/>
  <c r="D835" i="4"/>
  <c r="D836" i="4"/>
  <c r="D837" i="4"/>
  <c r="D838" i="4"/>
  <c r="D839" i="4"/>
  <c r="D840" i="4"/>
  <c r="D841" i="4"/>
  <c r="D842" i="4"/>
  <c r="D843" i="4"/>
  <c r="D844" i="4"/>
  <c r="D845" i="4"/>
  <c r="D846" i="4"/>
  <c r="D847" i="4"/>
  <c r="D848" i="4"/>
  <c r="D849" i="4"/>
  <c r="D850" i="4"/>
  <c r="D851" i="4"/>
  <c r="D852" i="4"/>
  <c r="D853" i="4"/>
  <c r="D854" i="4"/>
  <c r="D855" i="4"/>
  <c r="D856" i="4"/>
  <c r="D857" i="4"/>
  <c r="D858" i="4"/>
  <c r="D859" i="4"/>
  <c r="D860" i="4"/>
  <c r="D861" i="4"/>
  <c r="D862" i="4"/>
  <c r="D863" i="4"/>
  <c r="D864" i="4"/>
  <c r="D865" i="4"/>
  <c r="D866" i="4"/>
  <c r="D867" i="4"/>
  <c r="D868" i="4"/>
  <c r="D869" i="4"/>
  <c r="D870" i="4"/>
  <c r="D871" i="4"/>
  <c r="D872" i="4"/>
  <c r="D873" i="4"/>
  <c r="D874" i="4"/>
  <c r="D875" i="4"/>
  <c r="D876" i="4"/>
  <c r="D877" i="4"/>
  <c r="D878" i="4"/>
  <c r="D879" i="4"/>
  <c r="D880" i="4"/>
  <c r="D881" i="4"/>
  <c r="D882" i="4"/>
  <c r="D883" i="4"/>
  <c r="D884" i="4"/>
  <c r="D885" i="4"/>
  <c r="D886" i="4"/>
  <c r="D887" i="4"/>
  <c r="D888" i="4"/>
  <c r="D889" i="4"/>
  <c r="D890" i="4"/>
  <c r="D891" i="4"/>
  <c r="D892" i="4"/>
  <c r="D893" i="4"/>
  <c r="D894" i="4"/>
  <c r="D895" i="4"/>
  <c r="D896" i="4"/>
  <c r="D897" i="4"/>
  <c r="D898" i="4"/>
  <c r="D899" i="4"/>
  <c r="D900" i="4"/>
  <c r="D901" i="4"/>
  <c r="D902" i="4"/>
  <c r="D903" i="4"/>
  <c r="D904" i="4"/>
  <c r="D905" i="4"/>
  <c r="D906" i="4"/>
  <c r="D907" i="4"/>
  <c r="D908" i="4"/>
  <c r="D909" i="4"/>
  <c r="D910" i="4"/>
  <c r="D911" i="4"/>
  <c r="D912" i="4"/>
  <c r="D913" i="4"/>
  <c r="D914" i="4"/>
  <c r="D915" i="4"/>
  <c r="D916" i="4"/>
  <c r="D917" i="4"/>
  <c r="D918" i="4"/>
  <c r="D919" i="4"/>
  <c r="D920" i="4"/>
  <c r="D921" i="4"/>
  <c r="D922" i="4"/>
  <c r="D923" i="4"/>
  <c r="D924" i="4"/>
  <c r="D925" i="4"/>
  <c r="D926" i="4"/>
  <c r="D927" i="4"/>
  <c r="D928" i="4"/>
  <c r="D929" i="4"/>
  <c r="D930" i="4"/>
  <c r="D931" i="4"/>
  <c r="D932" i="4"/>
  <c r="D933" i="4"/>
  <c r="D934" i="4"/>
  <c r="D935" i="4"/>
  <c r="D936" i="4"/>
  <c r="D937" i="4"/>
  <c r="D938" i="4"/>
  <c r="D939" i="4"/>
  <c r="D940" i="4"/>
  <c r="D941" i="4"/>
  <c r="D942" i="4"/>
  <c r="D943" i="4"/>
  <c r="D944" i="4"/>
  <c r="D945" i="4"/>
  <c r="D946" i="4"/>
  <c r="D947" i="4"/>
  <c r="D948" i="4"/>
  <c r="D949" i="4"/>
  <c r="D950" i="4"/>
  <c r="D951" i="4"/>
  <c r="D952" i="4"/>
  <c r="D953" i="4"/>
  <c r="D954" i="4"/>
  <c r="D955" i="4"/>
  <c r="D956" i="4"/>
  <c r="D957" i="4"/>
  <c r="D958" i="4"/>
  <c r="D959" i="4"/>
  <c r="D960" i="4"/>
  <c r="D961" i="4"/>
  <c r="D962" i="4"/>
  <c r="D963" i="4"/>
  <c r="D964" i="4"/>
  <c r="D965" i="4"/>
  <c r="D966" i="4"/>
  <c r="D967" i="4"/>
  <c r="D968" i="4"/>
  <c r="D969" i="4"/>
  <c r="D970" i="4"/>
  <c r="D971" i="4"/>
  <c r="D972" i="4"/>
  <c r="D973" i="4"/>
  <c r="D974" i="4"/>
  <c r="D975" i="4"/>
  <c r="D976" i="4"/>
  <c r="D977" i="4"/>
  <c r="D978" i="4"/>
  <c r="D979" i="4"/>
  <c r="D980" i="4"/>
  <c r="D981" i="4"/>
  <c r="D982" i="4"/>
  <c r="D983" i="4"/>
  <c r="D984" i="4"/>
  <c r="D985" i="4"/>
  <c r="D986" i="4"/>
  <c r="D987" i="4"/>
  <c r="D988" i="4"/>
  <c r="D989" i="4"/>
  <c r="D990" i="4"/>
  <c r="D991" i="4"/>
  <c r="D992" i="4"/>
  <c r="D993" i="4"/>
  <c r="D994" i="4"/>
  <c r="D995" i="4"/>
  <c r="D996" i="4"/>
  <c r="D997" i="4"/>
  <c r="D998" i="4"/>
  <c r="D999" i="4"/>
  <c r="D1000" i="4"/>
  <c r="D1001" i="4"/>
  <c r="D1002" i="4"/>
  <c r="D1003" i="4"/>
  <c r="D1004" i="4"/>
  <c r="D1005" i="4"/>
  <c r="D1006" i="4"/>
  <c r="D1007" i="4"/>
  <c r="D1008" i="4"/>
  <c r="D1009" i="4"/>
  <c r="D1010" i="4"/>
  <c r="D1011" i="4"/>
  <c r="D1012" i="4"/>
  <c r="D1013" i="4"/>
  <c r="D1014" i="4"/>
  <c r="D1015" i="4"/>
  <c r="D1016" i="4"/>
  <c r="D1017" i="4"/>
  <c r="D1018" i="4"/>
  <c r="D1019" i="4"/>
  <c r="D1020" i="4"/>
  <c r="D1021" i="4"/>
  <c r="D1022" i="4"/>
  <c r="D1023" i="4"/>
  <c r="D1024" i="4"/>
  <c r="D1025" i="4"/>
  <c r="D1026" i="4"/>
  <c r="D1027" i="4"/>
  <c r="D1028" i="4"/>
  <c r="D1029" i="4"/>
  <c r="D1030" i="4"/>
  <c r="D1031" i="4"/>
  <c r="D1032" i="4"/>
  <c r="D1033" i="4"/>
  <c r="D1034" i="4"/>
  <c r="D1035" i="4"/>
  <c r="D1036" i="4"/>
  <c r="D1037" i="4"/>
  <c r="D1038" i="4"/>
  <c r="D1039" i="4"/>
  <c r="D1040" i="4"/>
  <c r="D1041" i="4"/>
  <c r="D1042" i="4"/>
  <c r="D1043" i="4"/>
  <c r="D1044" i="4"/>
  <c r="D1045" i="4"/>
  <c r="D1046" i="4"/>
  <c r="D1047" i="4"/>
  <c r="D1048" i="4"/>
  <c r="D1049" i="4"/>
  <c r="D1050" i="4"/>
  <c r="D1051" i="4"/>
  <c r="D1052" i="4"/>
  <c r="D1053" i="4"/>
  <c r="D1054" i="4"/>
  <c r="D1055" i="4"/>
  <c r="D1056" i="4"/>
  <c r="D1057" i="4"/>
  <c r="D1058" i="4"/>
  <c r="D1059" i="4"/>
  <c r="D1060" i="4"/>
  <c r="D1061" i="4"/>
  <c r="D1062" i="4"/>
  <c r="D1063" i="4"/>
  <c r="D1064" i="4"/>
  <c r="D1065" i="4"/>
  <c r="D1066" i="4"/>
  <c r="D1067" i="4"/>
  <c r="D1068" i="4"/>
  <c r="D1069" i="4"/>
  <c r="D1070" i="4"/>
  <c r="D1071" i="4"/>
  <c r="D1072" i="4"/>
  <c r="D1073" i="4"/>
  <c r="D1074" i="4"/>
  <c r="D1075" i="4"/>
  <c r="D1076" i="4"/>
  <c r="D1077" i="4"/>
  <c r="D1078" i="4"/>
  <c r="D1079" i="4"/>
  <c r="D1080" i="4"/>
  <c r="D1081" i="4"/>
  <c r="D1082" i="4"/>
  <c r="D1083" i="4"/>
  <c r="D1084" i="4"/>
  <c r="D1085" i="4"/>
  <c r="D1086" i="4"/>
  <c r="D1087" i="4"/>
  <c r="D1088" i="4"/>
  <c r="D1089" i="4"/>
  <c r="D1090" i="4"/>
  <c r="D1091" i="4"/>
  <c r="D1092" i="4"/>
  <c r="D1093" i="4"/>
  <c r="D1094" i="4"/>
  <c r="D1095" i="4"/>
  <c r="D1096" i="4"/>
  <c r="D1097" i="4"/>
  <c r="D1098" i="4"/>
  <c r="D1099" i="4"/>
  <c r="D1100" i="4"/>
  <c r="D1101" i="4"/>
  <c r="D1102" i="4"/>
  <c r="D1103" i="4"/>
  <c r="D1104" i="4"/>
  <c r="D1105" i="4"/>
  <c r="D1106" i="4"/>
  <c r="D1107" i="4"/>
  <c r="D1108" i="4"/>
  <c r="D1109" i="4"/>
  <c r="D1110" i="4"/>
  <c r="D1111" i="4"/>
  <c r="D1112" i="4"/>
  <c r="D1113" i="4"/>
  <c r="D1114" i="4"/>
  <c r="D1115" i="4"/>
  <c r="D1116" i="4"/>
  <c r="D1117" i="4"/>
  <c r="D1118" i="4"/>
  <c r="D1119" i="4"/>
  <c r="D1120" i="4"/>
  <c r="D1121" i="4"/>
  <c r="D1122" i="4"/>
  <c r="D1123" i="4"/>
  <c r="D1124" i="4"/>
  <c r="D1125" i="4"/>
  <c r="D1126" i="4"/>
  <c r="D1127" i="4"/>
  <c r="D1128" i="4"/>
  <c r="D1129" i="4"/>
  <c r="D1130" i="4"/>
  <c r="D1131" i="4"/>
  <c r="D1132" i="4"/>
  <c r="D1133" i="4"/>
  <c r="D1134" i="4"/>
  <c r="D1135" i="4"/>
  <c r="D1136" i="4"/>
  <c r="D1137" i="4"/>
  <c r="D1138" i="4"/>
  <c r="D1139" i="4"/>
  <c r="D1140" i="4"/>
  <c r="D1141" i="4"/>
  <c r="D1142" i="4"/>
  <c r="D1143" i="4"/>
  <c r="D1144" i="4"/>
  <c r="D1145" i="4"/>
  <c r="D1146" i="4"/>
  <c r="D1147" i="4"/>
  <c r="D1148" i="4"/>
  <c r="D1149" i="4"/>
  <c r="D1150" i="4"/>
  <c r="D1151" i="4"/>
  <c r="D1152" i="4"/>
  <c r="D1153" i="4"/>
  <c r="D1154" i="4"/>
  <c r="D1155" i="4"/>
  <c r="D1156" i="4"/>
  <c r="D1157" i="4"/>
  <c r="D1158" i="4"/>
  <c r="D1159" i="4"/>
  <c r="D1160" i="4"/>
  <c r="D1161" i="4"/>
  <c r="D1162" i="4"/>
  <c r="D1163" i="4"/>
  <c r="D1164" i="4"/>
  <c r="D1165" i="4"/>
  <c r="D1166" i="4"/>
  <c r="D1167" i="4"/>
  <c r="D1168" i="4"/>
  <c r="D1169" i="4"/>
  <c r="D1170" i="4"/>
  <c r="D1171" i="4"/>
  <c r="D1172" i="4"/>
  <c r="D1173" i="4"/>
  <c r="D1174" i="4"/>
  <c r="D1175" i="4"/>
  <c r="D1176" i="4"/>
  <c r="D1177" i="4"/>
  <c r="D1178" i="4"/>
  <c r="D1179" i="4"/>
  <c r="D1181" i="4"/>
  <c r="D1182" i="4"/>
  <c r="D1183" i="4"/>
  <c r="D1184" i="4"/>
  <c r="D1185" i="4"/>
  <c r="D1186" i="4"/>
  <c r="D1187" i="4"/>
  <c r="D1188" i="4"/>
  <c r="D1189" i="4"/>
  <c r="D1190" i="4"/>
  <c r="D1191" i="4"/>
  <c r="D1192" i="4"/>
  <c r="D1193" i="4"/>
  <c r="D1194" i="4"/>
  <c r="D1195" i="4"/>
  <c r="D1196" i="4"/>
  <c r="D1197" i="4"/>
  <c r="D1198" i="4"/>
  <c r="D1199" i="4"/>
  <c r="D1200" i="4"/>
  <c r="D1201" i="4"/>
  <c r="D1202" i="4"/>
  <c r="D1203" i="4"/>
  <c r="D1204" i="4"/>
  <c r="D1205" i="4"/>
  <c r="D1206" i="4"/>
  <c r="D1208" i="4"/>
  <c r="D1209" i="4"/>
  <c r="D1210" i="4"/>
  <c r="D1211" i="4"/>
  <c r="D1212" i="4"/>
  <c r="D1213" i="4"/>
  <c r="D1214" i="4"/>
  <c r="D1215" i="4"/>
  <c r="D1216" i="4"/>
  <c r="D1217" i="4"/>
  <c r="D1218" i="4"/>
  <c r="D1219" i="4"/>
  <c r="D1220" i="4"/>
  <c r="D1221" i="4"/>
  <c r="D1222" i="4"/>
  <c r="D1223" i="4"/>
  <c r="D1224" i="4"/>
  <c r="D1225" i="4"/>
  <c r="D1226" i="4"/>
  <c r="D1227" i="4"/>
  <c r="D1228" i="4"/>
  <c r="D1229" i="4"/>
  <c r="D1230" i="4"/>
  <c r="D1231" i="4"/>
  <c r="D1232" i="4"/>
  <c r="D1233" i="4"/>
  <c r="D1234" i="4"/>
  <c r="D1235" i="4"/>
  <c r="D1236" i="4"/>
  <c r="D1237" i="4"/>
  <c r="D1238" i="4"/>
  <c r="D1239" i="4"/>
  <c r="D1241" i="4"/>
  <c r="D1242" i="4"/>
  <c r="D1243" i="4"/>
  <c r="D1244" i="4"/>
  <c r="D1245" i="4"/>
  <c r="D1246" i="4"/>
  <c r="D1247" i="4"/>
  <c r="D1248" i="4"/>
  <c r="D1249" i="4"/>
  <c r="D1250" i="4"/>
  <c r="D1251" i="4"/>
  <c r="D1252" i="4"/>
  <c r="D1253" i="4"/>
  <c r="D1254" i="4"/>
  <c r="D1255" i="4"/>
  <c r="D1256" i="4"/>
  <c r="D1257" i="4"/>
  <c r="D1258" i="4"/>
  <c r="D1259" i="4"/>
  <c r="D1260" i="4"/>
  <c r="D1261" i="4"/>
  <c r="D1262" i="4"/>
  <c r="D1263" i="4"/>
  <c r="D1264" i="4"/>
  <c r="D1265" i="4"/>
  <c r="D1266" i="4"/>
  <c r="D1267" i="4"/>
  <c r="D1268" i="4"/>
  <c r="D1269" i="4"/>
  <c r="D1270" i="4"/>
  <c r="D1271" i="4"/>
  <c r="D1272" i="4"/>
  <c r="D1273" i="4"/>
  <c r="D1274" i="4"/>
  <c r="D1275" i="4"/>
  <c r="D1276" i="4"/>
  <c r="D1277" i="4"/>
  <c r="D1278" i="4"/>
  <c r="D1279" i="4"/>
  <c r="D1280" i="4"/>
  <c r="D1281" i="4"/>
  <c r="D1282" i="4"/>
  <c r="D1283" i="4"/>
  <c r="D1284" i="4"/>
  <c r="D1285" i="4"/>
  <c r="D1286" i="4"/>
  <c r="D1287" i="4"/>
  <c r="D1288" i="4"/>
  <c r="D1289" i="4"/>
  <c r="D1290" i="4"/>
  <c r="D1291" i="4"/>
  <c r="D1292" i="4"/>
  <c r="D1293" i="4"/>
  <c r="D1294" i="4"/>
  <c r="D1295" i="4"/>
  <c r="D1296" i="4"/>
  <c r="D1297" i="4"/>
  <c r="D1298" i="4"/>
  <c r="D1299" i="4"/>
  <c r="D1300" i="4"/>
  <c r="D1301" i="4"/>
  <c r="D1302" i="4"/>
  <c r="D1303" i="4"/>
  <c r="D1304" i="4"/>
  <c r="D1305" i="4"/>
  <c r="D1306" i="4"/>
  <c r="D1307" i="4"/>
  <c r="D1308" i="4"/>
  <c r="D1309" i="4"/>
  <c r="D1310" i="4"/>
  <c r="D1311" i="4"/>
  <c r="D1312" i="4"/>
  <c r="D1313" i="4"/>
  <c r="D1314" i="4"/>
  <c r="D1315" i="4"/>
  <c r="D1316" i="4"/>
  <c r="D1317" i="4"/>
  <c r="D1318" i="4"/>
  <c r="D1319" i="4"/>
  <c r="D1320" i="4"/>
  <c r="D1321" i="4"/>
  <c r="D1322" i="4"/>
  <c r="D1323" i="4"/>
  <c r="D1324" i="4"/>
  <c r="D1325" i="4"/>
  <c r="D1326" i="4"/>
  <c r="D1327" i="4"/>
  <c r="D1328" i="4"/>
  <c r="D1329" i="4"/>
  <c r="D1330" i="4"/>
  <c r="D1331" i="4"/>
  <c r="D1332" i="4"/>
  <c r="D1333" i="4"/>
  <c r="D1334" i="4"/>
  <c r="D1335" i="4"/>
  <c r="D1336" i="4"/>
  <c r="D1337" i="4"/>
  <c r="D1338" i="4"/>
  <c r="D1339" i="4"/>
  <c r="D1340" i="4"/>
  <c r="D1341" i="4"/>
  <c r="D1342" i="4"/>
  <c r="D1343" i="4"/>
  <c r="D1344" i="4"/>
  <c r="D1345" i="4"/>
  <c r="D1346" i="4"/>
  <c r="D1347" i="4"/>
  <c r="D1348" i="4"/>
  <c r="D1349" i="4"/>
  <c r="D1350" i="4"/>
  <c r="D1351" i="4"/>
  <c r="D1352" i="4"/>
  <c r="D1353" i="4"/>
  <c r="D1354" i="4"/>
  <c r="D1355" i="4"/>
  <c r="D1356" i="4"/>
  <c r="D1357" i="4"/>
  <c r="D1358" i="4"/>
  <c r="D1359" i="4"/>
  <c r="D1360" i="4"/>
  <c r="D1361" i="4"/>
  <c r="D1362" i="4"/>
  <c r="D1363" i="4"/>
  <c r="D1364" i="4"/>
  <c r="D1365" i="4"/>
  <c r="D1366" i="4"/>
  <c r="D1367" i="4"/>
  <c r="D1368" i="4"/>
  <c r="D1369" i="4"/>
  <c r="D1370" i="4"/>
  <c r="D1371" i="4"/>
  <c r="D1372" i="4"/>
  <c r="D1373" i="4"/>
  <c r="D1374" i="4"/>
  <c r="D1375" i="4"/>
  <c r="D1376" i="4"/>
  <c r="D1377" i="4"/>
  <c r="D1378" i="4"/>
  <c r="D1379" i="4"/>
  <c r="D1380" i="4"/>
  <c r="D1381" i="4"/>
  <c r="D1382" i="4"/>
  <c r="D1383" i="4"/>
  <c r="D1384" i="4"/>
  <c r="D1385" i="4"/>
  <c r="D1386" i="4"/>
  <c r="D1387" i="4"/>
  <c r="D1388" i="4"/>
  <c r="D1389" i="4"/>
  <c r="D1390" i="4"/>
  <c r="D1391" i="4"/>
  <c r="D1392" i="4"/>
  <c r="D1393" i="4"/>
  <c r="D1394" i="4"/>
  <c r="D1395" i="4"/>
  <c r="D1396" i="4"/>
  <c r="D1397" i="4"/>
  <c r="D1398" i="4"/>
  <c r="D1399" i="4"/>
  <c r="D1400" i="4"/>
  <c r="D1401" i="4"/>
  <c r="D1402" i="4"/>
  <c r="D1403" i="4"/>
  <c r="D1404" i="4"/>
  <c r="D1405" i="4"/>
  <c r="D1406" i="4"/>
  <c r="D1407" i="4"/>
  <c r="D1408" i="4"/>
  <c r="D1409" i="4"/>
  <c r="D1410" i="4"/>
  <c r="D1411" i="4"/>
  <c r="D1412" i="4"/>
  <c r="D1413" i="4"/>
  <c r="D1414" i="4"/>
  <c r="D1415" i="4"/>
  <c r="D1416" i="4"/>
  <c r="D1417" i="4"/>
  <c r="D1418" i="4"/>
  <c r="D1419" i="4"/>
  <c r="D1420" i="4"/>
  <c r="D1421" i="4"/>
  <c r="D1422" i="4"/>
  <c r="D1423" i="4"/>
  <c r="D1424" i="4"/>
  <c r="D1425" i="4"/>
  <c r="D1426" i="4"/>
  <c r="D1427" i="4"/>
  <c r="D1428" i="4"/>
  <c r="D1429" i="4"/>
  <c r="D1430" i="4"/>
  <c r="D1431" i="4"/>
  <c r="D1432" i="4"/>
  <c r="D1433" i="4"/>
  <c r="D1434" i="4"/>
  <c r="D1435" i="4"/>
  <c r="D1436" i="4"/>
  <c r="D1437" i="4"/>
  <c r="D1438" i="4"/>
  <c r="D1439" i="4"/>
  <c r="D1440" i="4"/>
  <c r="D1441" i="4"/>
  <c r="D1442" i="4"/>
  <c r="D1443" i="4"/>
  <c r="D1444" i="4"/>
  <c r="D1445" i="4"/>
  <c r="D1446" i="4"/>
  <c r="D1447" i="4"/>
  <c r="D1448" i="4"/>
  <c r="D1449" i="4"/>
  <c r="D1450" i="4"/>
  <c r="D1451" i="4"/>
  <c r="D1452" i="4"/>
  <c r="D1453" i="4"/>
  <c r="D1454" i="4"/>
  <c r="D1455" i="4"/>
  <c r="D1456" i="4"/>
  <c r="D1457" i="4"/>
  <c r="D1458" i="4"/>
  <c r="D1459" i="4"/>
  <c r="D1460" i="4"/>
  <c r="D1461" i="4"/>
  <c r="D1462" i="4"/>
  <c r="D1463" i="4"/>
  <c r="D1464" i="4"/>
  <c r="D1465" i="4"/>
  <c r="D1466" i="4"/>
  <c r="D1467" i="4"/>
  <c r="D1468" i="4"/>
  <c r="D1469" i="4"/>
  <c r="D1470" i="4"/>
  <c r="D1471" i="4"/>
  <c r="D1472" i="4"/>
  <c r="D1473" i="4"/>
  <c r="D1474" i="4"/>
  <c r="D1475" i="4"/>
  <c r="D1476" i="4"/>
  <c r="D1477" i="4"/>
  <c r="D1478" i="4"/>
  <c r="D1479" i="4"/>
  <c r="D1480" i="4"/>
  <c r="D1481" i="4"/>
  <c r="D1482" i="4"/>
  <c r="D1483" i="4"/>
  <c r="D1484" i="4"/>
  <c r="D1485" i="4"/>
  <c r="D1486" i="4"/>
  <c r="D1487" i="4"/>
  <c r="D1488" i="4"/>
  <c r="D1489" i="4"/>
  <c r="D1490" i="4"/>
  <c r="D1491" i="4"/>
  <c r="D1492" i="4"/>
  <c r="D1493" i="4"/>
  <c r="D1494" i="4"/>
  <c r="D1495" i="4"/>
  <c r="D1496" i="4"/>
  <c r="D1497" i="4"/>
  <c r="D1498" i="4"/>
  <c r="D1499" i="4"/>
  <c r="D1500" i="4"/>
  <c r="D1501" i="4"/>
  <c r="D1502" i="4"/>
  <c r="D1503" i="4"/>
  <c r="D1504" i="4"/>
  <c r="D1505" i="4"/>
  <c r="D1506" i="4"/>
  <c r="D1507" i="4"/>
  <c r="D1508" i="4"/>
  <c r="D1509" i="4"/>
  <c r="D1510" i="4"/>
  <c r="D1511" i="4"/>
  <c r="D1512" i="4"/>
  <c r="D1513" i="4"/>
  <c r="D1514" i="4"/>
  <c r="D1515" i="4"/>
  <c r="D1516" i="4"/>
  <c r="D1517" i="4"/>
  <c r="D1518" i="4"/>
  <c r="D1519" i="4"/>
  <c r="D1520" i="4"/>
  <c r="D1521" i="4"/>
  <c r="D1522" i="4"/>
  <c r="D1523" i="4"/>
  <c r="D1524" i="4"/>
  <c r="D1525" i="4"/>
  <c r="D1526" i="4"/>
  <c r="D1527" i="4"/>
  <c r="D1528" i="4"/>
  <c r="D1529" i="4"/>
  <c r="D1530" i="4"/>
  <c r="D1531" i="4"/>
  <c r="D1532" i="4"/>
  <c r="D1533" i="4"/>
  <c r="D1534" i="4"/>
  <c r="D1535" i="4"/>
  <c r="D1536" i="4"/>
  <c r="D1537" i="4"/>
  <c r="D1538" i="4"/>
  <c r="D1539" i="4"/>
  <c r="D1540" i="4"/>
  <c r="D1541" i="4"/>
  <c r="D1542" i="4"/>
  <c r="D1543" i="4"/>
  <c r="D1544" i="4"/>
  <c r="D1545" i="4"/>
  <c r="D1546" i="4"/>
  <c r="D1547" i="4"/>
  <c r="D1548" i="4"/>
  <c r="D1549" i="4"/>
  <c r="D1550" i="4"/>
  <c r="D1551" i="4"/>
  <c r="D1552" i="4"/>
  <c r="D1553" i="4"/>
  <c r="D1554" i="4"/>
  <c r="D1555" i="4"/>
  <c r="D1556" i="4"/>
  <c r="D1557" i="4"/>
  <c r="D1558" i="4"/>
  <c r="D1559" i="4"/>
  <c r="D1560" i="4"/>
  <c r="D1561" i="4"/>
  <c r="D1562" i="4"/>
  <c r="D1563" i="4"/>
  <c r="D1564" i="4"/>
  <c r="D1565" i="4"/>
  <c r="D1566" i="4"/>
  <c r="D1567" i="4"/>
  <c r="D1568" i="4"/>
  <c r="D1569" i="4"/>
  <c r="D1570" i="4"/>
  <c r="D1571" i="4"/>
  <c r="D1572" i="4"/>
  <c r="D1573" i="4"/>
  <c r="D1574" i="4"/>
  <c r="D1575" i="4"/>
  <c r="D1576" i="4"/>
  <c r="D1577" i="4"/>
  <c r="D1578" i="4"/>
  <c r="D1579" i="4"/>
  <c r="D1580" i="4"/>
  <c r="D1581" i="4"/>
  <c r="D1582" i="4"/>
  <c r="D1583" i="4"/>
  <c r="D1584" i="4"/>
  <c r="D1585" i="4"/>
  <c r="D1586" i="4"/>
  <c r="D1587" i="4"/>
  <c r="D1588" i="4"/>
  <c r="D1589" i="4"/>
  <c r="D1590" i="4"/>
  <c r="D1591" i="4"/>
  <c r="D1592" i="4"/>
  <c r="D1593" i="4"/>
  <c r="D1594" i="4"/>
  <c r="D1595" i="4"/>
  <c r="D1596" i="4"/>
  <c r="D1597" i="4"/>
  <c r="D1598" i="4"/>
  <c r="D1599" i="4"/>
  <c r="D1600" i="4"/>
  <c r="D1601" i="4"/>
  <c r="D1602" i="4"/>
  <c r="D1603" i="4"/>
  <c r="D1604" i="4"/>
  <c r="D1605" i="4"/>
  <c r="D1606" i="4"/>
  <c r="D1607" i="4"/>
  <c r="D1608" i="4"/>
  <c r="D1609" i="4"/>
  <c r="D1610" i="4"/>
  <c r="D1611" i="4"/>
  <c r="D1612" i="4"/>
  <c r="D1613" i="4"/>
  <c r="D1614" i="4"/>
  <c r="D1615" i="4"/>
  <c r="D1616" i="4"/>
  <c r="D1617" i="4"/>
  <c r="D1618" i="4"/>
  <c r="D1619" i="4"/>
  <c r="D1620" i="4"/>
  <c r="D1621" i="4"/>
  <c r="D1622" i="4"/>
  <c r="D1623" i="4"/>
  <c r="D1624" i="4"/>
  <c r="D1625" i="4"/>
  <c r="D1626" i="4"/>
  <c r="D1627" i="4"/>
  <c r="D1628" i="4"/>
  <c r="D1629" i="4"/>
  <c r="D1630" i="4"/>
  <c r="D1631" i="4"/>
  <c r="D1632" i="4"/>
  <c r="D1633" i="4"/>
  <c r="D1634" i="4"/>
  <c r="D1635" i="4"/>
  <c r="D1636" i="4"/>
  <c r="D1637" i="4"/>
  <c r="D1638" i="4"/>
  <c r="D1639" i="4"/>
  <c r="D1640" i="4"/>
  <c r="D1641" i="4"/>
  <c r="D1642" i="4"/>
  <c r="D1643" i="4"/>
  <c r="D1644" i="4"/>
  <c r="D1645" i="4"/>
  <c r="D1646" i="4"/>
  <c r="D1647" i="4"/>
  <c r="D1648" i="4"/>
  <c r="D1649" i="4"/>
  <c r="D1650" i="4"/>
  <c r="D1651" i="4"/>
  <c r="D1652" i="4"/>
  <c r="D1653" i="4"/>
  <c r="D1654" i="4"/>
  <c r="D1655" i="4"/>
  <c r="D1656" i="4"/>
  <c r="D1657" i="4"/>
  <c r="D1658" i="4"/>
  <c r="D1659" i="4"/>
  <c r="D1660" i="4"/>
  <c r="D1661" i="4"/>
  <c r="D1662" i="4"/>
  <c r="D1663" i="4"/>
  <c r="D1664" i="4"/>
  <c r="D1665" i="4"/>
  <c r="D1666" i="4"/>
  <c r="D1667" i="4"/>
  <c r="D1668" i="4"/>
  <c r="D1669" i="4"/>
  <c r="D1670" i="4"/>
  <c r="D1671" i="4"/>
  <c r="D1672" i="4"/>
  <c r="D1673" i="4"/>
  <c r="D1674" i="4"/>
  <c r="D1675" i="4"/>
  <c r="D1676" i="4"/>
  <c r="D1677" i="4"/>
  <c r="D1678" i="4"/>
  <c r="D1679" i="4"/>
  <c r="D1680" i="4"/>
  <c r="D1681" i="4"/>
  <c r="D1682" i="4"/>
  <c r="D1683" i="4"/>
  <c r="D1684" i="4"/>
  <c r="D1685" i="4"/>
  <c r="D1686" i="4"/>
  <c r="D1687" i="4"/>
  <c r="D1688" i="4"/>
  <c r="D1689" i="4"/>
  <c r="D1690" i="4"/>
  <c r="D1691" i="4"/>
  <c r="D1692" i="4"/>
  <c r="D1693" i="4"/>
  <c r="D1694" i="4"/>
  <c r="D1695" i="4"/>
  <c r="D1696" i="4"/>
  <c r="D1697" i="4"/>
  <c r="D1698" i="4"/>
  <c r="D1699" i="4"/>
  <c r="D1700" i="4"/>
  <c r="D1701" i="4"/>
  <c r="D1702" i="4"/>
  <c r="D1703" i="4"/>
  <c r="D1704" i="4"/>
  <c r="D1705" i="4"/>
  <c r="D1706" i="4"/>
  <c r="D1707" i="4"/>
  <c r="D1708" i="4"/>
  <c r="D1709" i="4"/>
  <c r="D1710" i="4"/>
  <c r="D1711" i="4"/>
  <c r="D1712" i="4"/>
  <c r="D1713" i="4"/>
  <c r="D1714" i="4"/>
  <c r="D1715" i="4"/>
  <c r="D1716" i="4"/>
  <c r="D1717" i="4"/>
  <c r="D1718" i="4"/>
  <c r="D1719" i="4"/>
  <c r="D1720" i="4"/>
  <c r="D1721" i="4"/>
  <c r="D1722" i="4"/>
  <c r="D1723" i="4"/>
  <c r="D1724" i="4"/>
  <c r="D1725" i="4"/>
  <c r="D1726" i="4"/>
  <c r="D1727" i="4"/>
  <c r="D1728" i="4"/>
  <c r="D1729" i="4"/>
  <c r="D1730" i="4"/>
  <c r="D1731" i="4"/>
  <c r="D1732" i="4"/>
  <c r="D1733" i="4"/>
  <c r="D1734" i="4"/>
  <c r="D1735" i="4"/>
  <c r="D1736" i="4"/>
  <c r="D1737" i="4"/>
  <c r="D1738" i="4"/>
  <c r="D1739" i="4"/>
  <c r="D1740" i="4"/>
  <c r="D1741" i="4"/>
  <c r="D1742" i="4"/>
  <c r="D1743" i="4"/>
  <c r="D1744" i="4"/>
  <c r="D1745" i="4"/>
  <c r="D1746" i="4"/>
  <c r="D1747" i="4"/>
  <c r="D1748" i="4"/>
  <c r="D1749" i="4"/>
  <c r="D1750" i="4"/>
  <c r="D1752" i="4"/>
  <c r="D1753" i="4"/>
  <c r="D1754" i="4"/>
  <c r="D1755" i="4"/>
  <c r="D1756" i="4"/>
  <c r="D1757" i="4"/>
  <c r="D1758" i="4"/>
  <c r="D1759" i="4"/>
  <c r="D1760" i="4"/>
  <c r="D1761" i="4"/>
  <c r="D1762" i="4"/>
  <c r="D1763" i="4"/>
  <c r="D1764" i="4"/>
  <c r="D1765" i="4"/>
  <c r="D1766" i="4"/>
  <c r="D1767" i="4"/>
  <c r="D1768" i="4"/>
  <c r="D1769" i="4"/>
  <c r="D1771" i="4"/>
  <c r="D1772" i="4"/>
  <c r="D1773" i="4"/>
  <c r="D1774" i="4"/>
  <c r="D1775" i="4"/>
  <c r="D1776" i="4"/>
  <c r="D1777" i="4"/>
  <c r="D1778" i="4"/>
  <c r="D1779" i="4"/>
  <c r="D1780" i="4"/>
  <c r="D1781" i="4"/>
  <c r="D1782" i="4"/>
  <c r="D1783" i="4"/>
  <c r="D1784" i="4"/>
  <c r="D1785" i="4"/>
  <c r="D1786" i="4"/>
  <c r="D1787" i="4"/>
  <c r="D1788" i="4"/>
  <c r="D1789" i="4"/>
  <c r="D1790" i="4"/>
  <c r="D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974" i="4"/>
  <c r="C975" i="4"/>
  <c r="C976" i="4"/>
  <c r="C977" i="4"/>
  <c r="C978" i="4"/>
  <c r="C979" i="4"/>
  <c r="C980" i="4"/>
  <c r="C981" i="4"/>
  <c r="C982" i="4"/>
  <c r="C983" i="4"/>
  <c r="C984" i="4"/>
  <c r="C985" i="4"/>
  <c r="C986" i="4"/>
  <c r="C987" i="4"/>
  <c r="C988" i="4"/>
  <c r="C989" i="4"/>
  <c r="C990" i="4"/>
  <c r="C991" i="4"/>
  <c r="C992" i="4"/>
  <c r="C993" i="4"/>
  <c r="C994" i="4"/>
  <c r="C995" i="4"/>
  <c r="C996" i="4"/>
  <c r="C997" i="4"/>
  <c r="C998" i="4"/>
  <c r="C999" i="4"/>
  <c r="C1000" i="4"/>
  <c r="C1001" i="4"/>
  <c r="C1002" i="4"/>
  <c r="C1003" i="4"/>
  <c r="C1004" i="4"/>
  <c r="C1005" i="4"/>
  <c r="C1006" i="4"/>
  <c r="C1007" i="4"/>
  <c r="C1008" i="4"/>
  <c r="C1009" i="4"/>
  <c r="C1010" i="4"/>
  <c r="C1011" i="4"/>
  <c r="C1012" i="4"/>
  <c r="C1013" i="4"/>
  <c r="C1014" i="4"/>
  <c r="C1015" i="4"/>
  <c r="C1016" i="4"/>
  <c r="C1017" i="4"/>
  <c r="C1018" i="4"/>
  <c r="C1019" i="4"/>
  <c r="C1020" i="4"/>
  <c r="C1021" i="4"/>
  <c r="C1022" i="4"/>
  <c r="C1023" i="4"/>
  <c r="C1024" i="4"/>
  <c r="C1025" i="4"/>
  <c r="C1026" i="4"/>
  <c r="C1027" i="4"/>
  <c r="C1028" i="4"/>
  <c r="C1029" i="4"/>
  <c r="C1030" i="4"/>
  <c r="C1031" i="4"/>
  <c r="C1032" i="4"/>
  <c r="C1033" i="4"/>
  <c r="C1034" i="4"/>
  <c r="C1035" i="4"/>
  <c r="C1036" i="4"/>
  <c r="C1037" i="4"/>
  <c r="C1038" i="4"/>
  <c r="C1039" i="4"/>
  <c r="C1040" i="4"/>
  <c r="C1041" i="4"/>
  <c r="C1042" i="4"/>
  <c r="C1043" i="4"/>
  <c r="C1044" i="4"/>
  <c r="C1045" i="4"/>
  <c r="C1046" i="4"/>
  <c r="C1047" i="4"/>
  <c r="C1048" i="4"/>
  <c r="C1049" i="4"/>
  <c r="C1050" i="4"/>
  <c r="C1051" i="4"/>
  <c r="C1052" i="4"/>
  <c r="C1053" i="4"/>
  <c r="C1054" i="4"/>
  <c r="C1055" i="4"/>
  <c r="C1056" i="4"/>
  <c r="C1057" i="4"/>
  <c r="C1058" i="4"/>
  <c r="C1059" i="4"/>
  <c r="C1060" i="4"/>
  <c r="C1061" i="4"/>
  <c r="C1062" i="4"/>
  <c r="C1063" i="4"/>
  <c r="C1064" i="4"/>
  <c r="C1065" i="4"/>
  <c r="C1066" i="4"/>
  <c r="C1067" i="4"/>
  <c r="C1068" i="4"/>
  <c r="C1069" i="4"/>
  <c r="C1070" i="4"/>
  <c r="C1071" i="4"/>
  <c r="C1072" i="4"/>
  <c r="C1073" i="4"/>
  <c r="C1074" i="4"/>
  <c r="C1075" i="4"/>
  <c r="C1076" i="4"/>
  <c r="C1077" i="4"/>
  <c r="C1078" i="4"/>
  <c r="C1079" i="4"/>
  <c r="C1080" i="4"/>
  <c r="C1081" i="4"/>
  <c r="C1082" i="4"/>
  <c r="C1083" i="4"/>
  <c r="C1084" i="4"/>
  <c r="C1085" i="4"/>
  <c r="C1086" i="4"/>
  <c r="C1087" i="4"/>
  <c r="C1088" i="4"/>
  <c r="C1089" i="4"/>
  <c r="C1090" i="4"/>
  <c r="C1091" i="4"/>
  <c r="C1092" i="4"/>
  <c r="C1093" i="4"/>
  <c r="C1094" i="4"/>
  <c r="C1095" i="4"/>
  <c r="C1096" i="4"/>
  <c r="C1097" i="4"/>
  <c r="C1098" i="4"/>
  <c r="C1099" i="4"/>
  <c r="C1100" i="4"/>
  <c r="C1101" i="4"/>
  <c r="C1102" i="4"/>
  <c r="C1103" i="4"/>
  <c r="C1104" i="4"/>
  <c r="C1105" i="4"/>
  <c r="C1106" i="4"/>
  <c r="C1107" i="4"/>
  <c r="C1108" i="4"/>
  <c r="C1109" i="4"/>
  <c r="C1110" i="4"/>
  <c r="C1111" i="4"/>
  <c r="C1112" i="4"/>
  <c r="C1113" i="4"/>
  <c r="C1114" i="4"/>
  <c r="C1115" i="4"/>
  <c r="C1116" i="4"/>
  <c r="C1117" i="4"/>
  <c r="C1118" i="4"/>
  <c r="C1119" i="4"/>
  <c r="C1120" i="4"/>
  <c r="C1121" i="4"/>
  <c r="C1122" i="4"/>
  <c r="C1123" i="4"/>
  <c r="C1124" i="4"/>
  <c r="C1125" i="4"/>
  <c r="C1126" i="4"/>
  <c r="C1127" i="4"/>
  <c r="C1128" i="4"/>
  <c r="C1129" i="4"/>
  <c r="C1130" i="4"/>
  <c r="C1131" i="4"/>
  <c r="C1132" i="4"/>
  <c r="C1133" i="4"/>
  <c r="C1134" i="4"/>
  <c r="C1135" i="4"/>
  <c r="C1136" i="4"/>
  <c r="C1137" i="4"/>
  <c r="C1138" i="4"/>
  <c r="C1139" i="4"/>
  <c r="C1140" i="4"/>
  <c r="C1141" i="4"/>
  <c r="C1142" i="4"/>
  <c r="C1143" i="4"/>
  <c r="C1144" i="4"/>
  <c r="C1145" i="4"/>
  <c r="C1146" i="4"/>
  <c r="C1147" i="4"/>
  <c r="C1148" i="4"/>
  <c r="C1149" i="4"/>
  <c r="C1150" i="4"/>
  <c r="C1151" i="4"/>
  <c r="C1152" i="4"/>
  <c r="C1153" i="4"/>
  <c r="C1154" i="4"/>
  <c r="C1155" i="4"/>
  <c r="C1156" i="4"/>
  <c r="C1157" i="4"/>
  <c r="C1158" i="4"/>
  <c r="C1159" i="4"/>
  <c r="C1160" i="4"/>
  <c r="C1161" i="4"/>
  <c r="C1162" i="4"/>
  <c r="C1163" i="4"/>
  <c r="C1164" i="4"/>
  <c r="C1165" i="4"/>
  <c r="C1166" i="4"/>
  <c r="C1167" i="4"/>
  <c r="C1168" i="4"/>
  <c r="C1169" i="4"/>
  <c r="C1170" i="4"/>
  <c r="C1171" i="4"/>
  <c r="C1172" i="4"/>
  <c r="C1173" i="4"/>
  <c r="C1174" i="4"/>
  <c r="C1175" i="4"/>
  <c r="C1176" i="4"/>
  <c r="C1177" i="4"/>
  <c r="C1178" i="4"/>
  <c r="C1179" i="4"/>
  <c r="C1181" i="4"/>
  <c r="C1182" i="4"/>
  <c r="C1183" i="4"/>
  <c r="C1184" i="4"/>
  <c r="C1185" i="4"/>
  <c r="C1186" i="4"/>
  <c r="C1187" i="4"/>
  <c r="C1188" i="4"/>
  <c r="C1189" i="4"/>
  <c r="C1190" i="4"/>
  <c r="C1191" i="4"/>
  <c r="C1192" i="4"/>
  <c r="C1193" i="4"/>
  <c r="C1194" i="4"/>
  <c r="C1195" i="4"/>
  <c r="C1196" i="4"/>
  <c r="C1197" i="4"/>
  <c r="C1198" i="4"/>
  <c r="C1199" i="4"/>
  <c r="C1200" i="4"/>
  <c r="C1201" i="4"/>
  <c r="C1202" i="4"/>
  <c r="C1203" i="4"/>
  <c r="C1204" i="4"/>
  <c r="C1205" i="4"/>
  <c r="C1206" i="4"/>
  <c r="C1208" i="4"/>
  <c r="C1209" i="4"/>
  <c r="C1210" i="4"/>
  <c r="C1211" i="4"/>
  <c r="C1212" i="4"/>
  <c r="C1213" i="4"/>
  <c r="C1214" i="4"/>
  <c r="C1215" i="4"/>
  <c r="C1216" i="4"/>
  <c r="C1217" i="4"/>
  <c r="C1218" i="4"/>
  <c r="C1219" i="4"/>
  <c r="C1220" i="4"/>
  <c r="C1221" i="4"/>
  <c r="C1222" i="4"/>
  <c r="C1223" i="4"/>
  <c r="C1224" i="4"/>
  <c r="C1225" i="4"/>
  <c r="C1226" i="4"/>
  <c r="C1227" i="4"/>
  <c r="C1228" i="4"/>
  <c r="C1229" i="4"/>
  <c r="C1230" i="4"/>
  <c r="C1231" i="4"/>
  <c r="C1232" i="4"/>
  <c r="C1233" i="4"/>
  <c r="C1234" i="4"/>
  <c r="C1235" i="4"/>
  <c r="C1236" i="4"/>
  <c r="C1237" i="4"/>
  <c r="C1238" i="4"/>
  <c r="C1239" i="4"/>
  <c r="C1241" i="4"/>
  <c r="C1242" i="4"/>
  <c r="C1243" i="4"/>
  <c r="C1244" i="4"/>
  <c r="C1245" i="4"/>
  <c r="C1246" i="4"/>
  <c r="C1247" i="4"/>
  <c r="C1248" i="4"/>
  <c r="C1249" i="4"/>
  <c r="C1250" i="4"/>
  <c r="C1251" i="4"/>
  <c r="C1252" i="4"/>
  <c r="C1253" i="4"/>
  <c r="C1254" i="4"/>
  <c r="C1255" i="4"/>
  <c r="C1256" i="4"/>
  <c r="C1257" i="4"/>
  <c r="C1258" i="4"/>
  <c r="C1259" i="4"/>
  <c r="C1260" i="4"/>
  <c r="C1261" i="4"/>
  <c r="C1262" i="4"/>
  <c r="C1263" i="4"/>
  <c r="C1264" i="4"/>
  <c r="C1265" i="4"/>
  <c r="C1266" i="4"/>
  <c r="C1267" i="4"/>
  <c r="C1268" i="4"/>
  <c r="C1269" i="4"/>
  <c r="C1270" i="4"/>
  <c r="C1271" i="4"/>
  <c r="C1272" i="4"/>
  <c r="C1273" i="4"/>
  <c r="C1274" i="4"/>
  <c r="C1275" i="4"/>
  <c r="C1276" i="4"/>
  <c r="C1277" i="4"/>
  <c r="C1278" i="4"/>
  <c r="C1279" i="4"/>
  <c r="C1280" i="4"/>
  <c r="C1281" i="4"/>
  <c r="C1282" i="4"/>
  <c r="C1283" i="4"/>
  <c r="C1284" i="4"/>
  <c r="C1285" i="4"/>
  <c r="C1286" i="4"/>
  <c r="C1287" i="4"/>
  <c r="C1288" i="4"/>
  <c r="C1289" i="4"/>
  <c r="C1290" i="4"/>
  <c r="C1291" i="4"/>
  <c r="C1292" i="4"/>
  <c r="C1293" i="4"/>
  <c r="C1294" i="4"/>
  <c r="C1295" i="4"/>
  <c r="C1296" i="4"/>
  <c r="C1297" i="4"/>
  <c r="C1298" i="4"/>
  <c r="C1299" i="4"/>
  <c r="C1300" i="4"/>
  <c r="C1301" i="4"/>
  <c r="C1302" i="4"/>
  <c r="C1303" i="4"/>
  <c r="C1304" i="4"/>
  <c r="C1305" i="4"/>
  <c r="C1306" i="4"/>
  <c r="C1307" i="4"/>
  <c r="C1308" i="4"/>
  <c r="C1309" i="4"/>
  <c r="C1310" i="4"/>
  <c r="C1311" i="4"/>
  <c r="C1312" i="4"/>
  <c r="C1313" i="4"/>
  <c r="C1314" i="4"/>
  <c r="C1315" i="4"/>
  <c r="C1316" i="4"/>
  <c r="C1317" i="4"/>
  <c r="C1318" i="4"/>
  <c r="C1319" i="4"/>
  <c r="C1320" i="4"/>
  <c r="C1321" i="4"/>
  <c r="C1322" i="4"/>
  <c r="C1323" i="4"/>
  <c r="C1324" i="4"/>
  <c r="C1325" i="4"/>
  <c r="C1326" i="4"/>
  <c r="C1327" i="4"/>
  <c r="C1328" i="4"/>
  <c r="C1329" i="4"/>
  <c r="C1330" i="4"/>
  <c r="C1331" i="4"/>
  <c r="C1332" i="4"/>
  <c r="C1333" i="4"/>
  <c r="C1334" i="4"/>
  <c r="C1335" i="4"/>
  <c r="C1336" i="4"/>
  <c r="C1337" i="4"/>
  <c r="C1338" i="4"/>
  <c r="C1339" i="4"/>
  <c r="C1340" i="4"/>
  <c r="C1341" i="4"/>
  <c r="C1342" i="4"/>
  <c r="C1343" i="4"/>
  <c r="C1344" i="4"/>
  <c r="C1345" i="4"/>
  <c r="C1346" i="4"/>
  <c r="C1347" i="4"/>
  <c r="C1348" i="4"/>
  <c r="C1349" i="4"/>
  <c r="C1350" i="4"/>
  <c r="C1351" i="4"/>
  <c r="C1352" i="4"/>
  <c r="C1353" i="4"/>
  <c r="C1354" i="4"/>
  <c r="C1355" i="4"/>
  <c r="C1356" i="4"/>
  <c r="C1357" i="4"/>
  <c r="C1358" i="4"/>
  <c r="C1359" i="4"/>
  <c r="C1360" i="4"/>
  <c r="C1361" i="4"/>
  <c r="C1362" i="4"/>
  <c r="C1363" i="4"/>
  <c r="C1364" i="4"/>
  <c r="C1365" i="4"/>
  <c r="C1366" i="4"/>
  <c r="C1367" i="4"/>
  <c r="C1368" i="4"/>
  <c r="C1369" i="4"/>
  <c r="C1370" i="4"/>
  <c r="C1371" i="4"/>
  <c r="C1372" i="4"/>
  <c r="C1373" i="4"/>
  <c r="C1374" i="4"/>
  <c r="C1375" i="4"/>
  <c r="C1376" i="4"/>
  <c r="C1377" i="4"/>
  <c r="C1378" i="4"/>
  <c r="C1379" i="4"/>
  <c r="C1380" i="4"/>
  <c r="C1381" i="4"/>
  <c r="C1382" i="4"/>
  <c r="C1383" i="4"/>
  <c r="C1384" i="4"/>
  <c r="C1385" i="4"/>
  <c r="C1386" i="4"/>
  <c r="C1387" i="4"/>
  <c r="C1388" i="4"/>
  <c r="C1389" i="4"/>
  <c r="C1390" i="4"/>
  <c r="C1391" i="4"/>
  <c r="C1392" i="4"/>
  <c r="C1393" i="4"/>
  <c r="C1394" i="4"/>
  <c r="C1395" i="4"/>
  <c r="C1396" i="4"/>
  <c r="C1397" i="4"/>
  <c r="C1398" i="4"/>
  <c r="C1399" i="4"/>
  <c r="C1400" i="4"/>
  <c r="C1401" i="4"/>
  <c r="C1402" i="4"/>
  <c r="C1403" i="4"/>
  <c r="C1404" i="4"/>
  <c r="C1405" i="4"/>
  <c r="C1406" i="4"/>
  <c r="C1407" i="4"/>
  <c r="C1408" i="4"/>
  <c r="C1409" i="4"/>
  <c r="C1410" i="4"/>
  <c r="C1411" i="4"/>
  <c r="C1412" i="4"/>
  <c r="C1413" i="4"/>
  <c r="C1414" i="4"/>
  <c r="C1415" i="4"/>
  <c r="C1416" i="4"/>
  <c r="C1417" i="4"/>
  <c r="C1418" i="4"/>
  <c r="C1419" i="4"/>
  <c r="C1420" i="4"/>
  <c r="C1421" i="4"/>
  <c r="C1422" i="4"/>
  <c r="C1423" i="4"/>
  <c r="C1424" i="4"/>
  <c r="C1425" i="4"/>
  <c r="C1426" i="4"/>
  <c r="C1427" i="4"/>
  <c r="C1428" i="4"/>
  <c r="C1429" i="4"/>
  <c r="C1430" i="4"/>
  <c r="C1431" i="4"/>
  <c r="C1432" i="4"/>
  <c r="C1433" i="4"/>
  <c r="C1434" i="4"/>
  <c r="C1435" i="4"/>
  <c r="C1436" i="4"/>
  <c r="C1437" i="4"/>
  <c r="C1438" i="4"/>
  <c r="C1439" i="4"/>
  <c r="C1440" i="4"/>
  <c r="C1441" i="4"/>
  <c r="C1442" i="4"/>
  <c r="C1443" i="4"/>
  <c r="C1444" i="4"/>
  <c r="C1445" i="4"/>
  <c r="C1446" i="4"/>
  <c r="C1447" i="4"/>
  <c r="C1448" i="4"/>
  <c r="C1449" i="4"/>
  <c r="C1450" i="4"/>
  <c r="C1451" i="4"/>
  <c r="C1452" i="4"/>
  <c r="C1453" i="4"/>
  <c r="C1454" i="4"/>
  <c r="C1455" i="4"/>
  <c r="C1456" i="4"/>
  <c r="C1457" i="4"/>
  <c r="C1458" i="4"/>
  <c r="C1459" i="4"/>
  <c r="C1460" i="4"/>
  <c r="C1461" i="4"/>
  <c r="C1462" i="4"/>
  <c r="C1463" i="4"/>
  <c r="C1464" i="4"/>
  <c r="C1465" i="4"/>
  <c r="C1466" i="4"/>
  <c r="C1467" i="4"/>
  <c r="C1468" i="4"/>
  <c r="C1469" i="4"/>
  <c r="C1470" i="4"/>
  <c r="C1471" i="4"/>
  <c r="C1472" i="4"/>
  <c r="C1473" i="4"/>
  <c r="C1474" i="4"/>
  <c r="C1475" i="4"/>
  <c r="C1476" i="4"/>
  <c r="C1477" i="4"/>
  <c r="C1478" i="4"/>
  <c r="C1479" i="4"/>
  <c r="C1480" i="4"/>
  <c r="C1481" i="4"/>
  <c r="C1482" i="4"/>
  <c r="C1483" i="4"/>
  <c r="C1484" i="4"/>
  <c r="C1485" i="4"/>
  <c r="C1486" i="4"/>
  <c r="C1487" i="4"/>
  <c r="C1488" i="4"/>
  <c r="C1489" i="4"/>
  <c r="C1490" i="4"/>
  <c r="C1491" i="4"/>
  <c r="C1492" i="4"/>
  <c r="C1493" i="4"/>
  <c r="C1494" i="4"/>
  <c r="C1495" i="4"/>
  <c r="C1496" i="4"/>
  <c r="C1497" i="4"/>
  <c r="C1498" i="4"/>
  <c r="C1499" i="4"/>
  <c r="C1500" i="4"/>
  <c r="C1501" i="4"/>
  <c r="C1502" i="4"/>
  <c r="C1503" i="4"/>
  <c r="C1504" i="4"/>
  <c r="C1505" i="4"/>
  <c r="C1506" i="4"/>
  <c r="C1507" i="4"/>
  <c r="C1508" i="4"/>
  <c r="C1509" i="4"/>
  <c r="C1510" i="4"/>
  <c r="C1511" i="4"/>
  <c r="C1512" i="4"/>
  <c r="C1513" i="4"/>
  <c r="C1514" i="4"/>
  <c r="C1515" i="4"/>
  <c r="C1516" i="4"/>
  <c r="C1517" i="4"/>
  <c r="C1518" i="4"/>
  <c r="C1519" i="4"/>
  <c r="C1520" i="4"/>
  <c r="C1521" i="4"/>
  <c r="C1522" i="4"/>
  <c r="C1523" i="4"/>
  <c r="C1524" i="4"/>
  <c r="C1525" i="4"/>
  <c r="C1526" i="4"/>
  <c r="C1527" i="4"/>
  <c r="C1528" i="4"/>
  <c r="C1529" i="4"/>
  <c r="C1530" i="4"/>
  <c r="C1531" i="4"/>
  <c r="C1532" i="4"/>
  <c r="C1533" i="4"/>
  <c r="C1534" i="4"/>
  <c r="C1535" i="4"/>
  <c r="C1536" i="4"/>
  <c r="C1537" i="4"/>
  <c r="C1538" i="4"/>
  <c r="C1539" i="4"/>
  <c r="C1540" i="4"/>
  <c r="C1541" i="4"/>
  <c r="C1542" i="4"/>
  <c r="C1543" i="4"/>
  <c r="C1544" i="4"/>
  <c r="C1545" i="4"/>
  <c r="C1546" i="4"/>
  <c r="C1547" i="4"/>
  <c r="C1548" i="4"/>
  <c r="C1549" i="4"/>
  <c r="C1550" i="4"/>
  <c r="C1551" i="4"/>
  <c r="C1552" i="4"/>
  <c r="C1553" i="4"/>
  <c r="C1554" i="4"/>
  <c r="C1555" i="4"/>
  <c r="C1556" i="4"/>
  <c r="C1557" i="4"/>
  <c r="C1558" i="4"/>
  <c r="C1559" i="4"/>
  <c r="C1560" i="4"/>
  <c r="C1561" i="4"/>
  <c r="C1562" i="4"/>
  <c r="C1563" i="4"/>
  <c r="C1564" i="4"/>
  <c r="C1565" i="4"/>
  <c r="C1566" i="4"/>
  <c r="C1567" i="4"/>
  <c r="C1568" i="4"/>
  <c r="C1569" i="4"/>
  <c r="C1570" i="4"/>
  <c r="C1571" i="4"/>
  <c r="C1572" i="4"/>
  <c r="C1573" i="4"/>
  <c r="C1574" i="4"/>
  <c r="C1575" i="4"/>
  <c r="C1576" i="4"/>
  <c r="C1577" i="4"/>
  <c r="C1578" i="4"/>
  <c r="C1579" i="4"/>
  <c r="C1580" i="4"/>
  <c r="C1581" i="4"/>
  <c r="C1582" i="4"/>
  <c r="C1583" i="4"/>
  <c r="C1584" i="4"/>
  <c r="C1585" i="4"/>
  <c r="C1586" i="4"/>
  <c r="C1587" i="4"/>
  <c r="C1588" i="4"/>
  <c r="C1589" i="4"/>
  <c r="C1590" i="4"/>
  <c r="C1591" i="4"/>
  <c r="C1592" i="4"/>
  <c r="C1593" i="4"/>
  <c r="C1594" i="4"/>
  <c r="C1595" i="4"/>
  <c r="C1596" i="4"/>
  <c r="C1597" i="4"/>
  <c r="C1598" i="4"/>
  <c r="C1599" i="4"/>
  <c r="C1600" i="4"/>
  <c r="C1601" i="4"/>
  <c r="C1602" i="4"/>
  <c r="C1603" i="4"/>
  <c r="C1604" i="4"/>
  <c r="C1605" i="4"/>
  <c r="C1606" i="4"/>
  <c r="C1607" i="4"/>
  <c r="C1608" i="4"/>
  <c r="C1609" i="4"/>
  <c r="C1610" i="4"/>
  <c r="C1611" i="4"/>
  <c r="C1612" i="4"/>
  <c r="C1613" i="4"/>
  <c r="C1614" i="4"/>
  <c r="C1615" i="4"/>
  <c r="C1616" i="4"/>
  <c r="C1617" i="4"/>
  <c r="C1618" i="4"/>
  <c r="C1619" i="4"/>
  <c r="C1620" i="4"/>
  <c r="C1621" i="4"/>
  <c r="C1622" i="4"/>
  <c r="C1623" i="4"/>
  <c r="C1624" i="4"/>
  <c r="C1625" i="4"/>
  <c r="C1626" i="4"/>
  <c r="C1627" i="4"/>
  <c r="C1628" i="4"/>
  <c r="C1629" i="4"/>
  <c r="C1630" i="4"/>
  <c r="C1631" i="4"/>
  <c r="C1632" i="4"/>
  <c r="C1633" i="4"/>
  <c r="C1634" i="4"/>
  <c r="C1635" i="4"/>
  <c r="C1636" i="4"/>
  <c r="C1637" i="4"/>
  <c r="C1638" i="4"/>
  <c r="C1639" i="4"/>
  <c r="C1640" i="4"/>
  <c r="C1641" i="4"/>
  <c r="C1642" i="4"/>
  <c r="C1643" i="4"/>
  <c r="C1644" i="4"/>
  <c r="C1645" i="4"/>
  <c r="C1646" i="4"/>
  <c r="C1647" i="4"/>
  <c r="C1648" i="4"/>
  <c r="C1649" i="4"/>
  <c r="C1650" i="4"/>
  <c r="C1651" i="4"/>
  <c r="C1652" i="4"/>
  <c r="C1653" i="4"/>
  <c r="C1654" i="4"/>
  <c r="C1655" i="4"/>
  <c r="C1656" i="4"/>
  <c r="C1657" i="4"/>
  <c r="C1658" i="4"/>
  <c r="C1659" i="4"/>
  <c r="C1660" i="4"/>
  <c r="C1661" i="4"/>
  <c r="C1662" i="4"/>
  <c r="C1663" i="4"/>
  <c r="C1664" i="4"/>
  <c r="C1665" i="4"/>
  <c r="C1666" i="4"/>
  <c r="C1667" i="4"/>
  <c r="C1668" i="4"/>
  <c r="C1669" i="4"/>
  <c r="C1670" i="4"/>
  <c r="C1671" i="4"/>
  <c r="C1672" i="4"/>
  <c r="C1673" i="4"/>
  <c r="C1674" i="4"/>
  <c r="C1675" i="4"/>
  <c r="C1676" i="4"/>
  <c r="C1677" i="4"/>
  <c r="C1678" i="4"/>
  <c r="C1679" i="4"/>
  <c r="C1680" i="4"/>
  <c r="C1681" i="4"/>
  <c r="C1682" i="4"/>
  <c r="C1683" i="4"/>
  <c r="C1684" i="4"/>
  <c r="C1685" i="4"/>
  <c r="C1686" i="4"/>
  <c r="C1687" i="4"/>
  <c r="C1688" i="4"/>
  <c r="C1689" i="4"/>
  <c r="C1690" i="4"/>
  <c r="C1691" i="4"/>
  <c r="C1692" i="4"/>
  <c r="C1693" i="4"/>
  <c r="C1694" i="4"/>
  <c r="C1695" i="4"/>
  <c r="C1696" i="4"/>
  <c r="C1697" i="4"/>
  <c r="C1698" i="4"/>
  <c r="C1699" i="4"/>
  <c r="C1700" i="4"/>
  <c r="C1701" i="4"/>
  <c r="C1702" i="4"/>
  <c r="C1703" i="4"/>
  <c r="C1704" i="4"/>
  <c r="C1705" i="4"/>
  <c r="C1706" i="4"/>
  <c r="C1707" i="4"/>
  <c r="C1708" i="4"/>
  <c r="C1709" i="4"/>
  <c r="C1710" i="4"/>
  <c r="C1711" i="4"/>
  <c r="C1712" i="4"/>
  <c r="C1713" i="4"/>
  <c r="C1714" i="4"/>
  <c r="C1715" i="4"/>
  <c r="C1716" i="4"/>
  <c r="C1717" i="4"/>
  <c r="C1718" i="4"/>
  <c r="C1719" i="4"/>
  <c r="C1720" i="4"/>
  <c r="C1721" i="4"/>
  <c r="C1722" i="4"/>
  <c r="C1723" i="4"/>
  <c r="C1724" i="4"/>
  <c r="C1725" i="4"/>
  <c r="C1726" i="4"/>
  <c r="C1727" i="4"/>
  <c r="C1728" i="4"/>
  <c r="C1729" i="4"/>
  <c r="C1730" i="4"/>
  <c r="C1731" i="4"/>
  <c r="C1732" i="4"/>
  <c r="C1733" i="4"/>
  <c r="C1734" i="4"/>
  <c r="C1735" i="4"/>
  <c r="C1736" i="4"/>
  <c r="C1737" i="4"/>
  <c r="C1738" i="4"/>
  <c r="C1739" i="4"/>
  <c r="C1740" i="4"/>
  <c r="C1741" i="4"/>
  <c r="C1742" i="4"/>
  <c r="C1743" i="4"/>
  <c r="C1744" i="4"/>
  <c r="C1745" i="4"/>
  <c r="C1746" i="4"/>
  <c r="C1747" i="4"/>
  <c r="C1748" i="4"/>
  <c r="C1749" i="4"/>
  <c r="C1750" i="4"/>
  <c r="C1752" i="4"/>
  <c r="C1753" i="4"/>
  <c r="C1754" i="4"/>
  <c r="C1755" i="4"/>
  <c r="C1756" i="4"/>
  <c r="C1757" i="4"/>
  <c r="C1758" i="4"/>
  <c r="C1759" i="4"/>
  <c r="C1760" i="4"/>
  <c r="C1761" i="4"/>
  <c r="C1762" i="4"/>
  <c r="C1763" i="4"/>
  <c r="C1764" i="4"/>
  <c r="C1765" i="4"/>
  <c r="C1766" i="4"/>
  <c r="C1767" i="4"/>
  <c r="C1768" i="4"/>
  <c r="C1769" i="4"/>
  <c r="C1771" i="4"/>
  <c r="C1772" i="4"/>
  <c r="C1773" i="4"/>
  <c r="C1774" i="4"/>
  <c r="C1775" i="4"/>
  <c r="C1776" i="4"/>
  <c r="C1777" i="4"/>
  <c r="C1778" i="4"/>
  <c r="C1779" i="4"/>
  <c r="C1780" i="4"/>
  <c r="C1781" i="4"/>
  <c r="C1782" i="4"/>
  <c r="C1783" i="4"/>
  <c r="C1784" i="4"/>
  <c r="C1785" i="4"/>
  <c r="C1786" i="4"/>
  <c r="C1787" i="4"/>
  <c r="C1788" i="4"/>
  <c r="C1789" i="4"/>
  <c r="C1790" i="4"/>
  <c r="C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
NdR: da ricordare queste note se si utilizza lo
        scanner memorizzatore.</t>
        </r>
        <r>
          <rPr>
            <sz val="9"/>
            <color indexed="81"/>
            <rFont val="Tahoma"/>
            <family val="2"/>
          </rPr>
          <t xml:space="preserve">
- Quando si inseriscono i concorenti sulla
  cella B37 di Configurazione scrivere  0  (zero)
- Quando si scaricano i dati dai controlli, sulla
  cella B37 di Configurazione scrivere  1  (uno)
</t>
        </r>
        <r>
          <rPr>
            <b/>
            <sz val="9"/>
            <color indexed="81"/>
            <rFont val="Tahoma"/>
            <family val="2"/>
          </rPr>
          <t>=============================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Ricordare di importare le Società
dall' Archivio prima di iniziare a inserire 
i conorrenti.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" authorId="0" shapeId="0" xr:uid="{00000000-0006-0000-0000-000002000000}">
      <text>
        <r>
          <rPr>
            <sz val="9"/>
            <color indexed="81"/>
            <rFont val="Tahoma"/>
            <charset val="1"/>
          </rPr>
          <t xml:space="preserve">
Colonna su cui scrivere:
</t>
        </r>
        <r>
          <rPr>
            <b/>
            <sz val="9"/>
            <color indexed="81"/>
            <rFont val="Tahoma"/>
            <family val="2"/>
          </rPr>
          <t xml:space="preserve"> 1 </t>
        </r>
        <r>
          <rPr>
            <sz val="9"/>
            <color indexed="81"/>
            <rFont val="Tahoma"/>
            <family val="2"/>
          </rPr>
          <t xml:space="preserve">se il concorrente ha fatto il percorso corto.
 </t>
        </r>
        <r>
          <rPr>
            <b/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Tahoma"/>
            <family val="2"/>
          </rPr>
          <t xml:space="preserve"> se il concorrente ha fatto il percorso lungo.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</author>
  </authors>
  <commentList>
    <comment ref="F1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 xml:space="preserve">v:
</t>
        </r>
        <r>
          <rPr>
            <sz val="9"/>
            <color indexed="81"/>
            <rFont val="Tahoma"/>
            <charset val="1"/>
          </rPr>
          <t xml:space="preserve">
Colonna su cui indicare
eventuale distanza di
provenienza delle
Società</t>
        </r>
      </text>
    </comment>
  </commentList>
</comments>
</file>

<file path=xl/sharedStrings.xml><?xml version="1.0" encoding="utf-8"?>
<sst xmlns="http://schemas.openxmlformats.org/spreadsheetml/2006/main" count="3813" uniqueCount="2302">
  <si>
    <t>Società</t>
  </si>
  <si>
    <t>Nome società</t>
  </si>
  <si>
    <t>Nome</t>
  </si>
  <si>
    <t>Cat</t>
  </si>
  <si>
    <t>Numero</t>
  </si>
  <si>
    <t>C</t>
  </si>
  <si>
    <t>Anno</t>
  </si>
  <si>
    <t>N. soc</t>
  </si>
  <si>
    <t>N. gara</t>
  </si>
  <si>
    <t>Punti</t>
  </si>
  <si>
    <t>Ente</t>
  </si>
  <si>
    <t>Iscritti</t>
  </si>
  <si>
    <t>Arrivati</t>
  </si>
  <si>
    <t>N. tessera</t>
  </si>
  <si>
    <t>ClGen</t>
  </si>
  <si>
    <t>Penalità</t>
  </si>
  <si>
    <t>N. Iscritti</t>
  </si>
  <si>
    <t>Comitato</t>
  </si>
  <si>
    <t>Classifica</t>
  </si>
  <si>
    <t>Autogestito</t>
  </si>
  <si>
    <t>P. Corto</t>
  </si>
  <si>
    <t>CodiceDisciplina</t>
  </si>
  <si>
    <t>P.Medio</t>
  </si>
  <si>
    <t>P.Lungo</t>
  </si>
  <si>
    <t>Individuale</t>
  </si>
  <si>
    <t>"TURISMO ATTIVO FVG , A.S.D."</t>
  </si>
  <si>
    <t>#LESORELLE A.S.D.</t>
  </si>
  <si>
    <t>#SOLOSALITA - SQUADRA CORSE</t>
  </si>
  <si>
    <t>+KUOTA ASD</t>
  </si>
  <si>
    <t>1° E PIZZA BIKE G.S.</t>
  </si>
  <si>
    <t>100 MIGLIA A.S.D.</t>
  </si>
  <si>
    <t>101%OFF ROAD ASD</t>
  </si>
  <si>
    <t>1063AD S.S.D.A R.L</t>
  </si>
  <si>
    <t>180 BPM A.S.D.</t>
  </si>
  <si>
    <t>3RACER ASD</t>
  </si>
  <si>
    <t>43020 MX RACING TEAM ASD</t>
  </si>
  <si>
    <t>841 S.L.M. ASD</t>
  </si>
  <si>
    <t>A RUOTA LIBERA</t>
  </si>
  <si>
    <t>A. P. DIL. CASTIGLIONE D'ORCIA</t>
  </si>
  <si>
    <t>A. S. D. CICLOAMATORI</t>
  </si>
  <si>
    <t>A. S. D. MONVISO BIKE</t>
  </si>
  <si>
    <t>A.C. "E. PETRUIO" - ASD</t>
  </si>
  <si>
    <t>A.C. CAPANNOLESE A.S.D.</t>
  </si>
  <si>
    <t>A.C. CAPANNOLESE A.S.D. (fci)</t>
  </si>
  <si>
    <t>A.C. FRIENDS &amp; BIKE ASD</t>
  </si>
  <si>
    <t>A.C.D.BICISPORTEAM FIRENZE</t>
  </si>
  <si>
    <t>A.D. POL. LA BULLETTA</t>
  </si>
  <si>
    <t>A.D. POLISPORTIVA LAME</t>
  </si>
  <si>
    <t>A.N.V.G.O.D.</t>
  </si>
  <si>
    <t>A.P.A. CROCE VERDE VIAREGGIO</t>
  </si>
  <si>
    <t>A.P.C.D. "COLLETTIVO PEPE COOTER "</t>
  </si>
  <si>
    <t>A.P.D 7 REAL</t>
  </si>
  <si>
    <t>A.P.D. GRUPPO SPORTIVO VV.F. IGNAZIO TORINO</t>
  </si>
  <si>
    <t>A.P.D. IL TANDEM</t>
  </si>
  <si>
    <t>A.P.D. PESCARA</t>
  </si>
  <si>
    <t>A.P.D. STRACARRARA TEAM</t>
  </si>
  <si>
    <t>A.P.D. VACCHERECCIA</t>
  </si>
  <si>
    <t>A.S. ALL SPORTS</t>
  </si>
  <si>
    <t>A.S. BIKE CLUB UOEI PIETRASANTA</t>
  </si>
  <si>
    <t>A.S. LA ROTTA A.S.D.</t>
  </si>
  <si>
    <t>A.S. SPORTERAPIA</t>
  </si>
  <si>
    <t>A.S. TARTANA BIKE SOC. SPORT. DILETT</t>
  </si>
  <si>
    <t>A.S.C.D. AVIS FAENZA</t>
  </si>
  <si>
    <t>A.S.C.D. FRANKE PESCHIERA D/G</t>
  </si>
  <si>
    <t>A.S.C.D. MEDICINA 1912</t>
  </si>
  <si>
    <t>A.S.D .G.S. ALBA ADRIATICA</t>
  </si>
  <si>
    <t>A.S.D BORGONUOVO COLLEGNO</t>
  </si>
  <si>
    <t>A.S.D CICLISTI MTB SAN PANCRAZIO SALENTINO</t>
  </si>
  <si>
    <t>A.S.D CICLISTICA VAL DI MAZARA</t>
  </si>
  <si>
    <t>A.S.D CIRCOLO ENDAS COMACCHIO</t>
  </si>
  <si>
    <t>A.S.D CLUB AMICI DELLA BICICLETTA MONTECARLO</t>
  </si>
  <si>
    <t>A.S.D COMPITESE BIKE</t>
  </si>
  <si>
    <t>A.S.D DIAVOLI VELOCI</t>
  </si>
  <si>
    <t>A.S.D G.C. SRM TEAM</t>
  </si>
  <si>
    <t>A.S.D G.S. IL CAMPANONE</t>
  </si>
  <si>
    <t>A.S.D G.S. LA ROCCA - VALIANO</t>
  </si>
  <si>
    <t>A.S.D G.S.FULGOR STABBIANO</t>
  </si>
  <si>
    <t>A.S.D GARF.NA TEAM CICLI MORI</t>
  </si>
  <si>
    <t>A.S.D GS RAVONESE</t>
  </si>
  <si>
    <t>A.S.D SKATENATI BIKE</t>
  </si>
  <si>
    <t>A.S.D TEAM 6 CYCLING -GROUP</t>
  </si>
  <si>
    <t>A.S.D TEAM BATTISTELLI AMELIA</t>
  </si>
  <si>
    <t>A.S.D TEAM GRANAROLO</t>
  </si>
  <si>
    <t>A.S.D TERRANOSTRA TEAM BIKE</t>
  </si>
  <si>
    <t>A.S.D TRIBO - TRIATHLON BOLOGNA</t>
  </si>
  <si>
    <t>A.S.D VIGILI DEL FUOCO LUCCA</t>
  </si>
  <si>
    <t>A.S.D. - C. CIRCOLO PRIMO MAGGIO</t>
  </si>
  <si>
    <t>A.S.D. - NEMBO</t>
  </si>
  <si>
    <t>A.S.D. " CICLOPAZZI "</t>
  </si>
  <si>
    <t>A.S.D. "CLUB SPORT"</t>
  </si>
  <si>
    <t>A.S.D. "LUPI IRPINI"</t>
  </si>
  <si>
    <t>A.S.D. "MONDIAL FITNESS"</t>
  </si>
  <si>
    <t>A.S.D. "PECORE NERE DEL CONERO"</t>
  </si>
  <si>
    <t>A.S.D. A. MONTI UISP</t>
  </si>
  <si>
    <t>A.S.D. A. NARDUCCI</t>
  </si>
  <si>
    <t>A.S.D. A.C. CASTIGLIONESE</t>
  </si>
  <si>
    <t>A.S.D. ABITACOLO SPORT CLUB</t>
  </si>
  <si>
    <t>A.S.D. ADRIA &amp; SIBILLA</t>
  </si>
  <si>
    <t>A.S.D. AEROSKITEAM PRO CYCLING</t>
  </si>
  <si>
    <t>A.S.D. ALL BIKES MANTA</t>
  </si>
  <si>
    <t>A.S.D. ALPINA SPORT</t>
  </si>
  <si>
    <t>A.S.D. AMATORI CASTIGLIONESE CICLISMO</t>
  </si>
  <si>
    <t>A.S.D. AMATORI PUTIGNANO</t>
  </si>
  <si>
    <t>A.S.D. AMIBIKE</t>
  </si>
  <si>
    <t>A.S.D. AMICINBICI PESCARA</t>
  </si>
  <si>
    <t>A.S.D. ANNOPRIMO</t>
  </si>
  <si>
    <t>A.S.D. AOSTA VALLEY FREERIDE</t>
  </si>
  <si>
    <t>A.S.D. ARCI UISP G.DI VITTORIO</t>
  </si>
  <si>
    <t>A.S.D. ARCI UISP NAVE</t>
  </si>
  <si>
    <t>A.S.D. ARIVAMO CON CARMA TEAM</t>
  </si>
  <si>
    <t>A.S.D. ATLETICA 85 FAENZA</t>
  </si>
  <si>
    <t>A.S.D. ATLETICA CASTELLANA</t>
  </si>
  <si>
    <t>A.S.D. ATLETICA MONTICELLANA</t>
  </si>
  <si>
    <t>A.S.D. ATLETICO MONTEROTONDO</t>
  </si>
  <si>
    <t>A.S.D. ATLETICO RUTIGLIANO</t>
  </si>
  <si>
    <t>A.S.D. ATOMICA TRIATHLON</t>
  </si>
  <si>
    <t>A.S.D. AVELLINO ROAD CLUB</t>
  </si>
  <si>
    <t>A.S.D. AVIS MONDOLFO BIKERS</t>
  </si>
  <si>
    <t>A.S.D. BACHINI BIKES</t>
  </si>
  <si>
    <t>A.S.D. BICICLUB SAN VITO DEI NORMANNI</t>
  </si>
  <si>
    <t>A.S.D. BICIPEDIA</t>
  </si>
  <si>
    <t>A.S.D. BIGARELLESE 2015</t>
  </si>
  <si>
    <t>A.S.D. BIKE &amp; RUN</t>
  </si>
  <si>
    <t>A.S.D. BIKE CLUB BOLOTANA</t>
  </si>
  <si>
    <t>A.S.D. BIKE TEAM JESI</t>
  </si>
  <si>
    <t>A.S.D. BIKE TRIALS CAMPANIA</t>
  </si>
  <si>
    <t>A.S.D. BIKELIFE</t>
  </si>
  <si>
    <t>A.S.D. BIKER IN LIBERTA'</t>
  </si>
  <si>
    <t>A.S.D. BIKERS FOGNANO</t>
  </si>
  <si>
    <t>A.S.D. BLUFIT</t>
  </si>
  <si>
    <t>A.S.D. BRISIGHELLA IN BICI</t>
  </si>
  <si>
    <t>A.S.D. B-TEAM (fci)</t>
  </si>
  <si>
    <t>A.S.D. C.D.P.COIANO</t>
  </si>
  <si>
    <t>A.S.D. C.M.A. SRL IMOLA</t>
  </si>
  <si>
    <t>A.S.D. C.R.A.L. OSPEDALIERO FAENZA</t>
  </si>
  <si>
    <t>A.S.D. C.R.A.L. U.S.L. 9</t>
  </si>
  <si>
    <t>A.S.D. C.R.A.M. A.T.C. LA SPEZIA</t>
  </si>
  <si>
    <t>A.S.D. CALABRIA CUP</t>
  </si>
  <si>
    <t>A.S.D. CAMBERTANO</t>
  </si>
  <si>
    <t>A.S.D. CANNONAU BIKE TEAM</t>
  </si>
  <si>
    <t>A.S.D. CANOA CLUB BONDENO</t>
  </si>
  <si>
    <t>A.S.D. CASTELLARO 2001</t>
  </si>
  <si>
    <t>A.S.D. CENTRO RICREATIVO BORGHETTO</t>
  </si>
  <si>
    <t>A.S.D. CERLONGO</t>
  </si>
  <si>
    <t>A.S.D. CERRO BIKE</t>
  </si>
  <si>
    <t>A.S.D. CFO CYCLING PROJECT (fci)</t>
  </si>
  <si>
    <t>A.S.D. CIBI E BICI CIBI&amp;BICI A.P.S.</t>
  </si>
  <si>
    <t>A.S.D. CICL. ARIANESE</t>
  </si>
  <si>
    <t>A.S.D. CICLI BRANDI ELBA BIKE (fci)</t>
  </si>
  <si>
    <t>A.S.D. CICLI JIRITI</t>
  </si>
  <si>
    <t>A.S.D. CICLI TADDEI (fci)</t>
  </si>
  <si>
    <t>A.S.D. CICLING TEAM BTB</t>
  </si>
  <si>
    <t>A.S.D. CICLISMO MARINA MILITARE - C.R.D.D. LA SPEZIA</t>
  </si>
  <si>
    <t>A.S.D. CICLISMO TERONTOLA (fci)</t>
  </si>
  <si>
    <t>A.S.D. CICLISSIMO BIKE TEAM</t>
  </si>
  <si>
    <t>A.S.D. CICLISSIMO BIKE TEAM (fci)</t>
  </si>
  <si>
    <t>A.S.D. CICLISTI SUZZARESI</t>
  </si>
  <si>
    <t>A.S.D. CICLISTICA ARCI MARZENO</t>
  </si>
  <si>
    <t>A.S.D. CICLISTICA BITONE</t>
  </si>
  <si>
    <t>A.S.D. CICLISTICA CASELLESE</t>
  </si>
  <si>
    <t>A.S.D. CICLISTICA CASTIGNANO</t>
  </si>
  <si>
    <t>A.S.D. CICLISTICA DI SAN VINCENZO</t>
  </si>
  <si>
    <t>A.S.D. CICLISTICA DINAMESE</t>
  </si>
  <si>
    <t>A.S.D. CICLISTICA DUE TORRI BOLOGNA</t>
  </si>
  <si>
    <t>A.S.D. CICLISTICA EMPOLITOUR (fci)</t>
  </si>
  <si>
    <t>A.S.D. CICLISTICA GROSSETANA</t>
  </si>
  <si>
    <t>A.S.D. CICLISTICA LA FERAGLIA</t>
  </si>
  <si>
    <t>A.S.D. CICLISTICA SANSEPOLCRO</t>
  </si>
  <si>
    <t>A.S.D. CICLISTICA SASSO MARCONI</t>
  </si>
  <si>
    <t>A.S.D. CICLISTICA VALDARBIA LA POPOLARE</t>
  </si>
  <si>
    <t>A.S.D. CICLISTICA VIACCIA</t>
  </si>
  <si>
    <t>A.S.D. CICLO CLUB LAMA</t>
  </si>
  <si>
    <t>A.S.D. CICLO CLUB PASSO CORESE</t>
  </si>
  <si>
    <t>A.S.D. CICLO CLUB POZZO</t>
  </si>
  <si>
    <t>A.S.D. CICLO CLUB VALLONE</t>
  </si>
  <si>
    <t>A.S.D. CICLO ESTENSE MESOLA</t>
  </si>
  <si>
    <t>A.S.D. CICLO SPORT SELCI</t>
  </si>
  <si>
    <t>A.S.D. CICLO TOUR</t>
  </si>
  <si>
    <t>A.S.D. CICLOAMATORI ALBA</t>
  </si>
  <si>
    <t>A.S.D. CICLOAMATORI SEUI</t>
  </si>
  <si>
    <t>A.S.D. CICLOSPORT POGGIBONSI (fci)</t>
  </si>
  <si>
    <t>A.S.D. CIRC. CULT. SABINO E.A.DI CARLO</t>
  </si>
  <si>
    <t>A.S.D. CIRCOLO AMATORI DELLA BICI</t>
  </si>
  <si>
    <t>A.S.D. CITTADUCALE RUNNERS CLUB</t>
  </si>
  <si>
    <t>A.S.D. CIVITAVECCHIESE F.LLI PETITO</t>
  </si>
  <si>
    <t>A.S.D. CLUB CICLI MALINI</t>
  </si>
  <si>
    <t>A.S.D. CLUB SPORTIVO VILLASTRADA</t>
  </si>
  <si>
    <t>A.S.D. COLONICA BIKE</t>
  </si>
  <si>
    <t>A.S.D. CONERO DIRT &amp; RIDE</t>
  </si>
  <si>
    <t>A.S.D. COOPERATORI</t>
  </si>
  <si>
    <t>A.S.D. CORSARI SUI PEDALI</t>
  </si>
  <si>
    <t>A.S.D. COSTA AZZURRA</t>
  </si>
  <si>
    <t>A.S.D. CRAL PETROLCHIMICO</t>
  </si>
  <si>
    <t>A.S.D. CRESCENZI TRIAL BIKE</t>
  </si>
  <si>
    <t>A.S.D. CUCCURUTA ESTREMA</t>
  </si>
  <si>
    <t>A.S.D. CYCLING TEAM ZEROSEI</t>
  </si>
  <si>
    <t>A.S.D. DAFNE SPORT</t>
  </si>
  <si>
    <t>A.S.D. DELEZ TEAM</t>
  </si>
  <si>
    <t>A.S.D. DIEMME CICLI</t>
  </si>
  <si>
    <t>A.S.D. DRAGON SPORT CALDONAZZO</t>
  </si>
  <si>
    <t>A.S.D. DRINK-BIKE TEAM</t>
  </si>
  <si>
    <t>A.S.D. DUATHLON SERMIDE</t>
  </si>
  <si>
    <t>A.S.D. DYNAMIC CENTER VALLE BELBO</t>
  </si>
  <si>
    <t>A.S.D. DYNAMIC TRIAL</t>
  </si>
  <si>
    <t>A.S.D. DYNAMO CYCLING TEAM</t>
  </si>
  <si>
    <t>A.S.D. E.F. BICICLUB FRANCAVILLA FONTANA</t>
  </si>
  <si>
    <t>A.S.D. ECOLOGY TEAM</t>
  </si>
  <si>
    <t>A.S.D. ELBA BIKE (fci)</t>
  </si>
  <si>
    <t>A.S.D. EMISSIONI ZERO</t>
  </si>
  <si>
    <t>A.S.D. EMMEDI BIKE</t>
  </si>
  <si>
    <t>A.S.D. ENERGIA BARBARA</t>
  </si>
  <si>
    <t>A.S.D. ENERGIA PROPOSTE DI BENESSERE</t>
  </si>
  <si>
    <t>A.S.D. ESERCITO - 183° NEMBO</t>
  </si>
  <si>
    <t>A.S.D. ESTRA NITRO X-ROAD</t>
  </si>
  <si>
    <t>A.S.D. FACTORY TEAM BATTIFOLLE (fci)</t>
  </si>
  <si>
    <t>A.S.D. FALCO RACING</t>
  </si>
  <si>
    <t>A.S.D. FAT WHEELS TEAM</t>
  </si>
  <si>
    <t>A.S.D. FAUSTO COPPI</t>
  </si>
  <si>
    <t>A.S.D. FLOWERS TOWN</t>
  </si>
  <si>
    <t>A.S.D. FOLGORE BIKE TEAM</t>
  </si>
  <si>
    <t>A.S.D. FOOTBALL CLUB GRACCIANO</t>
  </si>
  <si>
    <t>A.S.D. FORTI E LIBERI</t>
  </si>
  <si>
    <t>A.S.D. FOSCO BESSI (fci)</t>
  </si>
  <si>
    <t>A.S.D. FRECCE BIANCHE TRIATHLON</t>
  </si>
  <si>
    <t>A.S.D. FREE BIKE TEAM</t>
  </si>
  <si>
    <t>A.S.D. FREE BIKERS PEDALE FOLLONICHESE</t>
  </si>
  <si>
    <t>A.S.D. FUORI GIRI</t>
  </si>
  <si>
    <t>A.S.D. FURA CRABAS MTB TEAM</t>
  </si>
  <si>
    <t>A.S.D. G. S. ACQUAVIVA PICENA</t>
  </si>
  <si>
    <t>A.S.D. G. S. AVIS IVREA</t>
  </si>
  <si>
    <t>A.S.D. G.C. ARGENTARIO</t>
  </si>
  <si>
    <t>A.S.D. G.C. AVIS SAN GIORGIO DI PIANO</t>
  </si>
  <si>
    <t>A.S.D. G.C. AVIS SASSOFERRATO</t>
  </si>
  <si>
    <t>A.S.D. G.C. FORMIGNANA</t>
  </si>
  <si>
    <t>A.S.D. G.C. TONDI SPORT (fci)</t>
  </si>
  <si>
    <t>A.S.D. G.P. A.T.P. TORINO</t>
  </si>
  <si>
    <t>A.S.D. G.S.  AVIS PRATOVECCHIO (fci)</t>
  </si>
  <si>
    <t>A.S.D. G.S. CANNELLA UISP</t>
  </si>
  <si>
    <t>A.S.D. G.S. CHIARAVALLE</t>
  </si>
  <si>
    <t>A.S.D. G.S. CORAZZIERI</t>
  </si>
  <si>
    <t>A.S.D. G.S. MONDOBICI</t>
  </si>
  <si>
    <t>A.S.D. G.S. MOSCUFO</t>
  </si>
  <si>
    <t>A.S.D. G.S. PASSUELLO (fci)</t>
  </si>
  <si>
    <t>A.S.D. G.S. TEAM BIKE PERIN</t>
  </si>
  <si>
    <t>A.S.D. G.S. VADO CICLOTURISMO</t>
  </si>
  <si>
    <t>A.S.D. G.S.C. FIANO ROMANO</t>
  </si>
  <si>
    <t>A.S.D. G.S.RUDY PROJECT LA SPEZIA</t>
  </si>
  <si>
    <t>A.S.D. GARRUFO</t>
  </si>
  <si>
    <t>A.S.D. GC BOVOLENTA</t>
  </si>
  <si>
    <t>A.S.D. GEA</t>
  </si>
  <si>
    <t>A.S.D. GENIUS RIMINI</t>
  </si>
  <si>
    <t>A.S.D. GFDD</t>
  </si>
  <si>
    <t>A.S.D. GIORDANA LOMBARDI</t>
  </si>
  <si>
    <t>A.S.D. GIUSFREDI CICLISMO</t>
  </si>
  <si>
    <t>A.S.D. GIUSFREDI CICLISMO (fci)</t>
  </si>
  <si>
    <t>A.S.D. GLOBULI ROSSI OSTUNI</t>
  </si>
  <si>
    <t>A.S.D. GRUPPO CICLISTICO BORGONUOVO</t>
  </si>
  <si>
    <t>A.S.D. GRUPPO CICLISTICO CENTRO SOCIALE "SAN MICHELE-LIDO-CASABIANCA"</t>
  </si>
  <si>
    <t>A.S.D. GRUPPO CICLISTICO M. TRIGARI</t>
  </si>
  <si>
    <t>A.S.D. GRUPPO CROSA BIKE</t>
  </si>
  <si>
    <t>A.S.D. GRUPPO SPORTIVO CICLOAMATORI MONTAGNANA</t>
  </si>
  <si>
    <t>A.S.D. GRUPPO SPORTIVO POLIZIA MUNICIPALE DI TORINO</t>
  </si>
  <si>
    <t>A.S.D. GRUPPO SPORTIVO REALE STATO DEI PRESIDI</t>
  </si>
  <si>
    <t>A.S.D. GRUPPO SPORTIVO ROMANO</t>
  </si>
  <si>
    <t>A.S.D. GS FONTAMARA</t>
  </si>
  <si>
    <t>A.S.D. GUALTIERI 2000</t>
  </si>
  <si>
    <t>A.S.D. H3O RACE TEAM</t>
  </si>
  <si>
    <t>A.S.D. HIRPINIA BICI DA PAZZI</t>
  </si>
  <si>
    <t>A.S.D. HUTR (fci)</t>
  </si>
  <si>
    <t>A.S.D. I BROMBO</t>
  </si>
  <si>
    <t>A.S.D. I CINGHIALI DELLA MURGIA MTB PUTIGNANO</t>
  </si>
  <si>
    <t>A.S.D. I TURBOLENTI</t>
  </si>
  <si>
    <t>A.S.D. IDEAL GIOIA</t>
  </si>
  <si>
    <t>A.S.D. IKUVIUM BIKE ADVENTURE</t>
  </si>
  <si>
    <t>A.S.D. IL GREGGE RIBELLE</t>
  </si>
  <si>
    <t>A.S.D. IL VELOCIFERO</t>
  </si>
  <si>
    <t>A.S.D. ILLYSPORTIVA</t>
  </si>
  <si>
    <t>A.S.D. IMOLA BIKE</t>
  </si>
  <si>
    <t>A.S.D. IMPERO</t>
  </si>
  <si>
    <t>A.S.D. IRIBELLI BY CICLI MANCINI</t>
  </si>
  <si>
    <t>A.S.D. IRON'S GYM</t>
  </si>
  <si>
    <t>A.S.D. ISERNIA MOUNTAIN ADVENTURES</t>
  </si>
  <si>
    <t>A.S.D. JAKYMAYO TEAM ROSETO</t>
  </si>
  <si>
    <t>A.S.D. JUMP TEAM S.CROCE BIKERS S. ELPIDIO A MARE</t>
  </si>
  <si>
    <t>A.S.D. KROTON CYCLING</t>
  </si>
  <si>
    <t>A.S.D. KTM MONKEY BIKE</t>
  </si>
  <si>
    <t>A.S.D. L' ISOLA</t>
  </si>
  <si>
    <t>A.S.D. LA BAGARRE - CICLISTICA LUCCHESE (fci)</t>
  </si>
  <si>
    <t>A.S.D. LA BICICLETTA STORE</t>
  </si>
  <si>
    <t>A.S.D. LA CARRARECCIA</t>
  </si>
  <si>
    <t>A.S.D. LA CHIANINA</t>
  </si>
  <si>
    <t>A.S.D. LA CICLOPICA</t>
  </si>
  <si>
    <t>A.S.D. LA MAGLIA ROSA</t>
  </si>
  <si>
    <t>A.S.D. LA MEDICEA</t>
  </si>
  <si>
    <t>A.S.D. LA QUERCE</t>
  </si>
  <si>
    <t>A.S.D. LA SORBA</t>
  </si>
  <si>
    <t>A.S.D. LAGA TRAILS</t>
  </si>
  <si>
    <t>A.S.D. LARIS BIKE</t>
  </si>
  <si>
    <t>A.S.D. LE DUE RUOTE</t>
  </si>
  <si>
    <t>A.S.D. LE VE'LO</t>
  </si>
  <si>
    <t>A.S.D. LEOPODISTICA</t>
  </si>
  <si>
    <t>A.S.D. LINE &amp; BIKE (fci)</t>
  </si>
  <si>
    <t>A.S.D. LR BIKE TEAM</t>
  </si>
  <si>
    <t>A.S.D. LUNIGIANAXBIKE</t>
  </si>
  <si>
    <t>A.S.D. M.D. BIKE.018</t>
  </si>
  <si>
    <t>A.S.D. M.T.B. LA RUPE</t>
  </si>
  <si>
    <t>A.S.D. MAGE BIKE TEAM</t>
  </si>
  <si>
    <t>A.S.D. MANGIA&amp;BEVI</t>
  </si>
  <si>
    <t>A.S.D. MAREVETTAMARE</t>
  </si>
  <si>
    <t>A.S.D. MAURIZIO MAFFEI</t>
  </si>
  <si>
    <t>A.S.D. MBIKE (fci)</t>
  </si>
  <si>
    <t>A.S.D. MCR DUE RUOTE</t>
  </si>
  <si>
    <t>A.S.D. METAL ROOF</t>
  </si>
  <si>
    <t>A.S.D. MEZZOCORONA BIKE4FUN</t>
  </si>
  <si>
    <t>A.S.D. MISTERBICI FABRIANO</t>
  </si>
  <si>
    <t>A.S.D. MOLLA I FRENI (fci)</t>
  </si>
  <si>
    <t>A.S.D. MONCENISIO</t>
  </si>
  <si>
    <t>A.S.D. MONKEY RACING TEAM</t>
  </si>
  <si>
    <t>A.S.D. MONTEFELTRO</t>
  </si>
  <si>
    <t>A.S.D. MONTEMURLO MEUCCI TAMARE</t>
  </si>
  <si>
    <t>A.S.D. MONTIGNOSO CICLISMO (fci)</t>
  </si>
  <si>
    <t>A.S.D. MTB AMIATA</t>
  </si>
  <si>
    <t>A.S.D. MTB ANGLONA 16</t>
  </si>
  <si>
    <t>A.S.D. MTB BIKERS ERCHIE</t>
  </si>
  <si>
    <t>A.S.D. MTB CASTIGLIONE DEL LAGO</t>
  </si>
  <si>
    <t>A.S.D. MTB CLUB CECINA</t>
  </si>
  <si>
    <t>A.S.D. MTB FRANCAVILLA</t>
  </si>
  <si>
    <t>A.S.D. MTB GROUP TRITAKATENE</t>
  </si>
  <si>
    <t>A.S.D. MTB LATINA</t>
  </si>
  <si>
    <t>A.S.D. MTB PALAIEPELAGO</t>
  </si>
  <si>
    <t>A.S.D. MX H24</t>
  </si>
  <si>
    <t>A.S.D. MY PLANET CORSE</t>
  </si>
  <si>
    <t>A.S.D. MYDOPING CYCLING PROJECT</t>
  </si>
  <si>
    <t>A.S.D. NEW MARIO PUPILLI</t>
  </si>
  <si>
    <t>A.S.D. ONLYOFF DUE RUOTE</t>
  </si>
  <si>
    <t>A.S.D. ORBETELLO BIKETRIBE</t>
  </si>
  <si>
    <t>A.S.D. ORECCHIELLA GARFAGNANA</t>
  </si>
  <si>
    <t>A.S.D. OSTUNINBICI</t>
  </si>
  <si>
    <t>A.S.D. OULX TRAILERS - SPORT E MONTAGNA</t>
  </si>
  <si>
    <t>A.S.D. P.S. DONATO CICL. G. LEOPARDI</t>
  </si>
  <si>
    <t>A.S.D. PAOLUCCI ALL BIKE</t>
  </si>
  <si>
    <t>A.S.D. PAPERINO SAN GIORGIO</t>
  </si>
  <si>
    <t>A.S.D. PEDALE AGUGLIANESE AVIS AIDO</t>
  </si>
  <si>
    <t>A.S.D. PEDALE BIANCAZZURRO</t>
  </si>
  <si>
    <t>A.S.D. PEDALE CESENATE</t>
  </si>
  <si>
    <t>A.S.D. PEDALE FERMANO EVENTI</t>
  </si>
  <si>
    <t>A.S.D. PEDALE LENTO STELLA</t>
  </si>
  <si>
    <t>A.S.D. PEDALE MANCIANESE (fci)</t>
  </si>
  <si>
    <t>A.S.D. PEDALE MONTEGIORGESE</t>
  </si>
  <si>
    <t>A.S.D. PEDEMONTANA MOTORSPORT</t>
  </si>
  <si>
    <t>A.S.D. PERDILA'</t>
  </si>
  <si>
    <t>A.S.D. PETRITOLI BIKE</t>
  </si>
  <si>
    <t>A.S.D. PLANET FITNESS BIKE</t>
  </si>
  <si>
    <t>A.S.D. PLUS ULTRA</t>
  </si>
  <si>
    <t>A.S.D. POL. BELMONTESE</t>
  </si>
  <si>
    <t>A.S.D. POL. GLORIE</t>
  </si>
  <si>
    <t>A.S.D. POL. ROUTIER</t>
  </si>
  <si>
    <t>A.S.D. POL.VA BOSCHETTO</t>
  </si>
  <si>
    <t>A.S.D. POLISP. PEDAGGIO CASTIGLIONE T.SE</t>
  </si>
  <si>
    <t>A.S.D. POLISPORTIVA ALTO PROFILO</t>
  </si>
  <si>
    <t>A.S.D. POLISPORTIVA ANZOLESE</t>
  </si>
  <si>
    <t>A.S.D. POLISPORTIVA APPIGNANO DEL TRONTO</t>
  </si>
  <si>
    <t>A.S.D. POLISPORTIVA ECO SERVICE</t>
  </si>
  <si>
    <t>A.S.D. POLISPORTIVA MOIANO</t>
  </si>
  <si>
    <t>A.S.D. POLISPORTIVA SAN GIORGIO 90</t>
  </si>
  <si>
    <t>A.S.D. PORTAMMARE</t>
  </si>
  <si>
    <t>A.S.D. PORTO S. ELPIDIO</t>
  </si>
  <si>
    <t>A.S.D. PROPULSIONE UMANA</t>
  </si>
  <si>
    <t>A.S.D. QUARRATA BIKE</t>
  </si>
  <si>
    <t>A.S.D. RAMPICHINO CHIANTI TEAM</t>
  </si>
  <si>
    <t>A.S.D. RAMPICLUB VAL VIBRATA</t>
  </si>
  <si>
    <t>A.S.D. RICCI CICLI</t>
  </si>
  <si>
    <t>A.S.D. RICCIONE CORRE</t>
  </si>
  <si>
    <t>A.S.D. RICR. E CULT. ELEN CLUB 99</t>
  </si>
  <si>
    <t>A.S.D. RIDER BIKE</t>
  </si>
  <si>
    <t>A.S.D. RISUBBIANI 2008</t>
  </si>
  <si>
    <t>A.S.D. RIVIERA DEI FIORI OUTDOOR</t>
  </si>
  <si>
    <t>A.S.D. ROGUE RACING</t>
  </si>
  <si>
    <t>A.S.D. ROLLING DREAMERS</t>
  </si>
  <si>
    <t>A.S.D. ROLLING DREAMERS (fci)</t>
  </si>
  <si>
    <t>A.S.D. ROMAGNA CYCLING TEAM</t>
  </si>
  <si>
    <t>A.S.D. RUOTA A RUOTA</t>
  </si>
  <si>
    <t>A.S.D. RUOTA LIBERA MOIE</t>
  </si>
  <si>
    <t>A.S.D. RUOTE ROSSOBLU'</t>
  </si>
  <si>
    <t>A.S.D. S. C. SILLARO</t>
  </si>
  <si>
    <t>A.S.D. S.ANDREA</t>
  </si>
  <si>
    <t>A.S.D. S.B.S.</t>
  </si>
  <si>
    <t>A.S.D. S.C. SERGIO DALFIUME</t>
  </si>
  <si>
    <t>A.S.D. S.S. AQUILA (fci)</t>
  </si>
  <si>
    <t>A.S.D. SACE</t>
  </si>
  <si>
    <t>A.S.D. SACMI</t>
  </si>
  <si>
    <t>A.S.D. SADE IN BIKE</t>
  </si>
  <si>
    <t>A.S.D. SAN CASTO SKYRACE</t>
  </si>
  <si>
    <t>A.S.D. SAN DONACI BIKE</t>
  </si>
  <si>
    <t>A.S.D. SAN MARTINO BIKE &amp; TOURS</t>
  </si>
  <si>
    <t>A.S.D. SAN PAOLO</t>
  </si>
  <si>
    <t>A.S.D. SANSONI TEAM</t>
  </si>
  <si>
    <t>A.S.D. SANVITESE</t>
  </si>
  <si>
    <t>A.S.D. SEI SPORT</t>
  </si>
  <si>
    <t>A.S.D. SENZA FRENI</t>
  </si>
  <si>
    <t>A.S.D. SGRUGNO TEAM MONTEFIASCONE 2018</t>
  </si>
  <si>
    <t>A.S.D. SHARK RACING TEAM</t>
  </si>
  <si>
    <t>A.S.D. SOLAROLESE</t>
  </si>
  <si>
    <t>A.S.D. SPES ALBEROBELLO</t>
  </si>
  <si>
    <t>A.S.D. SPORT EVENTS</t>
  </si>
  <si>
    <t>A.S.D. SPORT NEL DOPOLAVORO FERROVIARIO</t>
  </si>
  <si>
    <t>A.S.D. SPORTING TEAM</t>
  </si>
  <si>
    <t>A.S.D. SPORTINSIEME</t>
  </si>
  <si>
    <t>A.S.D. SPORTIVA ITA - 82</t>
  </si>
  <si>
    <t>A.S.D. SPORT'S INSIDE</t>
  </si>
  <si>
    <t>A.S.D. STEMAX TEAM</t>
  </si>
  <si>
    <t>A.S.D. SURFING CLUB RICCIONE</t>
  </si>
  <si>
    <t>A.S.D. SUSA BIKE</t>
  </si>
  <si>
    <t>A.S.D. TANIA DANCE</t>
  </si>
  <si>
    <t>A.S.D. TARKNA BICI</t>
  </si>
  <si>
    <t>A.S.D. TAVOLA CALCIO 1924</t>
  </si>
  <si>
    <t>A.S.D. TEAM BICIDEA (fci)</t>
  </si>
  <si>
    <t>A.S.D. TEAM BIKE BAGNARA</t>
  </si>
  <si>
    <t>A.S.D. TEAM BIKE BALLERO (fci)</t>
  </si>
  <si>
    <t>A.S.D. TEAM BIKE BARBERINO</t>
  </si>
  <si>
    <t>A.S.D. TEAM BIKE LORENZO GRUZZA</t>
  </si>
  <si>
    <t>A.S.D. TEAM BIKE PIONIERI (fci))</t>
  </si>
  <si>
    <t>A.S.D. TEAM BIKE VALMARECCHIA</t>
  </si>
  <si>
    <t>A.S.D. TEAM BOOMERANG</t>
  </si>
  <si>
    <t>A.S.D. TEAM CARBON LR BIKE</t>
  </si>
  <si>
    <t>A.S.D. TEAM CHITTI</t>
  </si>
  <si>
    <t>A.S.D. TEAM CYCLING IACHINI</t>
  </si>
  <si>
    <t>A.S.D. TEAM DUE RUOTE BO</t>
  </si>
  <si>
    <t>A.S.D. TEAM ELIA</t>
  </si>
  <si>
    <t>A.S.D. TEAM FANTOLINO</t>
  </si>
  <si>
    <t>A.S.D. TEAM FUTA BIKE</t>
  </si>
  <si>
    <t>A.S.D. TEAM GOVONI G.M.</t>
  </si>
  <si>
    <t>A.S.D. TEAM INVERCOLOR (fci)</t>
  </si>
  <si>
    <t>A.S.D. TEAM INVERCOLOR BOLOGNA</t>
  </si>
  <si>
    <t>A.S.D. TEAM JOLLY BIKE (fci)</t>
  </si>
  <si>
    <t>A.S.D. TEAM K-ONE</t>
  </si>
  <si>
    <t>A.S.D. TEAM LI SCIGGHIATI - SAN VITO DEI NORMANNI</t>
  </si>
  <si>
    <t>A.S.D. TEAM MAGHERNO BIKE</t>
  </si>
  <si>
    <t>A.S.D. TEAM MARATHON BIKE</t>
  </si>
  <si>
    <t>A.S.D. TEAM MTB PRATO</t>
  </si>
  <si>
    <t>A.S.D. TEAM ORSO ON BIKE</t>
  </si>
  <si>
    <t>A.S.D. TEAM PHSETTE</t>
  </si>
  <si>
    <t>A.S.D. TEAM PLANET BIKE</t>
  </si>
  <si>
    <t>A.S.D. TEAM PRIVEE (fci)</t>
  </si>
  <si>
    <t>A.S.D. TEAM PUGLIA BIKE</t>
  </si>
  <si>
    <t>A.S.D. TEAM RODAS</t>
  </si>
  <si>
    <t>A.S.D. TEAM TREDICI BIKE</t>
  </si>
  <si>
    <t>A.S.D. TERZANO CICLI</t>
  </si>
  <si>
    <t>A.S.D. TISSUE FRIENDS</t>
  </si>
  <si>
    <t>A.S.D. TOP BIKE FERMO</t>
  </si>
  <si>
    <t>A.S.D. TOSCO-ROMAGNOLA</t>
  </si>
  <si>
    <t>A.S.D. TREBER COLORI</t>
  </si>
  <si>
    <t>A.S.D. TRIATHLON PAVESE</t>
  </si>
  <si>
    <t>A.S.D. TRIDENTUM BIKE</t>
  </si>
  <si>
    <t>A.S.D. TRUENTUM BIKE</t>
  </si>
  <si>
    <t>A.S.D. U.C. F. BARACCA LUGO</t>
  </si>
  <si>
    <t>A.S.D. U.S.C. CASTEL BOLOGNESE</t>
  </si>
  <si>
    <t>A.S.D. UISP ESCURSIONISTI MTB MONTEROTONDO</t>
  </si>
  <si>
    <t>A.S.D. UISP LE VENEZIE</t>
  </si>
  <si>
    <t>A.S.D. UMBERTIDE CYCLING TEAM</t>
  </si>
  <si>
    <t>A.S.D. UNA BICI X TUTTI</t>
  </si>
  <si>
    <t>A.S.D. UNIONE CICLISTICA PIOMBINO</t>
  </si>
  <si>
    <t>A.S.D. VAGOTORNO</t>
  </si>
  <si>
    <t>A.S.D. VAL DI FORO CYCLING</t>
  </si>
  <si>
    <t>A.S.D. VALDARNO D-BIKE (fci)</t>
  </si>
  <si>
    <t>A.S.D. VALLE TRIGNO</t>
  </si>
  <si>
    <t>A.S.D. VELO CLUB CHIESA BRA</t>
  </si>
  <si>
    <t>A.S.D. VELO CLUB MASSA MARITTIMA</t>
  </si>
  <si>
    <t>A.S.D. VELO CLUB TIRALENTO</t>
  </si>
  <si>
    <t>A.S.D. VERAG PRATO EST</t>
  </si>
  <si>
    <t>A.S.D. VERTICAL BIKE</t>
  </si>
  <si>
    <t>A.S.D. VIBRATA BIKE 2005</t>
  </si>
  <si>
    <t>A.S.D. VIGILI DEL FUOCO O. RUINI</t>
  </si>
  <si>
    <t>A.S.D. VIGOR VIRTUS</t>
  </si>
  <si>
    <t>A.S.D. VILLA ROSA BIKE</t>
  </si>
  <si>
    <t>A.S.D. VIVI BIKE RIANO</t>
  </si>
  <si>
    <t>A.S.D. VIVISPORT POL. UISP FOSSANO</t>
  </si>
  <si>
    <t>A.S.D. W. VACCARI</t>
  </si>
  <si>
    <t>A.S.D. WILD TEAM MESAGNE</t>
  </si>
  <si>
    <t>A.S.D. XTEAM SPORT &amp; NATURA</t>
  </si>
  <si>
    <t>A.S.D. ZANZINI BIKE TEAM</t>
  </si>
  <si>
    <t>A.S.D. ZHIRAF (fci)</t>
  </si>
  <si>
    <t>A.S.D."MANFREDONIA CORRE"</t>
  </si>
  <si>
    <t>A.S.D.C. GRANAROLO FAENTINO</t>
  </si>
  <si>
    <t>A.S.D.C. VALLE DEL CONCA NORDIC WALKING</t>
  </si>
  <si>
    <t>A.S.D.CICLI. CORREGGIO</t>
  </si>
  <si>
    <t>A.S.D.CICLISTICA-MANIA TEAM BIKE VALCERESIO</t>
  </si>
  <si>
    <t>A.S.D.CICLOAMATORI LACUS PIANA</t>
  </si>
  <si>
    <t>A.S.D.E C. NONSOLOTEATRO LEVICO-TERME</t>
  </si>
  <si>
    <t>A.S.D.F.C. PORTO 85</t>
  </si>
  <si>
    <t>A.S.D.F.F.ALI &amp; FILI CICLOCLAN</t>
  </si>
  <si>
    <t>A.S.D.G.S CENTRO DOWN ASTI</t>
  </si>
  <si>
    <t>A.S.D.G.S. CLASSENSE TRASPORTI-RA</t>
  </si>
  <si>
    <t>A.S.D.GRUPPO CICLISTICO ARBIA</t>
  </si>
  <si>
    <t>A.S.D.LA GIRANDOLA</t>
  </si>
  <si>
    <t>A.S.D.LE ANCELLE</t>
  </si>
  <si>
    <t>A.S.D.M.LLO GIUSEPPE CAVAGNERO</t>
  </si>
  <si>
    <t>A.S.D.RIVIERA BIKE</t>
  </si>
  <si>
    <t>A.S.D.SERIOUS STUFF</t>
  </si>
  <si>
    <t>A.S.D.SPORTING CLUB VILLAGE</t>
  </si>
  <si>
    <t>A.S.D.TEAM BIKE GIPPO COLLE DI VAL D'ELS</t>
  </si>
  <si>
    <t>A.S.D.TREK E BIKE</t>
  </si>
  <si>
    <t>A.S.DILETTANTISTICA VELOMAX</t>
  </si>
  <si>
    <t>A.S.TEAM GULLIVER BIKE</t>
  </si>
  <si>
    <t>A.T.B. CROCE VERDE FERMO</t>
  </si>
  <si>
    <t>ABC AMICI DELLA BICI CALTRANO</t>
  </si>
  <si>
    <t>ABETONE GRAVITY TEAM A.S.D. (fci)</t>
  </si>
  <si>
    <t>ACCIAIERIE VALBRUNA BOLZANO SEZ. CICLISMO</t>
  </si>
  <si>
    <t>ADELANTE CYCLING TEAM ASD</t>
  </si>
  <si>
    <t>ADI - ASSOCIAZIONE DOGANALE ITALIANA</t>
  </si>
  <si>
    <t>AGLIANA CICLISMO A.S.D.</t>
  </si>
  <si>
    <t>ALFREDO ORIANI A.S.D.</t>
  </si>
  <si>
    <t>ALI DORATE ASS.DILETT.</t>
  </si>
  <si>
    <t>ALL BLACKS BIKE</t>
  </si>
  <si>
    <t>ALMOSTHERE ASD</t>
  </si>
  <si>
    <t>ALPACAS RACING ASD</t>
  </si>
  <si>
    <t>ALTO SANGRO ZERO GRAVITY</t>
  </si>
  <si>
    <t>AMICI 2 RUOTE GAVORRANO ASSOCIAZIONE DILETTANTISTICA SPORTIVA</t>
  </si>
  <si>
    <t>AMICI BICICLETTE LAINO</t>
  </si>
  <si>
    <t>AMICI DELLA BICI A.S.D.</t>
  </si>
  <si>
    <t>AMICI GIALLOROSSI APD</t>
  </si>
  <si>
    <t>AMOROTTO ASD</t>
  </si>
  <si>
    <t>ANDREA TEAM A.S.D. AUTOSTORICHE</t>
  </si>
  <si>
    <t>ANGOLO DEL PIRATA A.S.D.</t>
  </si>
  <si>
    <t>ANTELLA BIKE</t>
  </si>
  <si>
    <t>APD CRAL SANITA' VEMORE DAVOLI</t>
  </si>
  <si>
    <t>APD FIORENZUOLA</t>
  </si>
  <si>
    <t>APPENNINO ADVENTURES ASD</t>
  </si>
  <si>
    <t>APUA TEAM</t>
  </si>
  <si>
    <t>AQUASALUS S.C.S.S.D.ONLUS</t>
  </si>
  <si>
    <t>AQUATEMPRA S.S.D.R.L.</t>
  </si>
  <si>
    <t>AR.BI. ARGILE IN BICI A.S.D.</t>
  </si>
  <si>
    <t>ARCI BACCANO</t>
  </si>
  <si>
    <t>ARCI CASCIAVOLA</t>
  </si>
  <si>
    <t>ARCOBALENO SEANO A.S.D.</t>
  </si>
  <si>
    <t>AREA 42 ASD</t>
  </si>
  <si>
    <t>ARIETI FERRARA ASD</t>
  </si>
  <si>
    <t>ARRAMPIBIKE A.S.D</t>
  </si>
  <si>
    <t>ARTA CENTRO SOCIALE</t>
  </si>
  <si>
    <t>AS DILETTANTISTICA DIABOLIK TEAM</t>
  </si>
  <si>
    <t>AS.CIC.AMICI DELLA BICI C. PONZANELLI</t>
  </si>
  <si>
    <t>ASCD CICLISTI CAMPI</t>
  </si>
  <si>
    <t>ASCD L. MURRA</t>
  </si>
  <si>
    <t>ASD - TEAM STEFAN</t>
  </si>
  <si>
    <t>ASD "CITREA CYCLING TEAM</t>
  </si>
  <si>
    <t>ASD "GIRO DELLE CERBAIE"</t>
  </si>
  <si>
    <t>ASD 4 STORMO</t>
  </si>
  <si>
    <t>ASD AMICI DEL GRUPPO SPORTIVO VVF MASSIMO BONI</t>
  </si>
  <si>
    <t>ASD AMICI DELLE 2 RUOTE</t>
  </si>
  <si>
    <t>ASD ANIENE ROMA SPORT</t>
  </si>
  <si>
    <t>ASD ARCI CERRETO GUIDI</t>
  </si>
  <si>
    <t>ASD ARIANO MTB</t>
  </si>
  <si>
    <t>ASD ATLETICA 99 VITTUONE</t>
  </si>
  <si>
    <t>ASD ATLETICA COSTA D'ARGENTO</t>
  </si>
  <si>
    <t>ASD AUDACE DI S. P. IN TRENTO</t>
  </si>
  <si>
    <t>ASD AVIS CICLISMO ROSIGNANO</t>
  </si>
  <si>
    <t>ASD BHOSS KING BIKE EMPOLI</t>
  </si>
  <si>
    <t>ASD BICI CLUB L'AURORA</t>
  </si>
  <si>
    <t>ASD BICICLISSIMA PIAVE</t>
  </si>
  <si>
    <t>ASD BICICLUB MELILLI -VILLASMUNDO</t>
  </si>
  <si>
    <t>ASD BICICLUB OSTUNI</t>
  </si>
  <si>
    <t>ASD BIKE &amp; RUN GORIZIA</t>
  </si>
  <si>
    <t>ASD BIKE 99 L'AQUILONE</t>
  </si>
  <si>
    <t>ASD BIKE PIONEERS</t>
  </si>
  <si>
    <t>ASD BIKE STATION FILODIAM</t>
  </si>
  <si>
    <t>ASD BIKELAND TEAM BIKE 2003 (fci)</t>
  </si>
  <si>
    <t>ASD BIKEPREALPI</t>
  </si>
  <si>
    <t>ASD BIKEVENT</t>
  </si>
  <si>
    <t>ASD BIOSPORT</t>
  </si>
  <si>
    <t>ASD BODYMASTER</t>
  </si>
  <si>
    <t>ASD BRIGANTI D'ABRUZZO</t>
  </si>
  <si>
    <t>ASD BY BIKE</t>
  </si>
  <si>
    <t>ASD CHIALA' CYCLING TEAM LOCOROTONDO</t>
  </si>
  <si>
    <t>ASD CICLI F.LLI BACCO</t>
  </si>
  <si>
    <t>ASD CICLI ILARIO</t>
  </si>
  <si>
    <t>ASD CICLI PARRA</t>
  </si>
  <si>
    <t>ASD CICLI PAVONE SPORT</t>
  </si>
  <si>
    <t>ASD CICLI RICCI</t>
  </si>
  <si>
    <t>ASD CICLI SPORT F.LLI VITALE</t>
  </si>
  <si>
    <t>ASD CICLI TADDEI</t>
  </si>
  <si>
    <t>ASD CICLISTICA AMARANTO</t>
  </si>
  <si>
    <t>ASD CICLISTICA BOIARDO</t>
  </si>
  <si>
    <t>ASD CICLISTICA EBOLI SELE BIKE</t>
  </si>
  <si>
    <t>ASD CICLISTICA ROTEGLIA</t>
  </si>
  <si>
    <t>ASD CICLISTICA VALDOMBRONE</t>
  </si>
  <si>
    <t>ASD CICLO 2002 VITTUONE</t>
  </si>
  <si>
    <t>ASD CICLO AMATEURS GAVI</t>
  </si>
  <si>
    <t>ASD CICLO ARCI GRISEI SARZANA</t>
  </si>
  <si>
    <t>ASD CICLO BIKE VILLESE</t>
  </si>
  <si>
    <t>ASD CICLO CLUB ESTENSE</t>
  </si>
  <si>
    <t>ASD CICLOAMATORI GOSSOLENGO</t>
  </si>
  <si>
    <t>ASD CICLOCLUB NOCIGLIA</t>
  </si>
  <si>
    <t>ASD CICLO-CLUB SPONGANO</t>
  </si>
  <si>
    <t>ASD CICLORUN</t>
  </si>
  <si>
    <t>ASD CICLOSPORT COPPARO</t>
  </si>
  <si>
    <t>ASD CIECHI SPORTIVI VARESINI</t>
  </si>
  <si>
    <t>ASD CITTA' CASTELLI ROMANI</t>
  </si>
  <si>
    <t>ASD CIVITELLA BIKE &amp; TREKKING</t>
  </si>
  <si>
    <t>ASD CLUB ALPI APUANE</t>
  </si>
  <si>
    <t>ASD COMUNITA' CASTELLANA PER IL CICLISMO POPOLARE-SIMONCINI TELAI</t>
  </si>
  <si>
    <t>ASD COSTA DEGLI ETRUSCHI</t>
  </si>
  <si>
    <t>ASD COTEKINO OFF ROAD</t>
  </si>
  <si>
    <t>ASD CRAL BARILLA</t>
  </si>
  <si>
    <t>ASD CRAZY BIKERS</t>
  </si>
  <si>
    <t>ASD CUIULIBIKE</t>
  </si>
  <si>
    <t>ASD DEPORTIVES DLB</t>
  </si>
  <si>
    <t>ASD DOP. ISAB AZ. GRUPPO LUKOIL MELILLI</t>
  </si>
  <si>
    <t>ASD DOPOLAVORO FERROVIARIO</t>
  </si>
  <si>
    <t>ASD DUEMILANODI</t>
  </si>
  <si>
    <t>ASD ELIODORO BPC</t>
  </si>
  <si>
    <t>ASD EMMEDI LANUSEI</t>
  </si>
  <si>
    <t>ASD EMPOLI TRIATHLON</t>
  </si>
  <si>
    <t>ASD ESO ES PALINURO SPORT DIVISION</t>
  </si>
  <si>
    <t>ASD ESSEBIKE</t>
  </si>
  <si>
    <t>ASD EURO TEAM</t>
  </si>
  <si>
    <t>ASD FAUSTO E SERSE COPPI A CASTELLANIA</t>
  </si>
  <si>
    <t>ASD FONTANELLA BIKE TEAM</t>
  </si>
  <si>
    <t>ASD FOODNESS TEAM GS</t>
  </si>
  <si>
    <t>ASD FORUM</t>
  </si>
  <si>
    <t>ASD FUORISELLA UGM BIKE</t>
  </si>
  <si>
    <t>ASD FURIO</t>
  </si>
  <si>
    <t>ASD G.C. S.ANNA</t>
  </si>
  <si>
    <t>ASD G.S. CASTIGLIONESE</t>
  </si>
  <si>
    <t>ASD G.S. CICLISMO CARDEDU</t>
  </si>
  <si>
    <t>ASD G.S. FIUMICINO</t>
  </si>
  <si>
    <t>ASD G.S. ORSIERA</t>
  </si>
  <si>
    <t>ASD G.S.N. (GRUPPO SPORT NATURA)</t>
  </si>
  <si>
    <t>ASD GARDONE IN BIKE</t>
  </si>
  <si>
    <t>ASD GBO SPORTS</t>
  </si>
  <si>
    <t>ASD GCM MIGLIARINO</t>
  </si>
  <si>
    <t>ASD GIANLUCA FAENZA TEAM</t>
  </si>
  <si>
    <t>ASD GLI INSORTI DI MARINA ROMEA</t>
  </si>
  <si>
    <t>ASD GOODFELLAS</t>
  </si>
  <si>
    <t>ASD GRAN CICLISMO</t>
  </si>
  <si>
    <t>ASD GRIP CASTELFIORENTINO</t>
  </si>
  <si>
    <t>ASD GRUPPO CICL. RUOTA D'ORO</t>
  </si>
  <si>
    <t>ASD GRUPPO CICLISTICO STELLA ROSSA</t>
  </si>
  <si>
    <t>ASD GRUPPO CICLISTICO TONDI SPORT</t>
  </si>
  <si>
    <t>ASD GRUPPO SPORTIVO C.A.I. LUCUS ANGITIAE</t>
  </si>
  <si>
    <t>ASD GS COMUNALE SANT'OLCESE</t>
  </si>
  <si>
    <t>ASD GS PEDALE LIMITESE</t>
  </si>
  <si>
    <t>ASD GSC TOR SAPIENZA</t>
  </si>
  <si>
    <t>ASD GUMASIO</t>
  </si>
  <si>
    <t>ASD GUSTATREVI MTB</t>
  </si>
  <si>
    <t>ASD HAB CYCLE</t>
  </si>
  <si>
    <t>ASD HAZARDBIKE</t>
  </si>
  <si>
    <t>ASD HIGH GRAVITY SCHOOL</t>
  </si>
  <si>
    <t>ASD I LOVE BIKE</t>
  </si>
  <si>
    <t>ASD I NORMANNI</t>
  </si>
  <si>
    <t>ASD I TRE CASTELLI ONLUS</t>
  </si>
  <si>
    <t>ASD I TURBOLENTI PAPPIANA</t>
  </si>
  <si>
    <t>ASD IBASPRENGISANDUR</t>
  </si>
  <si>
    <t>ASD IL PEDALE CASTELNOVESE</t>
  </si>
  <si>
    <t>ASD IL RICCIO-PICERNO(PZ)</t>
  </si>
  <si>
    <t>ASD INIX SPORT</t>
  </si>
  <si>
    <t>ASD J.P. LUXURY</t>
  </si>
  <si>
    <t>ASD KAYAK FORDONGIANUS SPORT E NATURA</t>
  </si>
  <si>
    <t>ASD LA BELLE EQUIPE</t>
  </si>
  <si>
    <t>ASD LA MANDRA</t>
  </si>
  <si>
    <t>ASD LA ROSA DEGLI EVENTI</t>
  </si>
  <si>
    <t>ASD LE DOLINE</t>
  </si>
  <si>
    <t>ASD LEPRI DI ROMAGNA</t>
  </si>
  <si>
    <t>ASD LIGHTRAILACTION</t>
  </si>
  <si>
    <t>ASD LUNIGIANA BIKE TRAVEL</t>
  </si>
  <si>
    <t>ASD M.T.B CITTA' DEGLI IMPERIALI</t>
  </si>
  <si>
    <t>ASD MAREMMA MOBILITA' ECOSOSTENIBILE</t>
  </si>
  <si>
    <t>ASD MAREMOTO</t>
  </si>
  <si>
    <t>ASD MARLIA BIKE E RUNNING</t>
  </si>
  <si>
    <t>ASD MARSICA BIKE</t>
  </si>
  <si>
    <t>ASD MC2 SPORTING CLUB</t>
  </si>
  <si>
    <t>ASD MONTALLESE</t>
  </si>
  <si>
    <t>ASD MOTTY TEAM BIKE</t>
  </si>
  <si>
    <t>ASD MOUNTAIN LAB</t>
  </si>
  <si>
    <t>ASD MTB COLLEPASSO</t>
  </si>
  <si>
    <t>ASD MTB EVALOON</t>
  </si>
  <si>
    <t>ASD MTB GINESTRA 2013</t>
  </si>
  <si>
    <t>ASD MTB MARTANO</t>
  </si>
  <si>
    <t>ASD MTB SARRABUS</t>
  </si>
  <si>
    <t>ASD MY PLANET</t>
  </si>
  <si>
    <t>ASD NUOVA ATHENA CLUB 2002</t>
  </si>
  <si>
    <t>ASD OCTOPUS</t>
  </si>
  <si>
    <t>ASD OFFICINE RIUNITE</t>
  </si>
  <si>
    <t>ASD OLYMPIA CERTALDO</t>
  </si>
  <si>
    <t>ASD ONTRAINO GS</t>
  </si>
  <si>
    <t>ASD ORO BIANCO PIRATA TEAM</t>
  </si>
  <si>
    <t>ASD OTW RAVENNA</t>
  </si>
  <si>
    <t>ASD PALAZZONE</t>
  </si>
  <si>
    <t>ASD PANE E FANTASIA - CICLI ILARIO</t>
  </si>
  <si>
    <t>ASD PARKPRE</t>
  </si>
  <si>
    <t>ASD PEDALE BIZANTINO</t>
  </si>
  <si>
    <t>ASD PEDALE MONTIGIANO</t>
  </si>
  <si>
    <t>ASD PEDALE STRACCO FABRIANO</t>
  </si>
  <si>
    <t>ASD PGS ORANGE-BLUE</t>
  </si>
  <si>
    <t>ASD PIANOPOLI BIKE TEAM</t>
  </si>
  <si>
    <t>ASD PODISTICA SAN PANCRAZIO</t>
  </si>
  <si>
    <t>ASD POL. DIL. AMATORI SARZANA 2008</t>
  </si>
  <si>
    <t>ASD POL. ORBETELLO SCALO</t>
  </si>
  <si>
    <t>ASD POL. PORTO FUORI ALDINO SALBAROLI</t>
  </si>
  <si>
    <t>ASD POL. SANGIULIANESE</t>
  </si>
  <si>
    <t>ASD POL.CAPITELLO</t>
  </si>
  <si>
    <t>ASD POL.CASA DEL POPOLO S.MARIA</t>
  </si>
  <si>
    <t>ASD POL.TARTARUGA XYZ</t>
  </si>
  <si>
    <t>ASD POLISPORTIVA CASTEL VISCARDO</t>
  </si>
  <si>
    <t>ASD POLISPORTIVA FIORINO</t>
  </si>
  <si>
    <t>ASD POLISPORTIVA SPIRANO</t>
  </si>
  <si>
    <t>ASD POOL FIRENZE</t>
  </si>
  <si>
    <t>ASD PRO AVIS CASTELNUOVO MAGRA</t>
  </si>
  <si>
    <t>ASD PRO SECCO BIKE NOVELLARA</t>
  </si>
  <si>
    <t>ASD PROBIKERS</t>
  </si>
  <si>
    <t>ASD QUARANTASEIESIMA</t>
  </si>
  <si>
    <t>ASD RITMO SALUTARE - ACQUE E TERRE DELLE VENEZIE</t>
  </si>
  <si>
    <t>ASD ROBERTO SGAMBELLURI LOCRI</t>
  </si>
  <si>
    <t>ASD ROSARNO CYCLING</t>
  </si>
  <si>
    <t>ASD RUBINO TEAM</t>
  </si>
  <si>
    <t>ASD RUNNERS VALBOSSA</t>
  </si>
  <si>
    <t>ASD S.C. ALFONSINE</t>
  </si>
  <si>
    <t>ASD S.C. VALGRAVEGLIA MTB ALTA VIA CINTOI</t>
  </si>
  <si>
    <t>ASD SALINBICI-BIKE TEAM-RUOTE IN SCIA</t>
  </si>
  <si>
    <t>ASD SAMBI TEAM</t>
  </si>
  <si>
    <t>ASD SENIOBIKE</t>
  </si>
  <si>
    <t>ASD SID STRENZ I DENT SPORT TEAM</t>
  </si>
  <si>
    <t>ASD SMERALDA BIKE</t>
  </si>
  <si>
    <t>ASD SPORT BIKE LUCANIA</t>
  </si>
  <si>
    <t>ASD STAR BIKE</t>
  </si>
  <si>
    <t>ASD SVALVOLATI IN MTB</t>
  </si>
  <si>
    <t>ASD TAPASCIONE RUNNING TEAM</t>
  </si>
  <si>
    <t>ASD TE.KI.AN. COSENZA</t>
  </si>
  <si>
    <t>ASD TEAM ALL4CYCLING BDC</t>
  </si>
  <si>
    <t>ASD TEAM AURISPA</t>
  </si>
  <si>
    <t>ASD TEAM BICISPORT CARRARA</t>
  </si>
  <si>
    <t>ASD TEAM BIKE GA-MA 2.0</t>
  </si>
  <si>
    <t>ASD TEAM BIKE I BOLLORI</t>
  </si>
  <si>
    <t>ASD TEAM BIKE TERRACINA</t>
  </si>
  <si>
    <t>ASD TEAM CYCLOBIKE</t>
  </si>
  <si>
    <t>ASD TEAM LABRONICA BIKE</t>
  </si>
  <si>
    <t>ASD TEAM MP FILTRI</t>
  </si>
  <si>
    <t>ASD TEAM NOSTROMO</t>
  </si>
  <si>
    <t>ASD TEAM PROETHICS</t>
  </si>
  <si>
    <t>ASD TEAM RDB CYCLING</t>
  </si>
  <si>
    <t>ASD TEAM ROSSETTI</t>
  </si>
  <si>
    <t>ASD TEAM SIMO BIKE</t>
  </si>
  <si>
    <t>ASD TEAM STRABICI</t>
  </si>
  <si>
    <t>ASD TERRON BIKE</t>
  </si>
  <si>
    <t>ASD TOFIT FACTORY TEAM</t>
  </si>
  <si>
    <t>ASD TOWER BIKE</t>
  </si>
  <si>
    <t>ASD TRAPANI CYCLING</t>
  </si>
  <si>
    <t>ASD TRIEVOLUTION SPORT EVENTI</t>
  </si>
  <si>
    <t>ASD TURBOLENTO MILANO</t>
  </si>
  <si>
    <t>ASD TUSCANY BY BIKE</t>
  </si>
  <si>
    <t>ASD TUSCANY CYCLING (fci)</t>
  </si>
  <si>
    <t>ASD TUTTINSELLA CICLOSOVIGLIANA</t>
  </si>
  <si>
    <t>ASD UC PIANIGA ITALINEA</t>
  </si>
  <si>
    <t>ASD VALLERBIKE AVIS MONTAIONE</t>
  </si>
  <si>
    <t>ASD VELO CLUB ASSISI BASTIA</t>
  </si>
  <si>
    <t>ASD VELO CLUB CASALASCO</t>
  </si>
  <si>
    <t>ASD VELO CLUB LUNIGIANA</t>
  </si>
  <si>
    <t>ASD VELOCLUB FLORENCE BY BIKE</t>
  </si>
  <si>
    <t>ASD VELOFANS</t>
  </si>
  <si>
    <t>ASD VIGONOVO - GALTA</t>
  </si>
  <si>
    <t>ASD VILLA SAN GIOVANNI BIKE</t>
  </si>
  <si>
    <t>ASD VIVI IL CONERO E LE MARCHE</t>
  </si>
  <si>
    <t>ASD ZD CYCLING TEAM</t>
  </si>
  <si>
    <t>ASD ZEROZERO TEAM</t>
  </si>
  <si>
    <t>ASD ZOHAN</t>
  </si>
  <si>
    <t>ASD. TRICYCLE COLONNA</t>
  </si>
  <si>
    <t>ASINELLI POLISPORTIVA DILETTANTISTICA</t>
  </si>
  <si>
    <t>ASS DIL.POL. AVIS OSTRA VETERE</t>
  </si>
  <si>
    <t>ASS. ITALIANA IL CICLOVIAGGIATORE</t>
  </si>
  <si>
    <t>ASS. POL. RIGOMAGNO</t>
  </si>
  <si>
    <t>ASS. SPORT DIL. VIVI SIENA</t>
  </si>
  <si>
    <t>ASS.NE DILETT. POLIS. CASELLINA</t>
  </si>
  <si>
    <t>ASS.SPORT.DIL. MTB VALDICHIANA</t>
  </si>
  <si>
    <t>ASS.SPORT.DIL.CROCETTE BIKE - SARTEANO</t>
  </si>
  <si>
    <t>ASSOCIAZIONE "LA SORGENTE"</t>
  </si>
  <si>
    <t>ASSOCIAZIONE ABCYCLE</t>
  </si>
  <si>
    <t>ASSOCIAZIONE AMBIENTE E SPORT</t>
  </si>
  <si>
    <t>ASSOCIAZIONE ARMA AERONAUTICA</t>
  </si>
  <si>
    <t>ASSOCIAZIONE BICI &amp; AMICI ONLUS</t>
  </si>
  <si>
    <t>ASSOCIAZIONE D.L.F. ORTE</t>
  </si>
  <si>
    <t>ASSOCIAZIONE DLF LIVORNO</t>
  </si>
  <si>
    <t>ASSOCIAZIONE FERRI TAGLIENTI</t>
  </si>
  <si>
    <t>ASSOCIAZIONE MTB ITALIA A.S.D.</t>
  </si>
  <si>
    <t>ASSOCIAZIONE PEDALIA</t>
  </si>
  <si>
    <t>ASSOCIAZIONE PRO LOCO DI PELAGO</t>
  </si>
  <si>
    <t>ASSOCIAZIONE SPORTIVA DILETT. FAR</t>
  </si>
  <si>
    <t>ASSOCIAZIONE SPORTIVA DILETTANTISTICA CAPRIONE OUTDOOR</t>
  </si>
  <si>
    <t>ASSOCIAZIONE SPORTIVA PIEVESE</t>
  </si>
  <si>
    <t>ASSOCIAZIONE TEAM 4 LAMPIONI</t>
  </si>
  <si>
    <t>ATHLETIC CLUB MERANO</t>
  </si>
  <si>
    <t>ATLETICA BORGO A BUGGIANO A.S.D.</t>
  </si>
  <si>
    <t>ATLETICA CORRIFERRARA A.S.D.</t>
  </si>
  <si>
    <t>ATLETICA MARCIATORI MUGELLO A.S.D.</t>
  </si>
  <si>
    <t>ATLETICA MDS PANARIAGROUP ASD</t>
  </si>
  <si>
    <t>ATLETICO VALDICHIANA ASD</t>
  </si>
  <si>
    <t>AVENTANDE' A.S.D. E P.S.</t>
  </si>
  <si>
    <t>AVIS AIDO MONTICELLI</t>
  </si>
  <si>
    <t>AVIS BIKE PISTOIA A.S.D.</t>
  </si>
  <si>
    <t>AVIS LUGO SEZ. CICLISMO</t>
  </si>
  <si>
    <t>AVIS MONTEVARCHI</t>
  </si>
  <si>
    <t>AVIS S.CESARIO A.S.D. CICLISMO</t>
  </si>
  <si>
    <t>AVIS ZERO POSITIVO A.S.D.</t>
  </si>
  <si>
    <t>AZZURRA TEAM ASD</t>
  </si>
  <si>
    <t>B.C. STAR A.S.D.</t>
  </si>
  <si>
    <t>B.G. MOTOSPORT A.S.D.</t>
  </si>
  <si>
    <t>B.I.T. A.S.D.</t>
  </si>
  <si>
    <t>BAD SKULL ASD</t>
  </si>
  <si>
    <t>BADIA ASSOCIAZIONE SPORTIVA DILETTANTISTICA</t>
  </si>
  <si>
    <t>BADIA CYCLING TEAM</t>
  </si>
  <si>
    <t>BAGGIOVARA POL. CIRCOLO ARCI ACLI ASD</t>
  </si>
  <si>
    <t>BAGNO A RIPOLI S.M.S.</t>
  </si>
  <si>
    <t>BAMBANA BIKE</t>
  </si>
  <si>
    <t>BAR ITALIA G.S. A.S.D</t>
  </si>
  <si>
    <t>BAR TURISMO ASD</t>
  </si>
  <si>
    <t>BARBUTI RUNNING AND CYCLING TEAM A.S.D.</t>
  </si>
  <si>
    <t>BARLETTA SUI PEDALI</t>
  </si>
  <si>
    <t>BARTA BIKE</t>
  </si>
  <si>
    <t>BASSANO PASSIONBIKE</t>
  </si>
  <si>
    <t>BD FAST</t>
  </si>
  <si>
    <t>BEIGUA.NET MTB ASD</t>
  </si>
  <si>
    <t>BELFATTO CENTER OTTICA DELL'OSA</t>
  </si>
  <si>
    <t>BENESSERE E SPORT S.S.D. A R.L.</t>
  </si>
  <si>
    <t>BERTOLDI TEAM ASD</t>
  </si>
  <si>
    <t>BHS TEAM A.S.D.</t>
  </si>
  <si>
    <t>BICI CASTEL DEL RIO A.S.D.</t>
  </si>
  <si>
    <t>BICI CLUB FONTANELLATO ASD</t>
  </si>
  <si>
    <t>BICI PER TUTTI ASD</t>
  </si>
  <si>
    <t>BICI TEAM FRANCY</t>
  </si>
  <si>
    <t>BICICULT TEAM ASD</t>
  </si>
  <si>
    <t>BICINPUGLIA</t>
  </si>
  <si>
    <t>BIKE &amp; FOOD ASD</t>
  </si>
  <si>
    <t>BIKE BEAT A.S.D. (fci)</t>
  </si>
  <si>
    <t>BIKE CLUB "STYLE" SALICETA S.G.</t>
  </si>
  <si>
    <t>BIKE CLUB ZERO ZERO ASD</t>
  </si>
  <si>
    <t>BIKE INNOVATION SQUADRA CORSE A.S.D.</t>
  </si>
  <si>
    <t>BIKE REVOLUTION SQUADRA CORSE ASD</t>
  </si>
  <si>
    <t>BIKE RH POSITIVO A.S.D.</t>
  </si>
  <si>
    <t>BIKE ROAD TEAM ASD</t>
  </si>
  <si>
    <t>BIKE SAN MARZANO DI S.G. ARBERESHE TEAM</t>
  </si>
  <si>
    <t>BIKE THERAPY A.S.D.</t>
  </si>
  <si>
    <t>BIKE TO ASDPS</t>
  </si>
  <si>
    <t>BIKE WOMEN A.S.D.</t>
  </si>
  <si>
    <t>BIKEMOOD A.S.D.</t>
  </si>
  <si>
    <t>BIKEOFTIME ASD</t>
  </si>
  <si>
    <t>BIKERS TEAM REGGIO CALABRIA</t>
  </si>
  <si>
    <t>BIMBI IN SALUTE ALIMENTAZIONE E SPORT ASD</t>
  </si>
  <si>
    <t>BLACK LIONS MTB STATTE</t>
  </si>
  <si>
    <t>BLACK SHEEPS MONTALBANO</t>
  </si>
  <si>
    <t>BOARS RALLY TEAM SSDRL</t>
  </si>
  <si>
    <t>BOCCIOFILA BOLOGNESE CENTRALE A.S.D.</t>
  </si>
  <si>
    <t>BOMBARDIER SIAMANNATI A.S.D.</t>
  </si>
  <si>
    <t>BOOBS BRIGADE ASD</t>
  </si>
  <si>
    <t>BORSARI ZAUNER</t>
  </si>
  <si>
    <t>BRISKEN ASD</t>
  </si>
  <si>
    <t>BUCO MAGICO CENTRO SOC. SPORT DIL. RICR.</t>
  </si>
  <si>
    <t>BULL RIDER A.S.D.</t>
  </si>
  <si>
    <t>BULLI &amp; PUPE</t>
  </si>
  <si>
    <t>C.A. MONTEMURLO A.S.D.</t>
  </si>
  <si>
    <t>C.A.P. &amp; S. POLISPORTIVA DILETTANTISTICA</t>
  </si>
  <si>
    <t>C.D.P. G.S. CAPANNUCCIA</t>
  </si>
  <si>
    <t>C.R.S. LA TORRETTA</t>
  </si>
  <si>
    <t>C.RIC.DIP.CASSA RISP.BOLZANO</t>
  </si>
  <si>
    <t>C.S. OLIMPIA POGGIO AL VENTO A.S.D.</t>
  </si>
  <si>
    <t>C.S.D. LUIGI FORNALE'</t>
  </si>
  <si>
    <t>C.S.D. ZANNONI SAURO</t>
  </si>
  <si>
    <t>C.S.P.PONTELAGOSCURO</t>
  </si>
  <si>
    <t>C.U.BO A.P.S.</t>
  </si>
  <si>
    <t>CAMPOGALLIANO CIRCOLO POL. ASD</t>
  </si>
  <si>
    <t>CANAVESE TRIATHLON A.S.D.</t>
  </si>
  <si>
    <t>CASA DELLA BICI G. S.</t>
  </si>
  <si>
    <t>CASA RANGONE G.S.</t>
  </si>
  <si>
    <t>CASCINE DEL RICCIO BIKE TEAM A.S.D.</t>
  </si>
  <si>
    <t>CASELLO 13 A. C. SUI BINARI DELLA CULTURA</t>
  </si>
  <si>
    <t>CASTELFRANCO POL. ARCI UISP ASD</t>
  </si>
  <si>
    <t>CASTIGLIONESE APD</t>
  </si>
  <si>
    <t>CAVALLINO A.S.D. (fci)</t>
  </si>
  <si>
    <t>CAVALLINO DILETTANTI (AICS)</t>
  </si>
  <si>
    <t>CAVRIAGO BIKING ASD</t>
  </si>
  <si>
    <t>CCT ASD</t>
  </si>
  <si>
    <t>CESENA TRIATHLON A.S.D.</t>
  </si>
  <si>
    <t>CHIANTI BIKE PUNTO PACEMA A.S.D. (fci)</t>
  </si>
  <si>
    <t>CHUNK ASD</t>
  </si>
  <si>
    <t>CICL. SANTERNO IMOLA A.S.D.</t>
  </si>
  <si>
    <t>CICLI CENTER MODENA ASD</t>
  </si>
  <si>
    <t>CICLI CONTI G.S.</t>
  </si>
  <si>
    <t>CICLI GAUDENZI</t>
  </si>
  <si>
    <t>CICLI LUSATTI G.S.- A.S.D.</t>
  </si>
  <si>
    <t>CICLI NERI TEAM ASD</t>
  </si>
  <si>
    <t>CICLI PUCCINELLI</t>
  </si>
  <si>
    <t>CICLI SOPRANI G.C. ASD</t>
  </si>
  <si>
    <t>CICLI SPORT MASOTTI A.S.D</t>
  </si>
  <si>
    <t>CICLI TARDUCCI A.S.D.</t>
  </si>
  <si>
    <t>CICLI ZAPIER ASD</t>
  </si>
  <si>
    <t>CICLIBANZAI A.S.D.</t>
  </si>
  <si>
    <t>CICLISMO TERONTOLA</t>
  </si>
  <si>
    <t>CICLISPORT 2000 FOCUS BIKE TEAM</t>
  </si>
  <si>
    <t>CICLISTA URBANO A.S.D.</t>
  </si>
  <si>
    <t>CICLISTI AVIS FORMIGINE ASD</t>
  </si>
  <si>
    <t>CICLISTI CONTROVENTO</t>
  </si>
  <si>
    <t>CICLISTI IMPROBABILI BIKE TEAM A.S.D.</t>
  </si>
  <si>
    <t>CICLISTI X CASO - GRELIS</t>
  </si>
  <si>
    <t>CICLISTICA BRESCELLESE 2000</t>
  </si>
  <si>
    <t>CICLISTICA GREVIGIANA</t>
  </si>
  <si>
    <t>CICLISTICA GREVIGIANA A.S.D. (fci)</t>
  </si>
  <si>
    <t>CICLISTICA LA TORRE PIAN DI MUGNONE</t>
  </si>
  <si>
    <t>CICLISTICA MERCATESE ASD</t>
  </si>
  <si>
    <t>CICLISTICA MONTEFIRIDOLFI</t>
  </si>
  <si>
    <t>CICLISTICA RIVOLI A.S.D.</t>
  </si>
  <si>
    <t>CICLISTICA SALSESE</t>
  </si>
  <si>
    <t>CICLISTICA SAMMARTINESE ASD</t>
  </si>
  <si>
    <t>CICLISTICA SAVESE A.C.L.I.</t>
  </si>
  <si>
    <t>CICLO CLUB IMBRIANI</t>
  </si>
  <si>
    <t>CICLO CLUB PONSACCO</t>
  </si>
  <si>
    <t>CICLO CLUB QUOTA MILLE</t>
  </si>
  <si>
    <t>CICLO CLUB QUOTA MILLE A.S.D. (fci)</t>
  </si>
  <si>
    <t>CICLO GUIDE LUGO ASD</t>
  </si>
  <si>
    <t>CICLO HOBBY M.T.B. TEAM</t>
  </si>
  <si>
    <t>CICLO TEAM S.GINESE</t>
  </si>
  <si>
    <t>CICLO TOUR MUGELLO A.S.D.</t>
  </si>
  <si>
    <t>CICLOAMATORI BUGGIANO A.S.D.</t>
  </si>
  <si>
    <t>CICLOAMATORI CASOLI</t>
  </si>
  <si>
    <t>CICLOCLUB " GIACINTO GENTILE "</t>
  </si>
  <si>
    <t>CICLOCLUB DEL CAMERLENGO</t>
  </si>
  <si>
    <t>CICLOTURISMO MARTORANO 95 A.S.D.</t>
  </si>
  <si>
    <t>CICLOTURISTICA DELLO STRETTO A.S.D.</t>
  </si>
  <si>
    <t>CILENTOINBICI ASD</t>
  </si>
  <si>
    <t>CINGHIALI DELL'ISOLA ASD</t>
  </si>
  <si>
    <t>CIRCOLO ARCI MARINA PICENA</t>
  </si>
  <si>
    <t>CIRCOLO ARCI MICHI CASTAGNETOLA</t>
  </si>
  <si>
    <t>CIRCOLO ARCI PIEVE TRICOLORE A.S.D.</t>
  </si>
  <si>
    <t>CIRCOLO ARCI STAGNO</t>
  </si>
  <si>
    <t>CIRCOLO CULTURALE L'ENCICLOPEDICO</t>
  </si>
  <si>
    <t>CIRCOLO DIPENDENTI BPER A.S.D.</t>
  </si>
  <si>
    <t>CIRCOLO LA ZANZARA A.P.S. C.D.S.</t>
  </si>
  <si>
    <t>CIRCOLO LO STRADONE</t>
  </si>
  <si>
    <t>CIRCOLO MINERVA ASD</t>
  </si>
  <si>
    <t>CIRCOLO OPERATORI DELLA SANITA' - LA SCA</t>
  </si>
  <si>
    <t>CIRCOLO POLISPORTIVO RICREATIVO ATL</t>
  </si>
  <si>
    <t>CIRCOLO RICR. BORGO TULIERO A.S.D.</t>
  </si>
  <si>
    <t>CIRCOLO VILLAFRANCHI A.S.D.</t>
  </si>
  <si>
    <t>CLUB CICLO APPENNINICO 1907 S.C.S. (fci)</t>
  </si>
  <si>
    <t>CLUB CICLOAMATORI MONTECATINI A.S.D.</t>
  </si>
  <si>
    <t>CLUB MTB GABBRO 89</t>
  </si>
  <si>
    <t>CM2 A.S.D.</t>
  </si>
  <si>
    <t>CM2 A.S.D. (fci)</t>
  </si>
  <si>
    <t>COENZO FORTULLA TEAM</t>
  </si>
  <si>
    <t>COGNENTESE POL.VA ASD</t>
  </si>
  <si>
    <t>COLLI CYCLING TEAM A.S.D.</t>
  </si>
  <si>
    <t>COLLIO BIKE TEAM ASD</t>
  </si>
  <si>
    <t>COLONNA BIKE A.S.D.</t>
  </si>
  <si>
    <t>COLORI DI SALE A.S.D.C.</t>
  </si>
  <si>
    <t>COOP. CASA DEL LAVORATORE BUSSECCHIO</t>
  </si>
  <si>
    <t>CPO ORTONOVO</t>
  </si>
  <si>
    <t>CRAD SCHNEIDER ELECTRIC</t>
  </si>
  <si>
    <t>CRAEM</t>
  </si>
  <si>
    <t>CRAL A. N. M.</t>
  </si>
  <si>
    <t>CRAL ANGELINI ABRUZZO</t>
  </si>
  <si>
    <t>CRAL ATAF</t>
  </si>
  <si>
    <t>CRAL AUTOCAMIONALE DELLA CISA</t>
  </si>
  <si>
    <t>CRAL BORMIOLI LUIGI</t>
  </si>
  <si>
    <t>CRAL BORMIOLI ROCCO &amp; FIGLIO</t>
  </si>
  <si>
    <t>CRAL E. MATTEI ASD</t>
  </si>
  <si>
    <t>CRAL ENI LIVORNO</t>
  </si>
  <si>
    <t>CRAL GRUPPO REALE MUTUA ASSICURAZIONI A.S.D.</t>
  </si>
  <si>
    <t>CRAL NUOVO PIGNONE</t>
  </si>
  <si>
    <t>CRAL SARAS</t>
  </si>
  <si>
    <t>CRAL TEP</t>
  </si>
  <si>
    <t>CRAL USL DI PIACENZA</t>
  </si>
  <si>
    <t>CRALD A.USL ASD</t>
  </si>
  <si>
    <t>CRDU</t>
  </si>
  <si>
    <t>CREVALCORESE A.S.D.</t>
  </si>
  <si>
    <t>CROCE VERDE PAVESE CYCLING A.S.D.</t>
  </si>
  <si>
    <t>CSI ANSALDO</t>
  </si>
  <si>
    <t>CSRCSD OROLOGIO</t>
  </si>
  <si>
    <t>CTBS A.S.D.</t>
  </si>
  <si>
    <t>CUS PARMA ASD</t>
  </si>
  <si>
    <t>CYCLING BIKE 2000</t>
  </si>
  <si>
    <t>CYCLING ENJOY ASD</t>
  </si>
  <si>
    <t>CYCLING PANGEA ASD</t>
  </si>
  <si>
    <t>CYCLING TEAM A. DE ZAN</t>
  </si>
  <si>
    <t>CYCLING TEAM ASDG A. S. DILETTANTISTICA</t>
  </si>
  <si>
    <t>CYCLING TEAM LUCCA</t>
  </si>
  <si>
    <t>CYCLING TEAM SEANESE A.S.D. (fci)</t>
  </si>
  <si>
    <t>CYKELN TEAM A.S.D. (fci)</t>
  </si>
  <si>
    <t>CYKELN TEAM POL. ASD</t>
  </si>
  <si>
    <t>D.L.F. CHIUSI</t>
  </si>
  <si>
    <t>D.L.F. PISTOIA</t>
  </si>
  <si>
    <t>DANIELI 1914 SPORTING CLUB ASD</t>
  </si>
  <si>
    <t>DANZA ODETTE A.S.D.</t>
  </si>
  <si>
    <t>DE SANCTIS LAB TIGERS</t>
  </si>
  <si>
    <t>DEKA RIDERS TEAM BIKE</t>
  </si>
  <si>
    <t>DICOMANO BIKE A.S.D.</t>
  </si>
  <si>
    <t>DIEFFE BIKE TEAM A.S.D. (fci)</t>
  </si>
  <si>
    <t>DINAMO BLACKS A.P.D.</t>
  </si>
  <si>
    <t>DIPENDENTI SANITA' CIRC. ARCI</t>
  </si>
  <si>
    <t>DIVING AGENCY ISCHIA</t>
  </si>
  <si>
    <t>DLC DREAM TEAM ASD</t>
  </si>
  <si>
    <t>DLF ASD</t>
  </si>
  <si>
    <t>DLF DI GENOVA</t>
  </si>
  <si>
    <t>DNA BIKE TEAM A.S.D.</t>
  </si>
  <si>
    <t>DODINA FIT S.S.D. A R.L.</t>
  </si>
  <si>
    <t>DOLOMITI EXPERIENCE PLUSSERVICE ASD</t>
  </si>
  <si>
    <t>DONKEY BIKE CLUB A.S.D.</t>
  </si>
  <si>
    <t>DONKEY BIKE CLUB A.S.D. (fci)</t>
  </si>
  <si>
    <t>DOPO LAVORO FERROVIARIO GROSSETO</t>
  </si>
  <si>
    <t>DOPOL. FERROVIARIO ASSOC.</t>
  </si>
  <si>
    <t>DOPOLAVORO FERROVIARIO FIRENZE</t>
  </si>
  <si>
    <t>DUE RUOTE CITTA' DI AREZZO</t>
  </si>
  <si>
    <t>DYNAMO BIKE CHALLENGE A.S.D.</t>
  </si>
  <si>
    <t>E. POWER TEAM A.S.D.</t>
  </si>
  <si>
    <t>EASY-SKI ASD</t>
  </si>
  <si>
    <t>EDILCASTELLO RESTAURI A.S.D.</t>
  </si>
  <si>
    <t>EFFETTO FARFALLA A.S.D.</t>
  </si>
  <si>
    <t>E'FIT MULTISPORT</t>
  </si>
  <si>
    <t>ELBA GRAVITY PARK</t>
  </si>
  <si>
    <t>EMMA TOUR SPORT A.S.D.</t>
  </si>
  <si>
    <t>EMP CYCLING TEAM A.S.D.</t>
  </si>
  <si>
    <t>ENJOY THE TRAIL A.S.D.</t>
  </si>
  <si>
    <t>EQUIPE 90 A.S.D.C.P.S.</t>
  </si>
  <si>
    <t>EROICA ITALIA SSD ARL</t>
  </si>
  <si>
    <t>ERRANTES MILANO A.S.D.</t>
  </si>
  <si>
    <t>ESARCHI RAVENNA</t>
  </si>
  <si>
    <t>ESSERE A.S.D. A R.L.</t>
  </si>
  <si>
    <t>EUROFITNESS CLUB ASD</t>
  </si>
  <si>
    <t>EVENTSPORT A.S.D.</t>
  </si>
  <si>
    <t>EVO SSDRL</t>
  </si>
  <si>
    <t>F.C. COCCODRILLI</t>
  </si>
  <si>
    <t>F.C. CRAL NUOVO PIGNONE</t>
  </si>
  <si>
    <t>FABRIZIO ACCONCIATURE</t>
  </si>
  <si>
    <t>FACEBIKE TEAM A.S.D.</t>
  </si>
  <si>
    <t>FAETO 1000 ASSOCIAZIONE MULTISPORT ASD</t>
  </si>
  <si>
    <t>FANTON CICLI PALETTI</t>
  </si>
  <si>
    <t>FBR-ELPO BIKE ASD/STUDIO VIGNALI</t>
  </si>
  <si>
    <t>FIESOLE POL. ASD</t>
  </si>
  <si>
    <t>FINALE LIGURE FREERIDE ASD</t>
  </si>
  <si>
    <t>FIREMAN - BOLOGNA A.S.D.</t>
  </si>
  <si>
    <t>FIRENZE 2018 BIKE TEAM A.S.D.</t>
  </si>
  <si>
    <t>FIRENZEFREERIDE A.S.D. (fci)</t>
  </si>
  <si>
    <t>FIRENZEFREERIDE ASD</t>
  </si>
  <si>
    <t>FIT FOR YOU S.R.L. S.D.</t>
  </si>
  <si>
    <t>FLYING WOMEN CYCLING TEAM A.S.D.</t>
  </si>
  <si>
    <t>FOIANO PEDALA PEDALA</t>
  </si>
  <si>
    <t>FORESE NORD POL.VA ASD</t>
  </si>
  <si>
    <t>FORLI' TRAIL ASD</t>
  </si>
  <si>
    <t>FOX VALLEY</t>
  </si>
  <si>
    <t>FRASSINORO PIFONCHI MTB A.S.D.</t>
  </si>
  <si>
    <t>FRATRES DYNAMIS BIKE</t>
  </si>
  <si>
    <t>FREE BIKE CESENA</t>
  </si>
  <si>
    <t>FREE BIKE MARSCIANO ASD</t>
  </si>
  <si>
    <t>FREE BIKE TEAM ASD</t>
  </si>
  <si>
    <t>FREE BIKERS SENIGALLIA A.S.D.</t>
  </si>
  <si>
    <t>FREEBIKE CASALGUIDI A.S.D.</t>
  </si>
  <si>
    <t>FREEMOUNT A.S.D.</t>
  </si>
  <si>
    <t>FREESTYLE ACADEMY A.S.D.</t>
  </si>
  <si>
    <t>FREESTYLE IS COOL ASD</t>
  </si>
  <si>
    <t>FREESTYLE TRIATHLON VALDINIEVOLE A.S.D.</t>
  </si>
  <si>
    <t>FRENO ROVENTE BIKE</t>
  </si>
  <si>
    <t>FUN &amp; BIKE A.S.D.</t>
  </si>
  <si>
    <t>FUORI TRACCIA MTB ASD</t>
  </si>
  <si>
    <t>G. S. ALPINI POVO - A.S.D.</t>
  </si>
  <si>
    <t>G. S. COOP DRUENTO</t>
  </si>
  <si>
    <t>G.C AMICI CAVAZZA VINCENZO A.S.D</t>
  </si>
  <si>
    <t>G.C. 3C CICLO CLUB CHIVASSO A.S.D.</t>
  </si>
  <si>
    <t>G.C. AMATORI CHIUSI</t>
  </si>
  <si>
    <t>G.C. ARGENTANO</t>
  </si>
  <si>
    <t>G.C. AUTOCLAVI FAM</t>
  </si>
  <si>
    <t>G.C. AVIS SISSA TRECASALI</t>
  </si>
  <si>
    <t>G.C. BAGNACAVALLO</t>
  </si>
  <si>
    <t>G.C. CAMPI 04</t>
  </si>
  <si>
    <t>G.C. CASELLE 2002</t>
  </si>
  <si>
    <t>G.C. CASTENASO A.S.D.</t>
  </si>
  <si>
    <t>G.C. FALASCHI ASD</t>
  </si>
  <si>
    <t>G.C. FAVENTIA A.S.D.</t>
  </si>
  <si>
    <t>G.C. GINO GAROFOLO</t>
  </si>
  <si>
    <t>G.C. GRUPPO AVIS FORLI'</t>
  </si>
  <si>
    <t>G.C. MADONNA DELL'ACQUA</t>
  </si>
  <si>
    <t>G.C. MTB RUFINA ASD</t>
  </si>
  <si>
    <t>G.C. PANIGALESE</t>
  </si>
  <si>
    <t>G.C. SFERRA CAVALLO C. DI SANGRO</t>
  </si>
  <si>
    <t>G.C. VAL DI MERSE A.S.D. (fci)</t>
  </si>
  <si>
    <t>G.C. VELO SPORT CONSELICE A.S.D.</t>
  </si>
  <si>
    <t>G.C.AVIS CASTELMAGGIORE STONED AGAIN ASD</t>
  </si>
  <si>
    <t>G.C.E. AVIS GAVARDO</t>
  </si>
  <si>
    <t>G.C.GRANDI RAID ROMA</t>
  </si>
  <si>
    <t>G.C.S.FREDIANO 2004 ASD</t>
  </si>
  <si>
    <t>G.S AVIS FIORENZUOLA ASD</t>
  </si>
  <si>
    <t>G.S BULGARNO' BIKE 2008 ASD</t>
  </si>
  <si>
    <t>G.S. 4 GATTI CESENATICO</t>
  </si>
  <si>
    <t>G.S. AMICI DELLA BICI</t>
  </si>
  <si>
    <t>G.S. ANXANUM</t>
  </si>
  <si>
    <t>G.S. AQUILA AZZURRA A.S.D.</t>
  </si>
  <si>
    <t>G.S. AVIS CASTELLO</t>
  </si>
  <si>
    <t>G.S. BAGLINI CENTRALKIMICA ASD</t>
  </si>
  <si>
    <t>G.S. BISMANTOVA - SEZ. CICLISMO ASD</t>
  </si>
  <si>
    <t>G.S. BLADE CYCLING TEAM</t>
  </si>
  <si>
    <t>G.S. BONCELLINO</t>
  </si>
  <si>
    <t>G.S. CAMPANELLA - RONCHINI A.S.D.</t>
  </si>
  <si>
    <t>G.S. CASONE</t>
  </si>
  <si>
    <t>G.S. CCR MUGGIANO</t>
  </si>
  <si>
    <t>G.S. CELLA</t>
  </si>
  <si>
    <t>G.S. CICL. MASSESE A.S.D.</t>
  </si>
  <si>
    <t>G.S. CICLI CARUBE A.S.D. (fci)</t>
  </si>
  <si>
    <t>G.S. CICLI GAUDENZI A.S.D. (fci)</t>
  </si>
  <si>
    <t>G.S. CICLISTI GRASSINA ASD</t>
  </si>
  <si>
    <t>G.S. DOSI A.S.D.</t>
  </si>
  <si>
    <t>G.S. FORNO PIOPPI - FORTEBRACCIO A.S.D.(fci)</t>
  </si>
  <si>
    <t>G.S. FRATRES FILECCHIO</t>
  </si>
  <si>
    <t>G.S. FRUGES 2000</t>
  </si>
  <si>
    <t>G.S. GRAZIANO BATTISTINI</t>
  </si>
  <si>
    <t>G.S. LELLI BIKE A.S.D</t>
  </si>
  <si>
    <t>G.S. MISERICORDIA CAPEZZANO</t>
  </si>
  <si>
    <t>G.S. MOBILI LAMA A.S.D.</t>
  </si>
  <si>
    <t>G.S. MONASTIERO A.S.D.</t>
  </si>
  <si>
    <t>G.S. MONTEMARCIANO</t>
  </si>
  <si>
    <t>G.S. PEDALE BANCOLESE</t>
  </si>
  <si>
    <t>G.S. PEDALE PIETRASANTINO A.S.D. (fci)</t>
  </si>
  <si>
    <t>G.S. PEDALE SPELLANO</t>
  </si>
  <si>
    <t>G.S. PEDALE VIGNOLESE A..S.D.</t>
  </si>
  <si>
    <t>G.S. POCCIANTI A.C.D. (fci)</t>
  </si>
  <si>
    <t>G.S. POLIZIA DI STATO DI SIENA A.S.D.</t>
  </si>
  <si>
    <t>G.S. POLIZIA DI STATO DI SIENA A.S.D. (fci)</t>
  </si>
  <si>
    <t>G.S. PUNTO MODA</t>
  </si>
  <si>
    <t>G.S. QUERCIA</t>
  </si>
  <si>
    <t>G.S. RAMINI A.S.D.</t>
  </si>
  <si>
    <t>G.S. RONTA</t>
  </si>
  <si>
    <t>G.S. TEAM BIKE NAPOLI</t>
  </si>
  <si>
    <t>G.S. TEAM TENDOLA</t>
  </si>
  <si>
    <t>G.S. TRE A + 1</t>
  </si>
  <si>
    <t>G.S. TRE EMME A.S.D.</t>
  </si>
  <si>
    <t>G.S. VALLEMME</t>
  </si>
  <si>
    <t>G.S. VICCHIO BIKE</t>
  </si>
  <si>
    <t>G.S. VILLAVERLA ASD</t>
  </si>
  <si>
    <t>G.S.ATRI</t>
  </si>
  <si>
    <t>G.S.BIEMME BIKE</t>
  </si>
  <si>
    <t>G.S.C.D. IL MULINO SUL PO</t>
  </si>
  <si>
    <t>G.S.D. ARCI ISOLA</t>
  </si>
  <si>
    <t>G.S.D. ELIMI IN BICI CALATAFIMI</t>
  </si>
  <si>
    <t>G.S.D. ERREPIELLE CERBARA</t>
  </si>
  <si>
    <t>G.S.D. RICCO' LE RONDINI</t>
  </si>
  <si>
    <t>G.S.D. TEAM PIERI CALAMAI (fci)</t>
  </si>
  <si>
    <t>G.S.D.C.M.L. GLI AMICI DELLA BICI</t>
  </si>
  <si>
    <t>G.S.RIMA CENTRO DIAGNOSTICO</t>
  </si>
  <si>
    <t>GALEATA ZAMBELLI G.C. ASD</t>
  </si>
  <si>
    <t>GARFAGNANA EPIC ASD</t>
  </si>
  <si>
    <t>GARFAGNANA MTB SHARING A.S.D.</t>
  </si>
  <si>
    <t>GAS RUNNERS MASSA</t>
  </si>
  <si>
    <t>GATTOLINO BIKE</t>
  </si>
  <si>
    <t>GB SPORTBIKE/DELSANTE MATE</t>
  </si>
  <si>
    <t>GC BG BIKE SOLIERA ASD</t>
  </si>
  <si>
    <t>GENETIK</t>
  </si>
  <si>
    <t>GENOVA BIKE ASD</t>
  </si>
  <si>
    <t>GENUSIA BIKE</t>
  </si>
  <si>
    <t>GIANNINO POLI TEAM</t>
  </si>
  <si>
    <t>GIGLIO D'ORO A.S.D.</t>
  </si>
  <si>
    <t>GINO NASI POL.VA ASD RIC. CULT.</t>
  </si>
  <si>
    <t>GIOCONDA BAR G.S. ASD</t>
  </si>
  <si>
    <t>GIRODELLAROMAGNA.NET A.S.D.</t>
  </si>
  <si>
    <t>GLI ARDITI DEL CICLISMO ASD</t>
  </si>
  <si>
    <t>GLI ORCHI TRAILERS ASD</t>
  </si>
  <si>
    <t>GOOD BIKE ASD MTB</t>
  </si>
  <si>
    <t>GOODBIKE PONTREMOLI E VALLI DI ZERI ASD</t>
  </si>
  <si>
    <t>GORO BIKE TEAM</t>
  </si>
  <si>
    <t>GRANFONDO VERSILIA CICLISMO E SOLIDARIETA' A.S.D.</t>
  </si>
  <si>
    <t>GREEN BIKE MANIA ASD</t>
  </si>
  <si>
    <t>GREENLIFE-ACTIVITY A.S.D.</t>
  </si>
  <si>
    <t>GREST BARBERA ASD</t>
  </si>
  <si>
    <t>GRIFO BIKE 2018</t>
  </si>
  <si>
    <t>GROTTAGLIE BIKE</t>
  </si>
  <si>
    <t>GRUPPO ATIPICO A.S.D.</t>
  </si>
  <si>
    <t>GRUPPO BICI A.S.D.</t>
  </si>
  <si>
    <t>GRUPPO CANOA RAVENNA A.S.D.</t>
  </si>
  <si>
    <t>GRUPPO CICLISTI COGOLLO ASD</t>
  </si>
  <si>
    <t>GRUPPO CICLISTICO BORELLO ASD</t>
  </si>
  <si>
    <t>GRUPPO CICLISTICO CASTELROSSESE</t>
  </si>
  <si>
    <t>GRUPPO CICLISTICO CONSANDOLO 1977 ASD</t>
  </si>
  <si>
    <t>GRUPPO CICLISTICO CURIEL</t>
  </si>
  <si>
    <t>GRUPPO CICLISTICO ETRURIA</t>
  </si>
  <si>
    <t>GRUPPO CICLISTICO FIDAS PESCARA</t>
  </si>
  <si>
    <t>GRUPPO CICLISTICO PEDALE LENTO CAMUCIA</t>
  </si>
  <si>
    <t>GRUPPO CICLISTICO VAL DI MERSE A.S.D.</t>
  </si>
  <si>
    <t>GRUPPO DONDI CYCLING TEAM</t>
  </si>
  <si>
    <t>GRUPPO MAGLIFICIO DEL CARLO</t>
  </si>
  <si>
    <t>GRUPPO POLISPORTIVO VIGNE ASD</t>
  </si>
  <si>
    <t>GRUPPO SPORTIVO ALPINI VICENZA</t>
  </si>
  <si>
    <t>GRUPPO SPORTIVO CASENTINESE</t>
  </si>
  <si>
    <t>GRUPPO SPORTIVO CICLISTICO 2001</t>
  </si>
  <si>
    <t>GRUPPO SPORTIVO EMICICLI</t>
  </si>
  <si>
    <t>GRUPPO SPORTIVO PEDALE STEZZANESE A.S.D.</t>
  </si>
  <si>
    <t>GRUPPO SPORTIVO RICREATIVO GALIMBERTI A.S.D.</t>
  </si>
  <si>
    <t>GRUPPO STAFFETTE CAPANNOLESE</t>
  </si>
  <si>
    <t>GRUPPO T.N.T. A.S.D.</t>
  </si>
  <si>
    <t>GRUPPO TORRIGIANI E TESI A.S.D.</t>
  </si>
  <si>
    <t>GS AM COLLECCHIO</t>
  </si>
  <si>
    <t>GS AVIS SEREGNO A.S.D.</t>
  </si>
  <si>
    <t>GS BIKE VILLAGE</t>
  </si>
  <si>
    <t>GS CICLI BARONE ASD</t>
  </si>
  <si>
    <t>GS CICLI MATTEONI - BIANCHI ASD</t>
  </si>
  <si>
    <t>GS DACCORDI ASD</t>
  </si>
  <si>
    <t>GS FAEMA CAMPAGNOLO</t>
  </si>
  <si>
    <t>GS FBM PISA</t>
  </si>
  <si>
    <t>GS LA MANIA DELLE DUE RUOTE</t>
  </si>
  <si>
    <t>GS LE PANCHE CASTELQUARTO A.S.D</t>
  </si>
  <si>
    <t>GS MEDICI ERMETE ASD</t>
  </si>
  <si>
    <t>GS PEDALE MASSAFRA</t>
  </si>
  <si>
    <t>GS RACING TEAM ASD</t>
  </si>
  <si>
    <t>GS TORRILE</t>
  </si>
  <si>
    <t>HAIBIKE LAWLEY FACTORY TEAM (fci)</t>
  </si>
  <si>
    <t>HAZARD MTB WORLD</t>
  </si>
  <si>
    <t>HOTTI TEAM A.S.D.</t>
  </si>
  <si>
    <t>I CUSTODI DELLE VIE CAVE</t>
  </si>
  <si>
    <t>I CUSTODI DELLE VIE CAVE DI SORANO A.S.D.</t>
  </si>
  <si>
    <t>I NANI SVIZZERI VALLERIANA M.T.B A.S.D.</t>
  </si>
  <si>
    <t>I PIRATI</t>
  </si>
  <si>
    <t>IBIKE TEAM A.S.D.</t>
  </si>
  <si>
    <t>IL BRANCO ASD</t>
  </si>
  <si>
    <t>IL DELFINO</t>
  </si>
  <si>
    <t>IL FABBRINO A.S.D.</t>
  </si>
  <si>
    <t>IL GREGARIO A.S.D.</t>
  </si>
  <si>
    <t>IL MAIALETTO A.S.D.</t>
  </si>
  <si>
    <t>IL MONTE ASD</t>
  </si>
  <si>
    <t>IMOLA CARBON TEAM A.S.D.</t>
  </si>
  <si>
    <t>IN SARDEGNA SPORT CULTURALE TERRITORIO A.S.D.</t>
  </si>
  <si>
    <t>INBICI CYCLING TEAM ASD</t>
  </si>
  <si>
    <t>INFINITY CYCLING TEAM A.S.D.</t>
  </si>
  <si>
    <t>INMOVIMENTO APUANIA BIKE</t>
  </si>
  <si>
    <t>INOX GRUPPO SPORTIVO</t>
  </si>
  <si>
    <t>INQUBO BIKE A.S.D</t>
  </si>
  <si>
    <t>INTEGRA TEAM A.S.D. DIS&amp;ABILI</t>
  </si>
  <si>
    <t>INTERAMNIA FITNESS</t>
  </si>
  <si>
    <t>INZANI CIRCOLO ASD</t>
  </si>
  <si>
    <t>IO BICI A.S.D.</t>
  </si>
  <si>
    <t>IPPARI BIKE ASD</t>
  </si>
  <si>
    <t>IRONTEAM A.S.D.</t>
  </si>
  <si>
    <t>KILOMETROZERO A.S.D.</t>
  </si>
  <si>
    <t>KINESI CLUB A R.L. S.S.D.</t>
  </si>
  <si>
    <t>KINO MANA ASD</t>
  </si>
  <si>
    <t>KYNESIS ASD</t>
  </si>
  <si>
    <t>LA BORRA A.S.D.</t>
  </si>
  <si>
    <t>LA CHIANINA</t>
  </si>
  <si>
    <t>LA FONTANA CIRC.POLIV. ASD</t>
  </si>
  <si>
    <t>LA FUGA ASD</t>
  </si>
  <si>
    <t>LA LUMACA</t>
  </si>
  <si>
    <t>LA POPOLARE CICLISTICA ASD</t>
  </si>
  <si>
    <t>LA TORRE PIUMAZZO G.S.</t>
  </si>
  <si>
    <t>LA VALIGIA DELLE IDEE</t>
  </si>
  <si>
    <t>LAKES OF NORTHERN ITALY BICYCLE TOURING CLUB ASD</t>
  </si>
  <si>
    <t>LASALAMACCHINE S.S.D. A R.L.</t>
  </si>
  <si>
    <t>LATINA CICLO AMATORI ASD</t>
  </si>
  <si>
    <t>LE DUE RUOTE</t>
  </si>
  <si>
    <t>LEVANTE USD/BIKE</t>
  </si>
  <si>
    <t>LIGURIA MTB ASD</t>
  </si>
  <si>
    <t>LIKE 2 BIKE A.S.D.</t>
  </si>
  <si>
    <t>LIVE IN BIKE ASD</t>
  </si>
  <si>
    <t>LIVORNO BIKE ASD</t>
  </si>
  <si>
    <t>LONGONE BIKE</t>
  </si>
  <si>
    <t>LUCCA CYCLE CLUB</t>
  </si>
  <si>
    <t>LUCKY BIKE SOC.SPORTIVA</t>
  </si>
  <si>
    <t>LUPO DIACCIO A.S.D.</t>
  </si>
  <si>
    <t>M.C. MANOPPELLO SOGEDA</t>
  </si>
  <si>
    <t>M.T.B. MOLINELLA A.S.D.</t>
  </si>
  <si>
    <t>MACCHE6GRULLO BIKESTORE RACING TEAM A.S.D. (fci)</t>
  </si>
  <si>
    <t>MADONNINA POL.VA A.D.S.R.C.</t>
  </si>
  <si>
    <t>MAIANESE</t>
  </si>
  <si>
    <t>MAIELLA NUOTO GUARDIAGRELE</t>
  </si>
  <si>
    <t>MALPASSAGGIO BIKE</t>
  </si>
  <si>
    <t>MANILA BIKE TEAM PROFESSIONAL A.S.D.</t>
  </si>
  <si>
    <t>MARCIANA BIKE A.S.D.</t>
  </si>
  <si>
    <t>MAURIZIO SIGNORI - CLETORIDE BIKE TEAM ASD</t>
  </si>
  <si>
    <t>MEO VENTURELLI_IRD MODENA A.S.D.</t>
  </si>
  <si>
    <t>MIR 2004</t>
  </si>
  <si>
    <t>MISERICORDIA DEL GALLUZZO</t>
  </si>
  <si>
    <t>MODENA EST POL. ASD RICREAT. CULTURALE</t>
  </si>
  <si>
    <t>MONTAGNAWIVA BIKE TEAM A.S.D.</t>
  </si>
  <si>
    <t>MONTEFELTRO ADVENTURE BIKE&amp;WALK A.S.D.</t>
  </si>
  <si>
    <t>MONTERIGGIONI SPORT CULTURA A.S.D.</t>
  </si>
  <si>
    <t>MORELLO'S BROTHERS ASD</t>
  </si>
  <si>
    <t>MOTO CLUB AQUILE DESMO A.S.D.</t>
  </si>
  <si>
    <t>MOTO CLUB PIGARELLA ASD</t>
  </si>
  <si>
    <t>MOTO CLUB TEAM CUBO A.S.D.</t>
  </si>
  <si>
    <t>MOTOCLUB RODE A MOTOR A.S.D.</t>
  </si>
  <si>
    <t>MOTOR BIKE TEAM ASD</t>
  </si>
  <si>
    <t>MOTTOLA TEAM BIKE</t>
  </si>
  <si>
    <t>MOUNTAIN BIKE MESSINA A.S.D.</t>
  </si>
  <si>
    <t>MOUNTAIN BIKE TEAM SANTA FIORA ASD</t>
  </si>
  <si>
    <t>MOUNTAIN LIFE SCHOOL A.S.D.</t>
  </si>
  <si>
    <t>MOUNTAIN&amp;BIKE ASD</t>
  </si>
  <si>
    <t>MT BIKE ARGENTARIO</t>
  </si>
  <si>
    <t>MTB ADAMELLO BRENTA A.S.D.</t>
  </si>
  <si>
    <t>MTB ADVENTURE - BOLOGNA TEAM A.S.D.</t>
  </si>
  <si>
    <t>MTB ALTA VAL BAGANZA ASD</t>
  </si>
  <si>
    <t>MTB CASENTINO BIKE (AICS)</t>
  </si>
  <si>
    <t>MTB CASENTINO BIKE A.S.D. (fci)</t>
  </si>
  <si>
    <t>MTB CORTE SAN VITALE ASD</t>
  </si>
  <si>
    <t>MTB GROUP CASTELLANETA</t>
  </si>
  <si>
    <t>MTB MILANO TRAIL BIKE ASD</t>
  </si>
  <si>
    <t>MTB OPEN CLUB ASD</t>
  </si>
  <si>
    <t>MTB RACE SUBBIANO</t>
  </si>
  <si>
    <t>MTB SARTAFOSSI IMPRUNETA A.S.D.</t>
  </si>
  <si>
    <t>MTB SIGILLO A.S.D.</t>
  </si>
  <si>
    <t>MTB TARANTO BIKERS</t>
  </si>
  <si>
    <t>MTB TEBAIDE MASSAFRA</t>
  </si>
  <si>
    <t>MUCCHIO SPORTIVO TRENTO A.S.D.</t>
  </si>
  <si>
    <t>MUGELLO TOSCANA BIKE A.S.D.</t>
  </si>
  <si>
    <t>MY BIKE A.S.D.</t>
  </si>
  <si>
    <t>MY EXTREME SPORT</t>
  </si>
  <si>
    <t>MY STUDIOS ASD</t>
  </si>
  <si>
    <t>NATURABIKE A.S.D.</t>
  </si>
  <si>
    <t>NEVER STOP RUN A.S.D.</t>
  </si>
  <si>
    <t>NEVEROCCIA A.S.R.D.</t>
  </si>
  <si>
    <t>NEW BIKE 2008 A.S.D.</t>
  </si>
  <si>
    <t>NEW M T BIKE TEAM 2001 ASD</t>
  </si>
  <si>
    <t>NEW MOTOR BIKE A.S.D.</t>
  </si>
  <si>
    <t>NEW PROJECT TEAM A.S.D. (fci)</t>
  </si>
  <si>
    <t>NOCETO BIKE ASD</t>
  </si>
  <si>
    <t>NON SOLO CICLISMO</t>
  </si>
  <si>
    <t>NONANTOLA POL. A.D.</t>
  </si>
  <si>
    <t>NONSOLOBIKETORTONA A.S.D.</t>
  </si>
  <si>
    <t>NORTH N LINE ASD</t>
  </si>
  <si>
    <t>NRC-BIKE A.S.D.</t>
  </si>
  <si>
    <t>NUOVA CICLISTICA PLACCI 2013 A.P.D.</t>
  </si>
  <si>
    <t>NUOVA MARZAGLIA USD</t>
  </si>
  <si>
    <t>NUOVA PRIMAVERA FORCOLI</t>
  </si>
  <si>
    <t>NUOVA TEAM CICLOIDEA A.S.D.</t>
  </si>
  <si>
    <t>ODE 20 A.P.D.</t>
  </si>
  <si>
    <t>OFFICINA DEL MOVIMENTO A.S.D.</t>
  </si>
  <si>
    <t>OLIMPIA BIKE A.S.D. ONLUS</t>
  </si>
  <si>
    <t>OLIMPIA BOLIS CYCLING TEAM ASD</t>
  </si>
  <si>
    <t>OLIMPIA CYCLING TEAM A.S.D.</t>
  </si>
  <si>
    <t>OLIMPIA VIGNOLA POL.TE ASD</t>
  </si>
  <si>
    <t>OLTRARNO POLISPORTIVA A.S.D.</t>
  </si>
  <si>
    <t>ORAGIOBAT A.S.D.</t>
  </si>
  <si>
    <t>ORTE VELO CLUB A.S.D.</t>
  </si>
  <si>
    <t>OSSAIA G.S.</t>
  </si>
  <si>
    <t>OSTERIA ASD</t>
  </si>
  <si>
    <t>OSTERIA BIKE A.S.D</t>
  </si>
  <si>
    <t>OUTDOOR ROMAGNA ASD</t>
  </si>
  <si>
    <t>OVERCOME A.S.D.</t>
  </si>
  <si>
    <t>P.A. FRATELLANZA MILITARE FIRENZE</t>
  </si>
  <si>
    <t>P.ARCOBALENO ASD TRIVIGNANO</t>
  </si>
  <si>
    <t>PAGLIARE BIKE A.S.D.</t>
  </si>
  <si>
    <t>PANDORA FREE TOUR A.S.D.</t>
  </si>
  <si>
    <t>PANIGHINA POL.VA A.S.D</t>
  </si>
  <si>
    <t>PASSIONE BICICLETTA ASD</t>
  </si>
  <si>
    <t>PAVULLESE U.S. - ROMEO VENTURELLI</t>
  </si>
  <si>
    <t>PEDAL CLUB OFFICINA A PEDALI ASD</t>
  </si>
  <si>
    <t>PEDALE CAVEZZO A.S.D.</t>
  </si>
  <si>
    <t>PEDALE COMITENSE ASSOCIAZIONE CICLISTICA DILETTANTISTICA</t>
  </si>
  <si>
    <t>PEGASO A.S.D.</t>
  </si>
  <si>
    <t>PEGO BIKE A.S.D.</t>
  </si>
  <si>
    <t>PELLEGRINI ASD</t>
  </si>
  <si>
    <t>PENTASPORT VALDELSA</t>
  </si>
  <si>
    <t>PENTATHLON MODENA</t>
  </si>
  <si>
    <t>PEPPERBIKE TEAM A.S.D.</t>
  </si>
  <si>
    <t>PERLA VERDE A.S.</t>
  </si>
  <si>
    <t>PETRARCA BIKE A.S.D.</t>
  </si>
  <si>
    <t>PIACENZA NATURAL SPORT ASD</t>
  </si>
  <si>
    <t>PISA ROAD RUNNERS CLUB ASD</t>
  </si>
  <si>
    <t>PLEINAIRMTB ASD</t>
  </si>
  <si>
    <t>PODISTICA PONTELUNGO BOLOGNA A.S.D.</t>
  </si>
  <si>
    <t>POL. AICS ASS. SPO (AR)</t>
  </si>
  <si>
    <t>POL. ARCI UISP VENTURINA</t>
  </si>
  <si>
    <t>POL. AVIS BOLOGNESE A.S.D.</t>
  </si>
  <si>
    <t>POL. AVIS-IMOLA A.D.</t>
  </si>
  <si>
    <t>POL. BERIV MULTISPORT A.D.</t>
  </si>
  <si>
    <t>POL. BIBBIANESE</t>
  </si>
  <si>
    <t>POL. C.S.C.</t>
  </si>
  <si>
    <t>POL. CASTELLO LARI 1989</t>
  </si>
  <si>
    <t>POL. CECILIANO A.S.D.</t>
  </si>
  <si>
    <t>POL. CICLI SCANDIANO</t>
  </si>
  <si>
    <t>POL. CIRC. GRUPPO HERA BO A.S.D.</t>
  </si>
  <si>
    <t>POL. COOP. CERAMICA ASD</t>
  </si>
  <si>
    <t>POL. DIL. BERTOLT BRECHT</t>
  </si>
  <si>
    <t>POL. DIL. CANONICA</t>
  </si>
  <si>
    <t>POL. DIL. LAVEZZOLESE</t>
  </si>
  <si>
    <t>POL. DIL. SANTA LUCIA</t>
  </si>
  <si>
    <t>POL. DIL. TE' BOTA TEAM</t>
  </si>
  <si>
    <t>POL. DILETTANTISTICA COCOMARESE</t>
  </si>
  <si>
    <t>POL. FIRENZE TRIATHLON ASD</t>
  </si>
  <si>
    <t>POL. LA CANOLESE</t>
  </si>
  <si>
    <t>POL. LA PERLA</t>
  </si>
  <si>
    <t>POL. MASONESE A.S.D.</t>
  </si>
  <si>
    <t>POL. N. CASAROSA A.S.D.</t>
  </si>
  <si>
    <t>POL. PONTE NUOVO ASD</t>
  </si>
  <si>
    <t>POL. R. MURRI ELLERA</t>
  </si>
  <si>
    <t>POL. TOZZONA A.D.</t>
  </si>
  <si>
    <t>POL. VAL DI LORETO</t>
  </si>
  <si>
    <t>POL. VALLERBIKE A.S.D. (fci)</t>
  </si>
  <si>
    <t>POL. YOUNG LINE A.D.</t>
  </si>
  <si>
    <t>POL.GAMBETTOLESE A.S.D.</t>
  </si>
  <si>
    <t>POL.VA 5 CERCHI</t>
  </si>
  <si>
    <t>POL.VA S.ANDREA IN BAGNOLO ASD</t>
  </si>
  <si>
    <t>POLISPORT CICLO CLUB FASANO A.S.D.</t>
  </si>
  <si>
    <t>POLISPORTIVA AURORA A.S.D.</t>
  </si>
  <si>
    <t>POLISPORTIVA BARI SARDO A.S.D.</t>
  </si>
  <si>
    <t>POLISPORTIVA BORZANESE APS ASD</t>
  </si>
  <si>
    <t>POLISPORTIVA BULGARNO'</t>
  </si>
  <si>
    <t>POLISPORTIVA CENTESE ASD</t>
  </si>
  <si>
    <t>POLISPORTIVA CERVINIA</t>
  </si>
  <si>
    <t>POLISPORTIVA CIRCOLO DOZZA A.S.D.</t>
  </si>
  <si>
    <t>POLISPORTIVA COLLINE MEDICEE ASD</t>
  </si>
  <si>
    <t>POLISPORTIVA CORTELLAZZO ASD</t>
  </si>
  <si>
    <t>POLISPORTIVA CROCE ROSSA ITALIANA LUCCA A.S.D.</t>
  </si>
  <si>
    <t>POLISPORTIVA EVER GREEN A.D.</t>
  </si>
  <si>
    <t>POLISPORTIVA HUMANITAS AVIS</t>
  </si>
  <si>
    <t>POLISPORTIVA ITALY TEAM A.S.D.</t>
  </si>
  <si>
    <t>POLISPORTIVA MONTECATINI TERME E SPORT A.S.D.</t>
  </si>
  <si>
    <t>POLISPORTIVA MONTEVEGLIO A.S.D.</t>
  </si>
  <si>
    <t>POLISPORTIVA MORANDI GUALTIERO A.M.</t>
  </si>
  <si>
    <t>POLISPORTIVA PERTICALE</t>
  </si>
  <si>
    <t>POLISPORTIVA PISTELLI A.S.D.</t>
  </si>
  <si>
    <t>POLISPORTIVA QUARTIERE N.6 A.S.D.</t>
  </si>
  <si>
    <t>POLISPORTIVA SIECI A.S.D.</t>
  </si>
  <si>
    <t>POLISPORTIVA SPIV ASD</t>
  </si>
  <si>
    <t>POLISPORTIVA SPORTING CLUB LA TORRE</t>
  </si>
  <si>
    <t>POLISPORTIVA STAGGIA 53038</t>
  </si>
  <si>
    <t>POLISPORTIVA TRO.CE.DO. ASD</t>
  </si>
  <si>
    <t>POLISPORTIVA ZOLA A.S.D.</t>
  </si>
  <si>
    <t>PONTESANTO A.P.D.</t>
  </si>
  <si>
    <t>POPPI G.S.</t>
  </si>
  <si>
    <t>POPPINS BIKE</t>
  </si>
  <si>
    <t>PORCIANO G.P A.S.D.</t>
  </si>
  <si>
    <t>POTIFREERIDE</t>
  </si>
  <si>
    <t>PRO - RIDE ASD</t>
  </si>
  <si>
    <t>PRO ARGO ASD</t>
  </si>
  <si>
    <t>PRO LIFE- NO DOPING TEAM</t>
  </si>
  <si>
    <t>PRO LOCO AVIS PIANORO</t>
  </si>
  <si>
    <t>PROBIKE FIRENZE ASD</t>
  </si>
  <si>
    <t>PROGETTO SPORT TERAMO S.S.D. A R.L.</t>
  </si>
  <si>
    <t>PROMOSPORT A.S.D.</t>
  </si>
  <si>
    <t>Q.D.B.C. A.S.D.</t>
  </si>
  <si>
    <t>QUADRIFOGLIO ARCI CIRC.</t>
  </si>
  <si>
    <t>QUAGLIE REALI G.C.</t>
  </si>
  <si>
    <t>QUELLI DI PRATOLINO A.S.D.</t>
  </si>
  <si>
    <t>R. I. CICLOPOINT</t>
  </si>
  <si>
    <t>RAVARINESE POL.VA</t>
  </si>
  <si>
    <t>REAL MASSENZATICO 08</t>
  </si>
  <si>
    <t>REGGIO BIKE A.S.D.</t>
  </si>
  <si>
    <t>RENSEN SPORT TEAM ASD</t>
  </si>
  <si>
    <t>RENZINO - BIKE PROJECT FOIANO</t>
  </si>
  <si>
    <t>REVELLO GENERALIDRO - EUROTHERM ASD</t>
  </si>
  <si>
    <t>RHBIKE TEAM</t>
  </si>
  <si>
    <t>RIDERS TEAM CECINA</t>
  </si>
  <si>
    <t>RIONE CASSERO</t>
  </si>
  <si>
    <t>ROAD RUNNERS CLUB POVIGLIO ASD</t>
  </si>
  <si>
    <t>ROCCABIANCA ASC/LA ROCA</t>
  </si>
  <si>
    <t>ROLLING PARROTS</t>
  </si>
  <si>
    <t>ROMA 7 PATTINAGGIO SSD A.R.L.</t>
  </si>
  <si>
    <t>RONDO' S.C.</t>
  </si>
  <si>
    <t>ROSSI 4X4 ASD</t>
  </si>
  <si>
    <t>ROSTA NUOVA C.S.R.C ASS.SPOR DIL</t>
  </si>
  <si>
    <t>ROVERETANA POL.VA ASD</t>
  </si>
  <si>
    <t>RT RAMPITEAM GIULIANOVA</t>
  </si>
  <si>
    <t>RUDY'S BIKERS</t>
  </si>
  <si>
    <t>RUNNERS CANINO ASD</t>
  </si>
  <si>
    <t>RUNNING FREE PESCARA</t>
  </si>
  <si>
    <t>RUOTA D'ORO A.S.D.</t>
  </si>
  <si>
    <t>RUPEX A.S.D.</t>
  </si>
  <si>
    <t>S.C. CA' DI LUGO</t>
  </si>
  <si>
    <t>S.C. CAVRIAGO ASD</t>
  </si>
  <si>
    <t>S.C. COOP EDIF. ANSALONI</t>
  </si>
  <si>
    <t>S.C. COTIGNOLESE</t>
  </si>
  <si>
    <t>S.C. LA RODA REDA A.S.D.</t>
  </si>
  <si>
    <t>S.C. LOMBARDINI</t>
  </si>
  <si>
    <t>S.C. REGGIOLESE A.S.D.</t>
  </si>
  <si>
    <t>S.C. RUBIERESE A.S.D.</t>
  </si>
  <si>
    <t>S.C. S.EGIDIO</t>
  </si>
  <si>
    <t>S.C. S.ILARIO A.S.D.</t>
  </si>
  <si>
    <t>S.C. VOLTANA A.S.D.</t>
  </si>
  <si>
    <t>S.C.D. GASTONE NENCINI (fci)</t>
  </si>
  <si>
    <t>S.S D. DLF SPORT BO A.R.L</t>
  </si>
  <si>
    <t>S.S. BARLETIZIA IN BIKE</t>
  </si>
  <si>
    <t>S.S.D. "PALESTRA GRYPHUS"</t>
  </si>
  <si>
    <t>S.S.D. DELFINO '93 A R.L.</t>
  </si>
  <si>
    <t>S.S.D. FIRENZUOLA</t>
  </si>
  <si>
    <t>S.S.D. LIVE LIFE SRL</t>
  </si>
  <si>
    <t>S.S.D.S. MENS SANA IN CORPORE SANO</t>
  </si>
  <si>
    <t>SACCA ASD POL.VA CIRC. ARCI</t>
  </si>
  <si>
    <t>SAMMARTINESE A.S.D. POL.VA</t>
  </si>
  <si>
    <t>SAN BARONTO A.C. A.S.D.</t>
  </si>
  <si>
    <t>SAN DONNINO POL.VA ASD</t>
  </si>
  <si>
    <t>SAN FAUSTINO POL.VA CIRC. ARCI ADSRC</t>
  </si>
  <si>
    <t>SAN GIUSEPPE RIVA A.S.D.</t>
  </si>
  <si>
    <t>SAN LORENZO POL.VA A.S.D.</t>
  </si>
  <si>
    <t>SAN MARINESE POL. ASD</t>
  </si>
  <si>
    <t>SAN PATRIZIO A.S.D.</t>
  </si>
  <si>
    <t>SAN POSSIDONIO ARCI UISP A.S.D.</t>
  </si>
  <si>
    <t>SAN SAVINO G.S. A.S.D.</t>
  </si>
  <si>
    <t>SAN VITTORE POL.DILETT.</t>
  </si>
  <si>
    <t>SANFREDIANESE</t>
  </si>
  <si>
    <t>SANT'ANNA GRUPPO CICLISTICO</t>
  </si>
  <si>
    <t>SARDEGNA SPORT E NATURA A.S.D.R.C.P.S</t>
  </si>
  <si>
    <t>SC PEDALE BIANCONERO LUGO ASD</t>
  </si>
  <si>
    <t>SCATENATI VAL DI PESA ASD</t>
  </si>
  <si>
    <t>SCBB CICLISTICA MIGLIARINO ASD</t>
  </si>
  <si>
    <t>SCI CLUB MONTE GENZANA INTRODACQUA</t>
  </si>
  <si>
    <t>SCI CLUB VOLVERA BIKE A.S.D.</t>
  </si>
  <si>
    <t>SCORPION BIKE TEAM</t>
  </si>
  <si>
    <t>SCS BIKE NONANTOLA ASD</t>
  </si>
  <si>
    <t>SCUDERIA LARINI CORSE ASD</t>
  </si>
  <si>
    <t>SEA CYCLING ASD</t>
  </si>
  <si>
    <t>SEIDODICI A.S.D.</t>
  </si>
  <si>
    <t>SERENA MANCINI A.S.D.</t>
  </si>
  <si>
    <t>SESSANTALLORA ASD</t>
  </si>
  <si>
    <t>SHOW AIR TEAM ASD</t>
  </si>
  <si>
    <t>SILVANO FEDI A.S.D.</t>
  </si>
  <si>
    <t>SINDACO DELLA RENA ASD</t>
  </si>
  <si>
    <t>SIRENELLA ASD</t>
  </si>
  <si>
    <t>SISPORT SSD A R.L.</t>
  </si>
  <si>
    <t>SOC. SAN MARCO</t>
  </si>
  <si>
    <t>SOCIETA' POLISPORTIVA GALLIANO</t>
  </si>
  <si>
    <t>SOLIERESE POL.CENTRO SPORT.</t>
  </si>
  <si>
    <t>SPECIALISSIMA BIKE TEAM A.S.D.</t>
  </si>
  <si>
    <t>SPEED BIKE A.S.D.</t>
  </si>
  <si>
    <t>SPEEDY BIKE A.S.D.</t>
  </si>
  <si>
    <t>SPEZZANO CASTELVETRO SET.GIOV. ASD</t>
  </si>
  <si>
    <t>SPILAMBERTESE POL.VA CIR. ARCI</t>
  </si>
  <si>
    <t>SPILLA TEAM A.S.D.</t>
  </si>
  <si>
    <t>SPOLETO IN BICI</t>
  </si>
  <si>
    <t>SPOOKY SPORT</t>
  </si>
  <si>
    <t>SPORT GROUP A.S.D.</t>
  </si>
  <si>
    <t>SPORT TIME S.S.D. A R.L.</t>
  </si>
  <si>
    <t>SPORTFORFUNTEAM ASD</t>
  </si>
  <si>
    <t>SPORTING CLUB</t>
  </si>
  <si>
    <t>SPORTING CLUB SASSUOLO ASD</t>
  </si>
  <si>
    <t>SPORTING VALSANTERNO A.P.D. - TEAMCASALE</t>
  </si>
  <si>
    <t>SPORTISSIMO G.S. A.D.</t>
  </si>
  <si>
    <t>SPRINT 2000 S.C.</t>
  </si>
  <si>
    <t>SPRITZ BIKERS G.S.D.</t>
  </si>
  <si>
    <t>SQUADRA CORSE CICLOFFICINA ARTIGIANA</t>
  </si>
  <si>
    <t>STAR BIKE A.S.D. CICLISMO</t>
  </si>
  <si>
    <t>STEELS BIKE A.S.D. (fci)</t>
  </si>
  <si>
    <t>STELLA BIKE S.S.D. A R.L.</t>
  </si>
  <si>
    <t>SULZ DULZ ASD</t>
  </si>
  <si>
    <t>SUNDAY CYCLIST S TEAM A.S.D.</t>
  </si>
  <si>
    <t>SURFING SHOP SPORT PROMOTION</t>
  </si>
  <si>
    <t>SVIRRIENN</t>
  </si>
  <si>
    <t>SYNERGY ASSOCIAZIONE SPORTIVA DILETTANTA</t>
  </si>
  <si>
    <t>T. SUN BIKE CICLOSVAGO A.S.D.</t>
  </si>
  <si>
    <t>T.H.P. ASD SRL</t>
  </si>
  <si>
    <t>T.T. CESENATICO ASD</t>
  </si>
  <si>
    <t>TAFANI BIKE A.S.D.</t>
  </si>
  <si>
    <t>TAVARNELLE U. P.</t>
  </si>
  <si>
    <t>TAVERNA VERDE COOP. RICR. CULTURALE</t>
  </si>
  <si>
    <t>TBF MONTEPISANO ASD</t>
  </si>
  <si>
    <t>TEAM 9 UNIONE INT. CICLISTICA AREA NORD</t>
  </si>
  <si>
    <t>TEAM ALIVERTI</t>
  </si>
  <si>
    <t>TEAM AUDAX VASTO</t>
  </si>
  <si>
    <t>TEAM BAR KM ZERO</t>
  </si>
  <si>
    <t>TEAM BERTI BIKE ASD</t>
  </si>
  <si>
    <t>TEAM BICI &amp; BIKE A.S.D.</t>
  </si>
  <si>
    <t>TEAM BICIMPRUNETA ASD</t>
  </si>
  <si>
    <t>TEAM BIKE AND BIKERS A.S.D.</t>
  </si>
  <si>
    <t>TEAM BIKE LAGOSANTO A.S.D.</t>
  </si>
  <si>
    <t>TEAM BIKE LARCIANO A.S.D.</t>
  </si>
  <si>
    <t>TEAM BIKE MARUGGIO</t>
  </si>
  <si>
    <t>TEAM BIKE PISA 02</t>
  </si>
  <si>
    <t>TEAM BIKE RACING</t>
  </si>
  <si>
    <t>TEAM BIKE TUPPERWARE ASD</t>
  </si>
  <si>
    <t>TEAM BIKE VALCONCA A.S.D.</t>
  </si>
  <si>
    <t>TEAM BIKE VICOPISANO</t>
  </si>
  <si>
    <t>TEAM BIKE VILLA CASTELLI</t>
  </si>
  <si>
    <t>TEAM BIKESTAR RACING</t>
  </si>
  <si>
    <t>TEAM BIKEXP A.S.D.</t>
  </si>
  <si>
    <t>TEAM BLACK ROAD ASD</t>
  </si>
  <si>
    <t>TEAM BORGHI RACING A.S.D.</t>
  </si>
  <si>
    <t>TEAM BOUTIQUE DEL CICLISMO A.S.D.</t>
  </si>
  <si>
    <t>TEAM CAMARDA</t>
  </si>
  <si>
    <t>TEAM CASE CASTAGNOLI ASD</t>
  </si>
  <si>
    <t>TEAM CHIANTI BIKE ASD</t>
  </si>
  <si>
    <t>TEAM CHRONO</t>
  </si>
  <si>
    <t>TEAM CICLI CAMPIOLI ASD</t>
  </si>
  <si>
    <t>TEAM CICLO '94</t>
  </si>
  <si>
    <t>TEAM CIUKE' ASD</t>
  </si>
  <si>
    <t>TEAM COMACO ASD</t>
  </si>
  <si>
    <t>TEAM CONVALLE</t>
  </si>
  <si>
    <t>TEAM CRAL CONTINENTAL BIKE</t>
  </si>
  <si>
    <t>TEAM CYCLING RH+ A.S.D.</t>
  </si>
  <si>
    <t>TEAM DUEMME CORSE ASD</t>
  </si>
  <si>
    <t>TEAM EUREKA ASD</t>
  </si>
  <si>
    <t>TEAM EVOLUTION LUCCA</t>
  </si>
  <si>
    <t>TEAM EVOQUE A.S.D.</t>
  </si>
  <si>
    <t>TEAM FERRARA BIKE ASD</t>
  </si>
  <si>
    <t>TEAM FOCUS FANELLI BIKE</t>
  </si>
  <si>
    <t>TEAM FREEDOM BIKE A.S.D.</t>
  </si>
  <si>
    <t>TEAM FRUST-ONE POZZARELLO A.S.D.</t>
  </si>
  <si>
    <t>TEAM GASTONE NENCINI PRATO</t>
  </si>
  <si>
    <t>TEAM GI.PA. PARMA ASD</t>
  </si>
  <si>
    <t>TEAM GIOVANNELLI A.S.D.</t>
  </si>
  <si>
    <t>TEAM HORS CATEGORIE ASD</t>
  </si>
  <si>
    <t>TEAM IACCOBIKE ASD</t>
  </si>
  <si>
    <t>TEAM LA PIAZZA</t>
  </si>
  <si>
    <t>TEAM LAD LA FLORIDA</t>
  </si>
  <si>
    <t>TEAM LENZI BIKE A.S.D.</t>
  </si>
  <si>
    <t>TEAM LIGURIA ASD</t>
  </si>
  <si>
    <t>TEAM M.B.M. ASD CICLISMO</t>
  </si>
  <si>
    <t>TEAM MAGGI OFF ROAD</t>
  </si>
  <si>
    <t>TEAM MAGGI OFF ROAD A.S.D. (fci)</t>
  </si>
  <si>
    <t>TEAM MAI DIRE BIKE A.S.D.</t>
  </si>
  <si>
    <t>TEAM MHAER ASD</t>
  </si>
  <si>
    <t>TEAM MIODINI BIKE</t>
  </si>
  <si>
    <t>TEAM MV</t>
  </si>
  <si>
    <t>TEAM NATURABRUZZO - BIKEPRO</t>
  </si>
  <si>
    <t>TEAM NEGRINI A.S.D</t>
  </si>
  <si>
    <t>TEAM ORSO ON BIKE ASD</t>
  </si>
  <si>
    <t>TEAM OUTSIDERS A.S.D.</t>
  </si>
  <si>
    <t>TEAM PASSION FAENTINA</t>
  </si>
  <si>
    <t>TEAM PISA 2001 ASD</t>
  </si>
  <si>
    <t>TEAM RP TENSIONE IN</t>
  </si>
  <si>
    <t>TEAM SCOTT-PASQUINI POLIS (AICS)</t>
  </si>
  <si>
    <t>TEAM SCOTT-PASQUINI STELLA AZZURRA (fci)</t>
  </si>
  <si>
    <t>TEAM SCULAZZO ITALIA ASD</t>
  </si>
  <si>
    <t>TEAM SPACCO A.S.D.</t>
  </si>
  <si>
    <t>TEAM SPARROW CLUB MAGNAVACCA ASD</t>
  </si>
  <si>
    <t>TEAM SPEED POINT A.S.D. (fci)</t>
  </si>
  <si>
    <t>TEAM SPEEDY BIKE A.S.D.</t>
  </si>
  <si>
    <t>TEAM TORPEDO BIKE</t>
  </si>
  <si>
    <t>TEAM VALDERA BIKE ASD</t>
  </si>
  <si>
    <t>TEAM VALDISIEVE CICLOTURISTI A.S.D.</t>
  </si>
  <si>
    <t>TEAM VALLE SAVIO</t>
  </si>
  <si>
    <t>TEAM VALLONE</t>
  </si>
  <si>
    <t>TEAM VILLONGO A.S.D.</t>
  </si>
  <si>
    <t>TEAM VINI SAN GIACOMO</t>
  </si>
  <si>
    <t>TEAM VIOLI MAGAZZENO ASD</t>
  </si>
  <si>
    <t>TEAM VIPER TICINO ASD</t>
  </si>
  <si>
    <t>TEAM VIRGINIA 1962</t>
  </si>
  <si>
    <t>TEAM VITAMINA ASD</t>
  </si>
  <si>
    <t>TEAM X RACE A.S.D.</t>
  </si>
  <si>
    <t>TEAM ZANETTI ASD</t>
  </si>
  <si>
    <t>TEAMBOTA MTB CLUB</t>
  </si>
  <si>
    <t>TEAMSKYFF</t>
  </si>
  <si>
    <t>TELECOM GS</t>
  </si>
  <si>
    <t>TENNIS CLUB RIUNITI B.M.F. A.S.D.</t>
  </si>
  <si>
    <t>THE ROADBIKE WAY ASD</t>
  </si>
  <si>
    <t>THE ROWDY ASD</t>
  </si>
  <si>
    <t>TIKI BIKE A.S.D.</t>
  </si>
  <si>
    <t>TORCITO BIKE ASD</t>
  </si>
  <si>
    <t>TORINO BIKE EXPERIENCE A.S.D.</t>
  </si>
  <si>
    <t>TORRECHIARA ASD</t>
  </si>
  <si>
    <t>TORRETTA BIKE ASD</t>
  </si>
  <si>
    <t>TOSCANA CICLISMO "MARIO BUTI" A.S.D.</t>
  </si>
  <si>
    <t>TOSCANA DYNAMO PISTOIA A.S.D.</t>
  </si>
  <si>
    <t>TOSCANABIKE A.S.D.</t>
  </si>
  <si>
    <t>TRE PER TE</t>
  </si>
  <si>
    <t>TREVI GROUP ( SOIL. - MEC)</t>
  </si>
  <si>
    <t>TRIAL BIKE</t>
  </si>
  <si>
    <t>TRIATHLON BERGAMO</t>
  </si>
  <si>
    <t>TRIBOOL TEAM A.S.D</t>
  </si>
  <si>
    <t>TRICICLI MORCHIA</t>
  </si>
  <si>
    <t>TRICOLORE SPORT MARATHON A.S.D.</t>
  </si>
  <si>
    <t>TRICYCLO ASD</t>
  </si>
  <si>
    <t>TRILAKE A.S.D.</t>
  </si>
  <si>
    <t>TRITTICI DEL SERRA</t>
  </si>
  <si>
    <t>TSI FREE BIKE A.S.D. (fci)</t>
  </si>
  <si>
    <t>TURBOLENTI M.T.B.</t>
  </si>
  <si>
    <t>TURBOLENTI MTB A.S.D.</t>
  </si>
  <si>
    <t>TUSCANY GO WELLNESS &amp; SPORT</t>
  </si>
  <si>
    <t>TUTTINBICI ASD</t>
  </si>
  <si>
    <t>TUTTO BIKE TEAM KONA A.S.D. (fci)</t>
  </si>
  <si>
    <t>U.C. ARCETANA ASD</t>
  </si>
  <si>
    <t>U.C. CUSANO A.S.D.</t>
  </si>
  <si>
    <t>U.C. PISTOIESE</t>
  </si>
  <si>
    <t>U.C. TRASIMENO</t>
  </si>
  <si>
    <t>U.C.D. ALTA LUNIGIANA 04</t>
  </si>
  <si>
    <t>U.C.S. SAN PIERO A SIEVE A.S.D. (fci)</t>
  </si>
  <si>
    <t>U.S. G.B. CIMATTI PIEVE CESATO A.S.D.</t>
  </si>
  <si>
    <t>U.S. JUVENTUS LARI</t>
  </si>
  <si>
    <t>U.S. SAN TERENZO</t>
  </si>
  <si>
    <t>U.S.D. PRADA</t>
  </si>
  <si>
    <t>UISP COM.TO TERR. LA SPEZIA E VAL DI MAGRA</t>
  </si>
  <si>
    <t>UISP COMIT. TERR. FORLI'-CESENA</t>
  </si>
  <si>
    <t>UISP COMIT. TERR.LE RAVENNA-LUGO</t>
  </si>
  <si>
    <t>UISP COMITATO TERR.LE ALESSANDRIA-ASTI</t>
  </si>
  <si>
    <t>UISP COMITATO TERR.LE ALTOTEVERE</t>
  </si>
  <si>
    <t>UISP COMITATO TERR.LE ANCONA</t>
  </si>
  <si>
    <t>UISP COMITATO TERR.LE AREZZO</t>
  </si>
  <si>
    <t>UISP COMITATO TERR.LE ASCOLI PICENO</t>
  </si>
  <si>
    <t>UISP COMITATO TERR.LE AVELLINO</t>
  </si>
  <si>
    <t>UISP COMITATO TERR.LE BOLOGNA</t>
  </si>
  <si>
    <t>UISP COMITATO TERR.LE BOLZANO</t>
  </si>
  <si>
    <t>UISP COMITATO TERR.LE BRA-CUNEO</t>
  </si>
  <si>
    <t>UISP COMITATO TERR.LE BRESCIA</t>
  </si>
  <si>
    <t>UISP COMITATO TERR.LE BRINDISI</t>
  </si>
  <si>
    <t>UISP COMITATO TERR.LE CAGLIARI</t>
  </si>
  <si>
    <t>UISP COMITATO TERR.LE CARRARA - LUNIGIANA</t>
  </si>
  <si>
    <t>UISP COMITATO TERR.LE CASERTA</t>
  </si>
  <si>
    <t>UISP COMITATO TERR.LE CASTROVILLARI</t>
  </si>
  <si>
    <t>UISP COMITATO TERR.LE CIRIE' - SETTIMO - CHIVASSO</t>
  </si>
  <si>
    <t>UISP COMITATO TERR.LE CIVITAVECCHIA</t>
  </si>
  <si>
    <t>UISP COMITATO TERR.LE CROTONE</t>
  </si>
  <si>
    <t>UISP COMITATO TERR.LE EMPOLI - VALDELSA</t>
  </si>
  <si>
    <t>UISP COMITATO TERR.LE ENNA</t>
  </si>
  <si>
    <t>UISP COMITATO TERR.LE FERMO</t>
  </si>
  <si>
    <t>UISP COMITATO TERR.LE FERRARA</t>
  </si>
  <si>
    <t>UISP COMITATO TERR.LE FIRENZE</t>
  </si>
  <si>
    <t>UISP COMITATO TERR.LE GENOVA</t>
  </si>
  <si>
    <t>UISP COMITATO TERR.LE GROSSETO</t>
  </si>
  <si>
    <t>UISP COMITATO TERR.LE IBLEI</t>
  </si>
  <si>
    <t>UISP COMITATO TERR.LE IMOLA-FAENZA</t>
  </si>
  <si>
    <t>UISP COMITATO TERR.LE IVREA - CANAVESE</t>
  </si>
  <si>
    <t>UISP COMITATO TERR.LE JESI</t>
  </si>
  <si>
    <t>UISP COMITATO TERR.LE LARIANO</t>
  </si>
  <si>
    <t>UISP COMITATO TERR.LE LATINA</t>
  </si>
  <si>
    <t>UISP COMITATO TERR.LE LECCE</t>
  </si>
  <si>
    <t>UISP COMITATO TERR.LE MACERATA</t>
  </si>
  <si>
    <t>UISP COMITATO TERR.LE MANFREDONIA</t>
  </si>
  <si>
    <t>UISP COMITATO TERR.LE MANTOVA</t>
  </si>
  <si>
    <t>UISP COMITATO TERR.LE MASSA</t>
  </si>
  <si>
    <t>UISP COMITATO TERR.LE MATERA</t>
  </si>
  <si>
    <t>UISP COMITATO TERR.LE MESSINA</t>
  </si>
  <si>
    <t>UISP COMITATO TERR.LE MILANO</t>
  </si>
  <si>
    <t>UISP COMITATO TERR.LE MODENA</t>
  </si>
  <si>
    <t>UISP COMITATO TERR.LE MONTEROTONDO</t>
  </si>
  <si>
    <t>UISP COMITATO TERR.LE MONZA - BRIANZA</t>
  </si>
  <si>
    <t>UISP COMITATO TERR.LE NUORO</t>
  </si>
  <si>
    <t>UISP COMITATO TERR.LE ORVIETO</t>
  </si>
  <si>
    <t>UISP COMITATO TERR.LE PADOVA</t>
  </si>
  <si>
    <t>UISP COMITATO TERR.LE PARMA</t>
  </si>
  <si>
    <t>UISP COMITATO TERR.LE PAVIA</t>
  </si>
  <si>
    <t>UISP COMITATO TERR.LE PESARO - URBINO</t>
  </si>
  <si>
    <t>UISP COMITATO TERR.LE PESCARA</t>
  </si>
  <si>
    <t>UISP COMITATO TERR.LE PIACENZA</t>
  </si>
  <si>
    <t>UISP COMITATO TERR.LE PINEROLO</t>
  </si>
  <si>
    <t>UISP COMITATO TERR.LE PISA</t>
  </si>
  <si>
    <t>UISP COMITATO TERR.LE PISTOIA</t>
  </si>
  <si>
    <t>UISP COMITATO TERR.LE PORDENONE</t>
  </si>
  <si>
    <t>UISP COMITATO TERR.LE PRATO</t>
  </si>
  <si>
    <t>UISP COMITATO TERR.LE REGGIO EMILIA</t>
  </si>
  <si>
    <t>UISP COMITATO TERR.LE RIETI</t>
  </si>
  <si>
    <t>UISP COMITATO TERR.LE RIMINI</t>
  </si>
  <si>
    <t>UISP COMITATO TERR.LE SALERNO</t>
  </si>
  <si>
    <t>UISP COMITATO TERR.LE TARANTO</t>
  </si>
  <si>
    <t>UISP COMITATO TERR.LE TERAMO</t>
  </si>
  <si>
    <t>UISP COMITATO TERR.LE TERNI</t>
  </si>
  <si>
    <t>UISP COMITATO TERR.LE TERRE ETRUSCO-LABRONICHE</t>
  </si>
  <si>
    <t>UISP COMITATO TERR.LE TORINO</t>
  </si>
  <si>
    <t>UISP COMITATO TERR.LE TRAPANI</t>
  </si>
  <si>
    <t>UISP COMITATO TERR.LE TRENTINO</t>
  </si>
  <si>
    <t>UISP COMITATO TERR.LE TREVISO</t>
  </si>
  <si>
    <t>UISP COMITATO TERR.LE UDINE</t>
  </si>
  <si>
    <t>UISP COMITATO TERR.LE VALLE SUSA</t>
  </si>
  <si>
    <t>UISP COMITATO TERR.LE VARESE</t>
  </si>
  <si>
    <t>UISP COMITATO TERR.LE VENEZIA</t>
  </si>
  <si>
    <t>UISP COMITATO TERR.LE VERBANO-CUSIO-OSSOLA</t>
  </si>
  <si>
    <t>UISP COMITATO TERR.LE VERCELLI</t>
  </si>
  <si>
    <t>UISP COMITATO TERR.LE VICENZA</t>
  </si>
  <si>
    <t>UISP COMITATO TERR.LE VITERBO</t>
  </si>
  <si>
    <t>UISP COMITATO TERR.LE ZONA DEL CUOIO</t>
  </si>
  <si>
    <t>UISP SIENA</t>
  </si>
  <si>
    <t>UISP SOLIDARIETA' FIRENZE</t>
  </si>
  <si>
    <t>UN. CICLISTICA RIOTORTO</t>
  </si>
  <si>
    <t>UNA A.S.D.</t>
  </si>
  <si>
    <t>UNIONE CICLISTICA MARCIALLA A.S.D.</t>
  </si>
  <si>
    <t>UNIONE CICLISTICA MASSESE 2016</t>
  </si>
  <si>
    <t>UNIONE CICLISTICA PECCIOLESE</t>
  </si>
  <si>
    <t>UNIONE CICLISTICA PISANA DILETTANTISTICA</t>
  </si>
  <si>
    <t>URBANCYCLING A.R.C.S..D.</t>
  </si>
  <si>
    <t>URZANO AS</t>
  </si>
  <si>
    <t>V.C. CASALBORGONE</t>
  </si>
  <si>
    <t>VACCINARSI ASD</t>
  </si>
  <si>
    <t>VAI FERRO BIKE A.S.D.</t>
  </si>
  <si>
    <t>VALDARNO PROJECT CYCLING TEAM A.S.D. (fci)</t>
  </si>
  <si>
    <t>VALDINIEVOLE U.C. A.S.D</t>
  </si>
  <si>
    <t>VALLINBICI ASD</t>
  </si>
  <si>
    <t>VALPE BIKES A.S.D.</t>
  </si>
  <si>
    <t>VARSIBIKE ASD</t>
  </si>
  <si>
    <t>VEDIROMAINBICI</t>
  </si>
  <si>
    <t>VELO C.CICLI CINGOLANI A.S.D.</t>
  </si>
  <si>
    <t>VELO CERREDOLO</t>
  </si>
  <si>
    <t>VELO CLUB AVIS UMBERTIDE</t>
  </si>
  <si>
    <t>VELO CLUB CASOLI</t>
  </si>
  <si>
    <t>VELO CLUB COURMAYEUR MONT BLANC</t>
  </si>
  <si>
    <t>VELO CLUB FRECCIA VALLONE OFFAGNA</t>
  </si>
  <si>
    <t>VELO CLUB MAGGI 1906 A.S.D.</t>
  </si>
  <si>
    <t>VELO CLUB PONTEDERA</t>
  </si>
  <si>
    <t>VELO CLUB SAN SALVO</t>
  </si>
  <si>
    <t>VELO CLUB VALENZATICO A.S.D.</t>
  </si>
  <si>
    <t>VELO CLUB VIGNOLA A.S.D.</t>
  </si>
  <si>
    <t>VELO ETRURIA POMARANCE</t>
  </si>
  <si>
    <t>VELO SPORT FABBRICO ASD</t>
  </si>
  <si>
    <t>VELOCE CLUB MILANO ASD</t>
  </si>
  <si>
    <t>VELOCLUB SANSEPOLCRO A.S.D.</t>
  </si>
  <si>
    <t>VELOCLUB VIGORELLI ASD</t>
  </si>
  <si>
    <t>VELOFE 18 ASD</t>
  </si>
  <si>
    <t>VELOSPORT CARPI ASD</t>
  </si>
  <si>
    <t>VERADANZA BODYLIFE A.S.D.P.S.</t>
  </si>
  <si>
    <t>VERNIA BIKE TEAM A.S.D.</t>
  </si>
  <si>
    <t>VETERANI CICLISTI PARMENSI ASD</t>
  </si>
  <si>
    <t>VIAREGGIO BIKE A.S.D.</t>
  </si>
  <si>
    <t>VICENZA ORIENTEERING TEAM</t>
  </si>
  <si>
    <t>VICIOMAGGIO U.S.</t>
  </si>
  <si>
    <t>VIGILI DEL FUOCO PRATO A.S.D.</t>
  </si>
  <si>
    <t>VII MIGLIO SETTIMELLO</t>
  </si>
  <si>
    <t>VILLA CANONICO -</t>
  </si>
  <si>
    <t>VILLAGE GYM A.S.D.</t>
  </si>
  <si>
    <t>VINI FANTINI</t>
  </si>
  <si>
    <t>VIRTUS UP</t>
  </si>
  <si>
    <t>VITAM-IN CYCLING TEAM ASD (fci)</t>
  </si>
  <si>
    <t>VIVO ASSOCIAZIONE SPORTIVA DILETTANTISTA</t>
  </si>
  <si>
    <t>VOLTERRA BIKE</t>
  </si>
  <si>
    <t>WILD TEAM LANGHIRANO ASD</t>
  </si>
  <si>
    <t>WITOOR SPORT A.S.D</t>
  </si>
  <si>
    <t>WWB A.S.D.</t>
  </si>
  <si>
    <t>X PLANET MOUNTAIN BIKE TEAM ASD</t>
  </si>
  <si>
    <t/>
  </si>
  <si>
    <t>BARLUZZI STEFANO</t>
  </si>
  <si>
    <t>UISP</t>
  </si>
  <si>
    <t>15C</t>
  </si>
  <si>
    <t>UISP FIRENZE</t>
  </si>
  <si>
    <t>ANNECCHIARICO ENRICO</t>
  </si>
  <si>
    <t>FCI</t>
  </si>
  <si>
    <t>CAPELLI ANDREA</t>
  </si>
  <si>
    <t>VELOPLUS MAKAKO TEAM</t>
  </si>
  <si>
    <t>CORTONESI CRISTIANO</t>
  </si>
  <si>
    <t>UISP COMITATO TERR.LE SIENA</t>
  </si>
  <si>
    <t>BONIFACIO MARCO</t>
  </si>
  <si>
    <t>CARAFFI DANIELE</t>
  </si>
  <si>
    <t>ASD FC GRACCIANO VICISQUADRON</t>
  </si>
  <si>
    <t>GIULIANINI MIRKO</t>
  </si>
  <si>
    <t>BERCHIELLI FRANCESCA</t>
  </si>
  <si>
    <t>PROIETTI ANDREA</t>
  </si>
  <si>
    <t>L'ORANGE</t>
  </si>
  <si>
    <t>VOLPI ANDREA</t>
  </si>
  <si>
    <t>A144517</t>
  </si>
  <si>
    <t>INNOCENTI GIANLUCA</t>
  </si>
  <si>
    <t>CARLESI SAVERIO</t>
  </si>
  <si>
    <t>GATTI FILIBERTO</t>
  </si>
  <si>
    <t>GNAGA SIMONE ENRICO</t>
  </si>
  <si>
    <t>QUERCI LUCA</t>
  </si>
  <si>
    <t>ROSSI FABIO</t>
  </si>
  <si>
    <t>DODDUCCI GIOVANNI</t>
  </si>
  <si>
    <t>CLINI PAOL</t>
  </si>
  <si>
    <t>INDIVIDUALE</t>
  </si>
  <si>
    <t>TEODOROSI MASSIMO</t>
  </si>
  <si>
    <t>CIAPETTI MASSIMO</t>
  </si>
  <si>
    <t>A110715</t>
  </si>
  <si>
    <t>BUCCHERI CIRO</t>
  </si>
  <si>
    <t>UISP COMITATO TERR.LE VALDERA</t>
  </si>
  <si>
    <t>TADDEI SIMONE</t>
  </si>
  <si>
    <t>MARTIN DAVID</t>
  </si>
  <si>
    <t>MORROCCHI GIUSEPPE</t>
  </si>
  <si>
    <t>VITELLOZZI ROBERTO</t>
  </si>
  <si>
    <t>SERROTTI STEFANO</t>
  </si>
  <si>
    <t>VANGELISTI ANDREA</t>
  </si>
  <si>
    <t>BARTOLI LUIGI</t>
  </si>
  <si>
    <t>CALI CARLO</t>
  </si>
  <si>
    <t>NORCINI PAOLO</t>
  </si>
  <si>
    <t>CARDILLO MARGHERITA</t>
  </si>
  <si>
    <t>NIGI LORENZO</t>
  </si>
  <si>
    <t>FORMICA ANDREA</t>
  </si>
  <si>
    <t>BRAZZINI CHIARA</t>
  </si>
  <si>
    <t>BIANCHI GIANNI</t>
  </si>
  <si>
    <t>GARRETT DAVID PETER GEORGE</t>
  </si>
  <si>
    <t>CAPPELLI LEONARDO</t>
  </si>
  <si>
    <t>PUCCI ANDREA</t>
  </si>
  <si>
    <t>ORLANDI ALESSIO</t>
  </si>
  <si>
    <t>CISNEROS TORRES IGOR ALEJANDRO</t>
  </si>
  <si>
    <t>CALIA MICHELE</t>
  </si>
  <si>
    <t>RUSSO CARLO</t>
  </si>
  <si>
    <t>TESTA DANIELE</t>
  </si>
  <si>
    <t>A110712</t>
  </si>
  <si>
    <t>PAPINI DAVID</t>
  </si>
  <si>
    <t>PAPINI ANDREA</t>
  </si>
  <si>
    <t>IANIRO ALBERTO</t>
  </si>
  <si>
    <t>RUSSO ALESSANDRO</t>
  </si>
  <si>
    <t>BARBERA PAOLO</t>
  </si>
  <si>
    <t>TRAVELLI MARCO</t>
  </si>
  <si>
    <t>SALVATICI MARCO</t>
  </si>
  <si>
    <t>PIERACCIONI RICCARDO</t>
  </si>
  <si>
    <t>SFORAZZINI LUCA</t>
  </si>
  <si>
    <t>BERTELLI DIMITRI</t>
  </si>
  <si>
    <t>BASTIANACCI MATTEO</t>
  </si>
  <si>
    <t>BOOTSMA SIEBRAND</t>
  </si>
  <si>
    <t>GIOTTI EMILIANO</t>
  </si>
  <si>
    <t>LACERENZA LUCA</t>
  </si>
  <si>
    <t>CONSORTI MARCO</t>
  </si>
  <si>
    <t>CORTI DIEGO</t>
  </si>
  <si>
    <t>ALLEGRANTI MARCO</t>
  </si>
  <si>
    <t>PARLAVECCHIO CAMILLO AUGUSTO</t>
  </si>
  <si>
    <t>15L</t>
  </si>
  <si>
    <t>SALVESTRINI ALESSANDRO</t>
  </si>
  <si>
    <t>DI GIAMBATTISTA NICOLA</t>
  </si>
  <si>
    <t>MARTINI LUCIANO</t>
  </si>
  <si>
    <t>UISP COMITATO TERR.LE LUCCA VERSILIA</t>
  </si>
  <si>
    <t>BROTINI LUCA</t>
  </si>
  <si>
    <t>BALDUCCI LUCA</t>
  </si>
  <si>
    <t>ZINGONI LUCA</t>
  </si>
  <si>
    <t>ZINGONI MASSIMILIANO</t>
  </si>
  <si>
    <t>BROTINI DAVID</t>
  </si>
  <si>
    <t>AMORUSI SALVATORE</t>
  </si>
  <si>
    <t>DA PRATO ANDREA</t>
  </si>
  <si>
    <t>D'ANNIBALLE RICCARDO</t>
  </si>
  <si>
    <t>BIANCHI LORENZO</t>
  </si>
  <si>
    <t>RIGATTI LUCA</t>
  </si>
  <si>
    <t>BUTI GIOVANNI</t>
  </si>
  <si>
    <t>ALZETTA LUCA</t>
  </si>
  <si>
    <t>MARTINA MARCO</t>
  </si>
  <si>
    <t>CATALDO MATTEO</t>
  </si>
  <si>
    <t>MORELLI GIANLUCA</t>
  </si>
  <si>
    <t>A021787</t>
  </si>
  <si>
    <t>PRATESI TIZIANO</t>
  </si>
  <si>
    <t>639932Y</t>
  </si>
  <si>
    <t>VANNONI GIULIANO</t>
  </si>
  <si>
    <t>639953D</t>
  </si>
  <si>
    <t>ANGARANO STEFANO</t>
  </si>
  <si>
    <t>BACCI FRANCO</t>
  </si>
  <si>
    <t>BACCINI CINZIA</t>
  </si>
  <si>
    <t>BANDINELLI PAOLO</t>
  </si>
  <si>
    <t>BARUFFI MAURO</t>
  </si>
  <si>
    <t>BECATTELLI ANTONIO</t>
  </si>
  <si>
    <t>15F</t>
  </si>
  <si>
    <t>BINCHI DANIELA</t>
  </si>
  <si>
    <t>BINDI GIANNI</t>
  </si>
  <si>
    <t>BONACCORSI RICCARDO</t>
  </si>
  <si>
    <t>CAFAGGI SILVIO</t>
  </si>
  <si>
    <t>CECCHI PAOLO</t>
  </si>
  <si>
    <t>CERVETRI VALDEMARO</t>
  </si>
  <si>
    <t>BACCI BORIS</t>
  </si>
  <si>
    <t>BANDINELLI CLAUDIO</t>
  </si>
  <si>
    <t>BIAGIOTTI MAURO</t>
  </si>
  <si>
    <t>CIONI MASSIMILIANO</t>
  </si>
  <si>
    <t>COLZI MASSIMILIANO</t>
  </si>
  <si>
    <t>D'ANGELO MASSIMILIANO</t>
  </si>
  <si>
    <t>CHERUBINI CRISTINA</t>
  </si>
  <si>
    <t>DE MICHELE MONICA</t>
  </si>
  <si>
    <t>DI PIERRO LUCA</t>
  </si>
  <si>
    <t>FELITTI MASSIMO</t>
  </si>
  <si>
    <t>GAMBONE LUIGI</t>
  </si>
  <si>
    <t>GIUFFRIDA ALESSANDRO DANIELE</t>
  </si>
  <si>
    <t>GRAZIANI CARLOTTA</t>
  </si>
  <si>
    <t>IANNOTTA GIUSEPPE</t>
  </si>
  <si>
    <t>INNOCENTI MARINA</t>
  </si>
  <si>
    <t>LANDI RICCARDO</t>
  </si>
  <si>
    <t>LAZZERINI MARCO</t>
  </si>
  <si>
    <t>LEONI STEFANO</t>
  </si>
  <si>
    <t>LEONI ADEMARO</t>
  </si>
  <si>
    <t>15D</t>
  </si>
  <si>
    <t>LIMBERTI MARCO</t>
  </si>
  <si>
    <t>LOPA MONICA</t>
  </si>
  <si>
    <t>LOTTI ALESSANDRO</t>
  </si>
  <si>
    <t>MANCINI GIANCARLO</t>
  </si>
  <si>
    <t>MANETTI GABRIELE</t>
  </si>
  <si>
    <t>MASSARELLI MARIO</t>
  </si>
  <si>
    <t>MELORO ANDREA</t>
  </si>
  <si>
    <t>MENCI PAOLO</t>
  </si>
  <si>
    <t>NARDOZZA GIUSEPPE</t>
  </si>
  <si>
    <t>RISTORI MORANDO</t>
  </si>
  <si>
    <t>PALUMBO ALBERTO</t>
  </si>
  <si>
    <t>PAOLETTI SIMONE</t>
  </si>
  <si>
    <t>PENDOLESI ELIO</t>
  </si>
  <si>
    <t>ROGAI DINO</t>
  </si>
  <si>
    <t>RONDELLI FABRIZIO</t>
  </si>
  <si>
    <t>ROSSETTI DANIELE</t>
  </si>
  <si>
    <t>GALLI MARCO</t>
  </si>
  <si>
    <t>SALVINI MONIA</t>
  </si>
  <si>
    <t>TACCETTI MARCO</t>
  </si>
  <si>
    <t>TOCCAFONDI LUCIANO</t>
  </si>
  <si>
    <t>VICHI SABRINA</t>
  </si>
  <si>
    <t>ZANNI SIMONE</t>
  </si>
  <si>
    <t>ZUCCHEROFINO LAURA</t>
  </si>
  <si>
    <t>SIMONINI SAMUELE</t>
  </si>
  <si>
    <t>A096258</t>
  </si>
  <si>
    <t>VANNUCCI ANDREA</t>
  </si>
  <si>
    <t>DI PAOLO LORENZO</t>
  </si>
  <si>
    <t>CURATOLO ANTONIO</t>
  </si>
  <si>
    <t>TAMACOLDI EMILIO</t>
  </si>
  <si>
    <t>LACHI ELIO</t>
  </si>
  <si>
    <t>SEVERINI GIOVANNI</t>
  </si>
  <si>
    <t>BANCHI CHRISTIAN</t>
  </si>
  <si>
    <t>BONECHI ANDREA</t>
  </si>
  <si>
    <t>CONTICELLI GIANNI</t>
  </si>
  <si>
    <t>FONDELLI MATTEO</t>
  </si>
  <si>
    <t>CALDELLI LORENZO</t>
  </si>
  <si>
    <t>ALBERTI MARIO</t>
  </si>
  <si>
    <t>MASCALCHI ROBERTO</t>
  </si>
  <si>
    <t>CELLAI MASSIMO</t>
  </si>
  <si>
    <t>SCOPETANI SILVANO</t>
  </si>
  <si>
    <t>DONDOLI MAURO</t>
  </si>
  <si>
    <t>DURAZZI LUCA</t>
  </si>
  <si>
    <t>GOTI ROBERTO</t>
  </si>
  <si>
    <t>GUERNIERI GIACOMO</t>
  </si>
  <si>
    <t>GUERNIERI RAOUL</t>
  </si>
  <si>
    <t>SALVINI MARCELLO</t>
  </si>
  <si>
    <t>CAROLI GIANCARLO</t>
  </si>
  <si>
    <t>PECCHIOLI PIETRO</t>
  </si>
  <si>
    <t>PASQUALETTI ENRICO</t>
  </si>
  <si>
    <t>BESTETTI MAURIZIO</t>
  </si>
  <si>
    <t>GORI TOMMASO</t>
  </si>
  <si>
    <t>PISACANE CESARE</t>
  </si>
  <si>
    <t>STELLATI ALESSANDRO</t>
  </si>
  <si>
    <t>LAZZERINI ANDREA</t>
  </si>
  <si>
    <t>NEPI SAMUELE</t>
  </si>
  <si>
    <t>SALVI GIUSEPPE</t>
  </si>
  <si>
    <t>ORTOLANI DANIELE</t>
  </si>
  <si>
    <t>POLI ALESSIO</t>
  </si>
  <si>
    <t>BROGI ALESSANDRO</t>
  </si>
  <si>
    <t>TOGNACCINI LUIGI</t>
  </si>
  <si>
    <t>SANTONI RAFFAELE</t>
  </si>
  <si>
    <t>PAOLI ALBERTO</t>
  </si>
  <si>
    <t>SOTTANI ENZO</t>
  </si>
  <si>
    <t>PELLEGRINI PAOLO</t>
  </si>
  <si>
    <t>VANNUCCI FERRUCCIO</t>
  </si>
  <si>
    <t>GIANNELLI GIANNA CLAUDIA</t>
  </si>
  <si>
    <t>RIGHI GIUSEPPE</t>
  </si>
  <si>
    <t>VACCARO GIULIO</t>
  </si>
  <si>
    <t>BARONI FRANCO</t>
  </si>
  <si>
    <t>SERVINI MASSIMO</t>
  </si>
  <si>
    <t>GALLI GUIDO MARIA</t>
  </si>
  <si>
    <t>BULLI FRANCO</t>
  </si>
  <si>
    <t>MAZZANTINI LORENZO</t>
  </si>
  <si>
    <t>TENTATI ROLANDO</t>
  </si>
  <si>
    <t>IOSEFFI STEFANO</t>
  </si>
  <si>
    <t>BUSCEMI BERNARDO</t>
  </si>
  <si>
    <t>TROCCOLI ROCCO</t>
  </si>
  <si>
    <t>FRANCINI GIANNI</t>
  </si>
  <si>
    <t>ZERBINO GIUSEPPE</t>
  </si>
  <si>
    <t>UISP COMITATO TERR.LE EMPOLI VALDELSA</t>
  </si>
  <si>
    <t>FEDI LUCA</t>
  </si>
  <si>
    <t>PASCALI ANTONIO</t>
  </si>
  <si>
    <t>CASAGRANDE STEFANO</t>
  </si>
  <si>
    <t>778127C</t>
  </si>
  <si>
    <t>CAPPELLINI LUIGI GIOVANNI</t>
  </si>
  <si>
    <t>CIABATTINI CLAUDIO</t>
  </si>
  <si>
    <t>DELCROIX LUCA</t>
  </si>
  <si>
    <t>FULIGNI PAOLA</t>
  </si>
  <si>
    <t>GRASSI MARCO</t>
  </si>
  <si>
    <t>LAI MARCO</t>
  </si>
  <si>
    <t>LOSI GIANNI</t>
  </si>
  <si>
    <t>MAGHERINI CLAUDIA</t>
  </si>
  <si>
    <t>MARTELLI FRANCESCO</t>
  </si>
  <si>
    <t>NENCIONI UBALDO</t>
  </si>
  <si>
    <t>NICCOLAI FABIO</t>
  </si>
  <si>
    <t>NOFERINI ALESSANDRO</t>
  </si>
  <si>
    <t>POLIDORI LORIS</t>
  </si>
  <si>
    <t>TITO ROBERTO</t>
  </si>
  <si>
    <t>TORRINI SIMONE</t>
  </si>
  <si>
    <t>MIOTTO LAURA GIOVANNA</t>
  </si>
  <si>
    <t>VERDIANI LUIGI</t>
  </si>
  <si>
    <t>FELETIG SANDRO</t>
  </si>
  <si>
    <t>BAZZANI LUCA</t>
  </si>
  <si>
    <t>GALGANI GIANNI</t>
  </si>
  <si>
    <t>CALONACI GIUSEPPE</t>
  </si>
  <si>
    <t>MORETTI PAOLO</t>
  </si>
  <si>
    <t>BRAZZI LEONARDO</t>
  </si>
  <si>
    <t>BANDINI STEFANO</t>
  </si>
  <si>
    <t>BOSCHI STEFANO</t>
  </si>
  <si>
    <t>BUGLI DAMIANO</t>
  </si>
  <si>
    <t>CASTELLACCI MASSIMO</t>
  </si>
  <si>
    <t>CHELO PIERPAOLO</t>
  </si>
  <si>
    <t>COLLINS MARK WILLIAM</t>
  </si>
  <si>
    <t>PULITI GIOVANNI</t>
  </si>
  <si>
    <t>SANNINO GIUSEPPE</t>
  </si>
  <si>
    <t>SUDARUSHKIN YAROSLAV</t>
  </si>
  <si>
    <t>TILLI LORENZO</t>
  </si>
  <si>
    <t>CONSOLE TOMMASO</t>
  </si>
  <si>
    <t>REDI LUCIANO</t>
  </si>
  <si>
    <t>VOLPI RICCARDO</t>
  </si>
  <si>
    <t>MATUCCI GIOVANNI</t>
  </si>
  <si>
    <t>BONECHI DAMIANO</t>
  </si>
  <si>
    <t>MAGHERINI SIMONE</t>
  </si>
  <si>
    <t>BERTELLI GIAMPIERO</t>
  </si>
  <si>
    <t>UBALDINI LORENZO</t>
  </si>
  <si>
    <t>BARACCI DAMIANO</t>
  </si>
  <si>
    <t>BALDINI LAPO</t>
  </si>
  <si>
    <t>PIAZZINI RENZO</t>
  </si>
  <si>
    <t>GIUNTI CRISTIANO</t>
  </si>
  <si>
    <t>BALDI FILIPPO</t>
  </si>
  <si>
    <t>RESTA FRANCO</t>
  </si>
  <si>
    <t>ROSSI SIMONE</t>
  </si>
  <si>
    <t>LUNGHI ANDREA</t>
  </si>
  <si>
    <t>VEZZOSI SAURO</t>
  </si>
  <si>
    <t>RICCI JACOPO</t>
  </si>
  <si>
    <t>VERNIANI GIANLUCA</t>
  </si>
  <si>
    <t>ROSI PAOLO</t>
  </si>
  <si>
    <t>PANTIFERI GIANNI</t>
  </si>
  <si>
    <t>DEL LUNGO GIOVANNI</t>
  </si>
  <si>
    <t>VANNACCI DAVID</t>
  </si>
  <si>
    <t>VANNACCI ALESSANDRO</t>
  </si>
  <si>
    <t>BARGIACCHI ALESSANDRO</t>
  </si>
  <si>
    <t>BIANCHI LUCA</t>
  </si>
  <si>
    <t>DAZZI CRISTINA</t>
  </si>
  <si>
    <t>A138938</t>
  </si>
  <si>
    <t>PACINI MATTEO</t>
  </si>
  <si>
    <t>CORSI PAOLO</t>
  </si>
  <si>
    <t>BOCCI ANGELO</t>
  </si>
  <si>
    <t>FANTECHI LUCA</t>
  </si>
  <si>
    <t>MALICA ANDREA</t>
  </si>
  <si>
    <t>MESSERI MILKO</t>
  </si>
  <si>
    <t>OLMI ENRICO</t>
  </si>
  <si>
    <t>RECORDI LUIGI</t>
  </si>
  <si>
    <t>RIGACCI ROBERTO</t>
  </si>
  <si>
    <t>NENCINI REMO</t>
  </si>
  <si>
    <t>VISANI ROBERTO</t>
  </si>
  <si>
    <t>CAPIROSSI FABIANO</t>
  </si>
  <si>
    <t>RUGGERI PAOLO</t>
  </si>
  <si>
    <t>CONTI SIMONE</t>
  </si>
  <si>
    <t>CANTINI SIMONE</t>
  </si>
  <si>
    <t>CIANI PAOLO</t>
  </si>
  <si>
    <t xml:space="preserve"> </t>
  </si>
  <si>
    <t>A146359</t>
  </si>
  <si>
    <t>CORSINOVI DANIELE</t>
  </si>
  <si>
    <t>A119728</t>
  </si>
  <si>
    <t>GORETTI ENZO</t>
  </si>
  <si>
    <t>MASINI MASSIMO</t>
  </si>
  <si>
    <t>BALDI SIMONE</t>
  </si>
  <si>
    <t>D'AMICO RENATO</t>
  </si>
  <si>
    <t>VANNINI MASSIMO</t>
  </si>
  <si>
    <t>SALVESTRINI GIOVANNI</t>
  </si>
  <si>
    <t>PARRINI DAVID</t>
  </si>
  <si>
    <t>CARRADORI ANDREA</t>
  </si>
  <si>
    <t>IACOPINI MAURIZIO</t>
  </si>
  <si>
    <t>15E</t>
  </si>
  <si>
    <t>MAGHERINI PAOLO</t>
  </si>
  <si>
    <t>PAPINI MICHELA</t>
  </si>
  <si>
    <t>A040981</t>
  </si>
  <si>
    <t>CIAPETTI SARA</t>
  </si>
  <si>
    <t>BECAGLI SILVIA</t>
  </si>
  <si>
    <t>BRESCHI ELENA</t>
  </si>
  <si>
    <t>CHIESI LAURA</t>
  </si>
  <si>
    <t>D'ELIA LINO</t>
  </si>
  <si>
    <t>DE NATALE MARIO</t>
  </si>
  <si>
    <t>DEL CARRIA MARCO</t>
  </si>
  <si>
    <t>IAFRATE GINO</t>
  </si>
  <si>
    <t>MAZZONI ROBERTO</t>
  </si>
  <si>
    <t>MENCI MATTEO</t>
  </si>
  <si>
    <t>RAIMONDI PIERO</t>
  </si>
  <si>
    <t>UGOLINI STEFANO</t>
  </si>
  <si>
    <t>MANNINI PAOLO</t>
  </si>
  <si>
    <t>BARTOLI LAURA</t>
  </si>
  <si>
    <t>NICOLAMARINO FRANCESCO</t>
  </si>
  <si>
    <t>TURNBULL CARMEN</t>
  </si>
  <si>
    <t>GS CRAL BARILLA SEZIONE CICLISMO</t>
  </si>
  <si>
    <t>VALENTINI ANDREA</t>
  </si>
  <si>
    <t>963709N</t>
  </si>
  <si>
    <t>A150265</t>
  </si>
  <si>
    <t>A082685</t>
  </si>
  <si>
    <t>A054192</t>
  </si>
  <si>
    <t>A095302</t>
  </si>
  <si>
    <t>A.S.D. CICLISTICA FORTE DEI MARMI (fci)</t>
  </si>
  <si>
    <t>A.S.D. PARENTINI TEST TEAM (fci)</t>
  </si>
  <si>
    <t>A.S.D. ITALA CICLISMO 1907 (fci)</t>
  </si>
  <si>
    <t>A110716</t>
  </si>
  <si>
    <t>ACSI</t>
  </si>
  <si>
    <t>ASD GIO' N'DENT - TEAM ENERVIT</t>
  </si>
  <si>
    <t>MASI ENZO</t>
  </si>
  <si>
    <t>PANCANI CRISTIANO</t>
  </si>
  <si>
    <t>GHEZZI MARCO</t>
  </si>
  <si>
    <t>CERRO ANTONIO</t>
  </si>
  <si>
    <t>MCATEER GERRARD</t>
  </si>
  <si>
    <t>TAVELLA ANTONIO IVAN</t>
  </si>
  <si>
    <t>VC MONSUMMANESE</t>
  </si>
  <si>
    <t>A088666</t>
  </si>
  <si>
    <t>DEGL'INNOCENTI PAOLO</t>
  </si>
  <si>
    <t>A110873</t>
  </si>
  <si>
    <t>MANNUCCI ALBERTO</t>
  </si>
  <si>
    <t>A112651</t>
  </si>
  <si>
    <t>PIAZZINI MATTEO</t>
  </si>
  <si>
    <t>SLAGJANA ILIK</t>
  </si>
  <si>
    <t>TANINI MARCO</t>
  </si>
  <si>
    <t>GUIDOTTI ANDREA</t>
  </si>
  <si>
    <t>CONSUMI SANDRO</t>
  </si>
  <si>
    <t>VOLANTE MIRCO</t>
  </si>
  <si>
    <t>BAGGIANI ANDREA</t>
  </si>
  <si>
    <t>LANDI ALESSIO</t>
  </si>
  <si>
    <t>MACINAI GUIDO</t>
  </si>
  <si>
    <t>SASSETTI EDOARDO</t>
  </si>
  <si>
    <t>GIACHI MARCO</t>
  </si>
  <si>
    <t>BELARDINI ELISABETTA</t>
  </si>
  <si>
    <t>BIANCHI MICHELE</t>
  </si>
  <si>
    <t>SENSINI ANGELO</t>
  </si>
  <si>
    <t>AVIS FRECCE AZZURRE</t>
  </si>
  <si>
    <t>FERRADINI GUIDO</t>
  </si>
  <si>
    <t>A123823</t>
  </si>
  <si>
    <t>PRATESI GIOVANNI</t>
  </si>
  <si>
    <t>CICA SILVANO</t>
  </si>
  <si>
    <t>PINI DANILO</t>
  </si>
  <si>
    <t>SCIALDONE ROBERTO</t>
  </si>
  <si>
    <t>PINI ANDREA</t>
  </si>
  <si>
    <t>SESOLDI SANDRO</t>
  </si>
  <si>
    <t>802730E</t>
  </si>
  <si>
    <t>LANDI LUCIANO</t>
  </si>
  <si>
    <t>PECCHIOLI ROBERTA</t>
  </si>
  <si>
    <t>CARMAGNINI SAVERIO</t>
  </si>
  <si>
    <t>VENTURI PAOLO</t>
  </si>
  <si>
    <t>MARSILI STEFANO</t>
  </si>
  <si>
    <t>TALLURI JACOPO</t>
  </si>
  <si>
    <t>CORTI GABRIELE</t>
  </si>
  <si>
    <t>PETRICCIONE ANGELO</t>
  </si>
  <si>
    <t>BITOSSI MARCO</t>
  </si>
  <si>
    <t>ZUCCARINI SILVIO</t>
  </si>
  <si>
    <t>UISP PRATO</t>
  </si>
  <si>
    <t>CORRADOSSI STEFANO</t>
  </si>
  <si>
    <t>ROMEI ANTONIO</t>
  </si>
  <si>
    <t>BORINI GIUSEPPE</t>
  </si>
  <si>
    <t>GALLI LORENZO</t>
  </si>
  <si>
    <t>BRILLANTE GAETANO</t>
  </si>
  <si>
    <t>CHIARI MARCO</t>
  </si>
  <si>
    <t>CECCHI STEFANO</t>
  </si>
  <si>
    <t>BALDI SILVANO</t>
  </si>
  <si>
    <t>15I</t>
  </si>
  <si>
    <t>FANCELLI ENIO</t>
  </si>
  <si>
    <t>PAGLIAI FRANCO</t>
  </si>
  <si>
    <t>MICHELI MARINO</t>
  </si>
  <si>
    <t>BOLOGNA NICCOLO'</t>
  </si>
  <si>
    <t>BOLOGNA GIUSEPPE</t>
  </si>
  <si>
    <t>CAMPAGNOLA ALDO</t>
  </si>
  <si>
    <t>DEL CARRIA RENZO</t>
  </si>
  <si>
    <t>POZZI ARMANDO</t>
  </si>
  <si>
    <t>FARAONE RICCARDI DOMENICO</t>
  </si>
  <si>
    <t>BABAZZI ROBERTO</t>
  </si>
  <si>
    <t>PAGLIAI PAOLO</t>
  </si>
  <si>
    <t>TORRIGIANI BRUNO</t>
  </si>
  <si>
    <t>TOZZETTI PAOLO</t>
  </si>
  <si>
    <t>MAGGI ENRICO</t>
  </si>
  <si>
    <t>FONTANELLI LUIGI</t>
  </si>
  <si>
    <t>PAPUCCI FRANCO</t>
  </si>
  <si>
    <t>GIANNELLI ALESSANDRO</t>
  </si>
  <si>
    <t>BRACCINI MASSIMILIANO</t>
  </si>
  <si>
    <t>GALEOTTI ROLANDO</t>
  </si>
  <si>
    <t>TIRINNANZI TIBERIO</t>
  </si>
  <si>
    <t>CURSI MAURIZIO</t>
  </si>
  <si>
    <t>FUSI SERGIO</t>
  </si>
  <si>
    <t>LASCIALFARI VITTORIO</t>
  </si>
  <si>
    <t>PIAZZINI ROBERTO</t>
  </si>
  <si>
    <t>PALCHETTI ANDREA</t>
  </si>
  <si>
    <t>GROSSI FIORENZO</t>
  </si>
  <si>
    <t>BONANNI GIUSEPPINA</t>
  </si>
  <si>
    <t>VICIANI GIANFRANCO</t>
  </si>
  <si>
    <t>GULLI' PAOLO</t>
  </si>
  <si>
    <t>Distanza Km</t>
  </si>
  <si>
    <t>K=(Km/0)</t>
  </si>
  <si>
    <t>Bonus</t>
  </si>
  <si>
    <t>Moltip</t>
  </si>
  <si>
    <t>Totale</t>
  </si>
  <si>
    <t>1°</t>
  </si>
  <si>
    <t>2°</t>
  </si>
  <si>
    <t>3°</t>
  </si>
  <si>
    <t>4°</t>
  </si>
  <si>
    <t>5°</t>
  </si>
  <si>
    <t>6°</t>
  </si>
  <si>
    <t>7°</t>
  </si>
  <si>
    <t>8°</t>
  </si>
  <si>
    <t>9°</t>
  </si>
  <si>
    <t>10°</t>
  </si>
  <si>
    <t>11°</t>
  </si>
  <si>
    <t>12°</t>
  </si>
  <si>
    <t>13°</t>
  </si>
  <si>
    <t>14°</t>
  </si>
  <si>
    <t>15°</t>
  </si>
  <si>
    <t>16°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</si>
  <si>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</si>
  <si>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</si>
  <si>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</si>
  <si>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</si>
  <si>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</si>
  <si>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</si>
  <si>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</si>
  <si>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</si>
  <si>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</si>
  <si>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</si>
  <si>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</si>
  <si>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</si>
  <si>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</si>
  <si>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</si>
  <si>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</si>
  <si>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</si>
  <si>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33°</t>
  </si>
  <si>
    <t>34°</t>
  </si>
  <si>
    <t>35°</t>
  </si>
  <si>
    <t>36°</t>
  </si>
  <si>
    <t>37°</t>
  </si>
  <si>
    <t>38°</t>
  </si>
  <si>
    <t>39°</t>
  </si>
  <si>
    <t>40°</t>
  </si>
  <si>
    <t>41°</t>
  </si>
  <si>
    <t>42°</t>
  </si>
  <si>
    <t>43°</t>
  </si>
  <si>
    <t>44°</t>
  </si>
  <si>
    <t>45°</t>
  </si>
  <si>
    <t>46°</t>
  </si>
  <si>
    <t>47°</t>
  </si>
  <si>
    <t>48°</t>
  </si>
  <si>
    <t>49°</t>
  </si>
  <si>
    <t>50°</t>
  </si>
  <si>
    <t>51°</t>
  </si>
  <si>
    <t>52°</t>
  </si>
  <si>
    <t>53°</t>
  </si>
  <si>
    <t>54°</t>
  </si>
  <si>
    <t>55°</t>
  </si>
  <si>
    <t>56°</t>
  </si>
  <si>
    <t>57°</t>
  </si>
  <si>
    <t>58°</t>
  </si>
  <si>
    <t>59°</t>
  </si>
  <si>
    <t>60°</t>
  </si>
  <si>
    <t>61°</t>
  </si>
  <si>
    <t>62°</t>
  </si>
  <si>
    <t>63°</t>
  </si>
  <si>
    <t>64°</t>
  </si>
  <si>
    <t>65°</t>
  </si>
  <si>
    <t>66°</t>
  </si>
  <si>
    <t>67°</t>
  </si>
  <si>
    <t>68°</t>
  </si>
  <si>
    <t xml:space="preserve">  </t>
  </si>
  <si>
    <t>non  arriv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</si>
</sst>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6" formatCode="0;;"/>
    <numFmt numFmtId="167" formatCode="0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0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i/>
      <sz val="7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5"/>
      <name val="Arial"/>
      <family val="2"/>
    </font>
    <font>
      <sz val="5"/>
      <name val="Arial"/>
      <family val="2"/>
    </font>
    <font>
      <sz val="6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6"/>
      <name val="Arial"/>
      <family val="2"/>
    </font>
    <font>
      <b/>
      <i/>
      <sz val="12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6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46">
    <xf numFmtId="0" fontId="0" fillId="0" borderId="0" xfId="0"/>
    <xf numFmtId="1" fontId="5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0" xfId="0" applyFont="1"/>
    <xf numFmtId="49" fontId="5" fillId="0" borderId="0" xfId="0" applyNumberFormat="1" applyFont="1"/>
    <xf numFmtId="0" fontId="6" fillId="0" borderId="0" xfId="0" applyFont="1" applyAlignment="1">
      <alignment horizontal="center"/>
    </xf>
    <xf numFmtId="49" fontId="7" fillId="0" borderId="0" xfId="0" applyNumberFormat="1" applyFont="1"/>
    <xf numFmtId="0" fontId="9" fillId="0" borderId="0" xfId="0" applyFont="1"/>
    <xf numFmtId="1" fontId="9" fillId="0" borderId="0" xfId="0" applyNumberFormat="1" applyFont="1" applyFill="1" applyAlignment="1">
      <alignment horizontal="center"/>
    </xf>
    <xf numFmtId="167" fontId="9" fillId="0" borderId="0" xfId="0" applyNumberFormat="1" applyFont="1" applyFill="1" applyAlignment="1">
      <alignment horizontal="center"/>
    </xf>
    <xf numFmtId="1" fontId="10" fillId="0" borderId="0" xfId="0" applyNumberFormat="1" applyFont="1" applyFill="1" applyAlignment="1">
      <alignment horizontal="center"/>
    </xf>
    <xf numFmtId="0" fontId="9" fillId="0" borderId="0" xfId="0" applyFont="1" applyFill="1"/>
    <xf numFmtId="1" fontId="9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1" fontId="9" fillId="0" borderId="0" xfId="0" applyNumberFormat="1" applyFont="1" applyFill="1" applyAlignment="1">
      <alignment horizontal="center" vertical="center"/>
    </xf>
    <xf numFmtId="1" fontId="10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horizontal="center"/>
    </xf>
    <xf numFmtId="166" fontId="15" fillId="0" borderId="0" xfId="0" applyNumberFormat="1" applyFont="1" applyFill="1" applyAlignment="1">
      <alignment horizontal="left" vertical="center"/>
    </xf>
    <xf numFmtId="0" fontId="9" fillId="0" borderId="0" xfId="0" applyFont="1" applyAlignment="1">
      <alignment horizontal="left"/>
    </xf>
    <xf numFmtId="0" fontId="16" fillId="0" borderId="0" xfId="0" applyFont="1"/>
    <xf numFmtId="0" fontId="8" fillId="0" borderId="0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6" fontId="14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9" fillId="0" borderId="0" xfId="0" applyFont="1" applyFill="1" applyBorder="1" applyAlignment="1">
      <alignment horizontal="center"/>
    </xf>
    <xf numFmtId="0" fontId="1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center"/>
    </xf>
    <xf numFmtId="1" fontId="10" fillId="0" borderId="0" xfId="0" applyNumberFormat="1" applyFont="1" applyFill="1" applyAlignment="1">
      <alignment horizontal="center" vertical="center"/>
    </xf>
    <xf numFmtId="167" fontId="10" fillId="0" borderId="0" xfId="0" applyNumberFormat="1" applyFont="1" applyFill="1" applyAlignment="1">
      <alignment horizontal="center"/>
    </xf>
    <xf numFmtId="0" fontId="10" fillId="0" borderId="0" xfId="0" applyFont="1" applyFill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/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23" fillId="0" borderId="0" xfId="0" applyFont="1"/>
    <xf numFmtId="0" fontId="16" fillId="0" borderId="0" xfId="0" applyFont="1" applyAlignment="1">
      <alignment horizontal="center"/>
    </xf>
    <xf numFmtId="2" fontId="9" fillId="0" borderId="0" xfId="0" applyNumberFormat="1" applyFont="1" applyAlignment="1">
      <alignment horizontal="center"/>
    </xf>
    <xf numFmtId="2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5">
    <cellStyle name="Normale" xfId="0" builtinId="0"/>
    <cellStyle name="Normale 2" xfId="1" xr:uid="{00000000-0005-0000-0000-000001000000}"/>
    <cellStyle name="Normale 3" xfId="2" xr:uid="{00000000-0005-0000-0000-000002000000}"/>
    <cellStyle name="Normale 4" xfId="3" xr:uid="{00000000-0005-0000-0000-000003000000}"/>
    <cellStyle name="Normale 5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16</xdr:col>
      <xdr:colOff>190500</xdr:colOff>
      <xdr:row>2</xdr:row>
      <xdr:rowOff>142875</xdr:rowOff>
    </xdr:to>
    <xdr:sp macro="" textlink="">
      <xdr:nvSpPr>
        <xdr:cNvPr id="29697" name="Text Box 1">
          <a:extLst>
            <a:ext uri="{FF2B5EF4-FFF2-40B4-BE49-F238E27FC236}">
              <a16:creationId xmlns:a16="http://schemas.microsoft.com/office/drawing/2014/main" id="{00000000-0008-0000-0700-00000174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 FIRENZE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 CASCCINE DEL RICCIO 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3° Gran Fondo " Colli del Chianti - 3° Prova Circuito Terre dei Medici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     CASCINE DEL RICCIO - FI    10 GIUGNO 2018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1</xdr:col>
      <xdr:colOff>82550</xdr:colOff>
      <xdr:row>0</xdr:row>
      <xdr:rowOff>133350</xdr:rowOff>
    </xdr:from>
    <xdr:to>
      <xdr:col>1</xdr:col>
      <xdr:colOff>1292225</xdr:colOff>
      <xdr:row>1</xdr:row>
      <xdr:rowOff>3175</xdr:rowOff>
    </xdr:to>
    <xdr:pic>
      <xdr:nvPicPr>
        <xdr:cNvPr id="30652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700-0000BC7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33350"/>
          <a:ext cx="12096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7</xdr:col>
      <xdr:colOff>361950</xdr:colOff>
      <xdr:row>2</xdr:row>
      <xdr:rowOff>142875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848475" cy="1038225"/>
        </a:xfrm>
        <a:prstGeom prst="rect">
          <a:avLst/>
        </a:prstGeom>
        <a:solidFill>
          <a:schemeClr val="bg1"/>
        </a:solidFill>
        <a:ln w="9525">
          <a:noFill/>
          <a:miter lim="800000"/>
          <a:headEnd/>
          <a:tailEnd/>
        </a:ln>
        <a:effectLst/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it-IT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		</a:t>
          </a:r>
          <a:r>
            <a:rPr lang="it-IT" sz="1600" b="1" i="0" u="none" strike="noStrike" baseline="0">
              <a:solidFill>
                <a:srgbClr val="000000"/>
              </a:solidFill>
              <a:latin typeface="+mn-lt"/>
              <a:cs typeface="Arial"/>
            </a:rPr>
            <a:t>S. di A.  NAZIONALE  U.I.S.P.  Ciclismo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20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Comitato Provinciale di: </a:t>
          </a:r>
          <a:endParaRPr lang="it-IT" sz="1200" b="1" i="0" u="none" strike="noStrike" baseline="0">
            <a:solidFill>
              <a:srgbClr val="000000"/>
            </a:solidFill>
            <a:latin typeface="+mn-lt"/>
            <a:cs typeface="Arial"/>
          </a:endParaRPr>
        </a:p>
        <a:p>
          <a:pPr algn="l" rtl="0">
            <a:defRPr sz="1000"/>
          </a:pPr>
          <a:r>
            <a:rPr lang="it-IT" sz="1050" b="0" i="0" u="none" strike="noStrike" baseline="0">
              <a:solidFill>
                <a:srgbClr val="000000"/>
              </a:solidFill>
              <a:latin typeface="+mn-lt"/>
              <a:cs typeface="Arial"/>
            </a:rPr>
            <a:t>		</a:t>
          </a: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Organizzazione:</a:t>
          </a:r>
        </a:p>
        <a:p>
          <a:pPr algn="l" rtl="0">
            <a:defRPr sz="1000"/>
          </a:pPr>
          <a:r>
            <a:rPr lang="it-IT" sz="1050" b="0" i="1" u="none" strike="noStrike" baseline="0">
              <a:solidFill>
                <a:srgbClr val="000000"/>
              </a:solidFill>
              <a:latin typeface="+mn-lt"/>
              <a:cs typeface="Arial"/>
            </a:rPr>
            <a:t>		Denominazione: </a:t>
          </a:r>
        </a:p>
        <a:p>
          <a:pPr algn="l" rtl="0">
            <a:defRPr sz="1000"/>
          </a:pPr>
          <a:r>
            <a:rPr lang="it-IT" sz="1100" b="1" i="1" u="none" strike="noStrike" baseline="0">
              <a:solidFill>
                <a:srgbClr val="000000"/>
              </a:solidFill>
              <a:latin typeface="+mn-lt"/>
              <a:cs typeface="Arial"/>
            </a:rPr>
            <a:t>                                         	</a:t>
          </a:r>
          <a:r>
            <a:rPr lang="it-IT" sz="1100" b="0" i="1" u="none" strike="noStrike" baseline="0">
              <a:solidFill>
                <a:srgbClr val="000000"/>
              </a:solidFill>
              <a:latin typeface="+mn-lt"/>
              <a:cs typeface="Arial"/>
            </a:rPr>
            <a:t>Loc:	</a:t>
          </a:r>
        </a:p>
        <a:p>
          <a:pPr algn="l" rtl="0">
            <a:defRPr sz="1000"/>
          </a:pPr>
          <a:endParaRPr lang="it-IT" sz="9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                                   </a:t>
          </a: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it-IT" sz="900" b="0" i="1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 editAs="absolute">
    <xdr:from>
      <xdr:col>0</xdr:col>
      <xdr:colOff>330200</xdr:colOff>
      <xdr:row>0</xdr:row>
      <xdr:rowOff>133350</xdr:rowOff>
    </xdr:from>
    <xdr:to>
      <xdr:col>1</xdr:col>
      <xdr:colOff>1035050</xdr:colOff>
      <xdr:row>1</xdr:row>
      <xdr:rowOff>3175</xdr:rowOff>
    </xdr:to>
    <xdr:pic>
      <xdr:nvPicPr>
        <xdr:cNvPr id="3" name="Immagine 1" descr="C:\Users\User\Desktop\Reg.le Uisp2010\Logo-UISP-nuovo.gif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3350"/>
          <a:ext cx="1209675" cy="593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tleti"/>
  <dimension ref="A1:N376"/>
  <sheetViews>
    <sheetView zoomScaleNormal="100" workbookViewId="0">
      <pane ySplit="1" topLeftCell="A17" activePane="bottomLeft" state="frozen"/>
      <selection pane="bottomLeft" activeCell="F25" sqref="F25"/>
    </sheetView>
  </sheetViews>
  <sheetFormatPr defaultRowHeight="12.75" x14ac:dyDescent="0.2"/>
  <cols>
    <col min="1" max="1" width="8.28515625" style="14" customWidth="1"/>
    <col min="2" max="2" width="31.5703125" style="12" customWidth="1"/>
    <col min="3" max="3" width="5.7109375" style="9" customWidth="1"/>
    <col min="4" max="4" width="7" style="10" customWidth="1"/>
    <col min="5" max="5" width="5.7109375" style="8" customWidth="1"/>
    <col min="6" max="6" width="28.5703125" style="15" customWidth="1"/>
    <col min="7" max="7" width="8.140625" style="13" customWidth="1"/>
    <col min="8" max="8" width="7.28515625" style="17" bestFit="1" customWidth="1"/>
    <col min="9" max="9" width="7.42578125" style="28" bestFit="1" customWidth="1"/>
    <col min="10" max="10" width="3.5703125" style="11" customWidth="1"/>
    <col min="11" max="11" width="5.5703125" style="11" customWidth="1"/>
    <col min="12" max="12" width="2" style="16" bestFit="1" customWidth="1"/>
    <col min="13" max="13" width="13.85546875" style="16" bestFit="1" customWidth="1"/>
    <col min="14" max="14" width="5.5703125" style="16" bestFit="1" customWidth="1"/>
    <col min="15" max="16384" width="9.140625" style="11"/>
  </cols>
  <sheetData>
    <row r="1" spans="1:14" s="20" customFormat="1" ht="15" customHeight="1" x14ac:dyDescent="0.2">
      <c r="A1" s="20" t="s">
        <v>8</v>
      </c>
      <c r="B1" s="20" t="s">
        <v>2</v>
      </c>
      <c r="C1" s="21" t="s">
        <v>6</v>
      </c>
      <c r="D1" s="22" t="s">
        <v>3</v>
      </c>
      <c r="E1" s="20" t="s">
        <v>7</v>
      </c>
      <c r="F1" s="22" t="s">
        <v>1</v>
      </c>
      <c r="G1" s="22" t="s">
        <v>10</v>
      </c>
      <c r="H1" s="23" t="s">
        <v>17</v>
      </c>
      <c r="I1" s="27" t="s">
        <v>13</v>
      </c>
      <c r="J1" s="22" t="s">
        <v>14</v>
      </c>
      <c r="K1" s="24" t="s">
        <v>15</v>
      </c>
      <c r="M1" s="25" t="s">
        <v>21</v>
      </c>
      <c r="N1" s="20" t="s">
        <v>9</v>
      </c>
    </row>
    <row r="2" spans="1:14" x14ac:dyDescent="0.2">
      <c r="A2" s="30">
        <v>1</v>
      </c>
      <c r="B2" s="15" t="s">
        <v>1803</v>
      </c>
      <c r="C2" s="31">
        <v>67</v>
      </c>
      <c r="D2" s="10" t="s">
        <v>5</v>
      </c>
      <c r="E2" s="10">
        <v>1008</v>
      </c>
      <c r="F2" s="15" t="str">
        <f>VLOOKUP(E2,Società!A$2:B$9999,2,FALSE)</f>
        <v>FIESOLE POL. ASD</v>
      </c>
      <c r="G2" s="13" t="s">
        <v>1804</v>
      </c>
      <c r="H2" s="17" t="s">
        <v>1806</v>
      </c>
      <c r="I2" s="28">
        <v>180093124</v>
      </c>
      <c r="L2" s="16">
        <v>2</v>
      </c>
      <c r="M2" s="29" t="s">
        <v>1805</v>
      </c>
      <c r="N2" s="36">
        <v>10</v>
      </c>
    </row>
    <row r="3" spans="1:14" x14ac:dyDescent="0.2">
      <c r="A3" s="30">
        <v>2</v>
      </c>
      <c r="B3" s="15" t="s">
        <v>1807</v>
      </c>
      <c r="C3" s="31">
        <v>69</v>
      </c>
      <c r="D3" s="10" t="s">
        <v>5</v>
      </c>
      <c r="E3" s="10">
        <v>126</v>
      </c>
      <c r="F3" s="15" t="str">
        <f>VLOOKUP(E3,Società!A$2:B$9999,2,FALSE)</f>
        <v>A.S.D. CICLI TADDEI (fci)</v>
      </c>
      <c r="G3" s="13" t="s">
        <v>1808</v>
      </c>
      <c r="I3" s="28" t="s">
        <v>2131</v>
      </c>
      <c r="M3" s="29"/>
      <c r="N3" s="36">
        <v>0</v>
      </c>
    </row>
    <row r="4" spans="1:14" x14ac:dyDescent="0.2">
      <c r="A4" s="30">
        <v>3</v>
      </c>
      <c r="B4" s="15" t="s">
        <v>1809</v>
      </c>
      <c r="C4" s="31">
        <v>74</v>
      </c>
      <c r="D4" s="10" t="s">
        <v>5</v>
      </c>
      <c r="E4" s="10">
        <v>1779</v>
      </c>
      <c r="F4" s="15" t="str">
        <f>VLOOKUP(E4,Società!A$2:B$9999,2,FALSE)</f>
        <v>VELOPLUS MAKAKO TEAM</v>
      </c>
      <c r="G4" s="13" t="s">
        <v>2140</v>
      </c>
      <c r="I4" s="28">
        <v>7934536</v>
      </c>
      <c r="M4" s="29"/>
      <c r="N4" s="36">
        <v>0</v>
      </c>
    </row>
    <row r="5" spans="1:14" x14ac:dyDescent="0.2">
      <c r="A5" s="30">
        <v>4</v>
      </c>
      <c r="B5" s="15" t="s">
        <v>1811</v>
      </c>
      <c r="C5" s="31">
        <v>69</v>
      </c>
      <c r="D5" s="10" t="s">
        <v>5</v>
      </c>
      <c r="E5" s="10">
        <v>471</v>
      </c>
      <c r="F5" s="15" t="str">
        <f>VLOOKUP(E5,Società!A$2:B$9999,2,FALSE)</f>
        <v>A.S.D.LE ANCELLE</v>
      </c>
      <c r="G5" s="13" t="s">
        <v>1804</v>
      </c>
      <c r="H5" s="17" t="s">
        <v>1812</v>
      </c>
      <c r="I5" s="28">
        <v>180468782</v>
      </c>
      <c r="M5" s="29" t="s">
        <v>1805</v>
      </c>
      <c r="N5" s="36">
        <v>0</v>
      </c>
    </row>
    <row r="6" spans="1:14" x14ac:dyDescent="0.2">
      <c r="A6" s="30">
        <v>5</v>
      </c>
      <c r="B6" s="15" t="s">
        <v>1813</v>
      </c>
      <c r="C6" s="31">
        <v>62</v>
      </c>
      <c r="D6" s="10" t="s">
        <v>5</v>
      </c>
      <c r="E6" s="10">
        <v>471</v>
      </c>
      <c r="F6" s="15" t="str">
        <f>VLOOKUP(E6,Società!A$2:B$9999,2,FALSE)</f>
        <v>A.S.D.LE ANCELLE</v>
      </c>
      <c r="G6" s="13" t="s">
        <v>1804</v>
      </c>
      <c r="H6" s="17" t="s">
        <v>1812</v>
      </c>
      <c r="I6" s="28">
        <v>180076818</v>
      </c>
      <c r="M6" s="29" t="s">
        <v>1805</v>
      </c>
      <c r="N6" s="36">
        <v>0</v>
      </c>
    </row>
    <row r="7" spans="1:14" x14ac:dyDescent="0.2">
      <c r="A7" s="30">
        <v>6</v>
      </c>
      <c r="B7" s="15" t="s">
        <v>1814</v>
      </c>
      <c r="C7" s="31">
        <v>58</v>
      </c>
      <c r="D7" s="10" t="s">
        <v>5</v>
      </c>
      <c r="E7" s="10">
        <v>1780</v>
      </c>
      <c r="F7" s="15" t="str">
        <f>VLOOKUP(E7,Società!A$2:B$9999,2,FALSE)</f>
        <v>ASD FC GRACCIANO VICISQUADRON</v>
      </c>
      <c r="G7" s="13" t="s">
        <v>1804</v>
      </c>
      <c r="I7" s="28">
        <v>180083453</v>
      </c>
      <c r="M7" s="29"/>
      <c r="N7" s="36">
        <v>0</v>
      </c>
    </row>
    <row r="8" spans="1:14" x14ac:dyDescent="0.2">
      <c r="A8" s="30">
        <v>7</v>
      </c>
      <c r="B8" s="15" t="s">
        <v>1816</v>
      </c>
      <c r="C8" s="31">
        <v>74</v>
      </c>
      <c r="D8" s="10" t="s">
        <v>5</v>
      </c>
      <c r="E8" s="10">
        <v>471</v>
      </c>
      <c r="F8" s="15" t="str">
        <f>VLOOKUP(E8,Società!A$2:B$9999,2,FALSE)</f>
        <v>A.S.D.LE ANCELLE</v>
      </c>
      <c r="G8" s="13" t="s">
        <v>1804</v>
      </c>
      <c r="H8" s="17" t="s">
        <v>1812</v>
      </c>
      <c r="I8" s="28">
        <v>180468786</v>
      </c>
      <c r="M8" s="29" t="s">
        <v>1805</v>
      </c>
      <c r="N8" s="36">
        <v>0</v>
      </c>
    </row>
    <row r="9" spans="1:14" x14ac:dyDescent="0.2">
      <c r="A9" s="30">
        <v>8</v>
      </c>
      <c r="B9" s="15" t="s">
        <v>1817</v>
      </c>
      <c r="C9" s="31">
        <v>63</v>
      </c>
      <c r="D9" s="10" t="s">
        <v>5</v>
      </c>
      <c r="E9" s="10">
        <v>732</v>
      </c>
      <c r="F9" s="15" t="str">
        <f>VLOOKUP(E9,Società!A$2:B$9999,2,FALSE)</f>
        <v>ASD VELOCLUB FLORENCE BY BIKE</v>
      </c>
      <c r="G9" s="13" t="s">
        <v>1804</v>
      </c>
      <c r="H9" s="17" t="s">
        <v>1806</v>
      </c>
      <c r="I9" s="28">
        <v>181026325</v>
      </c>
      <c r="L9" s="16">
        <v>2</v>
      </c>
      <c r="M9" s="29" t="s">
        <v>1805</v>
      </c>
      <c r="N9" s="36">
        <v>10</v>
      </c>
    </row>
    <row r="10" spans="1:14" x14ac:dyDescent="0.2">
      <c r="A10" s="30">
        <v>9</v>
      </c>
      <c r="B10" s="15" t="s">
        <v>1825</v>
      </c>
      <c r="C10" s="31">
        <v>61</v>
      </c>
      <c r="D10" s="10" t="s">
        <v>5</v>
      </c>
      <c r="E10" s="10">
        <v>732</v>
      </c>
      <c r="F10" s="15" t="str">
        <f>VLOOKUP(E10,Società!A$2:B$9999,2,FALSE)</f>
        <v>ASD VELOCLUB FLORENCE BY BIKE</v>
      </c>
      <c r="G10" s="13" t="s">
        <v>1804</v>
      </c>
      <c r="H10" s="17" t="s">
        <v>1806</v>
      </c>
      <c r="I10" s="28">
        <v>181066662</v>
      </c>
      <c r="L10" s="16">
        <v>3</v>
      </c>
      <c r="M10" s="29" t="s">
        <v>1805</v>
      </c>
      <c r="N10" s="36">
        <v>15</v>
      </c>
    </row>
    <row r="11" spans="1:14" x14ac:dyDescent="0.2">
      <c r="A11" s="30">
        <v>10</v>
      </c>
      <c r="B11" s="15" t="s">
        <v>1818</v>
      </c>
      <c r="C11" s="31">
        <v>72</v>
      </c>
      <c r="D11" s="10" t="s">
        <v>5</v>
      </c>
      <c r="E11" s="10">
        <v>1781</v>
      </c>
      <c r="F11" s="15" t="str">
        <f>VLOOKUP(E11,Società!A$2:B$9999,2,FALSE)</f>
        <v>L'ORANGE</v>
      </c>
      <c r="G11" s="13" t="s">
        <v>2140</v>
      </c>
      <c r="I11" s="28">
        <v>7948484</v>
      </c>
      <c r="M11" s="29"/>
      <c r="N11" s="36">
        <v>0</v>
      </c>
    </row>
    <row r="12" spans="1:14" x14ac:dyDescent="0.2">
      <c r="A12" s="30">
        <v>11</v>
      </c>
      <c r="B12" s="15" t="s">
        <v>1820</v>
      </c>
      <c r="C12" s="31">
        <v>65</v>
      </c>
      <c r="D12" s="10" t="s">
        <v>5</v>
      </c>
      <c r="E12" s="10">
        <v>732</v>
      </c>
      <c r="F12" s="15" t="str">
        <f>VLOOKUP(E12,Società!A$2:B$9999,2,FALSE)</f>
        <v>ASD VELOCLUB FLORENCE BY BIKE</v>
      </c>
      <c r="G12" s="13" t="s">
        <v>1804</v>
      </c>
      <c r="H12" s="17" t="s">
        <v>1806</v>
      </c>
      <c r="I12" s="28">
        <v>180056710</v>
      </c>
      <c r="L12" s="16">
        <v>3</v>
      </c>
      <c r="M12" s="29" t="s">
        <v>1805</v>
      </c>
      <c r="N12" s="36">
        <v>15</v>
      </c>
    </row>
    <row r="13" spans="1:14" x14ac:dyDescent="0.2">
      <c r="A13" s="30">
        <v>12</v>
      </c>
      <c r="B13" s="15" t="s">
        <v>2226</v>
      </c>
      <c r="C13" s="31">
        <v>84</v>
      </c>
      <c r="D13" s="10" t="s">
        <v>5</v>
      </c>
      <c r="E13" s="10">
        <v>1240</v>
      </c>
      <c r="F13" s="15" t="str">
        <f>VLOOKUP(E13,Società!A$2:B$9999,2,FALSE)</f>
        <v>MANILA BIKE TEAM PROFESSIONAL A.S.D.</v>
      </c>
      <c r="G13" s="13" t="s">
        <v>1804</v>
      </c>
      <c r="H13" s="17" t="s">
        <v>1806</v>
      </c>
      <c r="I13" s="28" t="s">
        <v>1821</v>
      </c>
      <c r="L13" s="16">
        <v>3</v>
      </c>
      <c r="M13" s="29" t="s">
        <v>1805</v>
      </c>
      <c r="N13" s="36">
        <v>15</v>
      </c>
    </row>
    <row r="14" spans="1:14" x14ac:dyDescent="0.2">
      <c r="A14" s="30">
        <v>13</v>
      </c>
      <c r="B14" s="15" t="s">
        <v>1822</v>
      </c>
      <c r="C14" s="31">
        <v>62</v>
      </c>
      <c r="D14" s="10" t="s">
        <v>5</v>
      </c>
      <c r="E14" s="10">
        <v>319</v>
      </c>
      <c r="F14" s="15" t="str">
        <f>VLOOKUP(E14,Società!A$2:B$9999,2,FALSE)</f>
        <v>A.S.D. PEDALE BIANCAZZURRO</v>
      </c>
      <c r="G14" s="13" t="s">
        <v>1804</v>
      </c>
      <c r="H14" s="17" t="s">
        <v>1724</v>
      </c>
      <c r="I14" s="28">
        <v>180908376</v>
      </c>
      <c r="L14" s="16">
        <v>2</v>
      </c>
      <c r="M14" s="29" t="s">
        <v>1805</v>
      </c>
      <c r="N14" s="36">
        <v>10</v>
      </c>
    </row>
    <row r="15" spans="1:14" x14ac:dyDescent="0.2">
      <c r="A15" s="30">
        <v>14</v>
      </c>
      <c r="B15" s="15" t="s">
        <v>1823</v>
      </c>
      <c r="C15" s="31">
        <v>59</v>
      </c>
      <c r="D15" s="10" t="s">
        <v>5</v>
      </c>
      <c r="E15" s="10">
        <v>319</v>
      </c>
      <c r="F15" s="15" t="str">
        <f>VLOOKUP(E15,Società!A$2:B$9999,2,FALSE)</f>
        <v>A.S.D. PEDALE BIANCAZZURRO</v>
      </c>
      <c r="G15" s="13" t="s">
        <v>1804</v>
      </c>
      <c r="H15" s="17" t="s">
        <v>1724</v>
      </c>
      <c r="I15" s="28">
        <v>180805471</v>
      </c>
      <c r="L15" s="16">
        <v>3</v>
      </c>
      <c r="M15" s="29" t="s">
        <v>1805</v>
      </c>
      <c r="N15" s="36">
        <v>15</v>
      </c>
    </row>
    <row r="16" spans="1:14" x14ac:dyDescent="0.2">
      <c r="A16" s="30">
        <v>15</v>
      </c>
      <c r="B16" s="15" t="s">
        <v>1824</v>
      </c>
      <c r="C16" s="31">
        <v>62</v>
      </c>
      <c r="D16" s="10" t="s">
        <v>5</v>
      </c>
      <c r="E16" s="10">
        <v>319</v>
      </c>
      <c r="F16" s="15" t="str">
        <f>VLOOKUP(E16,Società!A$2:B$9999,2,FALSE)</f>
        <v>A.S.D. PEDALE BIANCAZZURRO</v>
      </c>
      <c r="G16" s="13" t="s">
        <v>1804</v>
      </c>
      <c r="H16" s="17" t="s">
        <v>1724</v>
      </c>
      <c r="I16" s="28">
        <v>180908373</v>
      </c>
      <c r="L16" s="16">
        <v>3</v>
      </c>
      <c r="M16" s="29" t="s">
        <v>1805</v>
      </c>
      <c r="N16" s="36">
        <v>15</v>
      </c>
    </row>
    <row r="17" spans="1:14" x14ac:dyDescent="0.2">
      <c r="A17" s="30">
        <v>16</v>
      </c>
      <c r="B17" s="15" t="s">
        <v>1826</v>
      </c>
      <c r="C17" s="31">
        <v>61</v>
      </c>
      <c r="D17" s="10" t="s">
        <v>5</v>
      </c>
      <c r="E17" s="10">
        <v>319</v>
      </c>
      <c r="F17" s="15" t="str">
        <f>VLOOKUP(E17,Società!A$2:B$9999,2,FALSE)</f>
        <v>A.S.D. PEDALE BIANCAZZURRO</v>
      </c>
      <c r="G17" s="13" t="s">
        <v>1804</v>
      </c>
      <c r="H17" s="17" t="s">
        <v>1724</v>
      </c>
      <c r="I17" s="28">
        <v>180908378</v>
      </c>
      <c r="L17" s="16">
        <v>3</v>
      </c>
      <c r="M17" s="29" t="s">
        <v>1805</v>
      </c>
      <c r="N17" s="36">
        <v>15</v>
      </c>
    </row>
    <row r="18" spans="1:14" x14ac:dyDescent="0.2">
      <c r="A18" s="30">
        <v>17</v>
      </c>
      <c r="B18" s="15" t="s">
        <v>1827</v>
      </c>
      <c r="C18" s="31">
        <v>62</v>
      </c>
      <c r="D18" s="10" t="s">
        <v>5</v>
      </c>
      <c r="E18" s="10">
        <v>319</v>
      </c>
      <c r="F18" s="15" t="str">
        <f>VLOOKUP(E18,Società!A$2:B$9999,2,FALSE)</f>
        <v>A.S.D. PEDALE BIANCAZZURRO</v>
      </c>
      <c r="G18" s="13" t="s">
        <v>1804</v>
      </c>
      <c r="H18" s="17" t="s">
        <v>1724</v>
      </c>
      <c r="I18" s="28">
        <v>180976419</v>
      </c>
      <c r="L18" s="16">
        <v>3</v>
      </c>
      <c r="M18" s="29" t="s">
        <v>1805</v>
      </c>
      <c r="N18" s="36">
        <v>15</v>
      </c>
    </row>
    <row r="19" spans="1:14" x14ac:dyDescent="0.2">
      <c r="A19" s="30">
        <v>18</v>
      </c>
      <c r="B19" s="15" t="s">
        <v>1828</v>
      </c>
      <c r="C19" s="31">
        <v>66</v>
      </c>
      <c r="D19" s="10" t="s">
        <v>5</v>
      </c>
      <c r="E19" s="10">
        <v>1782</v>
      </c>
      <c r="F19" s="15" t="str">
        <f>VLOOKUP(E19,Società!A$2:B$9999,2,FALSE)</f>
        <v>A.S.D. ITALA CICLISMO 1907 (fci)</v>
      </c>
      <c r="G19" s="13" t="s">
        <v>1808</v>
      </c>
      <c r="I19" s="28" t="s">
        <v>2132</v>
      </c>
      <c r="M19" s="29"/>
      <c r="N19" s="36">
        <v>0</v>
      </c>
    </row>
    <row r="20" spans="1:14" x14ac:dyDescent="0.2">
      <c r="A20" s="30">
        <v>19</v>
      </c>
      <c r="B20" s="15" t="s">
        <v>1829</v>
      </c>
      <c r="C20" s="31">
        <v>66</v>
      </c>
      <c r="D20" s="10" t="s">
        <v>5</v>
      </c>
      <c r="E20" s="10">
        <v>1783</v>
      </c>
      <c r="F20" s="15" t="str">
        <f>VLOOKUP(E20,Società!A$2:B$9999,2,FALSE)</f>
        <v>INDIVIDUALE</v>
      </c>
      <c r="L20" s="16">
        <v>2</v>
      </c>
      <c r="M20" s="29"/>
      <c r="N20" s="36">
        <v>10</v>
      </c>
    </row>
    <row r="21" spans="1:14" x14ac:dyDescent="0.2">
      <c r="A21" s="30">
        <v>20</v>
      </c>
      <c r="B21" s="15" t="s">
        <v>1831</v>
      </c>
      <c r="C21" s="31">
        <v>71</v>
      </c>
      <c r="D21" s="10" t="s">
        <v>5</v>
      </c>
      <c r="E21" s="10">
        <v>21</v>
      </c>
      <c r="F21" s="15" t="str">
        <f>VLOOKUP(E21,Società!A$2:B$9999,2,FALSE)</f>
        <v>A.C.D.BICISPORTEAM FIRENZE</v>
      </c>
      <c r="G21" s="13" t="s">
        <v>1804</v>
      </c>
      <c r="H21" s="17" t="s">
        <v>1806</v>
      </c>
      <c r="I21" s="28">
        <v>180940898</v>
      </c>
      <c r="L21" s="16">
        <v>3</v>
      </c>
      <c r="M21" s="29" t="s">
        <v>1805</v>
      </c>
      <c r="N21" s="36">
        <v>15</v>
      </c>
    </row>
    <row r="22" spans="1:14" x14ac:dyDescent="0.2">
      <c r="A22" s="30">
        <v>21</v>
      </c>
      <c r="B22" s="15" t="s">
        <v>1832</v>
      </c>
      <c r="C22" s="31">
        <v>62</v>
      </c>
      <c r="D22" s="10" t="s">
        <v>5</v>
      </c>
      <c r="E22" s="10">
        <v>1093</v>
      </c>
      <c r="F22" s="15" t="str">
        <f>VLOOKUP(E22,Società!A$2:B$9999,2,FALSE)</f>
        <v>G.S. POCCIANTI A.C.D. (fci)</v>
      </c>
      <c r="G22" s="13" t="s">
        <v>1808</v>
      </c>
      <c r="I22" s="28" t="s">
        <v>1833</v>
      </c>
      <c r="L22" s="16">
        <v>2</v>
      </c>
      <c r="M22" s="29"/>
      <c r="N22" s="36">
        <v>10</v>
      </c>
    </row>
    <row r="23" spans="1:14" x14ac:dyDescent="0.2">
      <c r="A23" s="30">
        <v>22</v>
      </c>
      <c r="B23" s="15" t="s">
        <v>1834</v>
      </c>
      <c r="C23" s="31">
        <v>66</v>
      </c>
      <c r="D23" s="10" t="s">
        <v>5</v>
      </c>
      <c r="E23" s="10">
        <v>18</v>
      </c>
      <c r="F23" s="15" t="str">
        <f>VLOOKUP(E23,Società!A$2:B$9999,2,FALSE)</f>
        <v>A.C. CAPANNOLESE A.S.D.</v>
      </c>
      <c r="G23" s="13" t="s">
        <v>1804</v>
      </c>
      <c r="H23" s="17" t="s">
        <v>1835</v>
      </c>
      <c r="I23" s="28">
        <v>180885615</v>
      </c>
      <c r="L23" s="16">
        <v>3</v>
      </c>
      <c r="M23" s="29" t="s">
        <v>1805</v>
      </c>
      <c r="N23" s="36">
        <v>15</v>
      </c>
    </row>
    <row r="24" spans="1:14" x14ac:dyDescent="0.2">
      <c r="A24" s="30">
        <v>23</v>
      </c>
      <c r="B24" s="15" t="s">
        <v>1836</v>
      </c>
      <c r="C24" s="31">
        <v>64</v>
      </c>
      <c r="D24" s="10" t="s">
        <v>5</v>
      </c>
      <c r="E24" s="10">
        <v>21</v>
      </c>
      <c r="F24" s="15" t="str">
        <f>VLOOKUP(E24,Società!A$2:B$9999,2,FALSE)</f>
        <v>A.C.D.BICISPORTEAM FIRENZE</v>
      </c>
      <c r="G24" s="13" t="s">
        <v>1804</v>
      </c>
      <c r="H24" s="17" t="s">
        <v>1806</v>
      </c>
      <c r="I24" s="28">
        <v>180821317</v>
      </c>
      <c r="L24" s="16">
        <v>3</v>
      </c>
      <c r="M24" s="29" t="s">
        <v>1805</v>
      </c>
      <c r="N24" s="36">
        <v>15</v>
      </c>
    </row>
    <row r="25" spans="1:14" x14ac:dyDescent="0.2">
      <c r="A25" s="30">
        <v>24</v>
      </c>
      <c r="B25" s="15" t="s">
        <v>1837</v>
      </c>
      <c r="C25" s="31">
        <v>66</v>
      </c>
      <c r="D25" s="10" t="s">
        <v>5</v>
      </c>
      <c r="E25" s="10">
        <v>783</v>
      </c>
      <c r="F25" s="15" t="str">
        <f>VLOOKUP(E25,Società!A$2:B$9999,2,FALSE)</f>
        <v>BADIA CYCLING TEAM</v>
      </c>
      <c r="G25" s="13" t="s">
        <v>1804</v>
      </c>
      <c r="H25" s="17" t="s">
        <v>1806</v>
      </c>
      <c r="I25" s="28">
        <v>180325351</v>
      </c>
      <c r="L25" s="16">
        <v>3</v>
      </c>
      <c r="M25" s="29" t="s">
        <v>1805</v>
      </c>
      <c r="N25" s="36">
        <v>15</v>
      </c>
    </row>
    <row r="26" spans="1:14" x14ac:dyDescent="0.2">
      <c r="A26" s="30">
        <v>25</v>
      </c>
      <c r="B26" s="15" t="s">
        <v>1838</v>
      </c>
      <c r="C26" s="31">
        <v>68</v>
      </c>
      <c r="D26" s="10" t="s">
        <v>5</v>
      </c>
      <c r="E26" s="10">
        <v>1393</v>
      </c>
      <c r="F26" s="15" t="str">
        <f>VLOOKUP(E26,Società!A$2:B$9999,2,FALSE)</f>
        <v>POPPI G.S.</v>
      </c>
      <c r="G26" s="13" t="s">
        <v>1804</v>
      </c>
      <c r="H26" s="17" t="s">
        <v>1673</v>
      </c>
      <c r="I26" s="28">
        <v>180885497</v>
      </c>
      <c r="L26" s="16">
        <v>3</v>
      </c>
      <c r="M26" s="29" t="s">
        <v>1805</v>
      </c>
      <c r="N26" s="36">
        <v>15</v>
      </c>
    </row>
    <row r="27" spans="1:14" x14ac:dyDescent="0.2">
      <c r="A27" s="30">
        <v>26</v>
      </c>
      <c r="B27" s="15" t="s">
        <v>1839</v>
      </c>
      <c r="C27" s="31">
        <v>61</v>
      </c>
      <c r="D27" s="10" t="s">
        <v>5</v>
      </c>
      <c r="E27" s="10">
        <v>1393</v>
      </c>
      <c r="F27" s="15" t="str">
        <f>VLOOKUP(E27,Società!A$2:B$9999,2,FALSE)</f>
        <v>POPPI G.S.</v>
      </c>
      <c r="G27" s="13" t="s">
        <v>1804</v>
      </c>
      <c r="H27" s="17" t="s">
        <v>1673</v>
      </c>
      <c r="I27" s="28">
        <v>180885481</v>
      </c>
      <c r="M27" s="29" t="s">
        <v>1805</v>
      </c>
      <c r="N27" s="36">
        <v>0</v>
      </c>
    </row>
    <row r="28" spans="1:14" x14ac:dyDescent="0.2">
      <c r="A28" s="30">
        <v>27</v>
      </c>
      <c r="B28" s="15" t="s">
        <v>1840</v>
      </c>
      <c r="C28" s="31">
        <v>60</v>
      </c>
      <c r="D28" s="10" t="s">
        <v>5</v>
      </c>
      <c r="E28" s="10">
        <v>1393</v>
      </c>
      <c r="F28" s="15" t="str">
        <f>VLOOKUP(E28,Società!A$2:B$9999,2,FALSE)</f>
        <v>POPPI G.S.</v>
      </c>
      <c r="G28" s="13" t="s">
        <v>1804</v>
      </c>
      <c r="H28" s="17" t="s">
        <v>1673</v>
      </c>
      <c r="I28" s="28">
        <v>180885506</v>
      </c>
      <c r="L28" s="16">
        <v>3</v>
      </c>
      <c r="M28" s="29" t="s">
        <v>1805</v>
      </c>
      <c r="N28" s="36">
        <v>15</v>
      </c>
    </row>
    <row r="29" spans="1:14" x14ac:dyDescent="0.2">
      <c r="A29" s="30">
        <v>28</v>
      </c>
      <c r="B29" s="15" t="s">
        <v>1841</v>
      </c>
      <c r="C29" s="31">
        <v>66</v>
      </c>
      <c r="D29" s="10" t="s">
        <v>5</v>
      </c>
      <c r="E29" s="10">
        <v>1393</v>
      </c>
      <c r="F29" s="15" t="str">
        <f>VLOOKUP(E29,Società!A$2:B$9999,2,FALSE)</f>
        <v>POPPI G.S.</v>
      </c>
      <c r="G29" s="13" t="s">
        <v>1804</v>
      </c>
      <c r="H29" s="17" t="s">
        <v>1673</v>
      </c>
      <c r="I29" s="28">
        <v>181038058</v>
      </c>
      <c r="L29" s="16">
        <v>3</v>
      </c>
      <c r="M29" s="29" t="s">
        <v>1805</v>
      </c>
      <c r="N29" s="36">
        <v>15</v>
      </c>
    </row>
    <row r="30" spans="1:14" x14ac:dyDescent="0.2">
      <c r="A30" s="30">
        <v>29</v>
      </c>
      <c r="B30" s="15" t="s">
        <v>1842</v>
      </c>
      <c r="C30" s="31">
        <v>63</v>
      </c>
      <c r="D30" s="10" t="s">
        <v>5</v>
      </c>
      <c r="E30" s="10">
        <v>1393</v>
      </c>
      <c r="F30" s="15" t="str">
        <f>VLOOKUP(E30,Società!A$2:B$9999,2,FALSE)</f>
        <v>POPPI G.S.</v>
      </c>
      <c r="G30" s="13" t="s">
        <v>1804</v>
      </c>
      <c r="H30" s="17" t="s">
        <v>1673</v>
      </c>
      <c r="I30" s="28">
        <v>180920031</v>
      </c>
      <c r="L30" s="16">
        <v>3</v>
      </c>
      <c r="M30" s="29" t="s">
        <v>1805</v>
      </c>
      <c r="N30" s="36">
        <v>15</v>
      </c>
    </row>
    <row r="31" spans="1:14" x14ac:dyDescent="0.2">
      <c r="A31" s="30">
        <v>30</v>
      </c>
      <c r="B31" s="15" t="s">
        <v>1843</v>
      </c>
      <c r="C31" s="31">
        <v>63</v>
      </c>
      <c r="D31" s="10" t="s">
        <v>5</v>
      </c>
      <c r="E31" s="10">
        <v>1393</v>
      </c>
      <c r="F31" s="15" t="str">
        <f>VLOOKUP(E31,Società!A$2:B$9999,2,FALSE)</f>
        <v>POPPI G.S.</v>
      </c>
      <c r="G31" s="13" t="s">
        <v>1804</v>
      </c>
      <c r="H31" s="17" t="s">
        <v>1673</v>
      </c>
      <c r="I31" s="28">
        <v>180885503</v>
      </c>
      <c r="L31" s="16">
        <v>3</v>
      </c>
      <c r="M31" s="29" t="s">
        <v>1805</v>
      </c>
      <c r="N31" s="36">
        <v>15</v>
      </c>
    </row>
    <row r="32" spans="1:14" x14ac:dyDescent="0.2">
      <c r="A32" s="30">
        <v>31</v>
      </c>
      <c r="B32" s="15" t="s">
        <v>1844</v>
      </c>
      <c r="C32" s="31">
        <v>78</v>
      </c>
      <c r="D32" s="10" t="s">
        <v>5</v>
      </c>
      <c r="E32" s="10">
        <v>1393</v>
      </c>
      <c r="F32" s="15" t="str">
        <f>VLOOKUP(E32,Società!A$2:B$9999,2,FALSE)</f>
        <v>POPPI G.S.</v>
      </c>
      <c r="G32" s="13" t="s">
        <v>1804</v>
      </c>
      <c r="H32" s="17" t="s">
        <v>1673</v>
      </c>
      <c r="I32" s="28">
        <v>180929481</v>
      </c>
      <c r="L32" s="16">
        <v>2</v>
      </c>
      <c r="M32" s="29" t="s">
        <v>1805</v>
      </c>
      <c r="N32" s="36">
        <v>10</v>
      </c>
    </row>
    <row r="33" spans="1:14" x14ac:dyDescent="0.2">
      <c r="A33" s="30">
        <v>32</v>
      </c>
      <c r="B33" s="15" t="s">
        <v>1845</v>
      </c>
      <c r="C33" s="31">
        <v>62</v>
      </c>
      <c r="D33" s="10" t="s">
        <v>5</v>
      </c>
      <c r="E33" s="10">
        <v>732</v>
      </c>
      <c r="F33" s="15" t="str">
        <f>VLOOKUP(E33,Società!A$2:B$9999,2,FALSE)</f>
        <v>ASD VELOCLUB FLORENCE BY BIKE</v>
      </c>
      <c r="G33" s="13" t="s">
        <v>1804</v>
      </c>
      <c r="H33" s="17" t="s">
        <v>1806</v>
      </c>
      <c r="I33" s="28">
        <v>181087189</v>
      </c>
      <c r="L33" s="16">
        <v>2</v>
      </c>
      <c r="M33" s="29" t="s">
        <v>1805</v>
      </c>
      <c r="N33" s="36">
        <v>10</v>
      </c>
    </row>
    <row r="34" spans="1:14" x14ac:dyDescent="0.2">
      <c r="A34" s="30">
        <v>33</v>
      </c>
      <c r="B34" s="15" t="s">
        <v>1846</v>
      </c>
      <c r="C34" s="31">
        <v>73</v>
      </c>
      <c r="D34" s="10" t="s">
        <v>5</v>
      </c>
      <c r="E34" s="10">
        <v>732</v>
      </c>
      <c r="F34" s="15" t="str">
        <f>VLOOKUP(E34,Società!A$2:B$9999,2,FALSE)</f>
        <v>ASD VELOCLUB FLORENCE BY BIKE</v>
      </c>
      <c r="G34" s="13" t="s">
        <v>1804</v>
      </c>
      <c r="H34" s="17" t="s">
        <v>1806</v>
      </c>
      <c r="I34" s="28">
        <v>180068493</v>
      </c>
      <c r="L34" s="16">
        <v>2</v>
      </c>
      <c r="M34" s="29" t="s">
        <v>1805</v>
      </c>
      <c r="N34" s="36">
        <v>10</v>
      </c>
    </row>
    <row r="35" spans="1:14" x14ac:dyDescent="0.2">
      <c r="A35" s="30">
        <v>34</v>
      </c>
      <c r="B35" s="15" t="s">
        <v>1847</v>
      </c>
      <c r="C35" s="31">
        <v>72</v>
      </c>
      <c r="D35" s="10" t="s">
        <v>5</v>
      </c>
      <c r="E35" s="10">
        <v>732</v>
      </c>
      <c r="F35" s="15" t="str">
        <f>VLOOKUP(E35,Società!A$2:B$9999,2,FALSE)</f>
        <v>ASD VELOCLUB FLORENCE BY BIKE</v>
      </c>
      <c r="G35" s="13" t="s">
        <v>1804</v>
      </c>
      <c r="H35" s="17" t="s">
        <v>1806</v>
      </c>
      <c r="I35" s="28">
        <v>180093236</v>
      </c>
      <c r="L35" s="16">
        <v>3</v>
      </c>
      <c r="M35" s="29" t="s">
        <v>1805</v>
      </c>
      <c r="N35" s="36">
        <v>15</v>
      </c>
    </row>
    <row r="36" spans="1:14" x14ac:dyDescent="0.2">
      <c r="A36" s="30">
        <v>35</v>
      </c>
      <c r="B36" s="15" t="s">
        <v>1848</v>
      </c>
      <c r="C36" s="31">
        <v>77</v>
      </c>
      <c r="D36" s="10" t="s">
        <v>5</v>
      </c>
      <c r="E36" s="10">
        <v>732</v>
      </c>
      <c r="F36" s="15" t="str">
        <f>VLOOKUP(E36,Società!A$2:B$9999,2,FALSE)</f>
        <v>ASD VELOCLUB FLORENCE BY BIKE</v>
      </c>
      <c r="G36" s="13" t="s">
        <v>1804</v>
      </c>
      <c r="H36" s="17" t="s">
        <v>1806</v>
      </c>
      <c r="I36" s="28">
        <v>180340319</v>
      </c>
      <c r="L36" s="16">
        <v>3</v>
      </c>
      <c r="M36" s="29" t="s">
        <v>1805</v>
      </c>
      <c r="N36" s="36">
        <v>15</v>
      </c>
    </row>
    <row r="37" spans="1:14" x14ac:dyDescent="0.2">
      <c r="A37" s="30">
        <v>36</v>
      </c>
      <c r="B37" s="15" t="s">
        <v>1849</v>
      </c>
      <c r="C37" s="31">
        <v>67</v>
      </c>
      <c r="D37" s="10" t="s">
        <v>5</v>
      </c>
      <c r="E37" s="10">
        <v>732</v>
      </c>
      <c r="F37" s="15" t="str">
        <f>VLOOKUP(E37,Società!A$2:B$9999,2,FALSE)</f>
        <v>ASD VELOCLUB FLORENCE BY BIKE</v>
      </c>
      <c r="G37" s="13" t="s">
        <v>1804</v>
      </c>
      <c r="H37" s="17" t="s">
        <v>1806</v>
      </c>
      <c r="I37" s="28">
        <v>180880241</v>
      </c>
      <c r="L37" s="16">
        <v>3</v>
      </c>
      <c r="M37" s="29" t="s">
        <v>1805</v>
      </c>
      <c r="N37" s="36">
        <v>15</v>
      </c>
    </row>
    <row r="38" spans="1:14" x14ac:dyDescent="0.2">
      <c r="A38" s="30">
        <v>37</v>
      </c>
      <c r="B38" s="15" t="s">
        <v>1850</v>
      </c>
      <c r="C38" s="31">
        <v>81</v>
      </c>
      <c r="D38" s="10" t="s">
        <v>5</v>
      </c>
      <c r="E38" s="10">
        <v>732</v>
      </c>
      <c r="F38" s="15" t="str">
        <f>VLOOKUP(E38,Società!A$2:B$9999,2,FALSE)</f>
        <v>ASD VELOCLUB FLORENCE BY BIKE</v>
      </c>
      <c r="G38" s="13" t="s">
        <v>1804</v>
      </c>
      <c r="H38" s="17" t="s">
        <v>1806</v>
      </c>
      <c r="I38" s="28">
        <v>180880256</v>
      </c>
      <c r="L38" s="16">
        <v>3</v>
      </c>
      <c r="M38" s="29" t="s">
        <v>1805</v>
      </c>
      <c r="N38" s="36">
        <v>15</v>
      </c>
    </row>
    <row r="39" spans="1:14" x14ac:dyDescent="0.2">
      <c r="A39" s="30">
        <v>38</v>
      </c>
      <c r="B39" s="15" t="s">
        <v>1851</v>
      </c>
      <c r="C39" s="31">
        <v>68</v>
      </c>
      <c r="D39" s="10" t="s">
        <v>5</v>
      </c>
      <c r="E39" s="10">
        <v>732</v>
      </c>
      <c r="F39" s="15" t="str">
        <f>VLOOKUP(E39,Società!A$2:B$9999,2,FALSE)</f>
        <v>ASD VELOCLUB FLORENCE BY BIKE</v>
      </c>
      <c r="G39" s="13" t="s">
        <v>1804</v>
      </c>
      <c r="H39" s="17" t="s">
        <v>1806</v>
      </c>
      <c r="I39" s="28">
        <v>180952935</v>
      </c>
      <c r="L39" s="16">
        <v>3</v>
      </c>
      <c r="M39" s="29" t="s">
        <v>1805</v>
      </c>
      <c r="N39" s="36">
        <v>15</v>
      </c>
    </row>
    <row r="40" spans="1:14" x14ac:dyDescent="0.2">
      <c r="A40" s="30">
        <v>39</v>
      </c>
      <c r="B40" s="15" t="s">
        <v>1852</v>
      </c>
      <c r="C40" s="31">
        <v>64</v>
      </c>
      <c r="D40" s="10" t="s">
        <v>5</v>
      </c>
      <c r="E40" s="10">
        <v>732</v>
      </c>
      <c r="F40" s="15" t="str">
        <f>VLOOKUP(E40,Società!A$2:B$9999,2,FALSE)</f>
        <v>ASD VELOCLUB FLORENCE BY BIKE</v>
      </c>
      <c r="G40" s="13" t="s">
        <v>1804</v>
      </c>
      <c r="H40" s="17" t="s">
        <v>1806</v>
      </c>
      <c r="I40" s="28">
        <v>181036924</v>
      </c>
      <c r="L40" s="16">
        <v>3</v>
      </c>
      <c r="M40" s="29" t="s">
        <v>1805</v>
      </c>
      <c r="N40" s="36">
        <v>15</v>
      </c>
    </row>
    <row r="41" spans="1:14" x14ac:dyDescent="0.2">
      <c r="A41" s="30">
        <v>40</v>
      </c>
      <c r="B41" s="15" t="s">
        <v>1853</v>
      </c>
      <c r="C41" s="31">
        <v>71</v>
      </c>
      <c r="D41" s="10" t="s">
        <v>5</v>
      </c>
      <c r="E41" s="10">
        <v>732</v>
      </c>
      <c r="F41" s="15" t="str">
        <f>VLOOKUP(E41,Società!A$2:B$9999,2,FALSE)</f>
        <v>ASD VELOCLUB FLORENCE BY BIKE</v>
      </c>
      <c r="G41" s="13" t="s">
        <v>1804</v>
      </c>
      <c r="H41" s="17" t="s">
        <v>1806</v>
      </c>
      <c r="I41" s="28">
        <v>181037288</v>
      </c>
      <c r="L41" s="16">
        <v>3</v>
      </c>
      <c r="M41" s="29" t="s">
        <v>1805</v>
      </c>
      <c r="N41" s="36">
        <v>15</v>
      </c>
    </row>
    <row r="42" spans="1:14" x14ac:dyDescent="0.2">
      <c r="A42" s="30">
        <v>41</v>
      </c>
      <c r="B42" s="15" t="s">
        <v>1854</v>
      </c>
      <c r="C42" s="31">
        <v>77</v>
      </c>
      <c r="D42" s="10" t="s">
        <v>5</v>
      </c>
      <c r="E42" s="10">
        <v>732</v>
      </c>
      <c r="F42" s="15" t="str">
        <f>VLOOKUP(E42,Società!A$2:B$9999,2,FALSE)</f>
        <v>ASD VELOCLUB FLORENCE BY BIKE</v>
      </c>
      <c r="G42" s="13" t="s">
        <v>1804</v>
      </c>
      <c r="H42" s="17" t="s">
        <v>1806</v>
      </c>
      <c r="I42" s="28">
        <v>181037296</v>
      </c>
      <c r="L42" s="16">
        <v>3</v>
      </c>
      <c r="M42" s="29" t="s">
        <v>1805</v>
      </c>
      <c r="N42" s="36">
        <v>15</v>
      </c>
    </row>
    <row r="43" spans="1:14" x14ac:dyDescent="0.2">
      <c r="A43" s="30">
        <v>42</v>
      </c>
      <c r="B43" s="15" t="s">
        <v>1855</v>
      </c>
      <c r="C43" s="31">
        <v>85</v>
      </c>
      <c r="D43" s="10" t="s">
        <v>5</v>
      </c>
      <c r="E43" s="10">
        <v>732</v>
      </c>
      <c r="F43" s="15" t="str">
        <f>VLOOKUP(E43,Società!A$2:B$9999,2,FALSE)</f>
        <v>ASD VELOCLUB FLORENCE BY BIKE</v>
      </c>
      <c r="G43" s="13" t="s">
        <v>1804</v>
      </c>
      <c r="H43" s="17" t="s">
        <v>1806</v>
      </c>
      <c r="I43" s="28">
        <v>181087188</v>
      </c>
      <c r="L43" s="16">
        <v>3</v>
      </c>
      <c r="M43" s="29" t="s">
        <v>1805</v>
      </c>
      <c r="N43" s="36">
        <v>15</v>
      </c>
    </row>
    <row r="44" spans="1:14" x14ac:dyDescent="0.2">
      <c r="A44" s="30">
        <v>43</v>
      </c>
      <c r="B44" s="15" t="s">
        <v>1856</v>
      </c>
      <c r="C44" s="31">
        <v>76</v>
      </c>
      <c r="D44" s="10" t="s">
        <v>5</v>
      </c>
      <c r="E44" s="10">
        <v>732</v>
      </c>
      <c r="F44" s="15" t="str">
        <f>VLOOKUP(E44,Società!A$2:B$9999,2,FALSE)</f>
        <v>ASD VELOCLUB FLORENCE BY BIKE</v>
      </c>
      <c r="G44" s="13" t="s">
        <v>1804</v>
      </c>
      <c r="H44" s="17" t="s">
        <v>1806</v>
      </c>
      <c r="I44" s="28">
        <v>181087190</v>
      </c>
      <c r="L44" s="16">
        <v>3</v>
      </c>
      <c r="M44" s="29" t="s">
        <v>1805</v>
      </c>
      <c r="N44" s="36">
        <v>15</v>
      </c>
    </row>
    <row r="45" spans="1:14" x14ac:dyDescent="0.2">
      <c r="A45" s="30">
        <v>44</v>
      </c>
      <c r="B45" s="15" t="s">
        <v>1857</v>
      </c>
      <c r="C45" s="31">
        <v>79</v>
      </c>
      <c r="D45" s="10" t="s">
        <v>5</v>
      </c>
      <c r="E45" s="10">
        <v>1093</v>
      </c>
      <c r="F45" s="15" t="str">
        <f>VLOOKUP(E45,Società!A$2:B$9999,2,FALSE)</f>
        <v>G.S. POCCIANTI A.C.D. (fci)</v>
      </c>
      <c r="G45" s="13" t="s">
        <v>1808</v>
      </c>
      <c r="I45" s="28" t="s">
        <v>1858</v>
      </c>
      <c r="L45" s="16">
        <v>3</v>
      </c>
      <c r="M45" s="29"/>
      <c r="N45" s="36">
        <v>15</v>
      </c>
    </row>
    <row r="46" spans="1:14" x14ac:dyDescent="0.2">
      <c r="A46" s="30">
        <v>45</v>
      </c>
      <c r="B46" s="15" t="s">
        <v>1859</v>
      </c>
      <c r="C46" s="31">
        <v>74</v>
      </c>
      <c r="D46" s="10" t="s">
        <v>5</v>
      </c>
      <c r="E46" s="10">
        <v>1304</v>
      </c>
      <c r="F46" s="15" t="str">
        <f>VLOOKUP(E46,Società!A$2:B$9999,2,FALSE)</f>
        <v>OLTRARNO POLISPORTIVA A.S.D.</v>
      </c>
      <c r="G46" s="13" t="s">
        <v>1804</v>
      </c>
      <c r="H46" s="17" t="s">
        <v>1806</v>
      </c>
      <c r="I46" s="28">
        <v>181013507</v>
      </c>
      <c r="L46" s="16">
        <v>2</v>
      </c>
      <c r="M46" s="29" t="s">
        <v>1805</v>
      </c>
      <c r="N46" s="36">
        <v>10</v>
      </c>
    </row>
    <row r="47" spans="1:14" x14ac:dyDescent="0.2">
      <c r="A47" s="30">
        <v>46</v>
      </c>
      <c r="B47" s="15" t="s">
        <v>1860</v>
      </c>
      <c r="C47" s="31">
        <v>48</v>
      </c>
      <c r="D47" s="10" t="s">
        <v>5</v>
      </c>
      <c r="E47" s="10">
        <v>1304</v>
      </c>
      <c r="F47" s="15" t="str">
        <f>VLOOKUP(E47,Società!A$2:B$9999,2,FALSE)</f>
        <v>OLTRARNO POLISPORTIVA A.S.D.</v>
      </c>
      <c r="G47" s="13" t="s">
        <v>1804</v>
      </c>
      <c r="H47" s="17" t="s">
        <v>1806</v>
      </c>
      <c r="I47" s="28">
        <v>181013506</v>
      </c>
      <c r="L47" s="16">
        <v>2</v>
      </c>
      <c r="M47" s="29" t="s">
        <v>1805</v>
      </c>
      <c r="N47" s="36">
        <v>10</v>
      </c>
    </row>
    <row r="48" spans="1:14" x14ac:dyDescent="0.2">
      <c r="A48" s="30">
        <v>47</v>
      </c>
      <c r="B48" s="15" t="s">
        <v>1861</v>
      </c>
      <c r="C48" s="31">
        <v>66</v>
      </c>
      <c r="D48" s="10" t="s">
        <v>5</v>
      </c>
      <c r="E48" s="10">
        <v>1304</v>
      </c>
      <c r="F48" s="15" t="str">
        <f>VLOOKUP(E48,Società!A$2:B$9999,2,FALSE)</f>
        <v>OLTRARNO POLISPORTIVA A.S.D.</v>
      </c>
      <c r="G48" s="13" t="s">
        <v>1804</v>
      </c>
      <c r="H48" s="17" t="s">
        <v>1806</v>
      </c>
      <c r="I48" s="28">
        <v>181159281</v>
      </c>
      <c r="L48" s="16">
        <v>2</v>
      </c>
      <c r="M48" s="29" t="s">
        <v>1805</v>
      </c>
      <c r="N48" s="36">
        <v>10</v>
      </c>
    </row>
    <row r="49" spans="1:14" x14ac:dyDescent="0.2">
      <c r="A49" s="30">
        <v>48</v>
      </c>
      <c r="B49" s="15" t="s">
        <v>1862</v>
      </c>
      <c r="C49" s="31">
        <v>60</v>
      </c>
      <c r="D49" s="10" t="s">
        <v>5</v>
      </c>
      <c r="E49" s="10">
        <v>1304</v>
      </c>
      <c r="F49" s="15" t="str">
        <f>VLOOKUP(E49,Società!A$2:B$9999,2,FALSE)</f>
        <v>OLTRARNO POLISPORTIVA A.S.D.</v>
      </c>
      <c r="G49" s="13" t="s">
        <v>1804</v>
      </c>
      <c r="H49" s="17" t="s">
        <v>1806</v>
      </c>
      <c r="I49" s="28">
        <v>181013508</v>
      </c>
      <c r="L49" s="16">
        <v>2</v>
      </c>
      <c r="M49" s="29" t="s">
        <v>1805</v>
      </c>
      <c r="N49" s="36">
        <v>10</v>
      </c>
    </row>
    <row r="50" spans="1:14" x14ac:dyDescent="0.2">
      <c r="A50" s="30">
        <v>49</v>
      </c>
      <c r="B50" s="15" t="s">
        <v>1863</v>
      </c>
      <c r="C50" s="31">
        <v>66</v>
      </c>
      <c r="D50" s="10" t="s">
        <v>5</v>
      </c>
      <c r="E50" s="10">
        <v>1779</v>
      </c>
      <c r="F50" s="15" t="str">
        <f>VLOOKUP(E50,Società!A$2:B$9999,2,FALSE)</f>
        <v>VELOPLUS MAKAKO TEAM</v>
      </c>
      <c r="L50" s="16">
        <v>2</v>
      </c>
      <c r="M50" s="29"/>
      <c r="N50" s="36">
        <v>10</v>
      </c>
    </row>
    <row r="51" spans="1:14" x14ac:dyDescent="0.2">
      <c r="A51" s="30">
        <v>50</v>
      </c>
      <c r="B51" s="15" t="s">
        <v>1864</v>
      </c>
      <c r="C51" s="31">
        <v>81</v>
      </c>
      <c r="D51" s="10" t="s">
        <v>5</v>
      </c>
      <c r="E51" s="10">
        <v>1304</v>
      </c>
      <c r="F51" s="15" t="str">
        <f>VLOOKUP(E51,Società!A$2:B$9999,2,FALSE)</f>
        <v>OLTRARNO POLISPORTIVA A.S.D.</v>
      </c>
      <c r="G51" s="13" t="s">
        <v>1804</v>
      </c>
      <c r="H51" s="17" t="s">
        <v>1806</v>
      </c>
      <c r="I51" s="28">
        <v>181013509</v>
      </c>
      <c r="L51" s="16">
        <v>2</v>
      </c>
      <c r="M51" s="29" t="s">
        <v>1805</v>
      </c>
      <c r="N51" s="36">
        <v>10</v>
      </c>
    </row>
    <row r="52" spans="1:14" x14ac:dyDescent="0.2">
      <c r="A52" s="30">
        <v>51</v>
      </c>
      <c r="B52" s="15" t="s">
        <v>1865</v>
      </c>
      <c r="C52" s="31">
        <v>73</v>
      </c>
      <c r="D52" s="10" t="s">
        <v>5</v>
      </c>
      <c r="E52" s="10">
        <v>1386</v>
      </c>
      <c r="F52" s="15" t="str">
        <f>VLOOKUP(E52,Società!A$2:B$9999,2,FALSE)</f>
        <v>POLISPORTIVA SIECI A.S.D.</v>
      </c>
      <c r="G52" s="13" t="s">
        <v>1804</v>
      </c>
      <c r="H52" s="17" t="s">
        <v>1806</v>
      </c>
      <c r="I52" s="28">
        <v>180820657</v>
      </c>
      <c r="L52" s="16">
        <v>3</v>
      </c>
      <c r="M52" s="29" t="s">
        <v>1805</v>
      </c>
      <c r="N52" s="36">
        <v>15</v>
      </c>
    </row>
    <row r="53" spans="1:14" x14ac:dyDescent="0.2">
      <c r="A53" s="30">
        <v>52</v>
      </c>
      <c r="B53" s="15" t="s">
        <v>1866</v>
      </c>
      <c r="C53" s="31">
        <v>63</v>
      </c>
      <c r="D53" s="10" t="s">
        <v>5</v>
      </c>
      <c r="E53" s="10">
        <v>1386</v>
      </c>
      <c r="F53" s="15" t="str">
        <f>VLOOKUP(E53,Società!A$2:B$9999,2,FALSE)</f>
        <v>POLISPORTIVA SIECI A.S.D.</v>
      </c>
      <c r="G53" s="13" t="s">
        <v>1804</v>
      </c>
      <c r="H53" s="17" t="s">
        <v>1806</v>
      </c>
      <c r="I53" s="28">
        <v>180820656</v>
      </c>
      <c r="L53" s="16">
        <v>3</v>
      </c>
      <c r="M53" s="29" t="s">
        <v>1805</v>
      </c>
      <c r="N53" s="36">
        <v>15</v>
      </c>
    </row>
    <row r="54" spans="1:14" x14ac:dyDescent="0.2">
      <c r="A54" s="30">
        <v>53</v>
      </c>
      <c r="B54" s="15" t="s">
        <v>1867</v>
      </c>
      <c r="C54" s="31">
        <v>75</v>
      </c>
      <c r="D54" s="10" t="s">
        <v>5</v>
      </c>
      <c r="E54" s="10">
        <v>1386</v>
      </c>
      <c r="F54" s="15" t="str">
        <f>VLOOKUP(E54,Società!A$2:B$9999,2,FALSE)</f>
        <v>POLISPORTIVA SIECI A.S.D.</v>
      </c>
      <c r="G54" s="13" t="s">
        <v>1804</v>
      </c>
      <c r="H54" s="17" t="s">
        <v>1806</v>
      </c>
      <c r="I54" s="28">
        <v>180820659</v>
      </c>
      <c r="L54" s="16">
        <v>3</v>
      </c>
      <c r="M54" s="29" t="s">
        <v>1805</v>
      </c>
      <c r="N54" s="36">
        <v>15</v>
      </c>
    </row>
    <row r="55" spans="1:14" x14ac:dyDescent="0.2">
      <c r="A55" s="30">
        <v>54</v>
      </c>
      <c r="B55" s="15" t="s">
        <v>1868</v>
      </c>
      <c r="C55" s="31">
        <v>73</v>
      </c>
      <c r="D55" s="10" t="s">
        <v>5</v>
      </c>
      <c r="E55" s="10">
        <v>1386</v>
      </c>
      <c r="F55" s="15" t="str">
        <f>VLOOKUP(E55,Società!A$2:B$9999,2,FALSE)</f>
        <v>POLISPORTIVA SIECI A.S.D.</v>
      </c>
      <c r="G55" s="13" t="s">
        <v>1804</v>
      </c>
      <c r="H55" s="17" t="s">
        <v>1806</v>
      </c>
      <c r="I55" s="28">
        <v>180864035</v>
      </c>
      <c r="L55" s="16">
        <v>2</v>
      </c>
      <c r="M55" s="29" t="s">
        <v>1805</v>
      </c>
      <c r="N55" s="36">
        <v>10</v>
      </c>
    </row>
    <row r="56" spans="1:14" x14ac:dyDescent="0.2">
      <c r="A56" s="30">
        <v>55</v>
      </c>
      <c r="B56" s="15" t="s">
        <v>1869</v>
      </c>
      <c r="C56" s="31">
        <v>76</v>
      </c>
      <c r="D56" s="10" t="s">
        <v>5</v>
      </c>
      <c r="E56" s="10">
        <v>1304</v>
      </c>
      <c r="F56" s="15" t="str">
        <f>VLOOKUP(E56,Società!A$2:B$9999,2,FALSE)</f>
        <v>OLTRARNO POLISPORTIVA A.S.D.</v>
      </c>
      <c r="G56" s="13" t="s">
        <v>1804</v>
      </c>
      <c r="H56" s="17" t="s">
        <v>1806</v>
      </c>
      <c r="I56" s="28">
        <v>181159280</v>
      </c>
      <c r="L56" s="16">
        <v>2</v>
      </c>
      <c r="M56" s="29" t="s">
        <v>1805</v>
      </c>
      <c r="N56" s="36">
        <v>10</v>
      </c>
    </row>
    <row r="57" spans="1:14" x14ac:dyDescent="0.2">
      <c r="A57" s="30">
        <v>56</v>
      </c>
      <c r="B57" s="15" t="s">
        <v>1870</v>
      </c>
      <c r="C57" s="31">
        <v>65</v>
      </c>
      <c r="D57" s="10" t="s">
        <v>5</v>
      </c>
      <c r="E57" s="10">
        <v>1783</v>
      </c>
      <c r="F57" s="15" t="str">
        <f>VLOOKUP(E57,Società!A$2:B$9999,2,FALSE)</f>
        <v>INDIVIDUALE</v>
      </c>
      <c r="L57" s="16">
        <v>3</v>
      </c>
      <c r="M57" s="29"/>
      <c r="N57" s="36">
        <v>15</v>
      </c>
    </row>
    <row r="58" spans="1:14" x14ac:dyDescent="0.2">
      <c r="A58" s="30">
        <v>57</v>
      </c>
      <c r="B58" s="15" t="s">
        <v>1871</v>
      </c>
      <c r="C58" s="31">
        <v>78</v>
      </c>
      <c r="D58" s="10" t="s">
        <v>5</v>
      </c>
      <c r="E58" s="10">
        <v>21</v>
      </c>
      <c r="F58" s="15" t="str">
        <f>VLOOKUP(E58,Società!A$2:B$9999,2,FALSE)</f>
        <v>A.C.D.BICISPORTEAM FIRENZE</v>
      </c>
      <c r="G58" s="13" t="s">
        <v>1804</v>
      </c>
      <c r="H58" s="17" t="s">
        <v>1806</v>
      </c>
      <c r="I58" s="28">
        <v>180056091</v>
      </c>
      <c r="L58" s="16">
        <v>2</v>
      </c>
      <c r="M58" s="29" t="s">
        <v>1805</v>
      </c>
      <c r="N58" s="36">
        <v>10</v>
      </c>
    </row>
    <row r="59" spans="1:14" x14ac:dyDescent="0.2">
      <c r="A59" s="30">
        <v>58</v>
      </c>
      <c r="B59" s="15" t="s">
        <v>1872</v>
      </c>
      <c r="C59" s="31">
        <v>80</v>
      </c>
      <c r="D59" s="10" t="s">
        <v>5</v>
      </c>
      <c r="E59" s="10">
        <v>1779</v>
      </c>
      <c r="F59" s="15" t="str">
        <f>VLOOKUP(E59,Società!A$2:B$9999,2,FALSE)</f>
        <v>VELOPLUS MAKAKO TEAM</v>
      </c>
      <c r="G59" s="13" t="s">
        <v>2140</v>
      </c>
      <c r="I59" s="28">
        <v>7943616</v>
      </c>
      <c r="L59" s="16">
        <v>3</v>
      </c>
      <c r="M59" s="29"/>
      <c r="N59" s="36">
        <v>15</v>
      </c>
    </row>
    <row r="60" spans="1:14" x14ac:dyDescent="0.2">
      <c r="A60" s="30">
        <v>59</v>
      </c>
      <c r="B60" s="15" t="s">
        <v>1873</v>
      </c>
      <c r="C60" s="31">
        <v>63</v>
      </c>
      <c r="D60" s="10" t="s">
        <v>5</v>
      </c>
      <c r="E60" s="10">
        <v>1752</v>
      </c>
      <c r="F60" s="15" t="str">
        <f>VLOOKUP(E60,Società!A$2:B$9999,2,FALSE)</f>
        <v>VELO ETRURIA POMARANCE</v>
      </c>
      <c r="G60" s="13" t="s">
        <v>1804</v>
      </c>
      <c r="H60" s="17" t="s">
        <v>1721</v>
      </c>
      <c r="I60" s="28">
        <v>181121054</v>
      </c>
      <c r="L60" s="16">
        <v>2</v>
      </c>
      <c r="M60" s="29" t="s">
        <v>1805</v>
      </c>
      <c r="N60" s="36">
        <v>10</v>
      </c>
    </row>
    <row r="61" spans="1:14" x14ac:dyDescent="0.2">
      <c r="A61" s="30">
        <v>60</v>
      </c>
      <c r="B61" s="15" t="s">
        <v>1874</v>
      </c>
      <c r="C61" s="31">
        <v>63</v>
      </c>
      <c r="D61" s="10" t="s">
        <v>5</v>
      </c>
      <c r="E61" s="10">
        <v>1752</v>
      </c>
      <c r="F61" s="15" t="str">
        <f>VLOOKUP(E61,Società!A$2:B$9999,2,FALSE)</f>
        <v>VELO ETRURIA POMARANCE</v>
      </c>
      <c r="G61" s="13" t="s">
        <v>1804</v>
      </c>
      <c r="H61" s="17" t="s">
        <v>1721</v>
      </c>
      <c r="I61" s="28">
        <v>181121055</v>
      </c>
      <c r="L61" s="16">
        <v>2</v>
      </c>
      <c r="M61" s="29" t="s">
        <v>1805</v>
      </c>
      <c r="N61" s="36">
        <v>10</v>
      </c>
    </row>
    <row r="62" spans="1:14" x14ac:dyDescent="0.2">
      <c r="A62" s="30">
        <v>61</v>
      </c>
      <c r="B62" s="15" t="s">
        <v>1875</v>
      </c>
      <c r="C62" s="31">
        <v>59</v>
      </c>
      <c r="D62" s="10" t="s">
        <v>5</v>
      </c>
      <c r="E62" s="10">
        <v>13</v>
      </c>
      <c r="F62" s="15" t="str">
        <f>VLOOKUP(E62,Società!A$2:B$9999,2,FALSE)</f>
        <v>A RUOTA LIBERA</v>
      </c>
      <c r="G62" s="13" t="s">
        <v>1804</v>
      </c>
      <c r="H62" s="17" t="s">
        <v>1724</v>
      </c>
      <c r="I62" s="28">
        <v>181184934</v>
      </c>
      <c r="L62" s="16">
        <v>3</v>
      </c>
      <c r="M62" s="29" t="s">
        <v>1805</v>
      </c>
      <c r="N62" s="36">
        <v>15</v>
      </c>
    </row>
    <row r="63" spans="1:14" x14ac:dyDescent="0.2">
      <c r="A63" s="30">
        <v>62</v>
      </c>
      <c r="B63" s="15" t="s">
        <v>1876</v>
      </c>
      <c r="C63" s="31">
        <v>54</v>
      </c>
      <c r="D63" s="10" t="s">
        <v>5</v>
      </c>
      <c r="E63" s="10">
        <v>818</v>
      </c>
      <c r="F63" s="15" t="str">
        <f>VLOOKUP(E63,Società!A$2:B$9999,2,FALSE)</f>
        <v>BIKEOFTIME ASD</v>
      </c>
      <c r="G63" s="13" t="s">
        <v>1804</v>
      </c>
      <c r="H63" s="17" t="s">
        <v>1806</v>
      </c>
      <c r="I63" s="28">
        <v>180796189</v>
      </c>
      <c r="M63" s="29" t="s">
        <v>1877</v>
      </c>
      <c r="N63" s="36">
        <v>0</v>
      </c>
    </row>
    <row r="64" spans="1:14" x14ac:dyDescent="0.2">
      <c r="A64" s="30">
        <v>63</v>
      </c>
      <c r="B64" s="15" t="s">
        <v>1878</v>
      </c>
      <c r="C64" s="31">
        <v>70</v>
      </c>
      <c r="D64" s="10" t="s">
        <v>5</v>
      </c>
      <c r="E64" s="10">
        <v>1631</v>
      </c>
      <c r="F64" s="15" t="str">
        <f>VLOOKUP(E64,Società!A$2:B$9999,2,FALSE)</f>
        <v>TUTTINBICI ASD</v>
      </c>
      <c r="G64" s="13" t="s">
        <v>1804</v>
      </c>
      <c r="H64" s="17" t="s">
        <v>1806</v>
      </c>
      <c r="I64" s="28">
        <v>181135293</v>
      </c>
      <c r="L64" s="16">
        <v>3</v>
      </c>
      <c r="M64" s="29" t="s">
        <v>1805</v>
      </c>
      <c r="N64" s="36">
        <v>15</v>
      </c>
    </row>
    <row r="65" spans="1:14" x14ac:dyDescent="0.2">
      <c r="A65" s="30">
        <v>64</v>
      </c>
      <c r="B65" s="15" t="s">
        <v>1879</v>
      </c>
      <c r="C65" s="31">
        <v>65</v>
      </c>
      <c r="D65" s="10" t="s">
        <v>5</v>
      </c>
      <c r="E65" s="10">
        <v>484</v>
      </c>
      <c r="F65" s="15" t="str">
        <f>VLOOKUP(E65,Società!A$2:B$9999,2,FALSE)</f>
        <v>ADELANTE CYCLING TEAM ASD</v>
      </c>
      <c r="G65" s="13" t="s">
        <v>1804</v>
      </c>
      <c r="H65" s="17" t="s">
        <v>1745</v>
      </c>
      <c r="I65" s="28">
        <v>180934412</v>
      </c>
      <c r="L65" s="16">
        <v>3</v>
      </c>
      <c r="M65" s="29" t="s">
        <v>1805</v>
      </c>
      <c r="N65" s="36">
        <v>15</v>
      </c>
    </row>
    <row r="66" spans="1:14" x14ac:dyDescent="0.2">
      <c r="A66" s="30">
        <v>65</v>
      </c>
      <c r="B66" s="15" t="s">
        <v>1880</v>
      </c>
      <c r="C66" s="31">
        <v>67</v>
      </c>
      <c r="D66" s="10" t="s">
        <v>5</v>
      </c>
      <c r="E66" s="10">
        <v>519</v>
      </c>
      <c r="F66" s="15" t="str">
        <f>VLOOKUP(E66,Società!A$2:B$9999,2,FALSE)</f>
        <v>ASD - TEAM STEFAN</v>
      </c>
      <c r="G66" s="13" t="s">
        <v>1804</v>
      </c>
      <c r="H66" s="17" t="s">
        <v>1881</v>
      </c>
      <c r="I66" s="28">
        <v>180820452</v>
      </c>
      <c r="L66" s="16">
        <v>3</v>
      </c>
      <c r="M66" s="29" t="s">
        <v>1805</v>
      </c>
      <c r="N66" s="36">
        <v>15</v>
      </c>
    </row>
    <row r="67" spans="1:14" x14ac:dyDescent="0.2">
      <c r="A67" s="30">
        <v>66</v>
      </c>
      <c r="B67" s="15" t="s">
        <v>1882</v>
      </c>
      <c r="C67" s="31">
        <v>89</v>
      </c>
      <c r="D67" s="10" t="s">
        <v>5</v>
      </c>
      <c r="E67" s="10">
        <v>1784</v>
      </c>
      <c r="F67" s="15" t="str">
        <f>VLOOKUP(E67,Società!A$2:B$9999,2,FALSE)</f>
        <v>A.S.D. PARENTINI TEST TEAM (fci)</v>
      </c>
      <c r="G67" s="13" t="s">
        <v>1808</v>
      </c>
      <c r="I67" s="28" t="s">
        <v>2133</v>
      </c>
      <c r="L67" s="16">
        <v>3</v>
      </c>
      <c r="M67" s="29"/>
      <c r="N67" s="36">
        <v>15</v>
      </c>
    </row>
    <row r="68" spans="1:14" x14ac:dyDescent="0.2">
      <c r="A68" s="30">
        <v>67</v>
      </c>
      <c r="B68" s="15" t="s">
        <v>1886</v>
      </c>
      <c r="C68" s="31">
        <v>66</v>
      </c>
      <c r="D68" s="10" t="s">
        <v>5</v>
      </c>
      <c r="E68" s="10">
        <v>1784</v>
      </c>
      <c r="F68" s="15" t="str">
        <f>VLOOKUP(E68,Società!A$2:B$9999,2,FALSE)</f>
        <v>A.S.D. PARENTINI TEST TEAM (fci)</v>
      </c>
      <c r="G68" s="13" t="s">
        <v>1808</v>
      </c>
      <c r="I68" s="28" t="s">
        <v>2134</v>
      </c>
      <c r="L68" s="16">
        <v>3</v>
      </c>
      <c r="M68" s="29"/>
      <c r="N68" s="36">
        <v>15</v>
      </c>
    </row>
    <row r="69" spans="1:14" x14ac:dyDescent="0.2">
      <c r="A69" s="30">
        <v>68</v>
      </c>
      <c r="B69" s="15" t="s">
        <v>1883</v>
      </c>
      <c r="C69" s="31">
        <v>85</v>
      </c>
      <c r="D69" s="10" t="s">
        <v>5</v>
      </c>
      <c r="E69" s="10">
        <v>484</v>
      </c>
      <c r="F69" s="15" t="str">
        <f>VLOOKUP(E69,Società!A$2:B$9999,2,FALSE)</f>
        <v>ADELANTE CYCLING TEAM ASD</v>
      </c>
      <c r="G69" s="13" t="s">
        <v>1804</v>
      </c>
      <c r="H69" s="17" t="s">
        <v>1745</v>
      </c>
      <c r="I69" s="28">
        <v>180934418</v>
      </c>
      <c r="L69" s="16">
        <v>3</v>
      </c>
      <c r="M69" s="29" t="s">
        <v>1805</v>
      </c>
      <c r="N69" s="36">
        <v>15</v>
      </c>
    </row>
    <row r="70" spans="1:14" x14ac:dyDescent="0.2">
      <c r="A70" s="30">
        <v>69</v>
      </c>
      <c r="B70" s="15" t="s">
        <v>1884</v>
      </c>
      <c r="C70" s="31">
        <v>63</v>
      </c>
      <c r="D70" s="10" t="s">
        <v>5</v>
      </c>
      <c r="E70" s="10">
        <v>484</v>
      </c>
      <c r="F70" s="15" t="str">
        <f>VLOOKUP(E70,Società!A$2:B$9999,2,FALSE)</f>
        <v>ADELANTE CYCLING TEAM ASD</v>
      </c>
      <c r="G70" s="13" t="s">
        <v>1804</v>
      </c>
      <c r="H70" s="17" t="s">
        <v>1745</v>
      </c>
      <c r="I70" s="28">
        <v>180934416</v>
      </c>
      <c r="L70" s="16">
        <v>3</v>
      </c>
      <c r="M70" s="29" t="s">
        <v>1805</v>
      </c>
      <c r="N70" s="36">
        <v>15</v>
      </c>
    </row>
    <row r="71" spans="1:14" x14ac:dyDescent="0.2">
      <c r="A71" s="30">
        <v>70</v>
      </c>
      <c r="B71" s="15" t="s">
        <v>1885</v>
      </c>
      <c r="C71" s="31">
        <v>67</v>
      </c>
      <c r="D71" s="10" t="s">
        <v>5</v>
      </c>
      <c r="E71" s="10">
        <v>484</v>
      </c>
      <c r="F71" s="15" t="str">
        <f>VLOOKUP(E71,Società!A$2:B$9999,2,FALSE)</f>
        <v>ADELANTE CYCLING TEAM ASD</v>
      </c>
      <c r="G71" s="13" t="s">
        <v>1804</v>
      </c>
      <c r="H71" s="17" t="s">
        <v>1745</v>
      </c>
      <c r="I71" s="28">
        <v>180934417</v>
      </c>
      <c r="L71" s="16">
        <v>3</v>
      </c>
      <c r="M71" s="29" t="s">
        <v>1805</v>
      </c>
      <c r="N71" s="36">
        <v>15</v>
      </c>
    </row>
    <row r="72" spans="1:14" x14ac:dyDescent="0.2">
      <c r="A72" s="30">
        <v>71</v>
      </c>
      <c r="B72" s="15" t="s">
        <v>1887</v>
      </c>
      <c r="C72" s="31">
        <v>60</v>
      </c>
      <c r="D72" s="10" t="s">
        <v>5</v>
      </c>
      <c r="E72" s="10">
        <v>484</v>
      </c>
      <c r="F72" s="15" t="str">
        <f>VLOOKUP(E72,Società!A$2:B$9999,2,FALSE)</f>
        <v>ADELANTE CYCLING TEAM ASD</v>
      </c>
      <c r="G72" s="13" t="s">
        <v>1804</v>
      </c>
      <c r="H72" s="17" t="s">
        <v>1745</v>
      </c>
      <c r="I72" s="28">
        <v>180934409</v>
      </c>
      <c r="L72" s="16">
        <v>3</v>
      </c>
      <c r="M72" s="29" t="s">
        <v>1805</v>
      </c>
      <c r="N72" s="36">
        <v>15</v>
      </c>
    </row>
    <row r="73" spans="1:14" x14ac:dyDescent="0.2">
      <c r="A73" s="30">
        <v>72</v>
      </c>
      <c r="B73" s="15" t="s">
        <v>1888</v>
      </c>
      <c r="C73" s="31">
        <v>72</v>
      </c>
      <c r="D73" s="10" t="s">
        <v>5</v>
      </c>
      <c r="E73" s="10">
        <v>484</v>
      </c>
      <c r="F73" s="15" t="str">
        <f>VLOOKUP(E73,Società!A$2:B$9999,2,FALSE)</f>
        <v>ADELANTE CYCLING TEAM ASD</v>
      </c>
      <c r="G73" s="13" t="s">
        <v>1804</v>
      </c>
      <c r="H73" s="17" t="s">
        <v>1745</v>
      </c>
      <c r="I73" s="28">
        <v>180952589</v>
      </c>
      <c r="L73" s="16">
        <v>2</v>
      </c>
      <c r="M73" s="29" t="s">
        <v>1805</v>
      </c>
      <c r="N73" s="36">
        <v>10</v>
      </c>
    </row>
    <row r="74" spans="1:14" x14ac:dyDescent="0.2">
      <c r="A74" s="30">
        <v>73</v>
      </c>
      <c r="B74" s="15" t="s">
        <v>1889</v>
      </c>
      <c r="C74" s="31">
        <v>76</v>
      </c>
      <c r="D74" s="10" t="s">
        <v>5</v>
      </c>
      <c r="E74" s="10">
        <v>484</v>
      </c>
      <c r="F74" s="15" t="str">
        <f>VLOOKUP(E74,Società!A$2:B$9999,2,FALSE)</f>
        <v>ADELANTE CYCLING TEAM ASD</v>
      </c>
      <c r="G74" s="13" t="s">
        <v>1804</v>
      </c>
      <c r="H74" s="17" t="s">
        <v>1745</v>
      </c>
      <c r="I74" s="28">
        <v>180934419</v>
      </c>
      <c r="L74" s="16">
        <v>3</v>
      </c>
      <c r="M74" s="29" t="s">
        <v>1805</v>
      </c>
      <c r="N74" s="36">
        <v>15</v>
      </c>
    </row>
    <row r="75" spans="1:14" x14ac:dyDescent="0.2">
      <c r="A75" s="30">
        <v>74</v>
      </c>
      <c r="B75" s="15" t="s">
        <v>1890</v>
      </c>
      <c r="C75" s="31">
        <v>67</v>
      </c>
      <c r="D75" s="10" t="s">
        <v>5</v>
      </c>
      <c r="E75" s="10">
        <v>484</v>
      </c>
      <c r="F75" s="15" t="str">
        <f>VLOOKUP(E75,Società!A$2:B$9999,2,FALSE)</f>
        <v>ADELANTE CYCLING TEAM ASD</v>
      </c>
      <c r="G75" s="13" t="s">
        <v>1804</v>
      </c>
      <c r="H75" s="17" t="s">
        <v>1745</v>
      </c>
      <c r="I75" s="28">
        <v>180952587</v>
      </c>
      <c r="L75" s="16">
        <v>3</v>
      </c>
      <c r="M75" s="29" t="s">
        <v>1805</v>
      </c>
      <c r="N75" s="36">
        <v>15</v>
      </c>
    </row>
    <row r="76" spans="1:14" x14ac:dyDescent="0.2">
      <c r="A76" s="30">
        <v>75</v>
      </c>
      <c r="B76" s="15" t="s">
        <v>1891</v>
      </c>
      <c r="C76" s="31">
        <v>75</v>
      </c>
      <c r="D76" s="10" t="s">
        <v>5</v>
      </c>
      <c r="E76" s="10">
        <v>484</v>
      </c>
      <c r="F76" s="15" t="str">
        <f>VLOOKUP(E76,Società!A$2:B$9999,2,FALSE)</f>
        <v>ADELANTE CYCLING TEAM ASD</v>
      </c>
      <c r="G76" s="13" t="s">
        <v>1804</v>
      </c>
      <c r="H76" s="17" t="s">
        <v>1745</v>
      </c>
      <c r="I76" s="28">
        <v>180934415</v>
      </c>
      <c r="L76" s="16">
        <v>3</v>
      </c>
      <c r="M76" s="29" t="s">
        <v>1805</v>
      </c>
      <c r="N76" s="36">
        <v>15</v>
      </c>
    </row>
    <row r="77" spans="1:14" x14ac:dyDescent="0.2">
      <c r="A77" s="30">
        <v>76</v>
      </c>
      <c r="B77" s="15" t="s">
        <v>1892</v>
      </c>
      <c r="C77" s="31">
        <v>71</v>
      </c>
      <c r="D77" s="10" t="s">
        <v>5</v>
      </c>
      <c r="E77" s="10">
        <v>1614</v>
      </c>
      <c r="F77" s="15" t="str">
        <f>VLOOKUP(E77,Società!A$2:B$9999,2,FALSE)</f>
        <v>TOSCANA CICLISMO "MARIO BUTI" A.S.D.</v>
      </c>
      <c r="G77" s="13" t="s">
        <v>1804</v>
      </c>
      <c r="H77" s="17" t="s">
        <v>1806</v>
      </c>
      <c r="I77" s="28">
        <v>180068280</v>
      </c>
      <c r="L77" s="16">
        <v>2</v>
      </c>
      <c r="M77" s="29" t="s">
        <v>1805</v>
      </c>
      <c r="N77" s="36">
        <v>10</v>
      </c>
    </row>
    <row r="78" spans="1:14" x14ac:dyDescent="0.2">
      <c r="A78" s="30">
        <v>77</v>
      </c>
      <c r="B78" s="15" t="s">
        <v>1893</v>
      </c>
      <c r="C78" s="31">
        <v>66</v>
      </c>
      <c r="D78" s="10" t="s">
        <v>5</v>
      </c>
      <c r="E78" s="10">
        <v>1614</v>
      </c>
      <c r="F78" s="15" t="str">
        <f>VLOOKUP(E78,Società!A$2:B$9999,2,FALSE)</f>
        <v>TOSCANA CICLISMO "MARIO BUTI" A.S.D.</v>
      </c>
      <c r="G78" s="13" t="s">
        <v>1804</v>
      </c>
      <c r="H78" s="17" t="s">
        <v>1806</v>
      </c>
      <c r="I78" s="28">
        <v>180068282</v>
      </c>
      <c r="L78" s="16">
        <v>2</v>
      </c>
      <c r="M78" s="29" t="s">
        <v>1805</v>
      </c>
      <c r="N78" s="36">
        <v>10</v>
      </c>
    </row>
    <row r="79" spans="1:14" x14ac:dyDescent="0.2">
      <c r="A79" s="30">
        <v>78</v>
      </c>
      <c r="B79" s="15" t="s">
        <v>1894</v>
      </c>
      <c r="C79" s="31">
        <v>87</v>
      </c>
      <c r="D79" s="10" t="s">
        <v>5</v>
      </c>
      <c r="E79" s="10">
        <v>1614</v>
      </c>
      <c r="F79" s="15" t="str">
        <f>VLOOKUP(E79,Società!A$2:B$9999,2,FALSE)</f>
        <v>TOSCANA CICLISMO "MARIO BUTI" A.S.D.</v>
      </c>
      <c r="G79" s="13" t="s">
        <v>1804</v>
      </c>
      <c r="H79" s="17" t="s">
        <v>1806</v>
      </c>
      <c r="I79" s="28">
        <v>180068281</v>
      </c>
      <c r="L79" s="16">
        <v>2</v>
      </c>
      <c r="M79" s="29" t="s">
        <v>1805</v>
      </c>
      <c r="N79" s="36">
        <v>10</v>
      </c>
    </row>
    <row r="80" spans="1:14" x14ac:dyDescent="0.2">
      <c r="A80" s="30">
        <v>79</v>
      </c>
      <c r="B80" s="15" t="s">
        <v>1895</v>
      </c>
      <c r="C80" s="31">
        <v>89</v>
      </c>
      <c r="D80" s="10" t="s">
        <v>5</v>
      </c>
      <c r="E80" s="10">
        <v>1614</v>
      </c>
      <c r="F80" s="15" t="str">
        <f>VLOOKUP(E80,Società!A$2:B$9999,2,FALSE)</f>
        <v>TOSCANA CICLISMO "MARIO BUTI" A.S.D.</v>
      </c>
      <c r="G80" s="13" t="s">
        <v>1804</v>
      </c>
      <c r="H80" s="17" t="s">
        <v>1806</v>
      </c>
      <c r="I80" s="28">
        <v>180056815</v>
      </c>
      <c r="M80" s="29" t="s">
        <v>1805</v>
      </c>
      <c r="N80" s="36">
        <v>0</v>
      </c>
    </row>
    <row r="81" spans="1:14" x14ac:dyDescent="0.2">
      <c r="A81" s="30">
        <v>80</v>
      </c>
      <c r="B81" s="15" t="s">
        <v>1896</v>
      </c>
      <c r="C81" s="31">
        <v>67</v>
      </c>
      <c r="D81" s="10" t="s">
        <v>5</v>
      </c>
      <c r="E81" s="10">
        <v>198</v>
      </c>
      <c r="F81" s="15" t="str">
        <f>VLOOKUP(E81,Società!A$2:B$9999,2,FALSE)</f>
        <v>A.S.D. FOSCO BESSI (fci)</v>
      </c>
      <c r="G81" s="13" t="s">
        <v>1808</v>
      </c>
      <c r="I81" s="28" t="s">
        <v>1897</v>
      </c>
      <c r="L81" s="16">
        <v>3</v>
      </c>
      <c r="M81" s="29"/>
      <c r="N81" s="36">
        <v>15</v>
      </c>
    </row>
    <row r="82" spans="1:14" x14ac:dyDescent="0.2">
      <c r="A82" s="30">
        <v>81</v>
      </c>
      <c r="B82" s="15" t="s">
        <v>1898</v>
      </c>
      <c r="C82" s="31">
        <v>56</v>
      </c>
      <c r="D82" s="10" t="s">
        <v>5</v>
      </c>
      <c r="E82" s="10">
        <v>198</v>
      </c>
      <c r="F82" s="15" t="str">
        <f>VLOOKUP(E82,Società!A$2:B$9999,2,FALSE)</f>
        <v>A.S.D. FOSCO BESSI (fci)</v>
      </c>
      <c r="G82" s="13" t="s">
        <v>1808</v>
      </c>
      <c r="I82" s="28" t="s">
        <v>1899</v>
      </c>
      <c r="L82" s="16">
        <v>3</v>
      </c>
      <c r="M82" s="29"/>
      <c r="N82" s="36">
        <v>15</v>
      </c>
    </row>
    <row r="83" spans="1:14" x14ac:dyDescent="0.2">
      <c r="A83" s="30">
        <v>82</v>
      </c>
      <c r="B83" s="15" t="s">
        <v>1900</v>
      </c>
      <c r="C83" s="31">
        <v>60</v>
      </c>
      <c r="D83" s="10" t="s">
        <v>5</v>
      </c>
      <c r="E83" s="10">
        <v>198</v>
      </c>
      <c r="F83" s="15" t="str">
        <f>VLOOKUP(E83,Società!A$2:B$9999,2,FALSE)</f>
        <v>A.S.D. FOSCO BESSI (fci)</v>
      </c>
      <c r="G83" s="13" t="s">
        <v>1808</v>
      </c>
      <c r="I83" s="28" t="s">
        <v>1901</v>
      </c>
      <c r="L83" s="16">
        <v>3</v>
      </c>
      <c r="M83" s="29"/>
      <c r="N83" s="36">
        <v>15</v>
      </c>
    </row>
    <row r="84" spans="1:14" x14ac:dyDescent="0.2">
      <c r="A84" s="30">
        <v>83</v>
      </c>
      <c r="B84" s="15" t="s">
        <v>1902</v>
      </c>
      <c r="C84" s="31">
        <v>62</v>
      </c>
      <c r="D84" s="10" t="s">
        <v>5</v>
      </c>
      <c r="E84" s="10">
        <v>1043</v>
      </c>
      <c r="F84" s="15" t="str">
        <f>VLOOKUP(E84,Società!A$2:B$9999,2,FALSE)</f>
        <v>G.C. CAMPI 04</v>
      </c>
      <c r="G84" s="13" t="s">
        <v>1804</v>
      </c>
      <c r="H84" s="17" t="s">
        <v>1806</v>
      </c>
      <c r="I84" s="28">
        <v>180218819</v>
      </c>
      <c r="L84" s="16">
        <v>2</v>
      </c>
      <c r="M84" s="29" t="s">
        <v>1805</v>
      </c>
      <c r="N84" s="36">
        <v>10</v>
      </c>
    </row>
    <row r="85" spans="1:14" x14ac:dyDescent="0.2">
      <c r="A85" s="30">
        <v>84</v>
      </c>
      <c r="B85" s="15" t="s">
        <v>1903</v>
      </c>
      <c r="C85" s="31">
        <v>60</v>
      </c>
      <c r="D85" s="10" t="s">
        <v>5</v>
      </c>
      <c r="E85" s="10">
        <v>1043</v>
      </c>
      <c r="F85" s="15" t="str">
        <f>VLOOKUP(E85,Società!A$2:B$9999,2,FALSE)</f>
        <v>G.C. CAMPI 04</v>
      </c>
      <c r="G85" s="13" t="s">
        <v>1804</v>
      </c>
      <c r="H85" s="17" t="s">
        <v>1806</v>
      </c>
      <c r="I85" s="28">
        <v>180260843</v>
      </c>
      <c r="L85" s="16">
        <v>2</v>
      </c>
      <c r="M85" s="29" t="s">
        <v>1805</v>
      </c>
      <c r="N85" s="36">
        <v>10</v>
      </c>
    </row>
    <row r="86" spans="1:14" x14ac:dyDescent="0.2">
      <c r="A86" s="30">
        <v>85</v>
      </c>
      <c r="B86" s="15" t="s">
        <v>1904</v>
      </c>
      <c r="C86" s="31">
        <v>55</v>
      </c>
      <c r="D86" s="10" t="s">
        <v>5</v>
      </c>
      <c r="E86" s="10">
        <v>1043</v>
      </c>
      <c r="F86" s="15" t="str">
        <f>VLOOKUP(E86,Società!A$2:B$9999,2,FALSE)</f>
        <v>G.C. CAMPI 04</v>
      </c>
      <c r="G86" s="13" t="s">
        <v>1804</v>
      </c>
      <c r="H86" s="17" t="s">
        <v>1806</v>
      </c>
      <c r="I86" s="28">
        <v>180145122</v>
      </c>
      <c r="L86" s="16">
        <v>3</v>
      </c>
      <c r="M86" s="29" t="s">
        <v>1805</v>
      </c>
      <c r="N86" s="36">
        <v>15</v>
      </c>
    </row>
    <row r="87" spans="1:14" x14ac:dyDescent="0.2">
      <c r="A87" s="30">
        <v>86</v>
      </c>
      <c r="B87" s="15" t="s">
        <v>1905</v>
      </c>
      <c r="C87" s="31">
        <v>61</v>
      </c>
      <c r="D87" s="10" t="s">
        <v>5</v>
      </c>
      <c r="E87" s="10">
        <v>1043</v>
      </c>
      <c r="F87" s="15" t="str">
        <f>VLOOKUP(E87,Società!A$2:B$9999,2,FALSE)</f>
        <v>G.C. CAMPI 04</v>
      </c>
      <c r="G87" s="13" t="s">
        <v>1804</v>
      </c>
      <c r="H87" s="17" t="s">
        <v>1806</v>
      </c>
      <c r="I87" s="28">
        <v>180260868</v>
      </c>
      <c r="L87" s="16">
        <v>2</v>
      </c>
      <c r="M87" s="29" t="s">
        <v>1805</v>
      </c>
      <c r="N87" s="36">
        <v>10</v>
      </c>
    </row>
    <row r="88" spans="1:14" x14ac:dyDescent="0.2">
      <c r="A88" s="30">
        <v>87</v>
      </c>
      <c r="B88" s="15" t="s">
        <v>1906</v>
      </c>
      <c r="C88" s="31">
        <v>53</v>
      </c>
      <c r="D88" s="10" t="s">
        <v>5</v>
      </c>
      <c r="E88" s="10">
        <v>1043</v>
      </c>
      <c r="F88" s="15" t="str">
        <f>VLOOKUP(E88,Società!A$2:B$9999,2,FALSE)</f>
        <v>G.C. CAMPI 04</v>
      </c>
      <c r="G88" s="13" t="s">
        <v>1804</v>
      </c>
      <c r="H88" s="17" t="s">
        <v>1806</v>
      </c>
      <c r="I88" s="28">
        <v>180068521</v>
      </c>
      <c r="L88" s="16">
        <v>2</v>
      </c>
      <c r="M88" s="29" t="s">
        <v>1805</v>
      </c>
      <c r="N88" s="36">
        <v>10</v>
      </c>
    </row>
    <row r="89" spans="1:14" x14ac:dyDescent="0.2">
      <c r="A89" s="30">
        <v>88</v>
      </c>
      <c r="B89" s="15" t="s">
        <v>1907</v>
      </c>
      <c r="C89" s="31">
        <v>62</v>
      </c>
      <c r="D89" s="10" t="s">
        <v>5</v>
      </c>
      <c r="E89" s="10">
        <v>1043</v>
      </c>
      <c r="F89" s="15" t="str">
        <f>VLOOKUP(E89,Società!A$2:B$9999,2,FALSE)</f>
        <v>G.C. CAMPI 04</v>
      </c>
      <c r="G89" s="13" t="s">
        <v>1804</v>
      </c>
      <c r="H89" s="17" t="s">
        <v>1806</v>
      </c>
      <c r="I89" s="28">
        <v>180103721</v>
      </c>
      <c r="L89" s="16">
        <v>3</v>
      </c>
      <c r="M89" s="29" t="s">
        <v>1908</v>
      </c>
      <c r="N89" s="36">
        <v>15</v>
      </c>
    </row>
    <row r="90" spans="1:14" x14ac:dyDescent="0.2">
      <c r="A90" s="30">
        <v>89</v>
      </c>
      <c r="B90" s="15" t="s">
        <v>1909</v>
      </c>
      <c r="C90" s="31">
        <v>65</v>
      </c>
      <c r="D90" s="10" t="s">
        <v>5</v>
      </c>
      <c r="E90" s="10">
        <v>1043</v>
      </c>
      <c r="F90" s="15" t="str">
        <f>VLOOKUP(E90,Società!A$2:B$9999,2,FALSE)</f>
        <v>G.C. CAMPI 04</v>
      </c>
      <c r="G90" s="13" t="s">
        <v>1804</v>
      </c>
      <c r="H90" s="17" t="s">
        <v>1806</v>
      </c>
      <c r="I90" s="28">
        <v>180260888</v>
      </c>
      <c r="L90" s="16">
        <v>2</v>
      </c>
      <c r="M90" s="29" t="s">
        <v>1805</v>
      </c>
      <c r="N90" s="36">
        <v>10</v>
      </c>
    </row>
    <row r="91" spans="1:14" x14ac:dyDescent="0.2">
      <c r="A91" s="30">
        <v>90</v>
      </c>
      <c r="B91" s="15" t="s">
        <v>1910</v>
      </c>
      <c r="C91" s="31">
        <v>65</v>
      </c>
      <c r="D91" s="10" t="s">
        <v>5</v>
      </c>
      <c r="E91" s="10">
        <v>1043</v>
      </c>
      <c r="F91" s="15" t="str">
        <f>VLOOKUP(E91,Società!A$2:B$9999,2,FALSE)</f>
        <v>G.C. CAMPI 04</v>
      </c>
      <c r="G91" s="13" t="s">
        <v>1804</v>
      </c>
      <c r="H91" s="17" t="s">
        <v>1806</v>
      </c>
      <c r="I91" s="28">
        <v>181179946</v>
      </c>
      <c r="L91" s="16">
        <v>2</v>
      </c>
      <c r="M91" s="29" t="s">
        <v>1805</v>
      </c>
      <c r="N91" s="36">
        <v>10</v>
      </c>
    </row>
    <row r="92" spans="1:14" x14ac:dyDescent="0.2">
      <c r="A92" s="30">
        <v>91</v>
      </c>
      <c r="B92" s="15" t="s">
        <v>1911</v>
      </c>
      <c r="C92" s="31">
        <v>55</v>
      </c>
      <c r="D92" s="10" t="s">
        <v>5</v>
      </c>
      <c r="E92" s="10">
        <v>1043</v>
      </c>
      <c r="F92" s="15" t="str">
        <f>VLOOKUP(E92,Società!A$2:B$9999,2,FALSE)</f>
        <v>G.C. CAMPI 04</v>
      </c>
      <c r="G92" s="13" t="s">
        <v>1804</v>
      </c>
      <c r="H92" s="17" t="s">
        <v>1806</v>
      </c>
      <c r="I92" s="28">
        <v>180218821</v>
      </c>
      <c r="L92" s="16">
        <v>2</v>
      </c>
      <c r="M92" s="29" t="s">
        <v>1805</v>
      </c>
      <c r="N92" s="36">
        <v>10</v>
      </c>
    </row>
    <row r="93" spans="1:14" x14ac:dyDescent="0.2">
      <c r="A93" s="30">
        <v>92</v>
      </c>
      <c r="B93" s="15" t="s">
        <v>1912</v>
      </c>
      <c r="C93" s="31">
        <v>72</v>
      </c>
      <c r="D93" s="10" t="s">
        <v>5</v>
      </c>
      <c r="E93" s="10">
        <v>1043</v>
      </c>
      <c r="F93" s="15" t="str">
        <f>VLOOKUP(E93,Società!A$2:B$9999,2,FALSE)</f>
        <v>G.C. CAMPI 04</v>
      </c>
      <c r="G93" s="13" t="s">
        <v>1804</v>
      </c>
      <c r="H93" s="17" t="s">
        <v>1806</v>
      </c>
      <c r="I93" s="28">
        <v>180686239</v>
      </c>
      <c r="L93" s="16">
        <v>2</v>
      </c>
      <c r="M93" s="29" t="s">
        <v>1805</v>
      </c>
      <c r="N93" s="36">
        <v>10</v>
      </c>
    </row>
    <row r="94" spans="1:14" x14ac:dyDescent="0.2">
      <c r="A94" s="30">
        <v>93</v>
      </c>
      <c r="B94" s="15" t="s">
        <v>1913</v>
      </c>
      <c r="C94" s="31">
        <v>62</v>
      </c>
      <c r="D94" s="10" t="s">
        <v>5</v>
      </c>
      <c r="E94" s="10">
        <v>1043</v>
      </c>
      <c r="F94" s="15" t="str">
        <f>VLOOKUP(E94,Società!A$2:B$9999,2,FALSE)</f>
        <v>G.C. CAMPI 04</v>
      </c>
      <c r="G94" s="13" t="s">
        <v>1804</v>
      </c>
      <c r="H94" s="17" t="s">
        <v>1806</v>
      </c>
      <c r="I94" s="28">
        <v>180132291</v>
      </c>
      <c r="L94" s="16">
        <v>2</v>
      </c>
      <c r="M94" s="29" t="s">
        <v>1805</v>
      </c>
      <c r="N94" s="36">
        <v>10</v>
      </c>
    </row>
    <row r="95" spans="1:14" x14ac:dyDescent="0.2">
      <c r="A95" s="30">
        <v>94</v>
      </c>
      <c r="B95" s="15" t="s">
        <v>1914</v>
      </c>
      <c r="C95" s="31">
        <v>56</v>
      </c>
      <c r="D95" s="10" t="s">
        <v>5</v>
      </c>
      <c r="E95" s="10">
        <v>1043</v>
      </c>
      <c r="F95" s="15" t="str">
        <f>VLOOKUP(E95,Società!A$2:B$9999,2,FALSE)</f>
        <v>G.C. CAMPI 04</v>
      </c>
      <c r="G95" s="13" t="s">
        <v>1804</v>
      </c>
      <c r="H95" s="17" t="s">
        <v>1806</v>
      </c>
      <c r="I95" s="28">
        <v>180218824</v>
      </c>
      <c r="L95" s="16">
        <v>2</v>
      </c>
      <c r="M95" s="29" t="s">
        <v>1805</v>
      </c>
      <c r="N95" s="36">
        <v>10</v>
      </c>
    </row>
    <row r="96" spans="1:14" x14ac:dyDescent="0.2">
      <c r="A96" s="30">
        <v>95</v>
      </c>
      <c r="B96" s="15" t="s">
        <v>1915</v>
      </c>
      <c r="C96" s="31">
        <v>53</v>
      </c>
      <c r="D96" s="10" t="s">
        <v>5</v>
      </c>
      <c r="E96" s="10">
        <v>1043</v>
      </c>
      <c r="F96" s="15" t="str">
        <f>VLOOKUP(E96,Società!A$2:B$9999,2,FALSE)</f>
        <v>G.C. CAMPI 04</v>
      </c>
      <c r="G96" s="13" t="s">
        <v>1804</v>
      </c>
      <c r="H96" s="17" t="s">
        <v>1806</v>
      </c>
      <c r="I96" s="28">
        <v>180340372</v>
      </c>
      <c r="L96" s="16">
        <v>2</v>
      </c>
      <c r="M96" s="29" t="s">
        <v>1805</v>
      </c>
      <c r="N96" s="36">
        <v>10</v>
      </c>
    </row>
    <row r="97" spans="1:14" x14ac:dyDescent="0.2">
      <c r="A97" s="30">
        <v>96</v>
      </c>
      <c r="B97" s="15" t="s">
        <v>1916</v>
      </c>
      <c r="C97" s="31">
        <v>75</v>
      </c>
      <c r="D97" s="10" t="s">
        <v>5</v>
      </c>
      <c r="E97" s="10">
        <v>1043</v>
      </c>
      <c r="F97" s="15" t="str">
        <f>VLOOKUP(E97,Società!A$2:B$9999,2,FALSE)</f>
        <v>G.C. CAMPI 04</v>
      </c>
      <c r="G97" s="13" t="s">
        <v>1804</v>
      </c>
      <c r="H97" s="17" t="s">
        <v>1806</v>
      </c>
      <c r="I97" s="28">
        <v>180686238</v>
      </c>
      <c r="L97" s="16">
        <v>3</v>
      </c>
      <c r="M97" s="29" t="s">
        <v>1805</v>
      </c>
      <c r="N97" s="36">
        <v>15</v>
      </c>
    </row>
    <row r="98" spans="1:14" x14ac:dyDescent="0.2">
      <c r="A98" s="30">
        <v>97</v>
      </c>
      <c r="B98" s="15" t="s">
        <v>1917</v>
      </c>
      <c r="C98" s="31">
        <v>66</v>
      </c>
      <c r="D98" s="10" t="s">
        <v>5</v>
      </c>
      <c r="E98" s="10">
        <v>1043</v>
      </c>
      <c r="F98" s="15" t="str">
        <f>VLOOKUP(E98,Società!A$2:B$9999,2,FALSE)</f>
        <v>G.C. CAMPI 04</v>
      </c>
      <c r="G98" s="13" t="s">
        <v>1804</v>
      </c>
      <c r="H98" s="17" t="s">
        <v>1806</v>
      </c>
      <c r="I98" s="28">
        <v>181236352</v>
      </c>
      <c r="L98" s="16">
        <v>2</v>
      </c>
      <c r="M98" s="29" t="s">
        <v>1805</v>
      </c>
      <c r="N98" s="36">
        <v>10</v>
      </c>
    </row>
    <row r="99" spans="1:14" x14ac:dyDescent="0.2">
      <c r="A99" s="30">
        <v>98</v>
      </c>
      <c r="B99" s="15" t="s">
        <v>1918</v>
      </c>
      <c r="C99" s="31">
        <v>58</v>
      </c>
      <c r="D99" s="10" t="s">
        <v>5</v>
      </c>
      <c r="E99" s="10">
        <v>1043</v>
      </c>
      <c r="F99" s="15" t="str">
        <f>VLOOKUP(E99,Società!A$2:B$9999,2,FALSE)</f>
        <v>G.C. CAMPI 04</v>
      </c>
      <c r="G99" s="13" t="s">
        <v>1804</v>
      </c>
      <c r="H99" s="17" t="s">
        <v>1806</v>
      </c>
      <c r="I99" s="28">
        <v>180768062</v>
      </c>
      <c r="L99" s="16">
        <v>2</v>
      </c>
      <c r="M99" s="29" t="s">
        <v>1805</v>
      </c>
      <c r="N99" s="36">
        <v>10</v>
      </c>
    </row>
    <row r="100" spans="1:14" x14ac:dyDescent="0.2">
      <c r="A100" s="30">
        <v>99</v>
      </c>
      <c r="B100" s="15" t="s">
        <v>1919</v>
      </c>
      <c r="C100" s="31">
        <v>67</v>
      </c>
      <c r="D100" s="10" t="s">
        <v>5</v>
      </c>
      <c r="E100" s="10">
        <v>1043</v>
      </c>
      <c r="F100" s="15" t="str">
        <f>VLOOKUP(E100,Società!A$2:B$9999,2,FALSE)</f>
        <v>G.C. CAMPI 04</v>
      </c>
      <c r="G100" s="13" t="s">
        <v>1804</v>
      </c>
      <c r="H100" s="17" t="s">
        <v>1806</v>
      </c>
      <c r="I100" s="28">
        <v>180260890</v>
      </c>
      <c r="L100" s="16">
        <v>2</v>
      </c>
      <c r="M100" s="29" t="s">
        <v>1805</v>
      </c>
      <c r="N100" s="36">
        <v>10</v>
      </c>
    </row>
    <row r="101" spans="1:14" x14ac:dyDescent="0.2">
      <c r="A101" s="30">
        <v>100</v>
      </c>
      <c r="B101" s="15" t="s">
        <v>1920</v>
      </c>
      <c r="C101" s="31">
        <v>84</v>
      </c>
      <c r="D101" s="10" t="s">
        <v>5</v>
      </c>
      <c r="E101" s="10">
        <v>1043</v>
      </c>
      <c r="F101" s="15" t="str">
        <f>VLOOKUP(E101,Società!A$2:B$9999,2,FALSE)</f>
        <v>G.C. CAMPI 04</v>
      </c>
      <c r="G101" s="13" t="s">
        <v>1804</v>
      </c>
      <c r="H101" s="17" t="s">
        <v>1806</v>
      </c>
      <c r="I101" s="28">
        <v>180260895</v>
      </c>
      <c r="L101" s="16">
        <v>2</v>
      </c>
      <c r="M101" s="29" t="s">
        <v>1805</v>
      </c>
      <c r="N101" s="36">
        <v>10</v>
      </c>
    </row>
    <row r="102" spans="1:14" x14ac:dyDescent="0.2">
      <c r="A102" s="30">
        <v>101</v>
      </c>
      <c r="B102" s="15" t="s">
        <v>1921</v>
      </c>
      <c r="C102" s="31">
        <v>67</v>
      </c>
      <c r="D102" s="10" t="s">
        <v>5</v>
      </c>
      <c r="E102" s="10">
        <v>1043</v>
      </c>
      <c r="F102" s="15" t="str">
        <f>VLOOKUP(E102,Società!A$2:B$9999,2,FALSE)</f>
        <v>G.C. CAMPI 04</v>
      </c>
      <c r="G102" s="13" t="s">
        <v>1804</v>
      </c>
      <c r="H102" s="17" t="s">
        <v>1806</v>
      </c>
      <c r="I102" s="28">
        <v>181129277</v>
      </c>
      <c r="L102" s="16">
        <v>2</v>
      </c>
      <c r="M102" s="29" t="s">
        <v>1805</v>
      </c>
      <c r="N102" s="36">
        <v>10</v>
      </c>
    </row>
    <row r="103" spans="1:14" x14ac:dyDescent="0.2">
      <c r="A103" s="30">
        <v>102</v>
      </c>
      <c r="B103" s="15" t="s">
        <v>1922</v>
      </c>
      <c r="C103" s="31">
        <v>70</v>
      </c>
      <c r="D103" s="10" t="s">
        <v>5</v>
      </c>
      <c r="E103" s="10">
        <v>1043</v>
      </c>
      <c r="F103" s="15" t="str">
        <f>VLOOKUP(E103,Società!A$2:B$9999,2,FALSE)</f>
        <v>G.C. CAMPI 04</v>
      </c>
      <c r="G103" s="13" t="s">
        <v>1804</v>
      </c>
      <c r="H103" s="17" t="s">
        <v>1806</v>
      </c>
      <c r="I103" s="28">
        <v>180218827</v>
      </c>
      <c r="L103" s="16">
        <v>2</v>
      </c>
      <c r="M103" s="29" t="s">
        <v>1805</v>
      </c>
      <c r="N103" s="36">
        <v>10</v>
      </c>
    </row>
    <row r="104" spans="1:14" x14ac:dyDescent="0.2">
      <c r="A104" s="30">
        <v>103</v>
      </c>
      <c r="B104" s="15" t="s">
        <v>1923</v>
      </c>
      <c r="C104" s="31">
        <v>87</v>
      </c>
      <c r="D104" s="10" t="s">
        <v>5</v>
      </c>
      <c r="E104" s="10">
        <v>1043</v>
      </c>
      <c r="F104" s="15" t="str">
        <f>VLOOKUP(E104,Società!A$2:B$9999,2,FALSE)</f>
        <v>G.C. CAMPI 04</v>
      </c>
      <c r="G104" s="13" t="s">
        <v>1804</v>
      </c>
      <c r="H104" s="17" t="s">
        <v>1806</v>
      </c>
      <c r="I104" s="28">
        <v>181082779</v>
      </c>
      <c r="L104" s="16">
        <v>3</v>
      </c>
      <c r="M104" s="29" t="s">
        <v>1805</v>
      </c>
      <c r="N104" s="36">
        <v>15</v>
      </c>
    </row>
    <row r="105" spans="1:14" x14ac:dyDescent="0.2">
      <c r="A105" s="30">
        <v>104</v>
      </c>
      <c r="B105" s="15" t="s">
        <v>1924</v>
      </c>
      <c r="C105" s="31">
        <v>71</v>
      </c>
      <c r="D105" s="10" t="s">
        <v>5</v>
      </c>
      <c r="E105" s="10">
        <v>1043</v>
      </c>
      <c r="F105" s="15" t="str">
        <f>VLOOKUP(E105,Società!A$2:B$9999,2,FALSE)</f>
        <v>G.C. CAMPI 04</v>
      </c>
      <c r="G105" s="13" t="s">
        <v>1804</v>
      </c>
      <c r="H105" s="17" t="s">
        <v>1806</v>
      </c>
      <c r="I105" s="28">
        <v>180339827</v>
      </c>
      <c r="L105" s="16">
        <v>2</v>
      </c>
      <c r="M105" s="29" t="s">
        <v>1805</v>
      </c>
      <c r="N105" s="36">
        <v>10</v>
      </c>
    </row>
    <row r="106" spans="1:14" x14ac:dyDescent="0.2">
      <c r="A106" s="30">
        <v>105</v>
      </c>
      <c r="B106" s="15" t="s">
        <v>1925</v>
      </c>
      <c r="C106" s="31">
        <v>62</v>
      </c>
      <c r="D106" s="10" t="s">
        <v>5</v>
      </c>
      <c r="E106" s="10">
        <v>1043</v>
      </c>
      <c r="F106" s="15" t="str">
        <f>VLOOKUP(E106,Società!A$2:B$9999,2,FALSE)</f>
        <v>G.C. CAMPI 04</v>
      </c>
      <c r="G106" s="13" t="s">
        <v>1804</v>
      </c>
      <c r="H106" s="17" t="s">
        <v>1806</v>
      </c>
      <c r="I106" s="28">
        <v>180132280</v>
      </c>
      <c r="L106" s="16">
        <v>3</v>
      </c>
      <c r="M106" s="29" t="s">
        <v>1805</v>
      </c>
      <c r="N106" s="36">
        <v>15</v>
      </c>
    </row>
    <row r="107" spans="1:14" x14ac:dyDescent="0.2">
      <c r="A107" s="30">
        <v>106</v>
      </c>
      <c r="B107" s="15" t="s">
        <v>1926</v>
      </c>
      <c r="C107" s="31">
        <v>73</v>
      </c>
      <c r="D107" s="10" t="s">
        <v>5</v>
      </c>
      <c r="E107" s="10">
        <v>1043</v>
      </c>
      <c r="F107" s="15" t="str">
        <f>VLOOKUP(E107,Società!A$2:B$9999,2,FALSE)</f>
        <v>G.C. CAMPI 04</v>
      </c>
      <c r="G107" s="13" t="s">
        <v>1804</v>
      </c>
      <c r="H107" s="17" t="s">
        <v>1806</v>
      </c>
      <c r="I107" s="28">
        <v>180218830</v>
      </c>
      <c r="L107" s="16">
        <v>2</v>
      </c>
      <c r="M107" s="29" t="s">
        <v>1805</v>
      </c>
      <c r="N107" s="36">
        <v>10</v>
      </c>
    </row>
    <row r="108" spans="1:14" x14ac:dyDescent="0.2">
      <c r="A108" s="30">
        <v>107</v>
      </c>
      <c r="B108" s="15" t="s">
        <v>1927</v>
      </c>
      <c r="C108" s="31">
        <v>73</v>
      </c>
      <c r="D108" s="10" t="s">
        <v>5</v>
      </c>
      <c r="E108" s="10">
        <v>1043</v>
      </c>
      <c r="F108" s="15" t="str">
        <f>VLOOKUP(E108,Società!A$2:B$9999,2,FALSE)</f>
        <v>G.C. CAMPI 04</v>
      </c>
      <c r="G108" s="13" t="s">
        <v>1804</v>
      </c>
      <c r="H108" s="17" t="s">
        <v>1806</v>
      </c>
      <c r="I108" s="28">
        <v>181026118</v>
      </c>
      <c r="L108" s="16">
        <v>3</v>
      </c>
      <c r="M108" s="29" t="s">
        <v>1805</v>
      </c>
      <c r="N108" s="36">
        <v>15</v>
      </c>
    </row>
    <row r="109" spans="1:14" x14ac:dyDescent="0.2">
      <c r="A109" s="30">
        <v>108</v>
      </c>
      <c r="B109" s="15" t="s">
        <v>1928</v>
      </c>
      <c r="C109" s="31">
        <v>62</v>
      </c>
      <c r="D109" s="10" t="s">
        <v>5</v>
      </c>
      <c r="E109" s="10">
        <v>1043</v>
      </c>
      <c r="F109" s="15" t="str">
        <f>VLOOKUP(E109,Società!A$2:B$9999,2,FALSE)</f>
        <v>G.C. CAMPI 04</v>
      </c>
      <c r="G109" s="13" t="s">
        <v>1804</v>
      </c>
      <c r="H109" s="17" t="s">
        <v>1806</v>
      </c>
      <c r="I109" s="28">
        <v>181026117</v>
      </c>
      <c r="L109" s="16">
        <v>2</v>
      </c>
      <c r="M109" s="29" t="s">
        <v>1805</v>
      </c>
      <c r="N109" s="36">
        <v>10</v>
      </c>
    </row>
    <row r="110" spans="1:14" x14ac:dyDescent="0.2">
      <c r="A110" s="30">
        <v>109</v>
      </c>
      <c r="B110" s="15" t="s">
        <v>1929</v>
      </c>
      <c r="C110" s="31">
        <v>68</v>
      </c>
      <c r="D110" s="10" t="s">
        <v>5</v>
      </c>
      <c r="E110" s="10">
        <v>1043</v>
      </c>
      <c r="F110" s="15" t="str">
        <f>VLOOKUP(E110,Società!A$2:B$9999,2,FALSE)</f>
        <v>G.C. CAMPI 04</v>
      </c>
      <c r="G110" s="13" t="s">
        <v>1804</v>
      </c>
      <c r="H110" s="17" t="s">
        <v>1806</v>
      </c>
      <c r="I110" s="28">
        <v>180132295</v>
      </c>
      <c r="L110" s="16">
        <v>2</v>
      </c>
      <c r="M110" s="29" t="s">
        <v>1805</v>
      </c>
      <c r="N110" s="36">
        <v>10</v>
      </c>
    </row>
    <row r="111" spans="1:14" x14ac:dyDescent="0.2">
      <c r="A111" s="30">
        <v>110</v>
      </c>
      <c r="B111" s="15" t="s">
        <v>1930</v>
      </c>
      <c r="C111" s="31">
        <v>66</v>
      </c>
      <c r="D111" s="10" t="s">
        <v>5</v>
      </c>
      <c r="E111" s="10">
        <v>1043</v>
      </c>
      <c r="F111" s="15" t="str">
        <f>VLOOKUP(E111,Società!A$2:B$9999,2,FALSE)</f>
        <v>G.C. CAMPI 04</v>
      </c>
      <c r="G111" s="13" t="s">
        <v>1804</v>
      </c>
      <c r="H111" s="17" t="s">
        <v>1806</v>
      </c>
      <c r="I111" s="28">
        <v>180661310</v>
      </c>
      <c r="L111" s="16">
        <v>2</v>
      </c>
      <c r="M111" s="29" t="s">
        <v>1805</v>
      </c>
      <c r="N111" s="36">
        <v>10</v>
      </c>
    </row>
    <row r="112" spans="1:14" x14ac:dyDescent="0.2">
      <c r="A112" s="30">
        <v>111</v>
      </c>
      <c r="B112" s="15" t="s">
        <v>1931</v>
      </c>
      <c r="C112" s="31">
        <v>63</v>
      </c>
      <c r="D112" s="10" t="s">
        <v>5</v>
      </c>
      <c r="E112" s="10">
        <v>1043</v>
      </c>
      <c r="F112" s="15" t="str">
        <f>VLOOKUP(E112,Società!A$2:B$9999,2,FALSE)</f>
        <v>G.C. CAMPI 04</v>
      </c>
      <c r="G112" s="13" t="s">
        <v>1804</v>
      </c>
      <c r="H112" s="17" t="s">
        <v>1806</v>
      </c>
      <c r="I112" s="28">
        <v>180218831</v>
      </c>
      <c r="L112" s="16">
        <v>2</v>
      </c>
      <c r="M112" s="29" t="s">
        <v>1805</v>
      </c>
      <c r="N112" s="36">
        <v>10</v>
      </c>
    </row>
    <row r="113" spans="1:14" x14ac:dyDescent="0.2">
      <c r="A113" s="30">
        <v>112</v>
      </c>
      <c r="B113" s="15" t="s">
        <v>1932</v>
      </c>
      <c r="C113" s="31">
        <v>71</v>
      </c>
      <c r="D113" s="10" t="s">
        <v>5</v>
      </c>
      <c r="E113" s="10">
        <v>1043</v>
      </c>
      <c r="F113" s="15" t="str">
        <f>VLOOKUP(E113,Società!A$2:B$9999,2,FALSE)</f>
        <v>G.C. CAMPI 04</v>
      </c>
      <c r="G113" s="13" t="s">
        <v>1804</v>
      </c>
      <c r="H113" s="17" t="s">
        <v>1806</v>
      </c>
      <c r="I113" s="28">
        <v>180218833</v>
      </c>
      <c r="L113" s="16">
        <v>2</v>
      </c>
      <c r="M113" s="29" t="s">
        <v>1805</v>
      </c>
      <c r="N113" s="36">
        <v>10</v>
      </c>
    </row>
    <row r="114" spans="1:14" x14ac:dyDescent="0.2">
      <c r="A114" s="30">
        <v>113</v>
      </c>
      <c r="B114" s="15" t="s">
        <v>1933</v>
      </c>
      <c r="C114" s="31">
        <v>39</v>
      </c>
      <c r="D114" s="10" t="s">
        <v>5</v>
      </c>
      <c r="E114" s="10">
        <v>1043</v>
      </c>
      <c r="F114" s="15" t="str">
        <f>VLOOKUP(E114,Società!A$2:B$9999,2,FALSE)</f>
        <v>G.C. CAMPI 04</v>
      </c>
      <c r="G114" s="13" t="s">
        <v>1804</v>
      </c>
      <c r="H114" s="17" t="s">
        <v>1806</v>
      </c>
      <c r="I114" s="28">
        <v>181228028</v>
      </c>
      <c r="L114" s="16">
        <v>2</v>
      </c>
      <c r="M114" s="29" t="s">
        <v>1934</v>
      </c>
      <c r="N114" s="37">
        <v>5</v>
      </c>
    </row>
    <row r="115" spans="1:14" x14ac:dyDescent="0.2">
      <c r="A115" s="30">
        <v>114</v>
      </c>
      <c r="B115" s="15" t="s">
        <v>1935</v>
      </c>
      <c r="C115" s="31">
        <v>53</v>
      </c>
      <c r="D115" s="10" t="s">
        <v>5</v>
      </c>
      <c r="E115" s="10">
        <v>1043</v>
      </c>
      <c r="F115" s="15" t="str">
        <f>VLOOKUP(E115,Società!A$2:B$9999,2,FALSE)</f>
        <v>G.C. CAMPI 04</v>
      </c>
      <c r="G115" s="13" t="s">
        <v>1804</v>
      </c>
      <c r="H115" s="17" t="s">
        <v>1806</v>
      </c>
      <c r="I115" s="28">
        <v>180132281</v>
      </c>
      <c r="L115" s="16">
        <v>2</v>
      </c>
      <c r="M115" s="29" t="s">
        <v>1805</v>
      </c>
      <c r="N115" s="36">
        <v>10</v>
      </c>
    </row>
    <row r="116" spans="1:14" x14ac:dyDescent="0.2">
      <c r="A116" s="30">
        <v>115</v>
      </c>
      <c r="B116" s="15" t="s">
        <v>1936</v>
      </c>
      <c r="C116" s="31">
        <v>67</v>
      </c>
      <c r="D116" s="10" t="s">
        <v>5</v>
      </c>
      <c r="E116" s="10">
        <v>1043</v>
      </c>
      <c r="F116" s="15" t="str">
        <f>VLOOKUP(E116,Società!A$2:B$9999,2,FALSE)</f>
        <v>G.C. CAMPI 04</v>
      </c>
      <c r="G116" s="13" t="s">
        <v>1804</v>
      </c>
      <c r="H116" s="17" t="s">
        <v>1806</v>
      </c>
      <c r="I116" s="28">
        <v>180260944</v>
      </c>
      <c r="L116" s="16">
        <v>2</v>
      </c>
      <c r="M116" s="29" t="s">
        <v>1805</v>
      </c>
      <c r="N116" s="36">
        <v>10</v>
      </c>
    </row>
    <row r="117" spans="1:14" x14ac:dyDescent="0.2">
      <c r="A117" s="30">
        <v>116</v>
      </c>
      <c r="B117" s="15" t="s">
        <v>1937</v>
      </c>
      <c r="C117" s="31">
        <v>67</v>
      </c>
      <c r="D117" s="10" t="s">
        <v>5</v>
      </c>
      <c r="E117" s="10">
        <v>1043</v>
      </c>
      <c r="F117" s="15" t="str">
        <f>VLOOKUP(E117,Società!A$2:B$9999,2,FALSE)</f>
        <v>G.C. CAMPI 04</v>
      </c>
      <c r="G117" s="13" t="s">
        <v>1804</v>
      </c>
      <c r="H117" s="17" t="s">
        <v>1806</v>
      </c>
      <c r="I117" s="28">
        <v>180260999</v>
      </c>
      <c r="L117" s="16">
        <v>3</v>
      </c>
      <c r="M117" s="29" t="s">
        <v>1805</v>
      </c>
      <c r="N117" s="36">
        <v>15</v>
      </c>
    </row>
    <row r="118" spans="1:14" x14ac:dyDescent="0.2">
      <c r="A118" s="30">
        <v>117</v>
      </c>
      <c r="B118" s="15" t="s">
        <v>1938</v>
      </c>
      <c r="C118" s="31">
        <v>56</v>
      </c>
      <c r="D118" s="10" t="s">
        <v>5</v>
      </c>
      <c r="E118" s="10">
        <v>1043</v>
      </c>
      <c r="F118" s="15" t="str">
        <f>VLOOKUP(E118,Società!A$2:B$9999,2,FALSE)</f>
        <v>G.C. CAMPI 04</v>
      </c>
      <c r="G118" s="13" t="s">
        <v>1804</v>
      </c>
      <c r="H118" s="17" t="s">
        <v>1806</v>
      </c>
      <c r="I118" s="28">
        <v>180339851</v>
      </c>
      <c r="L118" s="16">
        <v>2</v>
      </c>
      <c r="M118" s="29" t="s">
        <v>1805</v>
      </c>
      <c r="N118" s="36">
        <v>10</v>
      </c>
    </row>
    <row r="119" spans="1:14" x14ac:dyDescent="0.2">
      <c r="A119" s="30">
        <v>118</v>
      </c>
      <c r="B119" s="15" t="s">
        <v>1939</v>
      </c>
      <c r="C119" s="31">
        <v>66</v>
      </c>
      <c r="D119" s="10" t="s">
        <v>5</v>
      </c>
      <c r="E119" s="10">
        <v>1043</v>
      </c>
      <c r="F119" s="15" t="str">
        <f>VLOOKUP(E119,Società!A$2:B$9999,2,FALSE)</f>
        <v>G.C. CAMPI 04</v>
      </c>
      <c r="G119" s="13" t="s">
        <v>1804</v>
      </c>
      <c r="H119" s="17" t="s">
        <v>1806</v>
      </c>
      <c r="I119" s="28">
        <v>180145099</v>
      </c>
      <c r="L119" s="16">
        <v>2</v>
      </c>
      <c r="M119" s="29" t="s">
        <v>1805</v>
      </c>
      <c r="N119" s="36">
        <v>10</v>
      </c>
    </row>
    <row r="120" spans="1:14" x14ac:dyDescent="0.2">
      <c r="A120" s="30">
        <v>119</v>
      </c>
      <c r="B120" s="15" t="s">
        <v>1940</v>
      </c>
      <c r="C120" s="31">
        <v>65</v>
      </c>
      <c r="D120" s="10" t="s">
        <v>5</v>
      </c>
      <c r="E120" s="10">
        <v>1043</v>
      </c>
      <c r="F120" s="15" t="str">
        <f>VLOOKUP(E120,Società!A$2:B$9999,2,FALSE)</f>
        <v>G.C. CAMPI 04</v>
      </c>
      <c r="G120" s="13" t="s">
        <v>1804</v>
      </c>
      <c r="H120" s="17" t="s">
        <v>1806</v>
      </c>
      <c r="I120" s="28">
        <v>180103912</v>
      </c>
      <c r="L120" s="16">
        <v>3</v>
      </c>
      <c r="M120" s="29" t="s">
        <v>1908</v>
      </c>
      <c r="N120" s="36">
        <v>15</v>
      </c>
    </row>
    <row r="121" spans="1:14" x14ac:dyDescent="0.2">
      <c r="A121" s="30">
        <v>120</v>
      </c>
      <c r="B121" s="15" t="s">
        <v>1941</v>
      </c>
      <c r="C121" s="31">
        <v>90</v>
      </c>
      <c r="D121" s="10" t="s">
        <v>5</v>
      </c>
      <c r="E121" s="10">
        <v>1043</v>
      </c>
      <c r="F121" s="15" t="str">
        <f>VLOOKUP(E121,Società!A$2:B$9999,2,FALSE)</f>
        <v>G.C. CAMPI 04</v>
      </c>
      <c r="G121" s="13" t="s">
        <v>1804</v>
      </c>
      <c r="H121" s="17" t="s">
        <v>1806</v>
      </c>
      <c r="I121" s="28">
        <v>180260991</v>
      </c>
      <c r="M121" s="29" t="s">
        <v>1805</v>
      </c>
      <c r="N121" s="36">
        <v>0</v>
      </c>
    </row>
    <row r="122" spans="1:14" x14ac:dyDescent="0.2">
      <c r="A122" s="30">
        <v>121</v>
      </c>
      <c r="B122" s="15" t="s">
        <v>1942</v>
      </c>
      <c r="C122" s="31">
        <v>74</v>
      </c>
      <c r="D122" s="10" t="s">
        <v>5</v>
      </c>
      <c r="E122" s="10">
        <v>1043</v>
      </c>
      <c r="F122" s="15" t="str">
        <f>VLOOKUP(E122,Società!A$2:B$9999,2,FALSE)</f>
        <v>G.C. CAMPI 04</v>
      </c>
      <c r="G122" s="13" t="s">
        <v>1804</v>
      </c>
      <c r="H122" s="17" t="s">
        <v>1806</v>
      </c>
      <c r="I122" s="28">
        <v>180218837</v>
      </c>
      <c r="L122" s="16">
        <v>2</v>
      </c>
      <c r="M122" s="29" t="s">
        <v>1934</v>
      </c>
      <c r="N122" s="37">
        <v>5</v>
      </c>
    </row>
    <row r="123" spans="1:14" x14ac:dyDescent="0.2">
      <c r="A123" s="30">
        <v>122</v>
      </c>
      <c r="B123" s="15" t="s">
        <v>1943</v>
      </c>
      <c r="C123" s="31">
        <v>54</v>
      </c>
      <c r="D123" s="10" t="s">
        <v>5</v>
      </c>
      <c r="E123" s="10">
        <v>1043</v>
      </c>
      <c r="F123" s="15" t="str">
        <f>VLOOKUP(E123,Società!A$2:B$9999,2,FALSE)</f>
        <v>G.C. CAMPI 04</v>
      </c>
      <c r="G123" s="13" t="s">
        <v>1804</v>
      </c>
      <c r="H123" s="17" t="s">
        <v>1806</v>
      </c>
      <c r="I123" s="28">
        <v>180339858</v>
      </c>
      <c r="L123" s="16">
        <v>2</v>
      </c>
      <c r="M123" s="29" t="s">
        <v>1934</v>
      </c>
      <c r="N123" s="37">
        <v>5</v>
      </c>
    </row>
    <row r="124" spans="1:14" x14ac:dyDescent="0.2">
      <c r="A124" s="30">
        <v>123</v>
      </c>
      <c r="B124" s="15" t="s">
        <v>1944</v>
      </c>
      <c r="C124" s="31">
        <v>50</v>
      </c>
      <c r="D124" s="10" t="s">
        <v>5</v>
      </c>
      <c r="E124" s="10">
        <v>1078</v>
      </c>
      <c r="F124" s="15" t="str">
        <f>VLOOKUP(E124,Società!A$2:B$9999,2,FALSE)</f>
        <v>G.S. CICLISTI GRASSINA ASD</v>
      </c>
      <c r="G124" s="13" t="s">
        <v>1804</v>
      </c>
      <c r="H124" s="17" t="s">
        <v>1806</v>
      </c>
      <c r="I124" s="28">
        <v>180953388</v>
      </c>
      <c r="L124" s="16">
        <v>3</v>
      </c>
      <c r="M124" s="29" t="s">
        <v>1805</v>
      </c>
      <c r="N124" s="36">
        <v>15</v>
      </c>
    </row>
    <row r="125" spans="1:14" x14ac:dyDescent="0.2">
      <c r="A125" s="30">
        <v>124</v>
      </c>
      <c r="B125" s="15" t="s">
        <v>1945</v>
      </c>
      <c r="C125" s="31">
        <v>71</v>
      </c>
      <c r="D125" s="10" t="s">
        <v>5</v>
      </c>
      <c r="E125" s="10">
        <v>1043</v>
      </c>
      <c r="F125" s="15" t="str">
        <f>VLOOKUP(E125,Società!A$2:B$9999,2,FALSE)</f>
        <v>G.C. CAMPI 04</v>
      </c>
      <c r="G125" s="13" t="s">
        <v>1804</v>
      </c>
      <c r="H125" s="17" t="s">
        <v>1806</v>
      </c>
      <c r="I125" s="28">
        <v>180661304</v>
      </c>
      <c r="L125" s="16">
        <v>3</v>
      </c>
      <c r="M125" s="29" t="s">
        <v>1805</v>
      </c>
      <c r="N125" s="36">
        <v>15</v>
      </c>
    </row>
    <row r="126" spans="1:14" x14ac:dyDescent="0.2">
      <c r="A126" s="30">
        <v>125</v>
      </c>
      <c r="B126" s="15" t="s">
        <v>1946</v>
      </c>
      <c r="C126" s="31">
        <v>64</v>
      </c>
      <c r="D126" s="10" t="s">
        <v>5</v>
      </c>
      <c r="E126" s="10">
        <v>1043</v>
      </c>
      <c r="F126" s="15" t="str">
        <f>VLOOKUP(E126,Società!A$2:B$9999,2,FALSE)</f>
        <v>G.C. CAMPI 04</v>
      </c>
      <c r="G126" s="13" t="s">
        <v>1804</v>
      </c>
      <c r="H126" s="17" t="s">
        <v>1806</v>
      </c>
      <c r="I126" s="28">
        <v>180397781</v>
      </c>
      <c r="L126" s="16">
        <v>1</v>
      </c>
      <c r="M126" s="29" t="s">
        <v>1805</v>
      </c>
      <c r="N126" s="36">
        <v>5</v>
      </c>
    </row>
    <row r="127" spans="1:14" x14ac:dyDescent="0.2">
      <c r="A127" s="30">
        <v>126</v>
      </c>
      <c r="B127" s="15" t="s">
        <v>1947</v>
      </c>
      <c r="C127" s="31">
        <v>64</v>
      </c>
      <c r="D127" s="10" t="s">
        <v>5</v>
      </c>
      <c r="E127" s="10">
        <v>1043</v>
      </c>
      <c r="F127" s="15" t="str">
        <f>VLOOKUP(E127,Società!A$2:B$9999,2,FALSE)</f>
        <v>G.C. CAMPI 04</v>
      </c>
      <c r="G127" s="13" t="s">
        <v>1804</v>
      </c>
      <c r="H127" s="17" t="s">
        <v>1806</v>
      </c>
      <c r="I127" s="28">
        <v>180218849</v>
      </c>
      <c r="L127" s="16">
        <v>2</v>
      </c>
      <c r="M127" s="29" t="s">
        <v>1805</v>
      </c>
      <c r="N127" s="36">
        <v>10</v>
      </c>
    </row>
    <row r="128" spans="1:14" x14ac:dyDescent="0.2">
      <c r="A128" s="30">
        <v>127</v>
      </c>
      <c r="B128" s="15" t="s">
        <v>1948</v>
      </c>
      <c r="C128" s="31">
        <v>61</v>
      </c>
      <c r="D128" s="10" t="s">
        <v>5</v>
      </c>
      <c r="E128" s="10">
        <v>1043</v>
      </c>
      <c r="F128" s="15" t="str">
        <f>VLOOKUP(E128,Società!A$2:B$9999,2,FALSE)</f>
        <v>G.C. CAMPI 04</v>
      </c>
      <c r="G128" s="13" t="s">
        <v>1804</v>
      </c>
      <c r="H128" s="17" t="s">
        <v>1806</v>
      </c>
      <c r="I128" s="28">
        <v>180218882</v>
      </c>
      <c r="L128" s="16">
        <v>2</v>
      </c>
      <c r="M128" s="29" t="s">
        <v>1805</v>
      </c>
      <c r="N128" s="36">
        <v>10</v>
      </c>
    </row>
    <row r="129" spans="1:14" x14ac:dyDescent="0.2">
      <c r="A129" s="30">
        <v>128</v>
      </c>
      <c r="B129" s="15" t="s">
        <v>1949</v>
      </c>
      <c r="C129" s="31">
        <v>64</v>
      </c>
      <c r="D129" s="10" t="s">
        <v>5</v>
      </c>
      <c r="E129" s="10">
        <v>1043</v>
      </c>
      <c r="F129" s="15" t="str">
        <f>VLOOKUP(E129,Società!A$2:B$9999,2,FALSE)</f>
        <v>G.C. CAMPI 04</v>
      </c>
      <c r="G129" s="13" t="s">
        <v>1804</v>
      </c>
      <c r="H129" s="17" t="s">
        <v>1806</v>
      </c>
      <c r="I129" s="28">
        <v>180261004</v>
      </c>
      <c r="L129" s="16">
        <v>2</v>
      </c>
      <c r="M129" s="29" t="s">
        <v>1805</v>
      </c>
      <c r="N129" s="36">
        <v>10</v>
      </c>
    </row>
    <row r="130" spans="1:14" x14ac:dyDescent="0.2">
      <c r="A130" s="30">
        <v>129</v>
      </c>
      <c r="B130" s="15" t="s">
        <v>1950</v>
      </c>
      <c r="C130" s="31">
        <v>52</v>
      </c>
      <c r="D130" s="10" t="s">
        <v>5</v>
      </c>
      <c r="E130" s="10">
        <v>1043</v>
      </c>
      <c r="F130" s="15" t="str">
        <f>VLOOKUP(E130,Società!A$2:B$9999,2,FALSE)</f>
        <v>G.C. CAMPI 04</v>
      </c>
      <c r="G130" s="13" t="s">
        <v>1804</v>
      </c>
      <c r="H130" s="17" t="s">
        <v>1806</v>
      </c>
      <c r="I130" s="28">
        <v>180145128</v>
      </c>
      <c r="L130" s="16">
        <v>2</v>
      </c>
      <c r="M130" s="29"/>
      <c r="N130" s="36">
        <v>10</v>
      </c>
    </row>
    <row r="131" spans="1:14" x14ac:dyDescent="0.2">
      <c r="A131" s="30">
        <v>130</v>
      </c>
      <c r="B131" s="15" t="s">
        <v>1951</v>
      </c>
      <c r="C131" s="31">
        <v>58</v>
      </c>
      <c r="D131" s="10" t="s">
        <v>5</v>
      </c>
      <c r="E131" s="10">
        <v>1078</v>
      </c>
      <c r="F131" s="15" t="str">
        <f>VLOOKUP(E131,Società!A$2:B$9999,2,FALSE)</f>
        <v>G.S. CICLISTI GRASSINA ASD</v>
      </c>
      <c r="G131" s="13" t="s">
        <v>1804</v>
      </c>
      <c r="H131" s="17" t="s">
        <v>1806</v>
      </c>
      <c r="I131" s="28">
        <v>180068279</v>
      </c>
      <c r="L131" s="16">
        <v>3</v>
      </c>
      <c r="M131" s="29" t="s">
        <v>1805</v>
      </c>
      <c r="N131" s="36">
        <v>15</v>
      </c>
    </row>
    <row r="132" spans="1:14" x14ac:dyDescent="0.2">
      <c r="A132" s="30">
        <v>131</v>
      </c>
      <c r="B132" s="15" t="s">
        <v>1952</v>
      </c>
      <c r="C132" s="31">
        <v>75</v>
      </c>
      <c r="D132" s="10" t="s">
        <v>5</v>
      </c>
      <c r="E132" s="10">
        <v>1043</v>
      </c>
      <c r="F132" s="15" t="str">
        <f>VLOOKUP(E132,Società!A$2:B$9999,2,FALSE)</f>
        <v>G.C. CAMPI 04</v>
      </c>
      <c r="G132" s="13" t="s">
        <v>1804</v>
      </c>
      <c r="H132" s="17" t="s">
        <v>1806</v>
      </c>
      <c r="I132" s="28">
        <v>180218883</v>
      </c>
      <c r="L132" s="16">
        <v>2</v>
      </c>
      <c r="M132" s="29" t="s">
        <v>1805</v>
      </c>
      <c r="N132" s="36">
        <v>10</v>
      </c>
    </row>
    <row r="133" spans="1:14" x14ac:dyDescent="0.2">
      <c r="A133" s="30">
        <v>132</v>
      </c>
      <c r="B133" s="15" t="s">
        <v>1953</v>
      </c>
      <c r="C133" s="31">
        <v>66</v>
      </c>
      <c r="D133" s="10" t="s">
        <v>5</v>
      </c>
      <c r="E133" s="10">
        <v>1043</v>
      </c>
      <c r="F133" s="15" t="str">
        <f>VLOOKUP(E133,Società!A$2:B$9999,2,FALSE)</f>
        <v>G.C. CAMPI 04</v>
      </c>
      <c r="G133" s="13" t="s">
        <v>1804</v>
      </c>
      <c r="H133" s="17" t="s">
        <v>1806</v>
      </c>
      <c r="I133" s="28">
        <v>180261041</v>
      </c>
      <c r="L133" s="16">
        <v>2</v>
      </c>
      <c r="M133" s="29" t="s">
        <v>1805</v>
      </c>
      <c r="N133" s="36">
        <v>10</v>
      </c>
    </row>
    <row r="134" spans="1:14" x14ac:dyDescent="0.2">
      <c r="A134" s="30">
        <v>133</v>
      </c>
      <c r="B134" s="15" t="s">
        <v>1954</v>
      </c>
      <c r="C134" s="31">
        <v>65</v>
      </c>
      <c r="D134" s="10" t="s">
        <v>5</v>
      </c>
      <c r="E134" s="10">
        <v>1043</v>
      </c>
      <c r="F134" s="15" t="str">
        <f>VLOOKUP(E134,Società!A$2:B$9999,2,FALSE)</f>
        <v>G.C. CAMPI 04</v>
      </c>
      <c r="G134" s="13" t="s">
        <v>1804</v>
      </c>
      <c r="H134" s="17" t="s">
        <v>1806</v>
      </c>
      <c r="I134" s="28">
        <v>180261050</v>
      </c>
      <c r="L134" s="16">
        <v>2</v>
      </c>
      <c r="M134" s="29" t="s">
        <v>1805</v>
      </c>
      <c r="N134" s="36">
        <v>10</v>
      </c>
    </row>
    <row r="135" spans="1:14" x14ac:dyDescent="0.2">
      <c r="A135" s="30">
        <v>134</v>
      </c>
      <c r="B135" s="15" t="s">
        <v>1955</v>
      </c>
      <c r="C135" s="31">
        <v>70</v>
      </c>
      <c r="D135" s="10" t="s">
        <v>5</v>
      </c>
      <c r="E135" s="10">
        <v>1043</v>
      </c>
      <c r="F135" s="15" t="str">
        <f>VLOOKUP(E135,Società!A$2:B$9999,2,FALSE)</f>
        <v>G.C. CAMPI 04</v>
      </c>
      <c r="G135" s="13" t="s">
        <v>1804</v>
      </c>
      <c r="H135" s="17" t="s">
        <v>1806</v>
      </c>
      <c r="I135" s="28">
        <v>180218887</v>
      </c>
      <c r="L135" s="16">
        <v>2</v>
      </c>
      <c r="M135" s="29" t="s">
        <v>1805</v>
      </c>
      <c r="N135" s="36">
        <v>10</v>
      </c>
    </row>
    <row r="136" spans="1:14" x14ac:dyDescent="0.2">
      <c r="A136" s="30">
        <v>135</v>
      </c>
      <c r="B136" s="15" t="s">
        <v>1956</v>
      </c>
      <c r="C136" s="31">
        <v>64</v>
      </c>
      <c r="D136" s="10" t="s">
        <v>5</v>
      </c>
      <c r="E136" s="10">
        <v>1043</v>
      </c>
      <c r="F136" s="15" t="str">
        <f>VLOOKUP(E136,Società!A$2:B$9999,2,FALSE)</f>
        <v>G.C. CAMPI 04</v>
      </c>
      <c r="G136" s="13" t="s">
        <v>1804</v>
      </c>
      <c r="H136" s="17" t="s">
        <v>1806</v>
      </c>
      <c r="I136" s="28">
        <v>180273824</v>
      </c>
      <c r="M136" s="29" t="s">
        <v>1805</v>
      </c>
      <c r="N136" s="36">
        <v>0</v>
      </c>
    </row>
    <row r="137" spans="1:14" x14ac:dyDescent="0.2">
      <c r="A137" s="30">
        <v>136</v>
      </c>
      <c r="B137" s="15" t="s">
        <v>1957</v>
      </c>
      <c r="C137" s="31">
        <v>83</v>
      </c>
      <c r="D137" s="10" t="s">
        <v>5</v>
      </c>
      <c r="E137" s="10">
        <v>1043</v>
      </c>
      <c r="F137" s="15" t="str">
        <f>VLOOKUP(E137,Società!A$2:B$9999,2,FALSE)</f>
        <v>G.C. CAMPI 04</v>
      </c>
      <c r="G137" s="13" t="s">
        <v>1804</v>
      </c>
      <c r="H137" s="17" t="s">
        <v>1806</v>
      </c>
      <c r="I137" s="28">
        <v>180261061</v>
      </c>
      <c r="M137" s="29" t="s">
        <v>1805</v>
      </c>
      <c r="N137" s="36">
        <v>0</v>
      </c>
    </row>
    <row r="138" spans="1:14" x14ac:dyDescent="0.2">
      <c r="A138" s="30">
        <v>137</v>
      </c>
      <c r="B138" s="15" t="s">
        <v>1958</v>
      </c>
      <c r="C138" s="31">
        <v>78</v>
      </c>
      <c r="D138" s="10" t="s">
        <v>5</v>
      </c>
      <c r="E138" s="10">
        <v>725</v>
      </c>
      <c r="F138" s="15" t="str">
        <f>VLOOKUP(E138,Società!A$2:B$9999,2,FALSE)</f>
        <v>ASD TUSCANY CYCLING (fci)</v>
      </c>
      <c r="G138" s="13" t="s">
        <v>1808</v>
      </c>
      <c r="I138" s="28" t="s">
        <v>1959</v>
      </c>
      <c r="L138" s="16">
        <v>3</v>
      </c>
      <c r="M138" s="29"/>
      <c r="N138" s="36">
        <v>15</v>
      </c>
    </row>
    <row r="139" spans="1:14" x14ac:dyDescent="0.2">
      <c r="A139" s="30">
        <v>138</v>
      </c>
      <c r="B139" s="15" t="s">
        <v>1827</v>
      </c>
      <c r="C139" s="31">
        <v>75</v>
      </c>
      <c r="D139" s="10" t="s">
        <v>5</v>
      </c>
      <c r="E139" s="10">
        <v>776</v>
      </c>
      <c r="F139" s="15" t="str">
        <f>VLOOKUP(E139,Società!A$2:B$9999,2,FALSE)</f>
        <v>AVIS ZERO POSITIVO A.S.D.</v>
      </c>
      <c r="G139" s="13" t="s">
        <v>1804</v>
      </c>
      <c r="H139" s="17" t="s">
        <v>1806</v>
      </c>
      <c r="I139" s="28">
        <v>180103351</v>
      </c>
      <c r="L139" s="16">
        <v>3</v>
      </c>
      <c r="M139" s="29" t="s">
        <v>1805</v>
      </c>
      <c r="N139" s="36">
        <v>15</v>
      </c>
    </row>
    <row r="140" spans="1:14" x14ac:dyDescent="0.2">
      <c r="A140" s="30">
        <v>139</v>
      </c>
      <c r="B140" s="15" t="s">
        <v>1960</v>
      </c>
      <c r="C140" s="31">
        <v>79</v>
      </c>
      <c r="D140" s="10" t="s">
        <v>5</v>
      </c>
      <c r="E140" s="10">
        <v>776</v>
      </c>
      <c r="F140" s="15" t="str">
        <f>VLOOKUP(E140,Società!A$2:B$9999,2,FALSE)</f>
        <v>AVIS ZERO POSITIVO A.S.D.</v>
      </c>
      <c r="G140" s="13" t="s">
        <v>1804</v>
      </c>
      <c r="H140" s="17" t="s">
        <v>1806</v>
      </c>
      <c r="I140" s="28">
        <v>181066444</v>
      </c>
      <c r="M140" s="29" t="s">
        <v>1805</v>
      </c>
      <c r="N140" s="36">
        <v>2</v>
      </c>
    </row>
    <row r="141" spans="1:14" x14ac:dyDescent="0.2">
      <c r="A141" s="30">
        <v>140</v>
      </c>
      <c r="B141" s="15" t="s">
        <v>1961</v>
      </c>
      <c r="C141" s="31">
        <v>69</v>
      </c>
      <c r="D141" s="10" t="s">
        <v>5</v>
      </c>
      <c r="E141" s="10">
        <v>21</v>
      </c>
      <c r="F141" s="15" t="str">
        <f>VLOOKUP(E141,Società!A$2:B$9999,2,FALSE)</f>
        <v>A.C.D.BICISPORTEAM FIRENZE</v>
      </c>
      <c r="G141" s="13" t="s">
        <v>1804</v>
      </c>
      <c r="H141" s="17" t="s">
        <v>1806</v>
      </c>
      <c r="I141" s="28">
        <v>181159028</v>
      </c>
      <c r="L141" s="16">
        <v>3</v>
      </c>
      <c r="M141" s="29" t="s">
        <v>1805</v>
      </c>
      <c r="N141" s="36">
        <v>15</v>
      </c>
    </row>
    <row r="142" spans="1:14" x14ac:dyDescent="0.2">
      <c r="A142" s="30">
        <v>141</v>
      </c>
      <c r="B142" s="15" t="s">
        <v>1962</v>
      </c>
      <c r="C142" s="31">
        <v>75</v>
      </c>
      <c r="D142" s="10" t="s">
        <v>5</v>
      </c>
      <c r="E142" s="10">
        <v>1078</v>
      </c>
      <c r="F142" s="15" t="str">
        <f>VLOOKUP(E142,Società!A$2:B$9999,2,FALSE)</f>
        <v>G.S. CICLISTI GRASSINA ASD</v>
      </c>
      <c r="G142" s="13" t="s">
        <v>1804</v>
      </c>
      <c r="H142" s="17" t="s">
        <v>1806</v>
      </c>
      <c r="I142" s="28">
        <v>181159081</v>
      </c>
      <c r="M142" s="29" t="s">
        <v>1805</v>
      </c>
      <c r="N142" s="36">
        <v>0</v>
      </c>
    </row>
    <row r="143" spans="1:14" x14ac:dyDescent="0.2">
      <c r="A143" s="30">
        <v>142</v>
      </c>
      <c r="B143" s="15" t="s">
        <v>1963</v>
      </c>
      <c r="C143" s="31">
        <v>47</v>
      </c>
      <c r="D143" s="10" t="s">
        <v>5</v>
      </c>
      <c r="E143" s="10">
        <v>1216</v>
      </c>
      <c r="F143" s="15" t="str">
        <f>VLOOKUP(E143,Società!A$2:B$9999,2,FALSE)</f>
        <v>LA LUMACA</v>
      </c>
      <c r="G143" s="13" t="s">
        <v>1804</v>
      </c>
      <c r="H143" s="17" t="s">
        <v>1806</v>
      </c>
      <c r="I143" s="28">
        <v>181087050</v>
      </c>
      <c r="M143" s="29" t="s">
        <v>1805</v>
      </c>
      <c r="N143" s="36">
        <v>0</v>
      </c>
    </row>
    <row r="144" spans="1:14" x14ac:dyDescent="0.2">
      <c r="A144" s="30">
        <v>143</v>
      </c>
      <c r="B144" s="15" t="s">
        <v>1964</v>
      </c>
      <c r="C144" s="31">
        <v>52</v>
      </c>
      <c r="D144" s="10" t="s">
        <v>5</v>
      </c>
      <c r="E144" s="10">
        <v>1216</v>
      </c>
      <c r="F144" s="15" t="str">
        <f>VLOOKUP(E144,Società!A$2:B$9999,2,FALSE)</f>
        <v>LA LUMACA</v>
      </c>
      <c r="G144" s="13" t="s">
        <v>1804</v>
      </c>
      <c r="H144" s="17" t="s">
        <v>1806</v>
      </c>
      <c r="I144" s="28">
        <v>181087054</v>
      </c>
      <c r="M144" s="29" t="s">
        <v>1805</v>
      </c>
      <c r="N144" s="36">
        <v>0</v>
      </c>
    </row>
    <row r="145" spans="1:14" x14ac:dyDescent="0.2">
      <c r="A145" s="30">
        <v>144</v>
      </c>
      <c r="B145" s="15" t="s">
        <v>1965</v>
      </c>
      <c r="C145" s="31">
        <v>68</v>
      </c>
      <c r="D145" s="10" t="s">
        <v>5</v>
      </c>
      <c r="E145" s="10">
        <v>1216</v>
      </c>
      <c r="F145" s="15" t="str">
        <f>VLOOKUP(E145,Società!A$2:B$9999,2,FALSE)</f>
        <v>LA LUMACA</v>
      </c>
      <c r="G145" s="13" t="s">
        <v>1804</v>
      </c>
      <c r="H145" s="17" t="s">
        <v>1806</v>
      </c>
      <c r="I145" s="28">
        <v>181087096</v>
      </c>
      <c r="L145" s="16">
        <v>2</v>
      </c>
      <c r="M145" s="29" t="s">
        <v>1805</v>
      </c>
      <c r="N145" s="36">
        <v>10</v>
      </c>
    </row>
    <row r="146" spans="1:14" x14ac:dyDescent="0.2">
      <c r="A146" s="30">
        <v>145</v>
      </c>
      <c r="B146" s="15" t="s">
        <v>1966</v>
      </c>
      <c r="C146" s="31">
        <v>74</v>
      </c>
      <c r="D146" s="10" t="s">
        <v>5</v>
      </c>
      <c r="E146" s="10">
        <v>1216</v>
      </c>
      <c r="F146" s="15" t="str">
        <f>VLOOKUP(E146,Società!A$2:B$9999,2,FALSE)</f>
        <v>LA LUMACA</v>
      </c>
      <c r="G146" s="13" t="s">
        <v>1804</v>
      </c>
      <c r="H146" s="17" t="s">
        <v>1806</v>
      </c>
      <c r="I146" s="28">
        <v>181087056</v>
      </c>
      <c r="M146" s="29" t="s">
        <v>1805</v>
      </c>
      <c r="N146" s="36">
        <v>0</v>
      </c>
    </row>
    <row r="147" spans="1:14" x14ac:dyDescent="0.2">
      <c r="A147" s="30">
        <v>146</v>
      </c>
      <c r="B147" s="15" t="s">
        <v>1967</v>
      </c>
      <c r="C147" s="31">
        <v>58</v>
      </c>
      <c r="D147" s="10" t="s">
        <v>5</v>
      </c>
      <c r="E147" s="10">
        <v>1216</v>
      </c>
      <c r="F147" s="15" t="str">
        <f>VLOOKUP(E147,Società!A$2:B$9999,2,FALSE)</f>
        <v>LA LUMACA</v>
      </c>
      <c r="G147" s="13" t="s">
        <v>1804</v>
      </c>
      <c r="H147" s="17" t="s">
        <v>1806</v>
      </c>
      <c r="I147" s="28">
        <v>181087053</v>
      </c>
      <c r="M147" s="29" t="s">
        <v>1805</v>
      </c>
      <c r="N147" s="36">
        <v>0</v>
      </c>
    </row>
    <row r="148" spans="1:14" x14ac:dyDescent="0.2">
      <c r="A148" s="30">
        <v>147</v>
      </c>
      <c r="B148" s="15" t="s">
        <v>1968</v>
      </c>
      <c r="C148" s="31">
        <v>68</v>
      </c>
      <c r="D148" s="10" t="s">
        <v>5</v>
      </c>
      <c r="E148" s="10">
        <v>1216</v>
      </c>
      <c r="F148" s="15" t="str">
        <f>VLOOKUP(E148,Società!A$2:B$9999,2,FALSE)</f>
        <v>LA LUMACA</v>
      </c>
      <c r="G148" s="13" t="s">
        <v>1804</v>
      </c>
      <c r="H148" s="17" t="s">
        <v>1806</v>
      </c>
      <c r="I148" s="28">
        <v>181087074</v>
      </c>
      <c r="L148" s="16">
        <v>3</v>
      </c>
      <c r="M148" s="29" t="s">
        <v>1805</v>
      </c>
      <c r="N148" s="36">
        <v>15</v>
      </c>
    </row>
    <row r="149" spans="1:14" x14ac:dyDescent="0.2">
      <c r="A149" s="30">
        <v>148</v>
      </c>
      <c r="B149" s="15" t="s">
        <v>1969</v>
      </c>
      <c r="C149" s="31">
        <v>75</v>
      </c>
      <c r="D149" s="10" t="s">
        <v>5</v>
      </c>
      <c r="E149" s="10">
        <v>1216</v>
      </c>
      <c r="F149" s="15" t="str">
        <f>VLOOKUP(E149,Società!A$2:B$9999,2,FALSE)</f>
        <v>LA LUMACA</v>
      </c>
      <c r="G149" s="13" t="s">
        <v>1804</v>
      </c>
      <c r="H149" s="17" t="s">
        <v>1806</v>
      </c>
      <c r="I149" s="28">
        <v>180940416</v>
      </c>
      <c r="L149" s="16">
        <v>3</v>
      </c>
      <c r="M149" s="29" t="s">
        <v>1805</v>
      </c>
      <c r="N149" s="36">
        <v>15</v>
      </c>
    </row>
    <row r="150" spans="1:14" x14ac:dyDescent="0.2">
      <c r="A150" s="30">
        <v>149</v>
      </c>
      <c r="B150" s="15" t="s">
        <v>1970</v>
      </c>
      <c r="C150" s="31">
        <v>63</v>
      </c>
      <c r="D150" s="10" t="s">
        <v>5</v>
      </c>
      <c r="E150" s="10">
        <v>1043</v>
      </c>
      <c r="F150" s="15" t="str">
        <f>VLOOKUP(E150,Società!A$2:B$9999,2,FALSE)</f>
        <v>G.C. CAMPI 04</v>
      </c>
      <c r="G150" s="13" t="s">
        <v>1804</v>
      </c>
      <c r="H150" s="17" t="s">
        <v>1724</v>
      </c>
      <c r="I150" s="28">
        <v>181030409</v>
      </c>
      <c r="L150" s="16">
        <v>3</v>
      </c>
      <c r="M150" s="29" t="s">
        <v>1805</v>
      </c>
      <c r="N150" s="36">
        <v>15</v>
      </c>
    </row>
    <row r="151" spans="1:14" x14ac:dyDescent="0.2">
      <c r="A151" s="30">
        <v>150</v>
      </c>
      <c r="B151" s="15" t="s">
        <v>1971</v>
      </c>
      <c r="C151" s="31">
        <v>64</v>
      </c>
      <c r="D151" s="10" t="s">
        <v>5</v>
      </c>
      <c r="E151" s="10">
        <v>1785</v>
      </c>
      <c r="F151" s="15" t="str">
        <f>VLOOKUP(E151,Società!A$2:B$9999,2,FALSE)</f>
        <v>A.S.D. CICLISTICA FORTE DEI MARMI (fci)</v>
      </c>
      <c r="G151" s="13" t="s">
        <v>1808</v>
      </c>
      <c r="I151" s="28" t="s">
        <v>2135</v>
      </c>
      <c r="L151" s="16">
        <v>3</v>
      </c>
      <c r="M151" s="29"/>
      <c r="N151" s="36">
        <v>15</v>
      </c>
    </row>
    <row r="152" spans="1:14" x14ac:dyDescent="0.2">
      <c r="A152" s="30">
        <v>151</v>
      </c>
      <c r="B152" s="15" t="s">
        <v>1972</v>
      </c>
      <c r="C152" s="31">
        <v>69</v>
      </c>
      <c r="D152" s="10" t="s">
        <v>5</v>
      </c>
      <c r="E152" s="10">
        <v>1189</v>
      </c>
      <c r="F152" s="15" t="str">
        <f>VLOOKUP(E152,Società!A$2:B$9999,2,FALSE)</f>
        <v>IL BRANCO ASD</v>
      </c>
      <c r="G152" s="13" t="s">
        <v>1804</v>
      </c>
      <c r="H152" s="17" t="s">
        <v>1806</v>
      </c>
      <c r="I152" s="28">
        <v>181026071</v>
      </c>
      <c r="M152" s="29" t="s">
        <v>1805</v>
      </c>
      <c r="N152" s="36">
        <v>0</v>
      </c>
    </row>
    <row r="153" spans="1:14" x14ac:dyDescent="0.2">
      <c r="A153" s="30">
        <v>152</v>
      </c>
      <c r="B153" s="15" t="s">
        <v>1973</v>
      </c>
      <c r="C153" s="31">
        <v>71</v>
      </c>
      <c r="D153" s="10" t="s">
        <v>5</v>
      </c>
      <c r="E153" s="10">
        <v>1189</v>
      </c>
      <c r="F153" s="15" t="str">
        <f>VLOOKUP(E153,Società!A$2:B$9999,2,FALSE)</f>
        <v>IL BRANCO ASD</v>
      </c>
      <c r="G153" s="13" t="s">
        <v>1804</v>
      </c>
      <c r="H153" s="17" t="s">
        <v>1806</v>
      </c>
      <c r="I153" s="28">
        <v>181026069</v>
      </c>
      <c r="M153" s="29" t="s">
        <v>1805</v>
      </c>
      <c r="N153" s="36">
        <v>0</v>
      </c>
    </row>
    <row r="154" spans="1:14" x14ac:dyDescent="0.2">
      <c r="A154" s="30">
        <v>153</v>
      </c>
      <c r="B154" s="15" t="s">
        <v>1974</v>
      </c>
      <c r="C154" s="31">
        <v>59</v>
      </c>
      <c r="D154" s="10" t="s">
        <v>5</v>
      </c>
      <c r="E154" s="10">
        <v>1386</v>
      </c>
      <c r="F154" s="15" t="str">
        <f>VLOOKUP(E154,Società!A$2:B$9999,2,FALSE)</f>
        <v>POLISPORTIVA SIECI A.S.D.</v>
      </c>
      <c r="G154" s="13" t="s">
        <v>1804</v>
      </c>
      <c r="H154" s="17" t="s">
        <v>1806</v>
      </c>
      <c r="I154" s="28">
        <v>180821371</v>
      </c>
      <c r="L154" s="16">
        <v>3</v>
      </c>
      <c r="M154" s="29" t="s">
        <v>1805</v>
      </c>
      <c r="N154" s="36">
        <v>15</v>
      </c>
    </row>
    <row r="155" spans="1:14" x14ac:dyDescent="0.2">
      <c r="A155" s="30">
        <v>154</v>
      </c>
      <c r="B155" s="15" t="s">
        <v>1975</v>
      </c>
      <c r="C155" s="31">
        <v>50</v>
      </c>
      <c r="D155" s="10" t="s">
        <v>5</v>
      </c>
      <c r="E155" s="10">
        <v>1138</v>
      </c>
      <c r="F155" s="15" t="str">
        <f>VLOOKUP(E155,Società!A$2:B$9999,2,FALSE)</f>
        <v>GREEN BIKE MANIA ASD</v>
      </c>
      <c r="G155" s="13" t="s">
        <v>1804</v>
      </c>
      <c r="H155" s="17" t="s">
        <v>1806</v>
      </c>
      <c r="I155" s="28">
        <v>180274648</v>
      </c>
      <c r="L155" s="16">
        <v>2</v>
      </c>
      <c r="M155" s="29" t="s">
        <v>1805</v>
      </c>
      <c r="N155" s="36">
        <v>10</v>
      </c>
    </row>
    <row r="156" spans="1:14" x14ac:dyDescent="0.2">
      <c r="A156" s="30">
        <v>155</v>
      </c>
      <c r="B156" s="15" t="s">
        <v>1976</v>
      </c>
      <c r="C156" s="31">
        <v>76</v>
      </c>
      <c r="D156" s="10" t="s">
        <v>5</v>
      </c>
      <c r="E156" s="10">
        <v>1138</v>
      </c>
      <c r="F156" s="15" t="str">
        <f>VLOOKUP(E156,Società!A$2:B$9999,2,FALSE)</f>
        <v>GREEN BIKE MANIA ASD</v>
      </c>
      <c r="G156" s="13" t="s">
        <v>1804</v>
      </c>
      <c r="H156" s="17" t="s">
        <v>1806</v>
      </c>
      <c r="I156" s="28">
        <v>181026008</v>
      </c>
      <c r="L156" s="16">
        <v>3</v>
      </c>
      <c r="M156" s="29" t="s">
        <v>1805</v>
      </c>
      <c r="N156" s="36">
        <v>15</v>
      </c>
    </row>
    <row r="157" spans="1:14" x14ac:dyDescent="0.2">
      <c r="A157" s="30">
        <v>156</v>
      </c>
      <c r="B157" s="15" t="s">
        <v>1977</v>
      </c>
      <c r="C157" s="31">
        <v>65</v>
      </c>
      <c r="D157" s="10" t="s">
        <v>5</v>
      </c>
      <c r="E157" s="10">
        <v>1138</v>
      </c>
      <c r="F157" s="15" t="str">
        <f>VLOOKUP(E157,Società!A$2:B$9999,2,FALSE)</f>
        <v>GREEN BIKE MANIA ASD</v>
      </c>
      <c r="G157" s="13" t="s">
        <v>1804</v>
      </c>
      <c r="H157" s="17" t="s">
        <v>1806</v>
      </c>
      <c r="I157" s="28">
        <v>181087104</v>
      </c>
      <c r="L157" s="16">
        <v>3</v>
      </c>
      <c r="M157" s="29" t="s">
        <v>1805</v>
      </c>
      <c r="N157" s="36">
        <v>15</v>
      </c>
    </row>
    <row r="158" spans="1:14" x14ac:dyDescent="0.2">
      <c r="A158" s="30">
        <v>157</v>
      </c>
      <c r="B158" s="15" t="s">
        <v>1978</v>
      </c>
      <c r="C158" s="31">
        <v>69</v>
      </c>
      <c r="D158" s="10" t="s">
        <v>5</v>
      </c>
      <c r="E158" s="10">
        <v>1138</v>
      </c>
      <c r="F158" s="15" t="str">
        <f>VLOOKUP(E158,Società!A$2:B$9999,2,FALSE)</f>
        <v>GREEN BIKE MANIA ASD</v>
      </c>
      <c r="G158" s="13" t="s">
        <v>1804</v>
      </c>
      <c r="H158" s="17" t="s">
        <v>1806</v>
      </c>
      <c r="I158" s="28">
        <v>180132284</v>
      </c>
      <c r="L158" s="16">
        <v>3</v>
      </c>
      <c r="M158" s="29" t="s">
        <v>1805</v>
      </c>
      <c r="N158" s="36">
        <v>15</v>
      </c>
    </row>
    <row r="159" spans="1:14" x14ac:dyDescent="0.2">
      <c r="A159" s="30">
        <v>158</v>
      </c>
      <c r="B159" s="15" t="s">
        <v>1979</v>
      </c>
      <c r="C159" s="31">
        <v>36</v>
      </c>
      <c r="D159" s="10" t="s">
        <v>5</v>
      </c>
      <c r="E159" s="10">
        <v>1138</v>
      </c>
      <c r="F159" s="15" t="str">
        <f>VLOOKUP(E159,Società!A$2:B$9999,2,FALSE)</f>
        <v>GREEN BIKE MANIA ASD</v>
      </c>
      <c r="G159" s="13" t="s">
        <v>1804</v>
      </c>
      <c r="H159" s="17" t="s">
        <v>1806</v>
      </c>
      <c r="I159" s="28">
        <v>180863977</v>
      </c>
      <c r="L159" s="16">
        <v>2</v>
      </c>
      <c r="M159" s="29" t="s">
        <v>1934</v>
      </c>
      <c r="N159" s="37">
        <v>5</v>
      </c>
    </row>
    <row r="160" spans="1:14" x14ac:dyDescent="0.2">
      <c r="A160" s="30">
        <v>159</v>
      </c>
      <c r="B160" s="15" t="s">
        <v>1980</v>
      </c>
      <c r="C160" s="31">
        <v>54</v>
      </c>
      <c r="D160" s="10" t="s">
        <v>5</v>
      </c>
      <c r="E160" s="10">
        <v>1138</v>
      </c>
      <c r="F160" s="15" t="str">
        <f>VLOOKUP(E160,Società!A$2:B$9999,2,FALSE)</f>
        <v>GREEN BIKE MANIA ASD</v>
      </c>
      <c r="G160" s="13" t="s">
        <v>1804</v>
      </c>
      <c r="H160" s="17" t="s">
        <v>1806</v>
      </c>
      <c r="I160" s="28">
        <v>181087106</v>
      </c>
      <c r="L160" s="16">
        <v>2</v>
      </c>
      <c r="M160" s="29" t="s">
        <v>1934</v>
      </c>
      <c r="N160" s="37">
        <v>5</v>
      </c>
    </row>
    <row r="161" spans="1:14" x14ac:dyDescent="0.2">
      <c r="A161" s="30">
        <v>160</v>
      </c>
      <c r="B161" s="15" t="s">
        <v>1981</v>
      </c>
      <c r="C161" s="31">
        <v>39</v>
      </c>
      <c r="D161" s="10" t="s">
        <v>5</v>
      </c>
      <c r="E161" s="10">
        <v>1138</v>
      </c>
      <c r="F161" s="15" t="str">
        <f>VLOOKUP(E161,Società!A$2:B$9999,2,FALSE)</f>
        <v>GREEN BIKE MANIA ASD</v>
      </c>
      <c r="G161" s="13" t="s">
        <v>1804</v>
      </c>
      <c r="H161" s="17" t="s">
        <v>1806</v>
      </c>
      <c r="I161" s="28">
        <v>181026011</v>
      </c>
      <c r="M161" s="29" t="s">
        <v>1934</v>
      </c>
      <c r="N161" s="37">
        <v>0</v>
      </c>
    </row>
    <row r="162" spans="1:14" x14ac:dyDescent="0.2">
      <c r="A162" s="30">
        <v>161</v>
      </c>
      <c r="B162" s="15" t="s">
        <v>1982</v>
      </c>
      <c r="C162" s="31">
        <v>48</v>
      </c>
      <c r="D162" s="10" t="s">
        <v>5</v>
      </c>
      <c r="E162" s="10">
        <v>1138</v>
      </c>
      <c r="F162" s="15" t="str">
        <f>VLOOKUP(E162,Società!A$2:B$9999,2,FALSE)</f>
        <v>GREEN BIKE MANIA ASD</v>
      </c>
      <c r="G162" s="13" t="s">
        <v>1804</v>
      </c>
      <c r="H162" s="17" t="s">
        <v>1806</v>
      </c>
      <c r="I162" s="28">
        <v>181087102</v>
      </c>
      <c r="M162" s="29" t="s">
        <v>1805</v>
      </c>
      <c r="N162" s="36">
        <v>0</v>
      </c>
    </row>
    <row r="163" spans="1:14" x14ac:dyDescent="0.2">
      <c r="A163" s="30">
        <v>162</v>
      </c>
      <c r="B163" s="15" t="s">
        <v>1983</v>
      </c>
      <c r="C163" s="31">
        <v>65</v>
      </c>
      <c r="D163" s="10" t="s">
        <v>5</v>
      </c>
      <c r="E163" s="10">
        <v>846</v>
      </c>
      <c r="F163" s="15" t="str">
        <f>VLOOKUP(E163,Società!A$2:B$9999,2,FALSE)</f>
        <v>CASCINE DEL RICCIO BIKE TEAM A.S.D.</v>
      </c>
      <c r="G163" s="13" t="s">
        <v>1804</v>
      </c>
      <c r="H163" s="17" t="s">
        <v>1806</v>
      </c>
      <c r="I163" s="28">
        <v>181191771</v>
      </c>
      <c r="L163" s="16">
        <v>2</v>
      </c>
      <c r="M163" s="29" t="s">
        <v>1805</v>
      </c>
      <c r="N163" s="36">
        <v>10</v>
      </c>
    </row>
    <row r="164" spans="1:14" x14ac:dyDescent="0.2">
      <c r="A164" s="30">
        <v>163</v>
      </c>
      <c r="B164" s="15" t="s">
        <v>1984</v>
      </c>
      <c r="C164" s="31">
        <v>60</v>
      </c>
      <c r="D164" s="10" t="s">
        <v>5</v>
      </c>
      <c r="E164" s="10">
        <v>859</v>
      </c>
      <c r="F164" s="15" t="str">
        <f>VLOOKUP(E164,Società!A$2:B$9999,2,FALSE)</f>
        <v>CICLI CONTI G.S.</v>
      </c>
      <c r="G164" s="13" t="s">
        <v>1804</v>
      </c>
      <c r="H164" s="17" t="s">
        <v>1806</v>
      </c>
      <c r="I164" s="28">
        <v>180940727</v>
      </c>
      <c r="L164" s="16">
        <v>2</v>
      </c>
      <c r="M164" s="29" t="s">
        <v>1805</v>
      </c>
      <c r="N164" s="36">
        <v>10</v>
      </c>
    </row>
    <row r="165" spans="1:14" x14ac:dyDescent="0.2">
      <c r="A165" s="30">
        <v>164</v>
      </c>
      <c r="B165" s="15" t="s">
        <v>1985</v>
      </c>
      <c r="C165" s="31">
        <v>80</v>
      </c>
      <c r="D165" s="10" t="s">
        <v>5</v>
      </c>
      <c r="E165" s="10">
        <v>859</v>
      </c>
      <c r="F165" s="15" t="str">
        <f>VLOOKUP(E165,Società!A$2:B$9999,2,FALSE)</f>
        <v>CICLI CONTI G.S.</v>
      </c>
      <c r="G165" s="13" t="s">
        <v>1804</v>
      </c>
      <c r="H165" s="17" t="s">
        <v>1806</v>
      </c>
      <c r="I165" s="28">
        <v>180056061</v>
      </c>
      <c r="L165" s="16">
        <v>2</v>
      </c>
      <c r="M165" s="29" t="s">
        <v>1805</v>
      </c>
      <c r="N165" s="36">
        <v>10</v>
      </c>
    </row>
    <row r="166" spans="1:14" x14ac:dyDescent="0.2">
      <c r="A166" s="30">
        <v>165</v>
      </c>
      <c r="B166" s="15" t="s">
        <v>1986</v>
      </c>
      <c r="C166" s="31">
        <v>61</v>
      </c>
      <c r="D166" s="10" t="s">
        <v>5</v>
      </c>
      <c r="E166" s="10">
        <v>859</v>
      </c>
      <c r="F166" s="15" t="str">
        <f>VLOOKUP(E166,Società!A$2:B$9999,2,FALSE)</f>
        <v>CICLI CONTI G.S.</v>
      </c>
      <c r="G166" s="13" t="s">
        <v>1804</v>
      </c>
      <c r="H166" s="17" t="s">
        <v>1806</v>
      </c>
      <c r="I166" s="28">
        <v>180732186</v>
      </c>
      <c r="L166" s="16">
        <v>3</v>
      </c>
      <c r="M166" s="29" t="s">
        <v>1805</v>
      </c>
      <c r="N166" s="36">
        <v>15</v>
      </c>
    </row>
    <row r="167" spans="1:14" x14ac:dyDescent="0.2">
      <c r="A167" s="30">
        <v>166</v>
      </c>
      <c r="B167" s="15" t="s">
        <v>1987</v>
      </c>
      <c r="C167" s="31">
        <v>47</v>
      </c>
      <c r="D167" s="10" t="s">
        <v>5</v>
      </c>
      <c r="E167" s="10">
        <v>859</v>
      </c>
      <c r="F167" s="15" t="str">
        <f>VLOOKUP(E167,Società!A$2:B$9999,2,FALSE)</f>
        <v>CICLI CONTI G.S.</v>
      </c>
      <c r="G167" s="13" t="s">
        <v>1804</v>
      </c>
      <c r="H167" s="17" t="s">
        <v>1806</v>
      </c>
      <c r="I167" s="28">
        <v>180864394</v>
      </c>
      <c r="L167" s="16">
        <v>2</v>
      </c>
      <c r="M167" s="29" t="s">
        <v>1805</v>
      </c>
      <c r="N167" s="36">
        <v>10</v>
      </c>
    </row>
    <row r="168" spans="1:14" x14ac:dyDescent="0.2">
      <c r="A168" s="30">
        <v>167</v>
      </c>
      <c r="B168" s="15" t="s">
        <v>1988</v>
      </c>
      <c r="C168" s="31">
        <v>66</v>
      </c>
      <c r="D168" s="10" t="s">
        <v>5</v>
      </c>
      <c r="E168" s="10">
        <v>859</v>
      </c>
      <c r="F168" s="15" t="str">
        <f>VLOOKUP(E168,Società!A$2:B$9999,2,FALSE)</f>
        <v>CICLI CONTI G.S.</v>
      </c>
      <c r="G168" s="13" t="s">
        <v>1804</v>
      </c>
      <c r="H168" s="17" t="s">
        <v>1806</v>
      </c>
      <c r="I168" s="28">
        <v>180732185</v>
      </c>
      <c r="L168" s="16">
        <v>2</v>
      </c>
      <c r="M168" s="29" t="s">
        <v>1805</v>
      </c>
      <c r="N168" s="36">
        <v>10</v>
      </c>
    </row>
    <row r="169" spans="1:14" x14ac:dyDescent="0.2">
      <c r="A169" s="30">
        <v>168</v>
      </c>
      <c r="B169" s="15" t="s">
        <v>1989</v>
      </c>
      <c r="C169" s="31">
        <v>66</v>
      </c>
      <c r="D169" s="10" t="s">
        <v>5</v>
      </c>
      <c r="E169" s="10">
        <v>859</v>
      </c>
      <c r="F169" s="15" t="str">
        <f>VLOOKUP(E169,Società!A$2:B$9999,2,FALSE)</f>
        <v>CICLI CONTI G.S.</v>
      </c>
      <c r="G169" s="13" t="s">
        <v>1804</v>
      </c>
      <c r="H169" s="17" t="s">
        <v>1806</v>
      </c>
      <c r="I169" s="28">
        <v>180093010</v>
      </c>
      <c r="L169" s="16">
        <v>2</v>
      </c>
      <c r="M169" s="29" t="s">
        <v>1805</v>
      </c>
      <c r="N169" s="36">
        <v>10</v>
      </c>
    </row>
    <row r="170" spans="1:14" x14ac:dyDescent="0.2">
      <c r="A170" s="30">
        <v>169</v>
      </c>
      <c r="B170" s="15" t="s">
        <v>1990</v>
      </c>
      <c r="C170" s="31">
        <v>74</v>
      </c>
      <c r="D170" s="10" t="s">
        <v>5</v>
      </c>
      <c r="E170" s="10">
        <v>859</v>
      </c>
      <c r="F170" s="15" t="str">
        <f>VLOOKUP(E170,Società!A$2:B$9999,2,FALSE)</f>
        <v>CICLI CONTI G.S.</v>
      </c>
      <c r="G170" s="13" t="s">
        <v>1804</v>
      </c>
      <c r="H170" s="17" t="s">
        <v>1806</v>
      </c>
      <c r="I170" s="28">
        <v>181026426</v>
      </c>
      <c r="L170" s="16">
        <v>2</v>
      </c>
      <c r="M170" s="29" t="s">
        <v>1805</v>
      </c>
      <c r="N170" s="36">
        <v>10</v>
      </c>
    </row>
    <row r="171" spans="1:14" x14ac:dyDescent="0.2">
      <c r="A171" s="30">
        <v>170</v>
      </c>
      <c r="B171" s="15" t="s">
        <v>1991</v>
      </c>
      <c r="C171" s="31">
        <v>81</v>
      </c>
      <c r="D171" s="10" t="s">
        <v>5</v>
      </c>
      <c r="E171" s="10">
        <v>859</v>
      </c>
      <c r="F171" s="15" t="str">
        <f>VLOOKUP(E171,Società!A$2:B$9999,2,FALSE)</f>
        <v>CICLI CONTI G.S.</v>
      </c>
      <c r="G171" s="13" t="s">
        <v>1804</v>
      </c>
      <c r="H171" s="17" t="s">
        <v>1806</v>
      </c>
      <c r="I171" s="28">
        <v>181129179</v>
      </c>
      <c r="L171" s="16">
        <v>2</v>
      </c>
      <c r="M171" s="29" t="s">
        <v>1805</v>
      </c>
      <c r="N171" s="36">
        <v>10</v>
      </c>
    </row>
    <row r="172" spans="1:14" x14ac:dyDescent="0.2">
      <c r="A172" s="30">
        <v>171</v>
      </c>
      <c r="B172" s="15" t="s">
        <v>1992</v>
      </c>
      <c r="C172" s="31">
        <v>71</v>
      </c>
      <c r="D172" s="10" t="s">
        <v>5</v>
      </c>
      <c r="E172" s="10">
        <v>859</v>
      </c>
      <c r="F172" s="15" t="str">
        <f>VLOOKUP(E172,Società!A$2:B$9999,2,FALSE)</f>
        <v>CICLI CONTI G.S.</v>
      </c>
      <c r="G172" s="13" t="s">
        <v>1804</v>
      </c>
      <c r="H172" s="17" t="s">
        <v>1806</v>
      </c>
      <c r="I172" s="28">
        <v>181113432</v>
      </c>
      <c r="L172" s="16">
        <v>2</v>
      </c>
      <c r="M172" s="29" t="s">
        <v>1805</v>
      </c>
      <c r="N172" s="36">
        <v>10</v>
      </c>
    </row>
    <row r="173" spans="1:14" x14ac:dyDescent="0.2">
      <c r="A173" s="30">
        <v>172</v>
      </c>
      <c r="B173" s="15" t="s">
        <v>1993</v>
      </c>
      <c r="C173" s="31">
        <v>70</v>
      </c>
      <c r="D173" s="10" t="s">
        <v>5</v>
      </c>
      <c r="E173" s="10">
        <v>859</v>
      </c>
      <c r="F173" s="15" t="str">
        <f>VLOOKUP(E173,Società!A$2:B$9999,2,FALSE)</f>
        <v>CICLI CONTI G.S.</v>
      </c>
      <c r="G173" s="13" t="s">
        <v>1804</v>
      </c>
      <c r="H173" s="17" t="s">
        <v>1806</v>
      </c>
      <c r="I173" s="28">
        <v>181003268</v>
      </c>
      <c r="L173" s="16">
        <v>3</v>
      </c>
      <c r="M173" s="29" t="s">
        <v>1805</v>
      </c>
      <c r="N173" s="36">
        <v>15</v>
      </c>
    </row>
    <row r="174" spans="1:14" x14ac:dyDescent="0.2">
      <c r="A174" s="30">
        <v>173</v>
      </c>
      <c r="B174" s="15" t="s">
        <v>1994</v>
      </c>
      <c r="C174" s="31">
        <v>55</v>
      </c>
      <c r="D174" s="10" t="s">
        <v>5</v>
      </c>
      <c r="E174" s="10">
        <v>859</v>
      </c>
      <c r="F174" s="15" t="str">
        <f>VLOOKUP(E174,Società!A$2:B$9999,2,FALSE)</f>
        <v>CICLI CONTI G.S.</v>
      </c>
      <c r="G174" s="13" t="s">
        <v>1804</v>
      </c>
      <c r="H174" s="17" t="s">
        <v>1806</v>
      </c>
      <c r="I174" s="28">
        <v>180953196</v>
      </c>
      <c r="L174" s="16">
        <v>3</v>
      </c>
      <c r="M174" s="29" t="s">
        <v>1805</v>
      </c>
      <c r="N174" s="36">
        <v>15</v>
      </c>
    </row>
    <row r="175" spans="1:14" x14ac:dyDescent="0.2">
      <c r="A175" s="30">
        <v>174</v>
      </c>
      <c r="B175" s="15" t="s">
        <v>1995</v>
      </c>
      <c r="C175" s="31">
        <v>50</v>
      </c>
      <c r="D175" s="10" t="s">
        <v>5</v>
      </c>
      <c r="E175" s="10">
        <v>859</v>
      </c>
      <c r="F175" s="15" t="str">
        <f>VLOOKUP(E175,Società!A$2:B$9999,2,FALSE)</f>
        <v>CICLI CONTI G.S.</v>
      </c>
      <c r="G175" s="13" t="s">
        <v>1804</v>
      </c>
      <c r="H175" s="17" t="s">
        <v>1806</v>
      </c>
      <c r="I175" s="28">
        <v>180066668</v>
      </c>
      <c r="L175" s="16">
        <v>2</v>
      </c>
      <c r="M175" s="29" t="s">
        <v>1805</v>
      </c>
      <c r="N175" s="36">
        <v>10</v>
      </c>
    </row>
    <row r="176" spans="1:14" x14ac:dyDescent="0.2">
      <c r="A176" s="30">
        <v>175</v>
      </c>
      <c r="B176" s="15" t="s">
        <v>1996</v>
      </c>
      <c r="C176" s="31">
        <v>37</v>
      </c>
      <c r="D176" s="10" t="s">
        <v>5</v>
      </c>
      <c r="E176" s="10">
        <v>859</v>
      </c>
      <c r="F176" s="15" t="str">
        <f>VLOOKUP(E176,Società!A$2:B$9999,2,FALSE)</f>
        <v>CICLI CONTI G.S.</v>
      </c>
      <c r="G176" s="13" t="s">
        <v>1804</v>
      </c>
      <c r="H176" s="17" t="s">
        <v>1806</v>
      </c>
      <c r="I176" s="28">
        <v>180901511</v>
      </c>
      <c r="L176" s="16">
        <v>2</v>
      </c>
      <c r="M176" s="29" t="s">
        <v>1805</v>
      </c>
      <c r="N176" s="36">
        <v>10</v>
      </c>
    </row>
    <row r="177" spans="1:14" x14ac:dyDescent="0.2">
      <c r="A177" s="30">
        <v>176</v>
      </c>
      <c r="B177" s="15" t="s">
        <v>1997</v>
      </c>
      <c r="C177" s="31">
        <v>42</v>
      </c>
      <c r="D177" s="10" t="s">
        <v>5</v>
      </c>
      <c r="E177" s="10">
        <v>859</v>
      </c>
      <c r="F177" s="15" t="str">
        <f>VLOOKUP(E177,Società!A$2:B$9999,2,FALSE)</f>
        <v>CICLI CONTI G.S.</v>
      </c>
      <c r="G177" s="13" t="s">
        <v>1804</v>
      </c>
      <c r="H177" s="17" t="s">
        <v>1806</v>
      </c>
      <c r="I177" s="28">
        <v>181169623</v>
      </c>
      <c r="L177" s="16">
        <v>2</v>
      </c>
      <c r="M177" s="29" t="s">
        <v>1934</v>
      </c>
      <c r="N177" s="37">
        <v>5</v>
      </c>
    </row>
    <row r="178" spans="1:14" x14ac:dyDescent="0.2">
      <c r="A178" s="30">
        <v>177</v>
      </c>
      <c r="B178" s="15" t="s">
        <v>1998</v>
      </c>
      <c r="C178" s="31">
        <v>55</v>
      </c>
      <c r="D178" s="10" t="s">
        <v>5</v>
      </c>
      <c r="E178" s="10">
        <v>859</v>
      </c>
      <c r="F178" s="15" t="str">
        <f>VLOOKUP(E178,Società!A$2:B$9999,2,FALSE)</f>
        <v>CICLI CONTI G.S.</v>
      </c>
      <c r="G178" s="13" t="s">
        <v>1804</v>
      </c>
      <c r="H178" s="17" t="s">
        <v>1806</v>
      </c>
      <c r="I178" s="28">
        <v>180864233</v>
      </c>
      <c r="L178" s="16">
        <v>2</v>
      </c>
      <c r="M178" s="29" t="s">
        <v>1805</v>
      </c>
      <c r="N178" s="36">
        <v>10</v>
      </c>
    </row>
    <row r="179" spans="1:14" x14ac:dyDescent="0.2">
      <c r="A179" s="30">
        <v>178</v>
      </c>
      <c r="B179" s="15" t="s">
        <v>1999</v>
      </c>
      <c r="C179" s="31">
        <v>55</v>
      </c>
      <c r="D179" s="10" t="s">
        <v>5</v>
      </c>
      <c r="E179" s="10">
        <v>859</v>
      </c>
      <c r="F179" s="15" t="str">
        <f>VLOOKUP(E179,Società!A$2:B$9999,2,FALSE)</f>
        <v>CICLI CONTI G.S.</v>
      </c>
      <c r="G179" s="13" t="s">
        <v>1804</v>
      </c>
      <c r="H179" s="17" t="s">
        <v>1806</v>
      </c>
      <c r="I179" s="28">
        <v>181180009</v>
      </c>
      <c r="L179" s="16">
        <v>2</v>
      </c>
      <c r="M179" s="29" t="s">
        <v>1805</v>
      </c>
      <c r="N179" s="36">
        <v>10</v>
      </c>
    </row>
    <row r="180" spans="1:14" x14ac:dyDescent="0.2">
      <c r="A180" s="30">
        <v>179</v>
      </c>
      <c r="B180" s="15" t="s">
        <v>2000</v>
      </c>
      <c r="C180" s="31">
        <v>57</v>
      </c>
      <c r="D180" s="10" t="s">
        <v>5</v>
      </c>
      <c r="E180" s="10">
        <v>859</v>
      </c>
      <c r="F180" s="15" t="str">
        <f>VLOOKUP(E180,Società!A$2:B$9999,2,FALSE)</f>
        <v>CICLI CONTI G.S.</v>
      </c>
      <c r="G180" s="13" t="s">
        <v>1804</v>
      </c>
      <c r="H180" s="17" t="s">
        <v>1806</v>
      </c>
      <c r="I180" s="28">
        <v>181180004</v>
      </c>
      <c r="L180" s="16">
        <v>2</v>
      </c>
      <c r="M180" s="29" t="s">
        <v>1805</v>
      </c>
      <c r="N180" s="36">
        <v>10</v>
      </c>
    </row>
    <row r="181" spans="1:14" x14ac:dyDescent="0.2">
      <c r="A181" s="30">
        <v>180</v>
      </c>
      <c r="B181" s="15" t="s">
        <v>2001</v>
      </c>
      <c r="C181" s="31">
        <v>61</v>
      </c>
      <c r="D181" s="10" t="s">
        <v>5</v>
      </c>
      <c r="E181" s="10">
        <v>96</v>
      </c>
      <c r="F181" s="15" t="str">
        <f>VLOOKUP(E181,Società!A$2:B$9999,2,FALSE)</f>
        <v>A.S.D. BICIPEDIA</v>
      </c>
      <c r="G181" s="13" t="s">
        <v>1804</v>
      </c>
      <c r="H181" s="17" t="s">
        <v>1806</v>
      </c>
      <c r="I181" s="28">
        <v>180953267</v>
      </c>
      <c r="L181" s="16">
        <v>2</v>
      </c>
      <c r="M181" s="29" t="s">
        <v>1805</v>
      </c>
      <c r="N181" s="36">
        <v>10</v>
      </c>
    </row>
    <row r="182" spans="1:14" x14ac:dyDescent="0.2">
      <c r="A182" s="30">
        <v>181</v>
      </c>
      <c r="B182" s="15" t="s">
        <v>2002</v>
      </c>
      <c r="C182" s="31">
        <v>80</v>
      </c>
      <c r="D182" s="10" t="s">
        <v>5</v>
      </c>
      <c r="E182" s="10">
        <v>96</v>
      </c>
      <c r="F182" s="15" t="str">
        <f>VLOOKUP(E182,Società!A$2:B$9999,2,FALSE)</f>
        <v>A.S.D. BICIPEDIA</v>
      </c>
      <c r="G182" s="13" t="s">
        <v>1804</v>
      </c>
      <c r="H182" s="17" t="s">
        <v>1806</v>
      </c>
      <c r="I182" s="28">
        <v>181026306</v>
      </c>
      <c r="L182" s="16">
        <v>2</v>
      </c>
      <c r="M182" s="29" t="s">
        <v>1805</v>
      </c>
      <c r="N182" s="36">
        <v>10</v>
      </c>
    </row>
    <row r="183" spans="1:14" x14ac:dyDescent="0.2">
      <c r="A183" s="30">
        <v>182</v>
      </c>
      <c r="B183" s="15" t="s">
        <v>2003</v>
      </c>
      <c r="C183" s="31">
        <v>65</v>
      </c>
      <c r="D183" s="10" t="s">
        <v>5</v>
      </c>
      <c r="E183" s="10">
        <v>96</v>
      </c>
      <c r="F183" s="15" t="str">
        <f>VLOOKUP(E183,Società!A$2:B$9999,2,FALSE)</f>
        <v>A.S.D. BICIPEDIA</v>
      </c>
      <c r="G183" s="13" t="s">
        <v>1804</v>
      </c>
      <c r="H183" s="17" t="s">
        <v>1806</v>
      </c>
      <c r="I183" s="28">
        <v>180068518</v>
      </c>
      <c r="L183" s="16">
        <v>2</v>
      </c>
      <c r="M183" s="29" t="s">
        <v>1805</v>
      </c>
      <c r="N183" s="36">
        <v>10</v>
      </c>
    </row>
    <row r="184" spans="1:14" x14ac:dyDescent="0.2">
      <c r="A184" s="30">
        <v>183</v>
      </c>
      <c r="B184" s="15" t="s">
        <v>2004</v>
      </c>
      <c r="C184" s="31">
        <v>62</v>
      </c>
      <c r="D184" s="10" t="s">
        <v>5</v>
      </c>
      <c r="E184" s="10">
        <v>96</v>
      </c>
      <c r="F184" s="15" t="str">
        <f>VLOOKUP(E184,Società!A$2:B$9999,2,FALSE)</f>
        <v>A.S.D. BICIPEDIA</v>
      </c>
      <c r="G184" s="13" t="s">
        <v>1804</v>
      </c>
      <c r="H184" s="17" t="s">
        <v>1806</v>
      </c>
      <c r="I184" s="28">
        <v>180796207</v>
      </c>
      <c r="L184" s="16">
        <v>2</v>
      </c>
      <c r="M184" s="29" t="s">
        <v>1805</v>
      </c>
      <c r="N184" s="36">
        <v>10</v>
      </c>
    </row>
    <row r="185" spans="1:14" x14ac:dyDescent="0.2">
      <c r="A185" s="30">
        <v>184</v>
      </c>
      <c r="B185" s="15" t="s">
        <v>2005</v>
      </c>
      <c r="C185" s="31">
        <v>66</v>
      </c>
      <c r="D185" s="10" t="s">
        <v>5</v>
      </c>
      <c r="E185" s="10">
        <v>96</v>
      </c>
      <c r="F185" s="15" t="str">
        <f>VLOOKUP(E185,Società!A$2:B$9999,2,FALSE)</f>
        <v>A.S.D. BICIPEDIA</v>
      </c>
      <c r="G185" s="13" t="s">
        <v>1804</v>
      </c>
      <c r="H185" s="17" t="s">
        <v>1806</v>
      </c>
      <c r="I185" s="28">
        <v>180953357</v>
      </c>
      <c r="L185" s="16">
        <v>2</v>
      </c>
      <c r="M185" s="29" t="s">
        <v>1805</v>
      </c>
      <c r="N185" s="36">
        <v>10</v>
      </c>
    </row>
    <row r="186" spans="1:14" x14ac:dyDescent="0.2">
      <c r="A186" s="30">
        <v>185</v>
      </c>
      <c r="B186" s="15" t="s">
        <v>2006</v>
      </c>
      <c r="C186" s="31">
        <v>63</v>
      </c>
      <c r="D186" s="10" t="s">
        <v>5</v>
      </c>
      <c r="E186" s="10">
        <v>96</v>
      </c>
      <c r="F186" s="15" t="str">
        <f>VLOOKUP(E186,Società!A$2:B$9999,2,FALSE)</f>
        <v>A.S.D. BICIPEDIA</v>
      </c>
      <c r="G186" s="13" t="s">
        <v>1804</v>
      </c>
      <c r="H186" s="17" t="s">
        <v>1806</v>
      </c>
      <c r="I186" s="28">
        <v>180796204</v>
      </c>
      <c r="L186" s="16">
        <v>2</v>
      </c>
      <c r="M186" s="29" t="s">
        <v>1805</v>
      </c>
      <c r="N186" s="36">
        <v>10</v>
      </c>
    </row>
    <row r="187" spans="1:14" x14ac:dyDescent="0.2">
      <c r="A187" s="30">
        <v>186</v>
      </c>
      <c r="B187" s="15" t="s">
        <v>2007</v>
      </c>
      <c r="C187" s="31">
        <v>71</v>
      </c>
      <c r="D187" s="10" t="s">
        <v>5</v>
      </c>
      <c r="E187" s="10">
        <v>96</v>
      </c>
      <c r="F187" s="15" t="str">
        <f>VLOOKUP(E187,Società!A$2:B$9999,2,FALSE)</f>
        <v>A.S.D. BICIPEDIA</v>
      </c>
      <c r="G187" s="13" t="s">
        <v>1804</v>
      </c>
      <c r="H187" s="17" t="s">
        <v>1806</v>
      </c>
      <c r="I187" s="28">
        <v>180864095</v>
      </c>
      <c r="L187" s="16">
        <v>2</v>
      </c>
      <c r="M187" s="29" t="s">
        <v>1805</v>
      </c>
      <c r="N187" s="36">
        <v>10</v>
      </c>
    </row>
    <row r="188" spans="1:14" x14ac:dyDescent="0.2">
      <c r="A188" s="30">
        <v>187</v>
      </c>
      <c r="B188" s="15" t="s">
        <v>2008</v>
      </c>
      <c r="C188" s="31">
        <v>45</v>
      </c>
      <c r="D188" s="10" t="s">
        <v>5</v>
      </c>
      <c r="E188" s="10">
        <v>96</v>
      </c>
      <c r="F188" s="15" t="str">
        <f>VLOOKUP(E188,Società!A$2:B$9999,2,FALSE)</f>
        <v>A.S.D. BICIPEDIA</v>
      </c>
      <c r="G188" s="13" t="s">
        <v>1804</v>
      </c>
      <c r="H188" s="17" t="s">
        <v>1806</v>
      </c>
      <c r="I188" s="28">
        <v>180850765</v>
      </c>
      <c r="L188" s="16">
        <v>2</v>
      </c>
      <c r="M188" s="29" t="s">
        <v>1805</v>
      </c>
      <c r="N188" s="36">
        <v>10</v>
      </c>
    </row>
    <row r="189" spans="1:14" x14ac:dyDescent="0.2">
      <c r="A189" s="30">
        <v>188</v>
      </c>
      <c r="B189" s="15" t="s">
        <v>2009</v>
      </c>
      <c r="C189" s="31">
        <v>60</v>
      </c>
      <c r="D189" s="10" t="s">
        <v>5</v>
      </c>
      <c r="E189" s="10">
        <v>96</v>
      </c>
      <c r="F189" s="15" t="str">
        <f>VLOOKUP(E189,Società!A$2:B$9999,2,FALSE)</f>
        <v>A.S.D. BICIPEDIA</v>
      </c>
      <c r="G189" s="13" t="s">
        <v>1804</v>
      </c>
      <c r="H189" s="17" t="s">
        <v>1806</v>
      </c>
      <c r="I189" s="28">
        <v>180585560</v>
      </c>
      <c r="L189" s="16">
        <v>2</v>
      </c>
      <c r="M189" s="29" t="s">
        <v>1805</v>
      </c>
      <c r="N189" s="36">
        <v>10</v>
      </c>
    </row>
    <row r="190" spans="1:14" x14ac:dyDescent="0.2">
      <c r="A190" s="30">
        <v>189</v>
      </c>
      <c r="B190" s="15" t="s">
        <v>2010</v>
      </c>
      <c r="C190" s="31">
        <v>58</v>
      </c>
      <c r="D190" s="10" t="s">
        <v>5</v>
      </c>
      <c r="E190" s="10">
        <v>96</v>
      </c>
      <c r="F190" s="15" t="str">
        <f>VLOOKUP(E190,Società!A$2:B$9999,2,FALSE)</f>
        <v>A.S.D. BICIPEDIA</v>
      </c>
      <c r="G190" s="13" t="s">
        <v>1804</v>
      </c>
      <c r="H190" s="17" t="s">
        <v>1806</v>
      </c>
      <c r="I190" s="28">
        <v>180850759</v>
      </c>
      <c r="L190" s="16">
        <v>2</v>
      </c>
      <c r="M190" s="29" t="s">
        <v>1805</v>
      </c>
      <c r="N190" s="36">
        <v>10</v>
      </c>
    </row>
    <row r="191" spans="1:14" x14ac:dyDescent="0.2">
      <c r="A191" s="30">
        <v>190</v>
      </c>
      <c r="B191" s="15" t="s">
        <v>2011</v>
      </c>
      <c r="C191" s="31">
        <v>64</v>
      </c>
      <c r="D191" s="10" t="s">
        <v>5</v>
      </c>
      <c r="E191" s="10">
        <v>96</v>
      </c>
      <c r="F191" s="15" t="str">
        <f>VLOOKUP(E191,Società!A$2:B$9999,2,FALSE)</f>
        <v>A.S.D. BICIPEDIA</v>
      </c>
      <c r="G191" s="13" t="s">
        <v>1804</v>
      </c>
      <c r="H191" s="17" t="s">
        <v>1806</v>
      </c>
      <c r="I191" s="28">
        <v>180864405</v>
      </c>
      <c r="L191" s="16">
        <v>2</v>
      </c>
      <c r="M191" s="29" t="s">
        <v>1805</v>
      </c>
      <c r="N191" s="36">
        <v>10</v>
      </c>
    </row>
    <row r="192" spans="1:14" x14ac:dyDescent="0.2">
      <c r="A192" s="30">
        <v>191</v>
      </c>
      <c r="B192" s="15" t="s">
        <v>2012</v>
      </c>
      <c r="C192" s="31">
        <v>68</v>
      </c>
      <c r="D192" s="10" t="s">
        <v>5</v>
      </c>
      <c r="E192" s="10">
        <v>96</v>
      </c>
      <c r="F192" s="15" t="str">
        <f>VLOOKUP(E192,Società!A$2:B$9999,2,FALSE)</f>
        <v>A.S.D. BICIPEDIA</v>
      </c>
      <c r="G192" s="13" t="s">
        <v>1804</v>
      </c>
      <c r="H192" s="17" t="s">
        <v>1806</v>
      </c>
      <c r="I192" s="28">
        <v>181155765</v>
      </c>
      <c r="L192" s="16">
        <v>2</v>
      </c>
      <c r="M192" s="29" t="s">
        <v>1805</v>
      </c>
      <c r="N192" s="36">
        <v>10</v>
      </c>
    </row>
    <row r="193" spans="1:14" x14ac:dyDescent="0.2">
      <c r="A193" s="30">
        <v>192</v>
      </c>
      <c r="B193" s="15" t="s">
        <v>2013</v>
      </c>
      <c r="C193" s="31">
        <v>62</v>
      </c>
      <c r="D193" s="10" t="s">
        <v>5</v>
      </c>
      <c r="E193" s="10">
        <v>726</v>
      </c>
      <c r="F193" s="15" t="str">
        <f>VLOOKUP(E193,Società!A$2:B$9999,2,FALSE)</f>
        <v>ASD TUTTINSELLA CICLOSOVIGLIANA</v>
      </c>
      <c r="G193" s="13" t="s">
        <v>1804</v>
      </c>
      <c r="H193" s="17" t="s">
        <v>2014</v>
      </c>
      <c r="I193" s="28">
        <v>180556568</v>
      </c>
      <c r="L193" s="16">
        <v>2</v>
      </c>
      <c r="M193" s="29" t="s">
        <v>1805</v>
      </c>
      <c r="N193" s="36">
        <v>10</v>
      </c>
    </row>
    <row r="194" spans="1:14" x14ac:dyDescent="0.2">
      <c r="A194" s="30">
        <v>193</v>
      </c>
      <c r="B194" s="15" t="s">
        <v>2015</v>
      </c>
      <c r="C194" s="31">
        <v>72</v>
      </c>
      <c r="D194" s="10" t="s">
        <v>5</v>
      </c>
      <c r="E194" s="10">
        <v>96</v>
      </c>
      <c r="F194" s="15" t="str">
        <f>VLOOKUP(E194,Società!A$2:B$9999,2,FALSE)</f>
        <v>A.S.D. BICIPEDIA</v>
      </c>
      <c r="G194" s="13" t="s">
        <v>1804</v>
      </c>
      <c r="H194" s="17" t="s">
        <v>1806</v>
      </c>
      <c r="I194" s="28">
        <v>180940486</v>
      </c>
      <c r="L194" s="16">
        <v>2</v>
      </c>
      <c r="M194" s="29" t="s">
        <v>1805</v>
      </c>
      <c r="N194" s="36">
        <v>10</v>
      </c>
    </row>
    <row r="195" spans="1:14" x14ac:dyDescent="0.2">
      <c r="A195" s="30">
        <v>194</v>
      </c>
      <c r="B195" s="15" t="s">
        <v>2016</v>
      </c>
      <c r="C195" s="31">
        <v>59</v>
      </c>
      <c r="D195" s="10" t="s">
        <v>5</v>
      </c>
      <c r="E195" s="10">
        <v>1043</v>
      </c>
      <c r="F195" s="15" t="str">
        <f>VLOOKUP(E195,Società!A$2:B$9999,2,FALSE)</f>
        <v>G.C. CAMPI 04</v>
      </c>
      <c r="G195" s="13" t="s">
        <v>1804</v>
      </c>
      <c r="H195" s="17" t="s">
        <v>1806</v>
      </c>
      <c r="I195" s="28">
        <v>180218847</v>
      </c>
      <c r="L195" s="16">
        <v>2</v>
      </c>
      <c r="M195" s="29" t="s">
        <v>1805</v>
      </c>
      <c r="N195" s="36">
        <v>10</v>
      </c>
    </row>
    <row r="196" spans="1:14" x14ac:dyDescent="0.2">
      <c r="A196" s="30">
        <v>195</v>
      </c>
      <c r="B196" s="15" t="s">
        <v>2017</v>
      </c>
      <c r="C196" s="31">
        <v>62</v>
      </c>
      <c r="D196" s="10" t="s">
        <v>5</v>
      </c>
      <c r="E196" s="10">
        <v>725</v>
      </c>
      <c r="F196" s="15" t="str">
        <f>VLOOKUP(E196,Società!A$2:B$9999,2,FALSE)</f>
        <v>ASD TUSCANY CYCLING (fci)</v>
      </c>
      <c r="G196" s="13" t="s">
        <v>1808</v>
      </c>
      <c r="I196" s="28" t="s">
        <v>2018</v>
      </c>
      <c r="L196" s="16">
        <v>3</v>
      </c>
      <c r="M196" s="29"/>
      <c r="N196" s="36">
        <v>15</v>
      </c>
    </row>
    <row r="197" spans="1:14" x14ac:dyDescent="0.2">
      <c r="A197" s="30">
        <v>196</v>
      </c>
      <c r="B197" s="15" t="s">
        <v>2019</v>
      </c>
      <c r="C197" s="31">
        <v>62</v>
      </c>
      <c r="D197" s="10" t="s">
        <v>5</v>
      </c>
      <c r="E197" s="10">
        <v>21</v>
      </c>
      <c r="F197" s="15" t="str">
        <f>VLOOKUP(E197,Società!A$2:B$9999,2,FALSE)</f>
        <v>A.C.D.BICISPORTEAM FIRENZE</v>
      </c>
      <c r="G197" s="13" t="s">
        <v>1804</v>
      </c>
      <c r="H197" s="17" t="s">
        <v>1806</v>
      </c>
      <c r="I197" s="28">
        <v>181082571</v>
      </c>
      <c r="L197" s="16">
        <v>3</v>
      </c>
      <c r="M197" s="29" t="s">
        <v>1805</v>
      </c>
      <c r="N197" s="36">
        <v>15</v>
      </c>
    </row>
    <row r="198" spans="1:14" x14ac:dyDescent="0.2">
      <c r="A198" s="30">
        <v>197</v>
      </c>
      <c r="B198" s="15" t="s">
        <v>2020</v>
      </c>
      <c r="C198" s="31">
        <v>57</v>
      </c>
      <c r="D198" s="10" t="s">
        <v>5</v>
      </c>
      <c r="E198" s="10">
        <v>21</v>
      </c>
      <c r="F198" s="15" t="str">
        <f>VLOOKUP(E198,Società!A$2:B$9999,2,FALSE)</f>
        <v>A.C.D.BICISPORTEAM FIRENZE</v>
      </c>
      <c r="G198" s="13" t="s">
        <v>1804</v>
      </c>
      <c r="H198" s="17" t="s">
        <v>1806</v>
      </c>
      <c r="I198" s="28">
        <v>181066407</v>
      </c>
      <c r="L198" s="16">
        <v>3</v>
      </c>
      <c r="M198" s="29" t="s">
        <v>1805</v>
      </c>
      <c r="N198" s="36">
        <v>15</v>
      </c>
    </row>
    <row r="199" spans="1:14" x14ac:dyDescent="0.2">
      <c r="A199" s="30">
        <v>198</v>
      </c>
      <c r="B199" s="15" t="s">
        <v>2021</v>
      </c>
      <c r="C199" s="31">
        <v>60</v>
      </c>
      <c r="D199" s="10" t="s">
        <v>5</v>
      </c>
      <c r="E199" s="10">
        <v>21</v>
      </c>
      <c r="F199" s="15" t="str">
        <f>VLOOKUP(E199,Società!A$2:B$9999,2,FALSE)</f>
        <v>A.C.D.BICISPORTEAM FIRENZE</v>
      </c>
      <c r="G199" s="13" t="s">
        <v>1804</v>
      </c>
      <c r="H199" s="17" t="s">
        <v>1806</v>
      </c>
      <c r="I199" s="28">
        <v>180940897</v>
      </c>
      <c r="L199" s="16">
        <v>3</v>
      </c>
      <c r="M199" s="29" t="s">
        <v>1805</v>
      </c>
      <c r="N199" s="36">
        <v>15</v>
      </c>
    </row>
    <row r="200" spans="1:14" x14ac:dyDescent="0.2">
      <c r="A200" s="30">
        <v>199</v>
      </c>
      <c r="B200" s="15" t="s">
        <v>2022</v>
      </c>
      <c r="C200" s="31">
        <v>66</v>
      </c>
      <c r="D200" s="10" t="s">
        <v>5</v>
      </c>
      <c r="E200" s="10">
        <v>21</v>
      </c>
      <c r="F200" s="15" t="str">
        <f>VLOOKUP(E200,Società!A$2:B$9999,2,FALSE)</f>
        <v>A.C.D.BICISPORTEAM FIRENZE</v>
      </c>
      <c r="G200" s="13" t="s">
        <v>1804</v>
      </c>
      <c r="H200" s="17" t="s">
        <v>1806</v>
      </c>
      <c r="I200" s="28">
        <v>180056089</v>
      </c>
      <c r="L200" s="16">
        <v>3</v>
      </c>
      <c r="M200" s="29" t="s">
        <v>1805</v>
      </c>
      <c r="N200" s="36">
        <v>15</v>
      </c>
    </row>
    <row r="201" spans="1:14" x14ac:dyDescent="0.2">
      <c r="A201" s="30">
        <v>200</v>
      </c>
      <c r="B201" s="15" t="s">
        <v>2023</v>
      </c>
      <c r="C201" s="31">
        <v>62</v>
      </c>
      <c r="D201" s="10" t="s">
        <v>5</v>
      </c>
      <c r="E201" s="10">
        <v>21</v>
      </c>
      <c r="F201" s="15" t="str">
        <f>VLOOKUP(E201,Società!A$2:B$9999,2,FALSE)</f>
        <v>A.C.D.BICISPORTEAM FIRENZE</v>
      </c>
      <c r="G201" s="13" t="s">
        <v>1804</v>
      </c>
      <c r="H201" s="17" t="s">
        <v>1806</v>
      </c>
      <c r="I201" s="28">
        <v>180732358</v>
      </c>
      <c r="L201" s="16">
        <v>3</v>
      </c>
      <c r="M201" s="29" t="s">
        <v>1805</v>
      </c>
      <c r="N201" s="36">
        <v>15</v>
      </c>
    </row>
    <row r="202" spans="1:14" x14ac:dyDescent="0.2">
      <c r="A202" s="30">
        <v>201</v>
      </c>
      <c r="B202" s="15" t="s">
        <v>2024</v>
      </c>
      <c r="C202" s="31">
        <v>68</v>
      </c>
      <c r="D202" s="10" t="s">
        <v>5</v>
      </c>
      <c r="E202" s="10">
        <v>21</v>
      </c>
      <c r="F202" s="15" t="str">
        <f>VLOOKUP(E202,Società!A$2:B$9999,2,FALSE)</f>
        <v>A.C.D.BICISPORTEAM FIRENZE</v>
      </c>
      <c r="G202" s="13" t="s">
        <v>1804</v>
      </c>
      <c r="H202" s="17" t="s">
        <v>1806</v>
      </c>
      <c r="I202" s="28">
        <v>180069157</v>
      </c>
      <c r="L202" s="16">
        <v>3</v>
      </c>
      <c r="M202" s="29" t="s">
        <v>1805</v>
      </c>
      <c r="N202" s="36">
        <v>15</v>
      </c>
    </row>
    <row r="203" spans="1:14" x14ac:dyDescent="0.2">
      <c r="A203" s="30">
        <v>202</v>
      </c>
      <c r="B203" s="15" t="s">
        <v>2025</v>
      </c>
      <c r="C203" s="31">
        <v>59</v>
      </c>
      <c r="D203" s="10" t="s">
        <v>5</v>
      </c>
      <c r="E203" s="10">
        <v>21</v>
      </c>
      <c r="F203" s="15" t="str">
        <f>VLOOKUP(E203,Società!A$2:B$9999,2,FALSE)</f>
        <v>A.C.D.BICISPORTEAM FIRENZE</v>
      </c>
      <c r="G203" s="13" t="s">
        <v>1804</v>
      </c>
      <c r="H203" s="17" t="s">
        <v>1806</v>
      </c>
      <c r="I203" s="28">
        <v>180973399</v>
      </c>
      <c r="L203" s="16">
        <v>2</v>
      </c>
      <c r="M203" s="29" t="s">
        <v>1805</v>
      </c>
      <c r="N203" s="36">
        <v>10</v>
      </c>
    </row>
    <row r="204" spans="1:14" x14ac:dyDescent="0.2">
      <c r="A204" s="30">
        <v>203</v>
      </c>
      <c r="B204" s="15" t="s">
        <v>2026</v>
      </c>
      <c r="C204" s="31">
        <v>67</v>
      </c>
      <c r="D204" s="10" t="s">
        <v>5</v>
      </c>
      <c r="E204" s="10">
        <v>21</v>
      </c>
      <c r="F204" s="15" t="str">
        <f>VLOOKUP(E204,Società!A$2:B$9999,2,FALSE)</f>
        <v>A.C.D.BICISPORTEAM FIRENZE</v>
      </c>
      <c r="G204" s="13" t="s">
        <v>1804</v>
      </c>
      <c r="H204" s="17" t="s">
        <v>1806</v>
      </c>
      <c r="I204" s="28">
        <v>180069158</v>
      </c>
      <c r="L204" s="16">
        <v>3</v>
      </c>
      <c r="M204" s="29" t="s">
        <v>1805</v>
      </c>
      <c r="N204" s="36">
        <v>15</v>
      </c>
    </row>
    <row r="205" spans="1:14" x14ac:dyDescent="0.2">
      <c r="A205" s="30">
        <v>204</v>
      </c>
      <c r="B205" s="15" t="s">
        <v>2027</v>
      </c>
      <c r="C205" s="31">
        <v>67</v>
      </c>
      <c r="D205" s="10" t="s">
        <v>5</v>
      </c>
      <c r="E205" s="10">
        <v>21</v>
      </c>
      <c r="F205" s="15" t="str">
        <f>VLOOKUP(E205,Società!A$2:B$9999,2,FALSE)</f>
        <v>A.C.D.BICISPORTEAM FIRENZE</v>
      </c>
      <c r="G205" s="13" t="s">
        <v>1804</v>
      </c>
      <c r="H205" s="17" t="s">
        <v>1806</v>
      </c>
      <c r="I205" s="28">
        <v>180880141</v>
      </c>
      <c r="L205" s="16">
        <v>3</v>
      </c>
      <c r="M205" s="29" t="s">
        <v>1805</v>
      </c>
      <c r="N205" s="36">
        <v>15</v>
      </c>
    </row>
    <row r="206" spans="1:14" x14ac:dyDescent="0.2">
      <c r="A206" s="30">
        <v>205</v>
      </c>
      <c r="B206" s="15" t="s">
        <v>2028</v>
      </c>
      <c r="C206" s="31">
        <v>51</v>
      </c>
      <c r="D206" s="10" t="s">
        <v>5</v>
      </c>
      <c r="E206" s="10">
        <v>21</v>
      </c>
      <c r="F206" s="15" t="str">
        <f>VLOOKUP(E206,Società!A$2:B$9999,2,FALSE)</f>
        <v>A.C.D.BICISPORTEAM FIRENZE</v>
      </c>
      <c r="G206" s="13" t="s">
        <v>1804</v>
      </c>
      <c r="H206" s="17" t="s">
        <v>1806</v>
      </c>
      <c r="I206" s="28">
        <v>180407900</v>
      </c>
      <c r="M206" s="29" t="s">
        <v>1805</v>
      </c>
      <c r="N206" s="36">
        <v>0</v>
      </c>
    </row>
    <row r="207" spans="1:14" x14ac:dyDescent="0.2">
      <c r="A207" s="30">
        <v>206</v>
      </c>
      <c r="B207" s="15" t="s">
        <v>2029</v>
      </c>
      <c r="C207" s="31">
        <v>66</v>
      </c>
      <c r="D207" s="10" t="s">
        <v>5</v>
      </c>
      <c r="E207" s="10">
        <v>21</v>
      </c>
      <c r="F207" s="15" t="str">
        <f>VLOOKUP(E207,Società!A$2:B$9999,2,FALSE)</f>
        <v>A.C.D.BICISPORTEAM FIRENZE</v>
      </c>
      <c r="G207" s="13" t="s">
        <v>1804</v>
      </c>
      <c r="H207" s="17" t="s">
        <v>1806</v>
      </c>
      <c r="I207" s="28">
        <v>180880136</v>
      </c>
      <c r="L207" s="16">
        <v>3</v>
      </c>
      <c r="M207" s="29" t="s">
        <v>1805</v>
      </c>
      <c r="N207" s="36">
        <v>15</v>
      </c>
    </row>
    <row r="208" spans="1:14" x14ac:dyDescent="0.2">
      <c r="A208" s="30">
        <v>207</v>
      </c>
      <c r="B208" s="15" t="s">
        <v>2030</v>
      </c>
      <c r="C208" s="31">
        <v>60</v>
      </c>
      <c r="D208" s="10" t="s">
        <v>5</v>
      </c>
      <c r="E208" s="10">
        <v>21</v>
      </c>
      <c r="F208" s="15" t="str">
        <f>VLOOKUP(E208,Società!A$2:B$9999,2,FALSE)</f>
        <v>A.C.D.BICISPORTEAM FIRENZE</v>
      </c>
      <c r="G208" s="13" t="s">
        <v>1804</v>
      </c>
      <c r="H208" s="17" t="s">
        <v>1806</v>
      </c>
      <c r="I208" s="28">
        <v>180821322</v>
      </c>
      <c r="L208" s="16">
        <v>3</v>
      </c>
      <c r="M208" s="29" t="s">
        <v>1805</v>
      </c>
      <c r="N208" s="36">
        <v>15</v>
      </c>
    </row>
    <row r="209" spans="1:14" x14ac:dyDescent="0.2">
      <c r="A209" s="30">
        <v>208</v>
      </c>
      <c r="B209" s="15" t="s">
        <v>2031</v>
      </c>
      <c r="C209" s="31">
        <v>67</v>
      </c>
      <c r="D209" s="10" t="s">
        <v>5</v>
      </c>
      <c r="E209" s="10">
        <v>21</v>
      </c>
      <c r="F209" s="15" t="str">
        <f>VLOOKUP(E209,Società!A$2:B$9999,2,FALSE)</f>
        <v>A.C.D.BICISPORTEAM FIRENZE</v>
      </c>
      <c r="G209" s="13" t="s">
        <v>1804</v>
      </c>
      <c r="H209" s="17" t="s">
        <v>1806</v>
      </c>
      <c r="I209" s="28">
        <v>180795704</v>
      </c>
      <c r="L209" s="16">
        <v>3</v>
      </c>
      <c r="M209" s="29" t="s">
        <v>1805</v>
      </c>
      <c r="N209" s="36">
        <v>15</v>
      </c>
    </row>
    <row r="210" spans="1:14" x14ac:dyDescent="0.2">
      <c r="A210" s="30">
        <v>209</v>
      </c>
      <c r="B210" s="15" t="s">
        <v>2032</v>
      </c>
      <c r="C210" s="31">
        <v>62</v>
      </c>
      <c r="D210" s="10" t="s">
        <v>5</v>
      </c>
      <c r="E210" s="10">
        <v>21</v>
      </c>
      <c r="F210" s="15" t="str">
        <f>VLOOKUP(E210,Società!A$2:B$9999,2,FALSE)</f>
        <v>A.C.D.BICISPORTEAM FIRENZE</v>
      </c>
      <c r="G210" s="13" t="s">
        <v>1804</v>
      </c>
      <c r="H210" s="17" t="s">
        <v>1806</v>
      </c>
      <c r="I210" s="28">
        <v>180795706</v>
      </c>
      <c r="L210" s="16">
        <v>3</v>
      </c>
      <c r="M210" s="29" t="s">
        <v>1805</v>
      </c>
      <c r="N210" s="36">
        <v>15</v>
      </c>
    </row>
    <row r="211" spans="1:14" x14ac:dyDescent="0.2">
      <c r="A211" s="30">
        <v>210</v>
      </c>
      <c r="B211" s="15" t="s">
        <v>2033</v>
      </c>
      <c r="C211" s="31">
        <v>81</v>
      </c>
      <c r="D211" s="10" t="s">
        <v>5</v>
      </c>
      <c r="E211" s="10">
        <v>21</v>
      </c>
      <c r="F211" s="15" t="str">
        <f>VLOOKUP(E211,Società!A$2:B$9999,2,FALSE)</f>
        <v>A.C.D.BICISPORTEAM FIRENZE</v>
      </c>
      <c r="G211" s="13" t="s">
        <v>1804</v>
      </c>
      <c r="H211" s="17" t="s">
        <v>1806</v>
      </c>
      <c r="I211" s="28">
        <v>180407901</v>
      </c>
      <c r="L211" s="16">
        <v>3</v>
      </c>
      <c r="M211" s="29" t="s">
        <v>1805</v>
      </c>
      <c r="N211" s="36">
        <v>15</v>
      </c>
    </row>
    <row r="212" spans="1:14" x14ac:dyDescent="0.2">
      <c r="A212" s="30">
        <v>211</v>
      </c>
      <c r="B212" s="15" t="s">
        <v>2034</v>
      </c>
      <c r="C212" s="31">
        <v>63</v>
      </c>
      <c r="D212" s="10" t="s">
        <v>5</v>
      </c>
      <c r="E212" s="10">
        <v>1787</v>
      </c>
      <c r="F212" s="15" t="str">
        <f>VLOOKUP(E212,Società!A$2:B$9999,2,FALSE)</f>
        <v>ASD GIO' N'DENT - TEAM ENERVIT</v>
      </c>
      <c r="G212" s="13" t="s">
        <v>2140</v>
      </c>
      <c r="I212" s="28">
        <v>7964493</v>
      </c>
      <c r="L212" s="16">
        <v>2</v>
      </c>
      <c r="M212" s="29"/>
      <c r="N212" s="36">
        <v>10</v>
      </c>
    </row>
    <row r="213" spans="1:14" x14ac:dyDescent="0.2">
      <c r="A213" s="30">
        <v>212</v>
      </c>
      <c r="B213" s="15" t="s">
        <v>2035</v>
      </c>
      <c r="C213" s="31">
        <v>79</v>
      </c>
      <c r="D213" s="10" t="s">
        <v>5</v>
      </c>
      <c r="E213" s="10">
        <v>1726</v>
      </c>
      <c r="F213" s="15" t="str">
        <f>VLOOKUP(E213,Società!A$2:B$9999,2,FALSE)</f>
        <v>UNIONE CICLISTICA MARCIALLA A.S.D.</v>
      </c>
      <c r="G213" s="13" t="s">
        <v>1804</v>
      </c>
      <c r="H213" s="17" t="s">
        <v>1806</v>
      </c>
      <c r="I213" s="28">
        <v>180973791</v>
      </c>
      <c r="L213" s="16">
        <v>3</v>
      </c>
      <c r="M213" s="29" t="s">
        <v>1805</v>
      </c>
      <c r="N213" s="36">
        <v>15</v>
      </c>
    </row>
    <row r="214" spans="1:14" x14ac:dyDescent="0.2">
      <c r="A214" s="30">
        <v>213</v>
      </c>
      <c r="B214" s="15" t="s">
        <v>2036</v>
      </c>
      <c r="C214" s="31">
        <v>67</v>
      </c>
      <c r="D214" s="10" t="s">
        <v>5</v>
      </c>
      <c r="E214" s="10">
        <v>1726</v>
      </c>
      <c r="F214" s="15" t="str">
        <f>VLOOKUP(E214,Società!A$2:B$9999,2,FALSE)</f>
        <v>UNIONE CICLISTICA MARCIALLA A.S.D.</v>
      </c>
      <c r="G214" s="13" t="s">
        <v>1804</v>
      </c>
      <c r="H214" s="17" t="s">
        <v>1806</v>
      </c>
      <c r="I214" s="28">
        <v>180992168</v>
      </c>
      <c r="L214" s="16">
        <v>3</v>
      </c>
      <c r="M214" s="29" t="s">
        <v>1805</v>
      </c>
      <c r="N214" s="36">
        <v>15</v>
      </c>
    </row>
    <row r="215" spans="1:14" x14ac:dyDescent="0.2">
      <c r="A215" s="30">
        <v>214</v>
      </c>
      <c r="B215" s="15" t="s">
        <v>2037</v>
      </c>
      <c r="C215" s="31">
        <v>73</v>
      </c>
      <c r="D215" s="10" t="s">
        <v>5</v>
      </c>
      <c r="E215" s="10">
        <v>1726</v>
      </c>
      <c r="F215" s="15" t="str">
        <f>VLOOKUP(E215,Società!A$2:B$9999,2,FALSE)</f>
        <v>UNIONE CICLISTICA MARCIALLA A.S.D.</v>
      </c>
      <c r="G215" s="13" t="s">
        <v>1804</v>
      </c>
      <c r="H215" s="17" t="s">
        <v>1806</v>
      </c>
      <c r="I215" s="28">
        <v>180973797</v>
      </c>
      <c r="L215" s="16">
        <v>3</v>
      </c>
      <c r="M215" s="29" t="s">
        <v>1805</v>
      </c>
      <c r="N215" s="36">
        <v>15</v>
      </c>
    </row>
    <row r="216" spans="1:14" x14ac:dyDescent="0.2">
      <c r="A216" s="30">
        <v>215</v>
      </c>
      <c r="B216" s="15" t="s">
        <v>2038</v>
      </c>
      <c r="C216" s="31">
        <v>68</v>
      </c>
      <c r="D216" s="10" t="s">
        <v>5</v>
      </c>
      <c r="E216" s="10">
        <v>1726</v>
      </c>
      <c r="F216" s="15" t="str">
        <f>VLOOKUP(E216,Società!A$2:B$9999,2,FALSE)</f>
        <v>UNIONE CICLISTICA MARCIALLA A.S.D.</v>
      </c>
      <c r="G216" s="13" t="s">
        <v>1804</v>
      </c>
      <c r="H216" s="17" t="s">
        <v>1806</v>
      </c>
      <c r="I216" s="28">
        <v>180992164</v>
      </c>
      <c r="L216" s="16">
        <v>3</v>
      </c>
      <c r="M216" s="29" t="s">
        <v>1805</v>
      </c>
      <c r="N216" s="36">
        <v>15</v>
      </c>
    </row>
    <row r="217" spans="1:14" x14ac:dyDescent="0.2">
      <c r="A217" s="30">
        <v>216</v>
      </c>
      <c r="B217" s="15" t="s">
        <v>2039</v>
      </c>
      <c r="C217" s="31">
        <v>70</v>
      </c>
      <c r="D217" s="10" t="s">
        <v>5</v>
      </c>
      <c r="E217" s="10">
        <v>1726</v>
      </c>
      <c r="F217" s="15" t="str">
        <f>VLOOKUP(E217,Società!A$2:B$9999,2,FALSE)</f>
        <v>UNIONE CICLISTICA MARCIALLA A.S.D.</v>
      </c>
      <c r="G217" s="13" t="s">
        <v>1804</v>
      </c>
      <c r="H217" s="17" t="s">
        <v>1806</v>
      </c>
      <c r="I217" s="28">
        <v>180992167</v>
      </c>
      <c r="L217" s="16">
        <v>2</v>
      </c>
      <c r="M217" s="29" t="s">
        <v>1805</v>
      </c>
      <c r="N217" s="36">
        <v>10</v>
      </c>
    </row>
    <row r="218" spans="1:14" x14ac:dyDescent="0.2">
      <c r="A218" s="30">
        <v>217</v>
      </c>
      <c r="B218" s="15" t="s">
        <v>2040</v>
      </c>
      <c r="C218" s="31">
        <v>63</v>
      </c>
      <c r="D218" s="10" t="s">
        <v>5</v>
      </c>
      <c r="E218" s="10">
        <v>1726</v>
      </c>
      <c r="F218" s="15" t="str">
        <f>VLOOKUP(E218,Società!A$2:B$9999,2,FALSE)</f>
        <v>UNIONE CICLISTICA MARCIALLA A.S.D.</v>
      </c>
      <c r="G218" s="13" t="s">
        <v>1804</v>
      </c>
      <c r="H218" s="17" t="s">
        <v>1806</v>
      </c>
      <c r="I218" s="28">
        <v>180973799</v>
      </c>
      <c r="L218" s="16">
        <v>2</v>
      </c>
      <c r="M218" s="29" t="s">
        <v>1805</v>
      </c>
      <c r="N218" s="36">
        <v>10</v>
      </c>
    </row>
    <row r="219" spans="1:14" x14ac:dyDescent="0.2">
      <c r="A219" s="30">
        <v>218</v>
      </c>
      <c r="B219" s="15" t="s">
        <v>2041</v>
      </c>
      <c r="C219" s="31">
        <v>72</v>
      </c>
      <c r="D219" s="10" t="s">
        <v>5</v>
      </c>
      <c r="E219" s="10">
        <v>1078</v>
      </c>
      <c r="F219" s="15" t="str">
        <f>VLOOKUP(E219,Società!A$2:B$9999,2,FALSE)</f>
        <v>G.S. CICLISTI GRASSINA ASD</v>
      </c>
      <c r="G219" s="13" t="s">
        <v>1804</v>
      </c>
      <c r="H219" s="17" t="s">
        <v>1806</v>
      </c>
      <c r="I219" s="28">
        <v>180920377</v>
      </c>
      <c r="L219" s="16">
        <v>3</v>
      </c>
      <c r="M219" s="29" t="s">
        <v>1805</v>
      </c>
      <c r="N219" s="36">
        <v>15</v>
      </c>
    </row>
    <row r="220" spans="1:14" x14ac:dyDescent="0.2">
      <c r="A220" s="30">
        <v>219</v>
      </c>
      <c r="B220" s="15" t="s">
        <v>2042</v>
      </c>
      <c r="C220" s="31">
        <v>61</v>
      </c>
      <c r="D220" s="10" t="s">
        <v>5</v>
      </c>
      <c r="E220" s="10">
        <v>732</v>
      </c>
      <c r="F220" s="15" t="str">
        <f>VLOOKUP(E220,Società!A$2:B$9999,2,FALSE)</f>
        <v>ASD VELOCLUB FLORENCE BY BIKE</v>
      </c>
      <c r="G220" s="13" t="s">
        <v>1804</v>
      </c>
      <c r="H220" s="17" t="s">
        <v>1806</v>
      </c>
      <c r="I220" s="28">
        <v>181159133</v>
      </c>
      <c r="L220" s="16">
        <v>3</v>
      </c>
      <c r="M220" s="29" t="s">
        <v>1805</v>
      </c>
      <c r="N220" s="36">
        <v>15</v>
      </c>
    </row>
    <row r="221" spans="1:14" x14ac:dyDescent="0.2">
      <c r="A221" s="30">
        <v>220</v>
      </c>
      <c r="B221" s="15" t="s">
        <v>2043</v>
      </c>
      <c r="C221" s="31">
        <v>60</v>
      </c>
      <c r="D221" s="10" t="s">
        <v>5</v>
      </c>
      <c r="E221" s="10">
        <v>732</v>
      </c>
      <c r="F221" s="15" t="str">
        <f>VLOOKUP(E221,Società!A$2:B$9999,2,FALSE)</f>
        <v>ASD VELOCLUB FLORENCE BY BIKE</v>
      </c>
      <c r="G221" s="13" t="s">
        <v>1804</v>
      </c>
      <c r="H221" s="17" t="s">
        <v>1806</v>
      </c>
      <c r="I221" s="28">
        <v>180952934</v>
      </c>
      <c r="L221" s="16">
        <v>3</v>
      </c>
      <c r="M221" s="29" t="s">
        <v>1805</v>
      </c>
      <c r="N221" s="36">
        <v>15</v>
      </c>
    </row>
    <row r="222" spans="1:14" x14ac:dyDescent="0.2">
      <c r="A222" s="30">
        <v>221</v>
      </c>
      <c r="B222" s="15" t="s">
        <v>2044</v>
      </c>
      <c r="C222" s="31">
        <v>72</v>
      </c>
      <c r="D222" s="10" t="s">
        <v>5</v>
      </c>
      <c r="E222" s="10">
        <v>732</v>
      </c>
      <c r="F222" s="15" t="str">
        <f>VLOOKUP(E222,Società!A$2:B$9999,2,FALSE)</f>
        <v>ASD VELOCLUB FLORENCE BY BIKE</v>
      </c>
      <c r="G222" s="13" t="s">
        <v>1804</v>
      </c>
      <c r="H222" s="17" t="s">
        <v>1806</v>
      </c>
      <c r="I222" s="28">
        <v>181003227</v>
      </c>
      <c r="L222" s="16">
        <v>3</v>
      </c>
      <c r="M222" s="29" t="s">
        <v>1805</v>
      </c>
      <c r="N222" s="36">
        <v>15</v>
      </c>
    </row>
    <row r="223" spans="1:14" x14ac:dyDescent="0.2">
      <c r="A223" s="30">
        <v>222</v>
      </c>
      <c r="B223" s="15" t="s">
        <v>2045</v>
      </c>
      <c r="C223" s="31">
        <v>69</v>
      </c>
      <c r="D223" s="10" t="s">
        <v>5</v>
      </c>
      <c r="E223" s="10">
        <v>732</v>
      </c>
      <c r="F223" s="15" t="str">
        <f>VLOOKUP(E223,Società!A$2:B$9999,2,FALSE)</f>
        <v>ASD VELOCLUB FLORENCE BY BIKE</v>
      </c>
      <c r="G223" s="13" t="s">
        <v>1804</v>
      </c>
      <c r="H223" s="17" t="s">
        <v>1806</v>
      </c>
      <c r="I223" s="28">
        <v>180880338</v>
      </c>
      <c r="L223" s="16">
        <v>3</v>
      </c>
      <c r="M223" s="29" t="s">
        <v>1805</v>
      </c>
      <c r="N223" s="36">
        <v>15</v>
      </c>
    </row>
    <row r="224" spans="1:14" x14ac:dyDescent="0.2">
      <c r="A224" s="30">
        <v>223</v>
      </c>
      <c r="B224" s="15" t="s">
        <v>2046</v>
      </c>
      <c r="C224" s="31">
        <v>72</v>
      </c>
      <c r="D224" s="10" t="s">
        <v>5</v>
      </c>
      <c r="E224" s="10">
        <v>732</v>
      </c>
      <c r="F224" s="15" t="str">
        <f>VLOOKUP(E224,Società!A$2:B$9999,2,FALSE)</f>
        <v>ASD VELOCLUB FLORENCE BY BIKE</v>
      </c>
      <c r="G224" s="13" t="s">
        <v>1804</v>
      </c>
      <c r="H224" s="17" t="s">
        <v>1806</v>
      </c>
      <c r="I224" s="28">
        <v>181087187</v>
      </c>
      <c r="L224" s="16">
        <v>3</v>
      </c>
      <c r="M224" s="29" t="s">
        <v>1934</v>
      </c>
      <c r="N224" s="37">
        <v>5</v>
      </c>
    </row>
    <row r="225" spans="1:14" x14ac:dyDescent="0.2">
      <c r="A225" s="30">
        <v>224</v>
      </c>
      <c r="B225" s="15" t="s">
        <v>2047</v>
      </c>
      <c r="C225" s="31">
        <v>53</v>
      </c>
      <c r="D225" s="10" t="s">
        <v>5</v>
      </c>
      <c r="E225" s="10">
        <v>732</v>
      </c>
      <c r="F225" s="15" t="str">
        <f>VLOOKUP(E225,Società!A$2:B$9999,2,FALSE)</f>
        <v>ASD VELOCLUB FLORENCE BY BIKE</v>
      </c>
      <c r="G225" s="13" t="s">
        <v>1804</v>
      </c>
      <c r="H225" s="17" t="s">
        <v>1806</v>
      </c>
      <c r="I225" s="28">
        <v>180056712</v>
      </c>
      <c r="L225" s="16">
        <v>3</v>
      </c>
      <c r="M225" s="29" t="s">
        <v>1805</v>
      </c>
      <c r="N225" s="36">
        <v>15</v>
      </c>
    </row>
    <row r="226" spans="1:14" x14ac:dyDescent="0.2">
      <c r="A226" s="30">
        <v>225</v>
      </c>
      <c r="B226" s="15" t="s">
        <v>2048</v>
      </c>
      <c r="C226" s="31">
        <v>70</v>
      </c>
      <c r="D226" s="10" t="s">
        <v>5</v>
      </c>
      <c r="E226" s="10">
        <v>732</v>
      </c>
      <c r="F226" s="15" t="str">
        <f>VLOOKUP(E226,Società!A$2:B$9999,2,FALSE)</f>
        <v>ASD VELOCLUB FLORENCE BY BIKE</v>
      </c>
      <c r="G226" s="13" t="s">
        <v>1804</v>
      </c>
      <c r="H226" s="17" t="s">
        <v>1806</v>
      </c>
      <c r="I226" s="28">
        <v>181242221</v>
      </c>
      <c r="L226" s="16">
        <v>3</v>
      </c>
      <c r="M226" s="29"/>
      <c r="N226" s="36">
        <v>15</v>
      </c>
    </row>
    <row r="227" spans="1:14" x14ac:dyDescent="0.2">
      <c r="A227" s="30">
        <v>226</v>
      </c>
      <c r="B227" s="15" t="s">
        <v>2049</v>
      </c>
      <c r="C227" s="31">
        <v>73</v>
      </c>
      <c r="D227" s="10" t="s">
        <v>5</v>
      </c>
      <c r="E227" s="10">
        <v>732</v>
      </c>
      <c r="F227" s="15" t="str">
        <f>VLOOKUP(E227,Società!A$2:B$9999,2,FALSE)</f>
        <v>ASD VELOCLUB FLORENCE BY BIKE</v>
      </c>
      <c r="G227" s="13" t="s">
        <v>1804</v>
      </c>
      <c r="H227" s="17" t="s">
        <v>1806</v>
      </c>
      <c r="I227" s="28">
        <v>181135231</v>
      </c>
      <c r="L227" s="16">
        <v>3</v>
      </c>
      <c r="M227" s="29" t="s">
        <v>1934</v>
      </c>
      <c r="N227" s="37">
        <v>5</v>
      </c>
    </row>
    <row r="228" spans="1:14" x14ac:dyDescent="0.2">
      <c r="A228" s="30">
        <v>227</v>
      </c>
      <c r="B228" s="15" t="s">
        <v>2050</v>
      </c>
      <c r="C228" s="31">
        <v>90</v>
      </c>
      <c r="D228" s="10" t="s">
        <v>5</v>
      </c>
      <c r="E228" s="10">
        <v>732</v>
      </c>
      <c r="F228" s="15" t="str">
        <f>VLOOKUP(E228,Società!A$2:B$9999,2,FALSE)</f>
        <v>ASD VELOCLUB FLORENCE BY BIKE</v>
      </c>
      <c r="G228" s="13" t="s">
        <v>1804</v>
      </c>
      <c r="H228" s="17" t="s">
        <v>1806</v>
      </c>
      <c r="I228" s="28">
        <v>181206213</v>
      </c>
      <c r="L228" s="16">
        <v>3</v>
      </c>
      <c r="M228" s="29" t="s">
        <v>1805</v>
      </c>
      <c r="N228" s="36">
        <v>15</v>
      </c>
    </row>
    <row r="229" spans="1:14" x14ac:dyDescent="0.2">
      <c r="A229" s="30">
        <v>228</v>
      </c>
      <c r="B229" s="15" t="s">
        <v>2051</v>
      </c>
      <c r="C229" s="31">
        <v>69</v>
      </c>
      <c r="D229" s="10" t="s">
        <v>5</v>
      </c>
      <c r="E229" s="10">
        <v>732</v>
      </c>
      <c r="F229" s="15" t="str">
        <f>VLOOKUP(E229,Società!A$2:B$9999,2,FALSE)</f>
        <v>ASD VELOCLUB FLORENCE BY BIKE</v>
      </c>
      <c r="G229" s="13" t="s">
        <v>1804</v>
      </c>
      <c r="H229" s="17" t="s">
        <v>1806</v>
      </c>
      <c r="I229" s="28">
        <v>181003104</v>
      </c>
      <c r="L229" s="16">
        <v>3</v>
      </c>
      <c r="M229" s="29" t="s">
        <v>1805</v>
      </c>
      <c r="N229" s="36">
        <v>15</v>
      </c>
    </row>
    <row r="230" spans="1:14" x14ac:dyDescent="0.2">
      <c r="A230" s="30">
        <v>229</v>
      </c>
      <c r="B230" s="15" t="s">
        <v>2052</v>
      </c>
      <c r="C230" s="31">
        <v>79</v>
      </c>
      <c r="D230" s="10" t="s">
        <v>5</v>
      </c>
      <c r="E230" s="10">
        <v>1401</v>
      </c>
      <c r="F230" s="15" t="str">
        <f>VLOOKUP(E230,Società!A$2:B$9999,2,FALSE)</f>
        <v>PROBIKE FIRENZE ASD</v>
      </c>
      <c r="G230" s="13" t="s">
        <v>1804</v>
      </c>
      <c r="H230" s="17" t="s">
        <v>1806</v>
      </c>
      <c r="I230" s="28">
        <v>180992206</v>
      </c>
      <c r="L230" s="16">
        <v>2</v>
      </c>
      <c r="M230" s="29" t="s">
        <v>1805</v>
      </c>
      <c r="N230" s="36">
        <v>10</v>
      </c>
    </row>
    <row r="231" spans="1:14" x14ac:dyDescent="0.2">
      <c r="A231" s="30">
        <v>230</v>
      </c>
      <c r="B231" s="15" t="s">
        <v>2053</v>
      </c>
      <c r="C231" s="31">
        <v>50</v>
      </c>
      <c r="D231" s="10" t="s">
        <v>5</v>
      </c>
      <c r="E231" s="10">
        <v>1078</v>
      </c>
      <c r="F231" s="15" t="str">
        <f>VLOOKUP(E231,Società!A$2:B$9999,2,FALSE)</f>
        <v>G.S. CICLISTI GRASSINA ASD</v>
      </c>
      <c r="G231" s="13" t="s">
        <v>1804</v>
      </c>
      <c r="H231" s="17" t="s">
        <v>1806</v>
      </c>
      <c r="I231" s="28">
        <v>180920386</v>
      </c>
      <c r="L231" s="16">
        <v>2</v>
      </c>
      <c r="M231" s="29" t="s">
        <v>1805</v>
      </c>
      <c r="N231" s="36">
        <v>10</v>
      </c>
    </row>
    <row r="232" spans="1:14" x14ac:dyDescent="0.2">
      <c r="A232" s="30">
        <v>231</v>
      </c>
      <c r="B232" s="15" t="s">
        <v>2054</v>
      </c>
      <c r="C232" s="31">
        <v>78</v>
      </c>
      <c r="D232" s="10" t="s">
        <v>5</v>
      </c>
      <c r="E232" s="10">
        <v>1078</v>
      </c>
      <c r="F232" s="15" t="str">
        <f>VLOOKUP(E232,Società!A$2:B$9999,2,FALSE)</f>
        <v>G.S. CICLISTI GRASSINA ASD</v>
      </c>
      <c r="G232" s="13" t="s">
        <v>1804</v>
      </c>
      <c r="H232" s="17" t="s">
        <v>1806</v>
      </c>
      <c r="I232" s="28">
        <v>180920387</v>
      </c>
      <c r="L232" s="16">
        <v>3</v>
      </c>
      <c r="M232" s="29" t="s">
        <v>1805</v>
      </c>
      <c r="N232" s="36">
        <v>15</v>
      </c>
    </row>
    <row r="233" spans="1:14" x14ac:dyDescent="0.2">
      <c r="A233" s="30">
        <v>232</v>
      </c>
      <c r="B233" s="15" t="s">
        <v>2055</v>
      </c>
      <c r="C233" s="31">
        <v>55</v>
      </c>
      <c r="D233" s="10" t="s">
        <v>5</v>
      </c>
      <c r="E233" s="10">
        <v>1078</v>
      </c>
      <c r="F233" s="15" t="str">
        <f>VLOOKUP(E233,Società!A$2:B$9999,2,FALSE)</f>
        <v>G.S. CICLISTI GRASSINA ASD</v>
      </c>
      <c r="G233" s="13" t="s">
        <v>1804</v>
      </c>
      <c r="H233" s="17" t="s">
        <v>1806</v>
      </c>
      <c r="I233" s="28">
        <v>180407439</v>
      </c>
      <c r="L233" s="16">
        <v>3</v>
      </c>
      <c r="M233" s="29" t="s">
        <v>1805</v>
      </c>
      <c r="N233" s="36">
        <v>15</v>
      </c>
    </row>
    <row r="234" spans="1:14" x14ac:dyDescent="0.2">
      <c r="A234" s="30">
        <v>233</v>
      </c>
      <c r="B234" s="15" t="s">
        <v>2056</v>
      </c>
      <c r="C234" s="31">
        <v>65</v>
      </c>
      <c r="D234" s="10" t="s">
        <v>5</v>
      </c>
      <c r="E234" s="10">
        <v>1078</v>
      </c>
      <c r="F234" s="15" t="str">
        <f>VLOOKUP(E234,Società!A$2:B$9999,2,FALSE)</f>
        <v>G.S. CICLISTI GRASSINA ASD</v>
      </c>
      <c r="G234" s="13" t="s">
        <v>1804</v>
      </c>
      <c r="H234" s="17" t="s">
        <v>1806</v>
      </c>
      <c r="I234" s="28">
        <v>181159077</v>
      </c>
      <c r="L234" s="16">
        <v>3</v>
      </c>
      <c r="M234" s="29" t="s">
        <v>1805</v>
      </c>
      <c r="N234" s="36">
        <v>15</v>
      </c>
    </row>
    <row r="235" spans="1:14" x14ac:dyDescent="0.2">
      <c r="A235" s="30">
        <v>234</v>
      </c>
      <c r="B235" s="15" t="s">
        <v>2057</v>
      </c>
      <c r="C235" s="31">
        <v>67</v>
      </c>
      <c r="D235" s="10" t="s">
        <v>5</v>
      </c>
      <c r="E235" s="10">
        <v>1078</v>
      </c>
      <c r="F235" s="15" t="str">
        <f>VLOOKUP(E235,Società!A$2:B$9999,2,FALSE)</f>
        <v>G.S. CICLISTI GRASSINA ASD</v>
      </c>
      <c r="G235" s="13" t="s">
        <v>1804</v>
      </c>
      <c r="H235" s="17" t="s">
        <v>1806</v>
      </c>
      <c r="I235" s="28">
        <v>180057977</v>
      </c>
      <c r="L235" s="16">
        <v>3</v>
      </c>
      <c r="M235" s="29" t="s">
        <v>1805</v>
      </c>
      <c r="N235" s="36">
        <v>15</v>
      </c>
    </row>
    <row r="236" spans="1:14" x14ac:dyDescent="0.2">
      <c r="A236" s="30">
        <v>235</v>
      </c>
      <c r="B236" s="15" t="s">
        <v>2058</v>
      </c>
      <c r="C236" s="31">
        <v>61</v>
      </c>
      <c r="D236" s="10" t="s">
        <v>5</v>
      </c>
      <c r="E236" s="10">
        <v>1078</v>
      </c>
      <c r="F236" s="15" t="str">
        <f>VLOOKUP(E236,Società!A$2:B$9999,2,FALSE)</f>
        <v>G.S. CICLISTI GRASSINA ASD</v>
      </c>
      <c r="G236" s="13" t="s">
        <v>1804</v>
      </c>
      <c r="H236" s="17" t="s">
        <v>1806</v>
      </c>
      <c r="I236" s="28">
        <v>181206094</v>
      </c>
      <c r="L236" s="16">
        <v>2</v>
      </c>
      <c r="M236" s="29" t="s">
        <v>1805</v>
      </c>
      <c r="N236" s="36">
        <v>10</v>
      </c>
    </row>
    <row r="237" spans="1:14" x14ac:dyDescent="0.2">
      <c r="A237" s="30">
        <v>236</v>
      </c>
      <c r="B237" s="15" t="s">
        <v>2059</v>
      </c>
      <c r="C237" s="31">
        <v>86</v>
      </c>
      <c r="D237" s="10" t="s">
        <v>5</v>
      </c>
      <c r="E237" s="10">
        <v>1078</v>
      </c>
      <c r="F237" s="15" t="str">
        <f>VLOOKUP(E237,Società!A$2:B$9999,2,FALSE)</f>
        <v>G.S. CICLISTI GRASSINA ASD</v>
      </c>
      <c r="G237" s="13" t="s">
        <v>1804</v>
      </c>
      <c r="H237" s="17" t="s">
        <v>1806</v>
      </c>
      <c r="I237" s="28">
        <v>180920373</v>
      </c>
      <c r="L237" s="16">
        <v>2</v>
      </c>
      <c r="M237" s="29" t="s">
        <v>1805</v>
      </c>
      <c r="N237" s="36">
        <v>10</v>
      </c>
    </row>
    <row r="238" spans="1:14" x14ac:dyDescent="0.2">
      <c r="A238" s="30">
        <v>237</v>
      </c>
      <c r="B238" s="15" t="s">
        <v>2060</v>
      </c>
      <c r="C238" s="31">
        <v>57</v>
      </c>
      <c r="D238" s="10" t="s">
        <v>5</v>
      </c>
      <c r="E238" s="10">
        <v>1078</v>
      </c>
      <c r="F238" s="15" t="str">
        <f>VLOOKUP(E238,Società!A$2:B$9999,2,FALSE)</f>
        <v>G.S. CICLISTI GRASSINA ASD</v>
      </c>
      <c r="G238" s="13" t="s">
        <v>1804</v>
      </c>
      <c r="H238" s="17" t="s">
        <v>1806</v>
      </c>
      <c r="I238" s="28">
        <v>180953385</v>
      </c>
      <c r="L238" s="16">
        <v>2</v>
      </c>
      <c r="M238" s="29" t="s">
        <v>1805</v>
      </c>
      <c r="N238" s="36">
        <v>10</v>
      </c>
    </row>
    <row r="239" spans="1:14" x14ac:dyDescent="0.2">
      <c r="A239" s="30">
        <v>238</v>
      </c>
      <c r="B239" s="15" t="s">
        <v>2061</v>
      </c>
      <c r="C239" s="31">
        <v>64</v>
      </c>
      <c r="D239" s="10" t="s">
        <v>5</v>
      </c>
      <c r="E239" s="10">
        <v>1078</v>
      </c>
      <c r="F239" s="15" t="str">
        <f>VLOOKUP(E239,Società!A$2:B$9999,2,FALSE)</f>
        <v>G.S. CICLISTI GRASSINA ASD</v>
      </c>
      <c r="G239" s="13" t="s">
        <v>1804</v>
      </c>
      <c r="H239" s="17" t="s">
        <v>1806</v>
      </c>
      <c r="I239" s="28">
        <v>180920366</v>
      </c>
      <c r="L239" s="16">
        <v>3</v>
      </c>
      <c r="M239" s="29" t="s">
        <v>1805</v>
      </c>
      <c r="N239" s="36">
        <v>15</v>
      </c>
    </row>
    <row r="240" spans="1:14" x14ac:dyDescent="0.2">
      <c r="A240" s="30">
        <v>239</v>
      </c>
      <c r="B240" s="15" t="s">
        <v>2062</v>
      </c>
      <c r="C240" s="31">
        <v>45</v>
      </c>
      <c r="D240" s="10" t="s">
        <v>5</v>
      </c>
      <c r="E240" s="10">
        <v>1078</v>
      </c>
      <c r="F240" s="15" t="str">
        <f>VLOOKUP(E240,Società!A$2:B$9999,2,FALSE)</f>
        <v>G.S. CICLISTI GRASSINA ASD</v>
      </c>
      <c r="G240" s="13" t="s">
        <v>1804</v>
      </c>
      <c r="H240" s="17" t="s">
        <v>1806</v>
      </c>
      <c r="I240" s="28">
        <v>180920388</v>
      </c>
      <c r="L240" s="16">
        <v>3</v>
      </c>
      <c r="M240" s="29" t="s">
        <v>1805</v>
      </c>
      <c r="N240" s="36">
        <v>15</v>
      </c>
    </row>
    <row r="241" spans="1:14" x14ac:dyDescent="0.2">
      <c r="A241" s="30">
        <v>240</v>
      </c>
      <c r="B241" s="15" t="s">
        <v>2063</v>
      </c>
      <c r="C241" s="31">
        <v>72</v>
      </c>
      <c r="D241" s="10" t="s">
        <v>5</v>
      </c>
      <c r="E241" s="10">
        <v>1078</v>
      </c>
      <c r="F241" s="15" t="str">
        <f>VLOOKUP(E241,Società!A$2:B$9999,2,FALSE)</f>
        <v>G.S. CICLISTI GRASSINA ASD</v>
      </c>
      <c r="G241" s="13" t="s">
        <v>1804</v>
      </c>
      <c r="H241" s="17" t="s">
        <v>1806</v>
      </c>
      <c r="I241" s="28">
        <v>181087010</v>
      </c>
      <c r="L241" s="16">
        <v>2</v>
      </c>
      <c r="M241" s="29" t="s">
        <v>1805</v>
      </c>
      <c r="N241" s="36">
        <v>10</v>
      </c>
    </row>
    <row r="242" spans="1:14" x14ac:dyDescent="0.2">
      <c r="A242" s="30">
        <v>241</v>
      </c>
      <c r="B242" s="15" t="s">
        <v>2064</v>
      </c>
      <c r="C242" s="31">
        <v>72</v>
      </c>
      <c r="D242" s="10" t="s">
        <v>5</v>
      </c>
      <c r="E242" s="10">
        <v>1078</v>
      </c>
      <c r="F242" s="15" t="str">
        <f>VLOOKUP(E242,Società!A$2:B$9999,2,FALSE)</f>
        <v>G.S. CICLISTI GRASSINA ASD</v>
      </c>
      <c r="G242" s="13" t="s">
        <v>1804</v>
      </c>
      <c r="H242" s="17" t="s">
        <v>1806</v>
      </c>
      <c r="I242" s="28">
        <v>180920367</v>
      </c>
      <c r="L242" s="16">
        <v>3</v>
      </c>
      <c r="M242" s="29" t="s">
        <v>1805</v>
      </c>
      <c r="N242" s="36">
        <v>15</v>
      </c>
    </row>
    <row r="243" spans="1:14" x14ac:dyDescent="0.2">
      <c r="A243" s="30">
        <v>242</v>
      </c>
      <c r="B243" s="15" t="s">
        <v>2065</v>
      </c>
      <c r="C243" s="31">
        <v>65</v>
      </c>
      <c r="D243" s="10" t="s">
        <v>5</v>
      </c>
      <c r="E243" s="10">
        <v>1078</v>
      </c>
      <c r="F243" s="15" t="str">
        <f>VLOOKUP(E243,Società!A$2:B$9999,2,FALSE)</f>
        <v>G.S. CICLISTI GRASSINA ASD</v>
      </c>
      <c r="G243" s="13" t="s">
        <v>1804</v>
      </c>
      <c r="H243" s="17" t="s">
        <v>1806</v>
      </c>
      <c r="I243" s="28">
        <v>181013423</v>
      </c>
      <c r="L243" s="16">
        <v>3</v>
      </c>
      <c r="M243" s="29" t="s">
        <v>1805</v>
      </c>
      <c r="N243" s="36">
        <v>15</v>
      </c>
    </row>
    <row r="244" spans="1:14" x14ac:dyDescent="0.2">
      <c r="A244" s="30">
        <v>243</v>
      </c>
      <c r="B244" s="15" t="s">
        <v>2066</v>
      </c>
      <c r="C244" s="31">
        <v>71</v>
      </c>
      <c r="D244" s="10" t="s">
        <v>5</v>
      </c>
      <c r="E244" s="10">
        <v>1078</v>
      </c>
      <c r="F244" s="15" t="str">
        <f>VLOOKUP(E244,Società!A$2:B$9999,2,FALSE)</f>
        <v>G.S. CICLISTI GRASSINA ASD</v>
      </c>
      <c r="G244" s="13" t="s">
        <v>1804</v>
      </c>
      <c r="H244" s="17" t="s">
        <v>1806</v>
      </c>
      <c r="I244" s="28">
        <v>180056762</v>
      </c>
      <c r="L244" s="16">
        <v>3</v>
      </c>
      <c r="M244" s="29" t="s">
        <v>1805</v>
      </c>
      <c r="N244" s="36">
        <v>15</v>
      </c>
    </row>
    <row r="245" spans="1:14" x14ac:dyDescent="0.2">
      <c r="A245" s="30">
        <v>244</v>
      </c>
      <c r="B245" s="15" t="s">
        <v>2067</v>
      </c>
      <c r="C245" s="31">
        <v>78</v>
      </c>
      <c r="D245" s="10" t="s">
        <v>5</v>
      </c>
      <c r="E245" s="10">
        <v>1078</v>
      </c>
      <c r="F245" s="15" t="str">
        <f>VLOOKUP(E245,Società!A$2:B$9999,2,FALSE)</f>
        <v>G.S. CICLISTI GRASSINA ASD</v>
      </c>
      <c r="G245" s="13" t="s">
        <v>1804</v>
      </c>
      <c r="H245" s="17" t="s">
        <v>1806</v>
      </c>
      <c r="I245" s="28">
        <v>181066527</v>
      </c>
      <c r="L245" s="16">
        <v>3</v>
      </c>
      <c r="M245" s="29" t="s">
        <v>1805</v>
      </c>
      <c r="N245" s="36">
        <v>15</v>
      </c>
    </row>
    <row r="246" spans="1:14" x14ac:dyDescent="0.2">
      <c r="A246" s="30">
        <v>245</v>
      </c>
      <c r="B246" s="15" t="s">
        <v>2068</v>
      </c>
      <c r="C246" s="31">
        <v>52</v>
      </c>
      <c r="D246" s="10" t="s">
        <v>5</v>
      </c>
      <c r="E246" s="10">
        <v>1103</v>
      </c>
      <c r="F246" s="15" t="str">
        <f>VLOOKUP(E246,Società!A$2:B$9999,2,FALSE)</f>
        <v>G.S. TRE EMME A.S.D.</v>
      </c>
      <c r="G246" s="13" t="s">
        <v>1804</v>
      </c>
      <c r="H246" s="17" t="s">
        <v>1806</v>
      </c>
      <c r="I246" s="28">
        <v>180920187</v>
      </c>
      <c r="L246" s="16">
        <v>2</v>
      </c>
      <c r="M246" s="29" t="s">
        <v>1805</v>
      </c>
      <c r="N246" s="36">
        <v>10</v>
      </c>
    </row>
    <row r="247" spans="1:14" x14ac:dyDescent="0.2">
      <c r="A247" s="30">
        <v>246</v>
      </c>
      <c r="B247" s="15" t="s">
        <v>2069</v>
      </c>
      <c r="C247" s="31">
        <v>86</v>
      </c>
      <c r="D247" s="10" t="s">
        <v>5</v>
      </c>
      <c r="E247" s="10">
        <v>1543</v>
      </c>
      <c r="F247" s="15" t="str">
        <f>VLOOKUP(E247,Società!A$2:B$9999,2,FALSE)</f>
        <v>TEAM CHIANTI BIKE ASD</v>
      </c>
      <c r="G247" s="13" t="s">
        <v>1804</v>
      </c>
      <c r="H247" s="17" t="s">
        <v>1806</v>
      </c>
      <c r="I247" s="28">
        <v>181100126</v>
      </c>
      <c r="L247" s="16">
        <v>3</v>
      </c>
      <c r="M247" s="29" t="s">
        <v>1805</v>
      </c>
      <c r="N247" s="36">
        <v>15</v>
      </c>
    </row>
    <row r="248" spans="1:14" x14ac:dyDescent="0.2">
      <c r="A248" s="30">
        <v>247</v>
      </c>
      <c r="B248" s="15" t="s">
        <v>2070</v>
      </c>
      <c r="C248" s="31">
        <v>68</v>
      </c>
      <c r="D248" s="10" t="s">
        <v>5</v>
      </c>
      <c r="E248" s="10">
        <v>1525</v>
      </c>
      <c r="F248" s="15" t="str">
        <f>VLOOKUP(E248,Società!A$2:B$9999,2,FALSE)</f>
        <v>TEAM BICIMPRUNETA ASD</v>
      </c>
      <c r="G248" s="13" t="s">
        <v>1804</v>
      </c>
      <c r="H248" s="17" t="s">
        <v>1806</v>
      </c>
      <c r="I248" s="28">
        <v>180940413</v>
      </c>
      <c r="L248" s="16">
        <v>3</v>
      </c>
      <c r="M248" s="29" t="s">
        <v>1805</v>
      </c>
      <c r="N248" s="36">
        <v>15</v>
      </c>
    </row>
    <row r="249" spans="1:14" x14ac:dyDescent="0.2">
      <c r="A249" s="30">
        <v>248</v>
      </c>
      <c r="B249" s="15" t="s">
        <v>2071</v>
      </c>
      <c r="C249" s="31">
        <v>67</v>
      </c>
      <c r="D249" s="10" t="s">
        <v>5</v>
      </c>
      <c r="E249" s="10">
        <v>1525</v>
      </c>
      <c r="F249" s="15" t="str">
        <f>VLOOKUP(E249,Società!A$2:B$9999,2,FALSE)</f>
        <v>TEAM BICIMPRUNETA ASD</v>
      </c>
      <c r="G249" s="13" t="s">
        <v>1804</v>
      </c>
      <c r="H249" s="17" t="s">
        <v>1806</v>
      </c>
      <c r="I249" s="28">
        <v>180940440</v>
      </c>
      <c r="L249" s="16">
        <v>3</v>
      </c>
      <c r="M249" s="29" t="s">
        <v>1805</v>
      </c>
      <c r="N249" s="36">
        <v>15</v>
      </c>
    </row>
    <row r="250" spans="1:14" x14ac:dyDescent="0.2">
      <c r="A250" s="30">
        <v>249</v>
      </c>
      <c r="B250" s="15" t="s">
        <v>2072</v>
      </c>
      <c r="C250" s="31">
        <v>66</v>
      </c>
      <c r="D250" s="10" t="s">
        <v>5</v>
      </c>
      <c r="E250" s="10">
        <v>1525</v>
      </c>
      <c r="F250" s="15" t="str">
        <f>VLOOKUP(E250,Società!A$2:B$9999,2,FALSE)</f>
        <v>TEAM BICIMPRUNETA ASD</v>
      </c>
      <c r="G250" s="13" t="s">
        <v>1804</v>
      </c>
      <c r="H250" s="17" t="s">
        <v>1806</v>
      </c>
      <c r="I250" s="28">
        <v>180119632</v>
      </c>
      <c r="L250" s="16">
        <v>3</v>
      </c>
      <c r="M250" s="29" t="s">
        <v>1805</v>
      </c>
      <c r="N250" s="36">
        <v>15</v>
      </c>
    </row>
    <row r="251" spans="1:14" x14ac:dyDescent="0.2">
      <c r="A251" s="30">
        <v>250</v>
      </c>
      <c r="B251" s="15" t="s">
        <v>2073</v>
      </c>
      <c r="C251" s="31">
        <v>64</v>
      </c>
      <c r="D251" s="10" t="s">
        <v>5</v>
      </c>
      <c r="E251" s="10">
        <v>1525</v>
      </c>
      <c r="F251" s="15" t="str">
        <f>VLOOKUP(E251,Società!A$2:B$9999,2,FALSE)</f>
        <v>TEAM BICIMPRUNETA ASD</v>
      </c>
      <c r="G251" s="13" t="s">
        <v>1804</v>
      </c>
      <c r="H251" s="17" t="s">
        <v>1806</v>
      </c>
      <c r="I251" s="28">
        <v>180940436</v>
      </c>
      <c r="L251" s="16">
        <v>3</v>
      </c>
      <c r="M251" s="29" t="s">
        <v>1805</v>
      </c>
      <c r="N251" s="36">
        <v>15</v>
      </c>
    </row>
    <row r="252" spans="1:14" x14ac:dyDescent="0.2">
      <c r="A252" s="30">
        <v>251</v>
      </c>
      <c r="B252" s="15" t="s">
        <v>2074</v>
      </c>
      <c r="C252" s="31">
        <v>73</v>
      </c>
      <c r="D252" s="10" t="s">
        <v>5</v>
      </c>
      <c r="E252" s="10">
        <v>1278</v>
      </c>
      <c r="F252" s="15" t="str">
        <f>VLOOKUP(E252,Società!A$2:B$9999,2,FALSE)</f>
        <v>MY BIKE A.S.D.</v>
      </c>
      <c r="G252" s="13" t="s">
        <v>1804</v>
      </c>
      <c r="H252" s="17" t="s">
        <v>1722</v>
      </c>
      <c r="I252" s="28">
        <v>180959235</v>
      </c>
      <c r="L252" s="16">
        <v>3</v>
      </c>
      <c r="M252" s="29" t="s">
        <v>1805</v>
      </c>
      <c r="N252" s="36">
        <v>15</v>
      </c>
    </row>
    <row r="253" spans="1:14" x14ac:dyDescent="0.2">
      <c r="A253" s="30">
        <v>252</v>
      </c>
      <c r="B253" s="15" t="s">
        <v>2075</v>
      </c>
      <c r="C253" s="31">
        <v>87</v>
      </c>
      <c r="D253" s="10" t="s">
        <v>5</v>
      </c>
      <c r="E253" s="10">
        <v>1278</v>
      </c>
      <c r="F253" s="15" t="str">
        <f>VLOOKUP(E253,Società!A$2:B$9999,2,FALSE)</f>
        <v>MY BIKE A.S.D.</v>
      </c>
      <c r="G253" s="13" t="s">
        <v>1804</v>
      </c>
      <c r="H253" s="17" t="s">
        <v>1722</v>
      </c>
      <c r="I253" s="28">
        <v>180865744</v>
      </c>
      <c r="L253" s="16">
        <v>3</v>
      </c>
      <c r="M253" s="29" t="s">
        <v>1805</v>
      </c>
      <c r="N253" s="36">
        <v>15</v>
      </c>
    </row>
    <row r="254" spans="1:14" x14ac:dyDescent="0.2">
      <c r="A254" s="30">
        <v>253</v>
      </c>
      <c r="B254" s="15" t="s">
        <v>2076</v>
      </c>
      <c r="C254" s="31">
        <v>72</v>
      </c>
      <c r="D254" s="10" t="s">
        <v>5</v>
      </c>
      <c r="E254" s="10">
        <v>1278</v>
      </c>
      <c r="F254" s="15" t="str">
        <f>VLOOKUP(E254,Società!A$2:B$9999,2,FALSE)</f>
        <v>MY BIKE A.S.D.</v>
      </c>
      <c r="G254" s="13" t="s">
        <v>1804</v>
      </c>
      <c r="H254" s="17" t="s">
        <v>1722</v>
      </c>
      <c r="I254" s="28">
        <v>180959227</v>
      </c>
      <c r="L254" s="16">
        <v>3</v>
      </c>
      <c r="M254" s="29" t="s">
        <v>1805</v>
      </c>
      <c r="N254" s="36">
        <v>15</v>
      </c>
    </row>
    <row r="255" spans="1:14" x14ac:dyDescent="0.2">
      <c r="A255" s="30">
        <v>254</v>
      </c>
      <c r="B255" s="15" t="s">
        <v>2077</v>
      </c>
      <c r="C255" s="31">
        <v>66</v>
      </c>
      <c r="D255" s="10" t="s">
        <v>5</v>
      </c>
      <c r="E255" s="10">
        <v>1278</v>
      </c>
      <c r="F255" s="15" t="str">
        <f>VLOOKUP(E255,Società!A$2:B$9999,2,FALSE)</f>
        <v>MY BIKE A.S.D.</v>
      </c>
      <c r="G255" s="13" t="s">
        <v>1804</v>
      </c>
      <c r="H255" s="17" t="s">
        <v>1722</v>
      </c>
      <c r="I255" s="28">
        <v>181142065</v>
      </c>
      <c r="L255" s="16">
        <v>3</v>
      </c>
      <c r="M255" s="29" t="s">
        <v>1805</v>
      </c>
      <c r="N255" s="36">
        <v>15</v>
      </c>
    </row>
    <row r="256" spans="1:14" x14ac:dyDescent="0.2">
      <c r="A256" s="30">
        <v>255</v>
      </c>
      <c r="B256" s="15" t="s">
        <v>2078</v>
      </c>
      <c r="C256" s="31">
        <v>81</v>
      </c>
      <c r="D256" s="10" t="s">
        <v>5</v>
      </c>
      <c r="E256" s="10">
        <v>1090</v>
      </c>
      <c r="F256" s="15" t="str">
        <f>VLOOKUP(E256,Società!A$2:B$9999,2,FALSE)</f>
        <v>G.S. PEDALE PIETRASANTINO A.S.D. (fci)</v>
      </c>
      <c r="G256" s="13" t="s">
        <v>1808</v>
      </c>
      <c r="I256" s="28" t="s">
        <v>2079</v>
      </c>
      <c r="L256" s="16">
        <v>3</v>
      </c>
      <c r="M256" s="29"/>
      <c r="N256" s="36">
        <v>15</v>
      </c>
    </row>
    <row r="257" spans="1:14" x14ac:dyDescent="0.2">
      <c r="A257" s="30">
        <v>256</v>
      </c>
      <c r="B257" s="15" t="s">
        <v>2080</v>
      </c>
      <c r="C257" s="31">
        <v>65</v>
      </c>
      <c r="D257" s="10" t="s">
        <v>5</v>
      </c>
      <c r="E257" s="10">
        <v>939</v>
      </c>
      <c r="F257" s="15" t="str">
        <f>VLOOKUP(E257,Società!A$2:B$9999,2,FALSE)</f>
        <v>CRAL NUOVO PIGNONE</v>
      </c>
      <c r="G257" s="13" t="s">
        <v>1804</v>
      </c>
      <c r="H257" s="17" t="s">
        <v>1806</v>
      </c>
      <c r="I257" s="28">
        <v>181026187</v>
      </c>
      <c r="L257" s="16">
        <v>3</v>
      </c>
      <c r="M257" s="29" t="s">
        <v>1805</v>
      </c>
      <c r="N257" s="36">
        <v>15</v>
      </c>
    </row>
    <row r="258" spans="1:14" x14ac:dyDescent="0.2">
      <c r="A258" s="30">
        <v>258</v>
      </c>
      <c r="B258" s="15" t="s">
        <v>2081</v>
      </c>
      <c r="C258" s="31">
        <v>66</v>
      </c>
      <c r="D258" s="10" t="s">
        <v>5</v>
      </c>
      <c r="E258" s="10">
        <v>96</v>
      </c>
      <c r="F258" s="15" t="str">
        <f>VLOOKUP(E258,Società!A$2:B$9999,2,FALSE)</f>
        <v>A.S.D. BICIPEDIA</v>
      </c>
      <c r="G258" s="13" t="s">
        <v>1804</v>
      </c>
      <c r="H258" s="17" t="s">
        <v>1806</v>
      </c>
      <c r="I258" s="28">
        <v>180926234</v>
      </c>
      <c r="L258" s="16">
        <v>2</v>
      </c>
      <c r="M258" s="29" t="s">
        <v>1805</v>
      </c>
      <c r="N258" s="36">
        <v>10</v>
      </c>
    </row>
    <row r="259" spans="1:14" x14ac:dyDescent="0.2">
      <c r="A259" s="30">
        <v>259</v>
      </c>
      <c r="B259" s="15" t="s">
        <v>2082</v>
      </c>
      <c r="C259" s="31">
        <v>62</v>
      </c>
      <c r="D259" s="10" t="s">
        <v>5</v>
      </c>
      <c r="E259" s="10">
        <v>783</v>
      </c>
      <c r="F259" s="15" t="str">
        <f>VLOOKUP(E259,Società!A$2:B$9999,2,FALSE)</f>
        <v>BADIA CYCLING TEAM</v>
      </c>
      <c r="G259" s="13" t="s">
        <v>1804</v>
      </c>
      <c r="H259" s="17" t="s">
        <v>1806</v>
      </c>
      <c r="I259" s="28">
        <v>180476247</v>
      </c>
      <c r="L259" s="16">
        <v>2</v>
      </c>
      <c r="M259" s="29" t="s">
        <v>1805</v>
      </c>
      <c r="N259" s="36">
        <v>10</v>
      </c>
    </row>
    <row r="260" spans="1:14" x14ac:dyDescent="0.2">
      <c r="A260" s="30">
        <v>260</v>
      </c>
      <c r="B260" s="15" t="s">
        <v>2083</v>
      </c>
      <c r="C260" s="31">
        <v>71</v>
      </c>
      <c r="D260" s="10" t="s">
        <v>5</v>
      </c>
      <c r="E260" s="10">
        <v>783</v>
      </c>
      <c r="F260" s="15" t="str">
        <f>VLOOKUP(E260,Società!A$2:B$9999,2,FALSE)</f>
        <v>BADIA CYCLING TEAM</v>
      </c>
      <c r="G260" s="13" t="s">
        <v>1804</v>
      </c>
      <c r="H260" s="17" t="s">
        <v>1806</v>
      </c>
      <c r="I260" s="28">
        <v>180476244</v>
      </c>
      <c r="L260" s="16">
        <v>2</v>
      </c>
      <c r="M260" s="29" t="s">
        <v>1805</v>
      </c>
      <c r="N260" s="36">
        <v>10</v>
      </c>
    </row>
    <row r="261" spans="1:14" x14ac:dyDescent="0.2">
      <c r="A261" s="30">
        <v>261</v>
      </c>
      <c r="B261" s="15" t="s">
        <v>2084</v>
      </c>
      <c r="C261" s="31">
        <v>70</v>
      </c>
      <c r="D261" s="10" t="s">
        <v>5</v>
      </c>
      <c r="E261" s="10">
        <v>783</v>
      </c>
      <c r="F261" s="15" t="str">
        <f>VLOOKUP(E261,Società!A$2:B$9999,2,FALSE)</f>
        <v>BADIA CYCLING TEAM</v>
      </c>
      <c r="G261" s="13" t="s">
        <v>1804</v>
      </c>
      <c r="H261" s="17" t="s">
        <v>1806</v>
      </c>
      <c r="I261" s="28">
        <v>180325349</v>
      </c>
      <c r="L261" s="16">
        <v>2</v>
      </c>
      <c r="M261" s="29" t="s">
        <v>1805</v>
      </c>
      <c r="N261" s="36">
        <v>10</v>
      </c>
    </row>
    <row r="262" spans="1:14" x14ac:dyDescent="0.2">
      <c r="A262" s="30">
        <v>262</v>
      </c>
      <c r="B262" s="15" t="s">
        <v>2085</v>
      </c>
      <c r="C262" s="31">
        <v>73</v>
      </c>
      <c r="D262" s="10" t="s">
        <v>5</v>
      </c>
      <c r="E262" s="10">
        <v>783</v>
      </c>
      <c r="F262" s="15" t="str">
        <f>VLOOKUP(E262,Società!A$2:B$9999,2,FALSE)</f>
        <v>BADIA CYCLING TEAM</v>
      </c>
      <c r="G262" s="13" t="s">
        <v>1804</v>
      </c>
      <c r="H262" s="17" t="s">
        <v>1806</v>
      </c>
      <c r="I262" s="28">
        <v>180554996</v>
      </c>
      <c r="L262" s="16">
        <v>2</v>
      </c>
      <c r="M262" s="29" t="s">
        <v>1805</v>
      </c>
      <c r="N262" s="36">
        <v>10</v>
      </c>
    </row>
    <row r="263" spans="1:14" x14ac:dyDescent="0.2">
      <c r="A263" s="30">
        <v>263</v>
      </c>
      <c r="B263" s="15" t="s">
        <v>2086</v>
      </c>
      <c r="C263" s="31">
        <v>69</v>
      </c>
      <c r="D263" s="10" t="s">
        <v>5</v>
      </c>
      <c r="E263" s="10">
        <v>783</v>
      </c>
      <c r="F263" s="15" t="str">
        <f>VLOOKUP(E263,Società!A$2:B$9999,2,FALSE)</f>
        <v>BADIA CYCLING TEAM</v>
      </c>
      <c r="G263" s="13" t="s">
        <v>1804</v>
      </c>
      <c r="H263" s="17" t="s">
        <v>1806</v>
      </c>
      <c r="I263" s="28">
        <v>180476245</v>
      </c>
      <c r="L263" s="16">
        <v>2</v>
      </c>
      <c r="M263" s="29" t="s">
        <v>1805</v>
      </c>
      <c r="N263" s="36">
        <v>10</v>
      </c>
    </row>
    <row r="264" spans="1:14" x14ac:dyDescent="0.2">
      <c r="A264" s="30">
        <v>264</v>
      </c>
      <c r="B264" s="15" t="s">
        <v>2087</v>
      </c>
      <c r="C264" s="31">
        <v>67</v>
      </c>
      <c r="D264" s="10" t="s">
        <v>5</v>
      </c>
      <c r="E264" s="10">
        <v>783</v>
      </c>
      <c r="F264" s="15" t="str">
        <f>VLOOKUP(E264,Società!A$2:B$9999,2,FALSE)</f>
        <v>BADIA CYCLING TEAM</v>
      </c>
      <c r="G264" s="13" t="s">
        <v>1804</v>
      </c>
      <c r="H264" s="17" t="s">
        <v>1806</v>
      </c>
      <c r="I264" s="28">
        <v>180325350</v>
      </c>
      <c r="L264" s="16">
        <v>2</v>
      </c>
      <c r="M264" s="29" t="s">
        <v>1805</v>
      </c>
      <c r="N264" s="36">
        <v>10</v>
      </c>
    </row>
    <row r="265" spans="1:14" x14ac:dyDescent="0.2">
      <c r="A265" s="30">
        <v>265</v>
      </c>
      <c r="B265" s="15" t="s">
        <v>2088</v>
      </c>
      <c r="C265" s="31">
        <v>67</v>
      </c>
      <c r="D265" s="10" t="s">
        <v>5</v>
      </c>
      <c r="E265" s="10">
        <v>783</v>
      </c>
      <c r="F265" s="15" t="str">
        <f>VLOOKUP(E265,Società!A$2:B$9999,2,FALSE)</f>
        <v>BADIA CYCLING TEAM</v>
      </c>
      <c r="G265" s="13" t="s">
        <v>1804</v>
      </c>
      <c r="H265" s="17" t="s">
        <v>1806</v>
      </c>
      <c r="I265" s="28">
        <v>180476249</v>
      </c>
      <c r="L265" s="16">
        <v>2</v>
      </c>
      <c r="M265" s="29" t="s">
        <v>1805</v>
      </c>
      <c r="N265" s="36">
        <v>10</v>
      </c>
    </row>
    <row r="266" spans="1:14" x14ac:dyDescent="0.2">
      <c r="A266" s="30">
        <v>266</v>
      </c>
      <c r="B266" s="15" t="s">
        <v>2089</v>
      </c>
      <c r="C266" s="31">
        <v>51</v>
      </c>
      <c r="D266" s="10" t="s">
        <v>5</v>
      </c>
      <c r="E266" s="10">
        <v>756</v>
      </c>
      <c r="F266" s="15" t="str">
        <f>VLOOKUP(E266,Società!A$2:B$9999,2,FALSE)</f>
        <v>ASSOCIAZIONE FERRI TAGLIENTI</v>
      </c>
      <c r="G266" s="13" t="s">
        <v>1804</v>
      </c>
      <c r="H266" s="17" t="s">
        <v>1806</v>
      </c>
      <c r="I266" s="28">
        <v>180273831</v>
      </c>
      <c r="L266" s="16">
        <v>2</v>
      </c>
      <c r="M266" s="29" t="s">
        <v>1805</v>
      </c>
      <c r="N266" s="36">
        <v>10</v>
      </c>
    </row>
    <row r="267" spans="1:14" x14ac:dyDescent="0.2">
      <c r="A267" s="30">
        <v>267</v>
      </c>
      <c r="B267" s="15" t="s">
        <v>2092</v>
      </c>
      <c r="C267" s="31">
        <v>52</v>
      </c>
      <c r="D267" s="10" t="s">
        <v>5</v>
      </c>
      <c r="E267" s="10">
        <v>756</v>
      </c>
      <c r="F267" s="15" t="str">
        <f>VLOOKUP(E267,Società!A$2:B$9999,2,FALSE)</f>
        <v>ASSOCIAZIONE FERRI TAGLIENTI</v>
      </c>
      <c r="G267" s="13" t="s">
        <v>1804</v>
      </c>
      <c r="H267" s="17" t="s">
        <v>1806</v>
      </c>
      <c r="I267" s="28">
        <v>180348365</v>
      </c>
      <c r="L267" s="16">
        <v>2</v>
      </c>
      <c r="M267" s="29" t="s">
        <v>1805</v>
      </c>
      <c r="N267" s="36">
        <v>10</v>
      </c>
    </row>
    <row r="268" spans="1:14" x14ac:dyDescent="0.2">
      <c r="A268" s="30">
        <v>268</v>
      </c>
      <c r="B268" s="15" t="s">
        <v>2090</v>
      </c>
      <c r="C268" s="31">
        <v>75</v>
      </c>
      <c r="D268" s="10" t="s">
        <v>5</v>
      </c>
      <c r="E268" s="10">
        <v>756</v>
      </c>
      <c r="F268" s="15" t="str">
        <f>VLOOKUP(E268,Società!A$2:B$9999,2,FALSE)</f>
        <v>ASSOCIAZIONE FERRI TAGLIENTI</v>
      </c>
      <c r="G268" s="13" t="s">
        <v>1804</v>
      </c>
      <c r="H268" s="17" t="s">
        <v>1806</v>
      </c>
      <c r="I268" s="28">
        <v>180348363</v>
      </c>
      <c r="L268" s="16">
        <v>2</v>
      </c>
      <c r="M268" s="29" t="s">
        <v>1805</v>
      </c>
      <c r="N268" s="36">
        <v>10</v>
      </c>
    </row>
    <row r="269" spans="1:14" x14ac:dyDescent="0.2">
      <c r="A269" s="30">
        <v>269</v>
      </c>
      <c r="B269" s="15" t="s">
        <v>2091</v>
      </c>
      <c r="C269" s="31">
        <v>71</v>
      </c>
      <c r="D269" s="10" t="s">
        <v>5</v>
      </c>
      <c r="E269" s="10">
        <v>756</v>
      </c>
      <c r="F269" s="15" t="str">
        <f>VLOOKUP(E269,Società!A$2:B$9999,2,FALSE)</f>
        <v>ASSOCIAZIONE FERRI TAGLIENTI</v>
      </c>
      <c r="G269" s="13" t="s">
        <v>1804</v>
      </c>
      <c r="H269" s="17" t="s">
        <v>1806</v>
      </c>
      <c r="I269" s="28">
        <v>180605395</v>
      </c>
      <c r="L269" s="16">
        <v>2</v>
      </c>
      <c r="M269" s="29" t="s">
        <v>1805</v>
      </c>
      <c r="N269" s="36">
        <v>10</v>
      </c>
    </row>
    <row r="270" spans="1:14" x14ac:dyDescent="0.2">
      <c r="A270" s="30">
        <v>270</v>
      </c>
      <c r="B270" s="15" t="s">
        <v>2093</v>
      </c>
      <c r="C270" s="31">
        <v>68</v>
      </c>
      <c r="D270" s="10" t="s">
        <v>5</v>
      </c>
      <c r="E270" s="10">
        <v>21</v>
      </c>
      <c r="F270" s="15" t="str">
        <f>VLOOKUP(E270,Società!A$2:B$9999,2,FALSE)</f>
        <v>A.C.D.BICISPORTEAM FIRENZE</v>
      </c>
      <c r="G270" s="13" t="s">
        <v>1804</v>
      </c>
      <c r="H270" s="17" t="s">
        <v>1806</v>
      </c>
      <c r="I270" s="28">
        <v>181128902</v>
      </c>
      <c r="L270" s="16">
        <v>3</v>
      </c>
      <c r="M270" s="29" t="s">
        <v>1805</v>
      </c>
      <c r="N270" s="36">
        <v>15</v>
      </c>
    </row>
    <row r="271" spans="1:14" x14ac:dyDescent="0.2">
      <c r="A271" s="30">
        <v>271</v>
      </c>
      <c r="B271" s="15" t="s">
        <v>2094</v>
      </c>
      <c r="C271" s="31">
        <v>82</v>
      </c>
      <c r="D271" s="10" t="s">
        <v>5</v>
      </c>
      <c r="E271" s="10">
        <v>1277</v>
      </c>
      <c r="F271" s="15" t="str">
        <f>VLOOKUP(E271,Società!A$2:B$9999,2,FALSE)</f>
        <v>MUGELLO TOSCANA BIKE A.S.D.</v>
      </c>
      <c r="G271" s="13" t="s">
        <v>1804</v>
      </c>
      <c r="H271" s="17" t="s">
        <v>1806</v>
      </c>
      <c r="I271" s="28">
        <v>180671093</v>
      </c>
      <c r="L271" s="16">
        <v>3</v>
      </c>
      <c r="M271" s="29" t="s">
        <v>1805</v>
      </c>
      <c r="N271" s="36">
        <v>15</v>
      </c>
    </row>
    <row r="272" spans="1:14" x14ac:dyDescent="0.2">
      <c r="A272" s="30">
        <v>272</v>
      </c>
      <c r="B272" s="15" t="s">
        <v>2095</v>
      </c>
      <c r="C272" s="31">
        <v>66</v>
      </c>
      <c r="D272" s="10" t="s">
        <v>5</v>
      </c>
      <c r="E272" s="10">
        <v>1093</v>
      </c>
      <c r="F272" s="15" t="str">
        <f>VLOOKUP(E272,Società!A$2:B$9999,2,FALSE)</f>
        <v>G.S. POCCIANTI A.C.D. (fci)</v>
      </c>
      <c r="G272" s="13" t="s">
        <v>1808</v>
      </c>
      <c r="H272" s="17" t="s">
        <v>2096</v>
      </c>
      <c r="I272" s="28" t="s">
        <v>2097</v>
      </c>
      <c r="L272" s="16">
        <v>3</v>
      </c>
      <c r="M272" s="29" t="s">
        <v>2096</v>
      </c>
      <c r="N272" s="36">
        <v>15</v>
      </c>
    </row>
    <row r="273" spans="1:14" x14ac:dyDescent="0.2">
      <c r="A273" s="30">
        <v>273</v>
      </c>
      <c r="B273" s="15" t="s">
        <v>2098</v>
      </c>
      <c r="C273" s="31">
        <v>64</v>
      </c>
      <c r="D273" s="10" t="s">
        <v>5</v>
      </c>
      <c r="E273" s="10">
        <v>1093</v>
      </c>
      <c r="F273" s="15" t="str">
        <f>VLOOKUP(E273,Società!A$2:B$9999,2,FALSE)</f>
        <v>G.S. POCCIANTI A.C.D. (fci)</v>
      </c>
      <c r="G273" s="13" t="s">
        <v>1808</v>
      </c>
      <c r="I273" s="28" t="s">
        <v>2099</v>
      </c>
      <c r="L273" s="16">
        <v>3</v>
      </c>
      <c r="M273" s="29"/>
      <c r="N273" s="36">
        <v>15</v>
      </c>
    </row>
    <row r="274" spans="1:14" x14ac:dyDescent="0.2">
      <c r="A274" s="30">
        <v>274</v>
      </c>
      <c r="B274" s="15" t="s">
        <v>2100</v>
      </c>
      <c r="C274" s="31">
        <v>48</v>
      </c>
      <c r="D274" s="10" t="s">
        <v>5</v>
      </c>
      <c r="E274" s="10">
        <v>21</v>
      </c>
      <c r="F274" s="15" t="str">
        <f>VLOOKUP(E274,Società!A$2:B$9999,2,FALSE)</f>
        <v>A.C.D.BICISPORTEAM FIRENZE</v>
      </c>
      <c r="G274" s="13" t="s">
        <v>1804</v>
      </c>
      <c r="H274" s="17" t="s">
        <v>1806</v>
      </c>
      <c r="I274" s="28">
        <v>180864238</v>
      </c>
      <c r="L274" s="16">
        <v>3</v>
      </c>
      <c r="M274" s="29" t="s">
        <v>1805</v>
      </c>
      <c r="N274" s="36">
        <v>15</v>
      </c>
    </row>
    <row r="275" spans="1:14" x14ac:dyDescent="0.2">
      <c r="A275" s="30">
        <v>275</v>
      </c>
      <c r="B275" s="15" t="s">
        <v>2101</v>
      </c>
      <c r="C275" s="31">
        <v>57</v>
      </c>
      <c r="D275" s="10" t="s">
        <v>5</v>
      </c>
      <c r="E275" s="10">
        <v>21</v>
      </c>
      <c r="F275" s="15" t="str">
        <f>VLOOKUP(E275,Società!A$2:B$9999,2,FALSE)</f>
        <v>A.C.D.BICISPORTEAM FIRENZE</v>
      </c>
      <c r="G275" s="13" t="s">
        <v>1804</v>
      </c>
      <c r="H275" s="17" t="s">
        <v>1806</v>
      </c>
      <c r="I275" s="28">
        <v>181037049</v>
      </c>
      <c r="L275" s="16">
        <v>3</v>
      </c>
      <c r="M275" s="29" t="s">
        <v>1805</v>
      </c>
      <c r="N275" s="36">
        <v>15</v>
      </c>
    </row>
    <row r="276" spans="1:14" x14ac:dyDescent="0.2">
      <c r="A276" s="30">
        <v>276</v>
      </c>
      <c r="B276" s="15" t="s">
        <v>2102</v>
      </c>
      <c r="C276" s="31">
        <v>70</v>
      </c>
      <c r="D276" s="10" t="s">
        <v>5</v>
      </c>
      <c r="E276" s="10">
        <v>1407</v>
      </c>
      <c r="F276" s="15" t="str">
        <f>VLOOKUP(E276,Società!A$2:B$9999,2,FALSE)</f>
        <v>QUELLI DI PRATOLINO A.S.D.</v>
      </c>
      <c r="G276" s="13" t="s">
        <v>1804</v>
      </c>
      <c r="H276" s="17" t="s">
        <v>1806</v>
      </c>
      <c r="I276" s="28">
        <v>180132277</v>
      </c>
      <c r="L276" s="16">
        <v>2</v>
      </c>
      <c r="M276" s="29" t="s">
        <v>1805</v>
      </c>
      <c r="N276" s="36">
        <v>10</v>
      </c>
    </row>
    <row r="277" spans="1:14" x14ac:dyDescent="0.2">
      <c r="A277" s="30">
        <v>277</v>
      </c>
      <c r="B277" s="15" t="s">
        <v>2103</v>
      </c>
      <c r="C277" s="31">
        <v>57</v>
      </c>
      <c r="D277" s="10" t="s">
        <v>5</v>
      </c>
      <c r="E277" s="10">
        <v>1407</v>
      </c>
      <c r="F277" s="15" t="str">
        <f>VLOOKUP(E277,Società!A$2:B$9999,2,FALSE)</f>
        <v>QUELLI DI PRATOLINO A.S.D.</v>
      </c>
      <c r="G277" s="13" t="s">
        <v>1804</v>
      </c>
      <c r="H277" s="17" t="s">
        <v>1806</v>
      </c>
      <c r="I277" s="28">
        <v>180120721</v>
      </c>
      <c r="L277" s="16">
        <v>2</v>
      </c>
      <c r="M277" s="29" t="s">
        <v>1805</v>
      </c>
      <c r="N277" s="36">
        <v>10</v>
      </c>
    </row>
    <row r="278" spans="1:14" x14ac:dyDescent="0.2">
      <c r="A278" s="30">
        <v>278</v>
      </c>
      <c r="B278" s="15" t="s">
        <v>2104</v>
      </c>
      <c r="C278" s="31">
        <v>70</v>
      </c>
      <c r="D278" s="10" t="s">
        <v>5</v>
      </c>
      <c r="E278" s="10">
        <v>1407</v>
      </c>
      <c r="F278" s="15" t="str">
        <f>VLOOKUP(E278,Società!A$2:B$9999,2,FALSE)</f>
        <v>QUELLI DI PRATOLINO A.S.D.</v>
      </c>
      <c r="G278" s="13" t="s">
        <v>1804</v>
      </c>
      <c r="H278" s="17" t="s">
        <v>1806</v>
      </c>
      <c r="I278" s="28">
        <v>180068515</v>
      </c>
      <c r="L278" s="16">
        <v>3</v>
      </c>
      <c r="M278" s="29" t="s">
        <v>1805</v>
      </c>
      <c r="N278" s="36">
        <v>15</v>
      </c>
    </row>
    <row r="279" spans="1:14" x14ac:dyDescent="0.2">
      <c r="A279" s="30">
        <v>279</v>
      </c>
      <c r="B279" s="15" t="s">
        <v>2105</v>
      </c>
      <c r="C279" s="31">
        <v>59</v>
      </c>
      <c r="D279" s="10" t="s">
        <v>5</v>
      </c>
      <c r="E279" s="10">
        <v>1407</v>
      </c>
      <c r="F279" s="15" t="str">
        <f>VLOOKUP(E279,Società!A$2:B$9999,2,FALSE)</f>
        <v>QUELLI DI PRATOLINO A.S.D.</v>
      </c>
      <c r="G279" s="13" t="s">
        <v>1804</v>
      </c>
      <c r="H279" s="17" t="s">
        <v>1806</v>
      </c>
      <c r="I279" s="28">
        <v>180433190</v>
      </c>
      <c r="L279" s="16">
        <v>3</v>
      </c>
      <c r="M279" s="29" t="s">
        <v>1805</v>
      </c>
      <c r="N279" s="36">
        <v>15</v>
      </c>
    </row>
    <row r="280" spans="1:14" x14ac:dyDescent="0.2">
      <c r="A280" s="30">
        <v>280</v>
      </c>
      <c r="B280" s="15" t="s">
        <v>2106</v>
      </c>
      <c r="C280" s="31">
        <v>75</v>
      </c>
      <c r="D280" s="10" t="s">
        <v>5</v>
      </c>
      <c r="E280" s="10">
        <v>1407</v>
      </c>
      <c r="F280" s="15" t="str">
        <f>VLOOKUP(E280,Società!A$2:B$9999,2,FALSE)</f>
        <v>QUELLI DI PRATOLINO A.S.D.</v>
      </c>
      <c r="G280" s="13" t="s">
        <v>1804</v>
      </c>
      <c r="H280" s="17" t="s">
        <v>1806</v>
      </c>
      <c r="I280" s="28">
        <v>180433192</v>
      </c>
      <c r="M280" s="29" t="s">
        <v>1805</v>
      </c>
      <c r="N280" s="36">
        <v>0</v>
      </c>
    </row>
    <row r="281" spans="1:14" x14ac:dyDescent="0.2">
      <c r="A281" s="30">
        <v>281</v>
      </c>
      <c r="B281" s="15" t="s">
        <v>2107</v>
      </c>
      <c r="C281" s="31">
        <v>68</v>
      </c>
      <c r="D281" s="10" t="s">
        <v>5</v>
      </c>
      <c r="E281" s="10">
        <v>1191</v>
      </c>
      <c r="F281" s="15" t="str">
        <f>VLOOKUP(E281,Società!A$2:B$9999,2,FALSE)</f>
        <v>IL FABBRINO A.S.D.</v>
      </c>
      <c r="G281" s="13" t="s">
        <v>1804</v>
      </c>
      <c r="H281" s="17" t="s">
        <v>1724</v>
      </c>
      <c r="I281" s="28">
        <v>181030401</v>
      </c>
      <c r="L281" s="16">
        <v>3</v>
      </c>
      <c r="M281" s="29" t="s">
        <v>1805</v>
      </c>
      <c r="N281" s="36">
        <v>15</v>
      </c>
    </row>
    <row r="282" spans="1:14" x14ac:dyDescent="0.2">
      <c r="A282" s="30">
        <v>282</v>
      </c>
      <c r="B282" s="15" t="s">
        <v>2108</v>
      </c>
      <c r="C282" s="31">
        <v>68</v>
      </c>
      <c r="D282" s="10" t="s">
        <v>5</v>
      </c>
      <c r="E282" s="10">
        <v>658</v>
      </c>
      <c r="F282" s="15" t="str">
        <f>VLOOKUP(E282,Società!A$2:B$9999,2,FALSE)</f>
        <v>ASD OLYMPIA CERTALDO</v>
      </c>
      <c r="G282" s="13" t="s">
        <v>1804</v>
      </c>
      <c r="H282" s="17" t="s">
        <v>2014</v>
      </c>
      <c r="I282" s="28">
        <v>180156650</v>
      </c>
      <c r="L282" s="16">
        <v>3</v>
      </c>
      <c r="M282" s="29" t="s">
        <v>2109</v>
      </c>
      <c r="N282" s="36">
        <v>15</v>
      </c>
    </row>
    <row r="283" spans="1:14" x14ac:dyDescent="0.2">
      <c r="A283" s="30">
        <v>283</v>
      </c>
      <c r="B283" s="15" t="s">
        <v>2110</v>
      </c>
      <c r="C283" s="31">
        <v>42</v>
      </c>
      <c r="D283" s="10" t="s">
        <v>5</v>
      </c>
      <c r="E283" s="10">
        <v>1043</v>
      </c>
      <c r="F283" s="15" t="str">
        <f>VLOOKUP(E283,Società!A$2:B$9999,2,FALSE)</f>
        <v>G.C. CAMPI 04</v>
      </c>
      <c r="G283" s="13" t="s">
        <v>1804</v>
      </c>
      <c r="H283" s="17" t="s">
        <v>1806</v>
      </c>
      <c r="I283" s="28">
        <v>181155801</v>
      </c>
      <c r="L283" s="16">
        <v>2</v>
      </c>
      <c r="M283" s="29" t="s">
        <v>1934</v>
      </c>
      <c r="N283" s="37">
        <v>5</v>
      </c>
    </row>
    <row r="284" spans="1:14" x14ac:dyDescent="0.2">
      <c r="A284" s="30">
        <v>284</v>
      </c>
      <c r="B284" s="15" t="s">
        <v>2111</v>
      </c>
      <c r="C284" s="31">
        <v>76</v>
      </c>
      <c r="D284" s="10" t="s">
        <v>5</v>
      </c>
      <c r="E284" s="10">
        <v>725</v>
      </c>
      <c r="F284" s="15" t="str">
        <f>VLOOKUP(E284,Società!A$2:B$9999,2,FALSE)</f>
        <v>ASD TUSCANY CYCLING (fci)</v>
      </c>
      <c r="G284" s="13" t="s">
        <v>1808</v>
      </c>
      <c r="I284" s="28" t="s">
        <v>2112</v>
      </c>
      <c r="M284" s="29"/>
      <c r="N284" s="36">
        <v>0</v>
      </c>
    </row>
    <row r="285" spans="1:14" x14ac:dyDescent="0.2">
      <c r="A285" s="30">
        <v>285</v>
      </c>
      <c r="B285" s="15" t="s">
        <v>2113</v>
      </c>
      <c r="C285" s="31">
        <v>93</v>
      </c>
      <c r="D285" s="10" t="s">
        <v>5</v>
      </c>
      <c r="E285" s="10">
        <v>1093</v>
      </c>
      <c r="F285" s="15" t="str">
        <f>VLOOKUP(E285,Società!A$2:B$9999,2,FALSE)</f>
        <v>G.S. POCCIANTI A.C.D. (fci)</v>
      </c>
      <c r="G285" s="13" t="s">
        <v>1808</v>
      </c>
      <c r="I285" s="28" t="s">
        <v>2139</v>
      </c>
      <c r="L285" s="16">
        <v>2</v>
      </c>
      <c r="M285" s="29"/>
      <c r="N285" s="36">
        <v>10</v>
      </c>
    </row>
    <row r="286" spans="1:14" x14ac:dyDescent="0.2">
      <c r="A286" s="30">
        <v>286</v>
      </c>
      <c r="B286" s="15" t="s">
        <v>2114</v>
      </c>
      <c r="C286" s="31">
        <v>62</v>
      </c>
      <c r="D286" s="10" t="s">
        <v>5</v>
      </c>
      <c r="E286" s="10">
        <v>445</v>
      </c>
      <c r="F286" s="15" t="str">
        <f>VLOOKUP(E286,Società!A$2:B$9999,2,FALSE)</f>
        <v>A.S.D. VERAG PRATO EST</v>
      </c>
      <c r="G286" s="13" t="s">
        <v>1804</v>
      </c>
      <c r="H286" s="17" t="s">
        <v>1724</v>
      </c>
      <c r="I286" s="28">
        <v>180844828</v>
      </c>
      <c r="M286" s="29" t="s">
        <v>1805</v>
      </c>
      <c r="N286" s="36">
        <v>0</v>
      </c>
    </row>
    <row r="287" spans="1:14" x14ac:dyDescent="0.2">
      <c r="A287" s="30">
        <v>287</v>
      </c>
      <c r="B287" s="15" t="s">
        <v>2115</v>
      </c>
      <c r="C287" s="31">
        <v>69</v>
      </c>
      <c r="D287" s="10" t="s">
        <v>5</v>
      </c>
      <c r="E287" s="10">
        <v>445</v>
      </c>
      <c r="F287" s="15" t="str">
        <f>VLOOKUP(E287,Società!A$2:B$9999,2,FALSE)</f>
        <v>A.S.D. VERAG PRATO EST</v>
      </c>
      <c r="G287" s="13" t="s">
        <v>1804</v>
      </c>
      <c r="H287" s="17" t="s">
        <v>1724</v>
      </c>
      <c r="I287" s="28">
        <v>180094990</v>
      </c>
      <c r="L287" s="16">
        <v>2</v>
      </c>
      <c r="M287" s="29" t="s">
        <v>1805</v>
      </c>
      <c r="N287" s="36">
        <v>10</v>
      </c>
    </row>
    <row r="288" spans="1:14" x14ac:dyDescent="0.2">
      <c r="A288" s="30">
        <v>288</v>
      </c>
      <c r="B288" s="15" t="s">
        <v>2116</v>
      </c>
      <c r="C288" s="31">
        <v>65</v>
      </c>
      <c r="D288" s="10" t="s">
        <v>5</v>
      </c>
      <c r="E288" s="10">
        <v>445</v>
      </c>
      <c r="F288" s="15" t="str">
        <f>VLOOKUP(E288,Società!A$2:B$9999,2,FALSE)</f>
        <v>A.S.D. VERAG PRATO EST</v>
      </c>
      <c r="G288" s="13" t="s">
        <v>1804</v>
      </c>
      <c r="H288" s="17" t="s">
        <v>1724</v>
      </c>
      <c r="I288" s="28">
        <v>180890860</v>
      </c>
      <c r="L288" s="16">
        <v>2</v>
      </c>
      <c r="M288" s="29" t="s">
        <v>1805</v>
      </c>
      <c r="N288" s="36">
        <v>10</v>
      </c>
    </row>
    <row r="289" spans="1:14" x14ac:dyDescent="0.2">
      <c r="A289" s="30">
        <v>289</v>
      </c>
      <c r="B289" s="15" t="s">
        <v>2117</v>
      </c>
      <c r="C289" s="31">
        <v>57</v>
      </c>
      <c r="D289" s="10" t="s">
        <v>5</v>
      </c>
      <c r="E289" s="10">
        <v>445</v>
      </c>
      <c r="F289" s="15" t="str">
        <f>VLOOKUP(E289,Società!A$2:B$9999,2,FALSE)</f>
        <v>A.S.D. VERAG PRATO EST</v>
      </c>
      <c r="G289" s="13" t="s">
        <v>1804</v>
      </c>
      <c r="H289" s="17" t="s">
        <v>1724</v>
      </c>
      <c r="I289" s="28">
        <v>180956847</v>
      </c>
      <c r="L289" s="16">
        <v>2</v>
      </c>
      <c r="M289" s="29" t="s">
        <v>1805</v>
      </c>
      <c r="N289" s="36">
        <v>10</v>
      </c>
    </row>
    <row r="290" spans="1:14" x14ac:dyDescent="0.2">
      <c r="A290" s="30">
        <v>290</v>
      </c>
      <c r="B290" s="15" t="s">
        <v>2118</v>
      </c>
      <c r="C290" s="31">
        <v>59</v>
      </c>
      <c r="D290" s="10" t="s">
        <v>5</v>
      </c>
      <c r="E290" s="10">
        <v>445</v>
      </c>
      <c r="F290" s="15" t="str">
        <f>VLOOKUP(E290,Società!A$2:B$9999,2,FALSE)</f>
        <v>A.S.D. VERAG PRATO EST</v>
      </c>
      <c r="G290" s="13" t="s">
        <v>1804</v>
      </c>
      <c r="H290" s="17" t="s">
        <v>1724</v>
      </c>
      <c r="I290" s="28">
        <v>180890846</v>
      </c>
      <c r="L290" s="16">
        <v>3</v>
      </c>
      <c r="M290" s="29" t="s">
        <v>1805</v>
      </c>
      <c r="N290" s="36">
        <v>15</v>
      </c>
    </row>
    <row r="291" spans="1:14" x14ac:dyDescent="0.2">
      <c r="A291" s="30">
        <v>291</v>
      </c>
      <c r="B291" s="15" t="s">
        <v>2119</v>
      </c>
      <c r="C291" s="31">
        <v>63</v>
      </c>
      <c r="D291" s="10" t="s">
        <v>5</v>
      </c>
      <c r="E291" s="10">
        <v>445</v>
      </c>
      <c r="F291" s="15" t="str">
        <f>VLOOKUP(E291,Società!A$2:B$9999,2,FALSE)</f>
        <v>A.S.D. VERAG PRATO EST</v>
      </c>
      <c r="G291" s="13" t="s">
        <v>1804</v>
      </c>
      <c r="H291" s="17" t="s">
        <v>1724</v>
      </c>
      <c r="I291" s="28">
        <v>180890874</v>
      </c>
      <c r="L291" s="16">
        <v>3</v>
      </c>
      <c r="M291" s="29" t="s">
        <v>1805</v>
      </c>
      <c r="N291" s="36">
        <v>15</v>
      </c>
    </row>
    <row r="292" spans="1:14" x14ac:dyDescent="0.2">
      <c r="A292" s="30">
        <v>292</v>
      </c>
      <c r="B292" s="15" t="s">
        <v>2120</v>
      </c>
      <c r="C292" s="31">
        <v>63</v>
      </c>
      <c r="D292" s="10" t="s">
        <v>5</v>
      </c>
      <c r="E292" s="10">
        <v>445</v>
      </c>
      <c r="F292" s="15" t="str">
        <f>VLOOKUP(E292,Società!A$2:B$9999,2,FALSE)</f>
        <v>A.S.D. VERAG PRATO EST</v>
      </c>
      <c r="G292" s="13" t="s">
        <v>1804</v>
      </c>
      <c r="H292" s="17" t="s">
        <v>1724</v>
      </c>
      <c r="I292" s="28">
        <v>180908306</v>
      </c>
      <c r="M292" s="29" t="s">
        <v>1805</v>
      </c>
      <c r="N292" s="36">
        <v>0</v>
      </c>
    </row>
    <row r="293" spans="1:14" x14ac:dyDescent="0.2">
      <c r="A293" s="30">
        <v>293</v>
      </c>
      <c r="B293" s="15" t="s">
        <v>2121</v>
      </c>
      <c r="C293" s="31">
        <v>55</v>
      </c>
      <c r="D293" s="10" t="s">
        <v>5</v>
      </c>
      <c r="E293" s="10">
        <v>445</v>
      </c>
      <c r="F293" s="15" t="str">
        <f>VLOOKUP(E293,Società!A$2:B$9999,2,FALSE)</f>
        <v>A.S.D. VERAG PRATO EST</v>
      </c>
      <c r="G293" s="13" t="s">
        <v>1804</v>
      </c>
      <c r="H293" s="17" t="s">
        <v>1724</v>
      </c>
      <c r="I293" s="28">
        <v>180805501</v>
      </c>
      <c r="L293" s="16">
        <v>3</v>
      </c>
      <c r="M293" s="29" t="s">
        <v>1805</v>
      </c>
      <c r="N293" s="36">
        <v>15</v>
      </c>
    </row>
    <row r="294" spans="1:14" x14ac:dyDescent="0.2">
      <c r="A294" s="30">
        <v>294</v>
      </c>
      <c r="B294" s="15" t="s">
        <v>2122</v>
      </c>
      <c r="C294" s="31">
        <v>86</v>
      </c>
      <c r="D294" s="10" t="s">
        <v>5</v>
      </c>
      <c r="E294" s="10">
        <v>445</v>
      </c>
      <c r="F294" s="15" t="str">
        <f>VLOOKUP(E294,Società!A$2:B$9999,2,FALSE)</f>
        <v>A.S.D. VERAG PRATO EST</v>
      </c>
      <c r="G294" s="13" t="s">
        <v>1804</v>
      </c>
      <c r="H294" s="17" t="s">
        <v>1724</v>
      </c>
      <c r="I294" s="28">
        <v>180911009</v>
      </c>
      <c r="M294" s="29" t="s">
        <v>1805</v>
      </c>
      <c r="N294" s="36">
        <v>0</v>
      </c>
    </row>
    <row r="295" spans="1:14" x14ac:dyDescent="0.2">
      <c r="A295" s="30">
        <v>295</v>
      </c>
      <c r="B295" s="15" t="s">
        <v>2123</v>
      </c>
      <c r="C295" s="31">
        <v>63</v>
      </c>
      <c r="D295" s="10" t="s">
        <v>5</v>
      </c>
      <c r="E295" s="10">
        <v>445</v>
      </c>
      <c r="F295" s="15" t="str">
        <f>VLOOKUP(E295,Società!A$2:B$9999,2,FALSE)</f>
        <v>A.S.D. VERAG PRATO EST</v>
      </c>
      <c r="G295" s="13" t="s">
        <v>1804</v>
      </c>
      <c r="H295" s="17" t="s">
        <v>1724</v>
      </c>
      <c r="I295" s="28">
        <v>180890842</v>
      </c>
      <c r="L295" s="16">
        <v>3</v>
      </c>
      <c r="M295" s="29" t="s">
        <v>1805</v>
      </c>
      <c r="N295" s="36">
        <v>15</v>
      </c>
    </row>
    <row r="296" spans="1:14" x14ac:dyDescent="0.2">
      <c r="A296" s="30">
        <v>296</v>
      </c>
      <c r="B296" s="15" t="s">
        <v>2124</v>
      </c>
      <c r="C296" s="31">
        <v>54</v>
      </c>
      <c r="D296" s="10" t="s">
        <v>5</v>
      </c>
      <c r="E296" s="10">
        <v>445</v>
      </c>
      <c r="F296" s="15" t="str">
        <f>VLOOKUP(E296,Società!A$2:B$9999,2,FALSE)</f>
        <v>A.S.D. VERAG PRATO EST</v>
      </c>
      <c r="G296" s="13" t="s">
        <v>1804</v>
      </c>
      <c r="H296" s="17" t="s">
        <v>1724</v>
      </c>
      <c r="I296" s="28">
        <v>180805495</v>
      </c>
      <c r="L296" s="16">
        <v>3</v>
      </c>
      <c r="M296" s="29" t="s">
        <v>1805</v>
      </c>
      <c r="N296" s="36">
        <v>15</v>
      </c>
    </row>
    <row r="297" spans="1:14" x14ac:dyDescent="0.2">
      <c r="A297" s="30">
        <v>297</v>
      </c>
      <c r="B297" s="15" t="s">
        <v>2125</v>
      </c>
      <c r="C297" s="31">
        <v>66</v>
      </c>
      <c r="D297" s="10" t="s">
        <v>5</v>
      </c>
      <c r="E297" s="10">
        <v>859</v>
      </c>
      <c r="F297" s="15" t="str">
        <f>VLOOKUP(E297,Società!A$2:B$9999,2,FALSE)</f>
        <v>CICLI CONTI G.S.</v>
      </c>
      <c r="G297" s="13" t="s">
        <v>1804</v>
      </c>
      <c r="H297" s="17" t="s">
        <v>1806</v>
      </c>
      <c r="I297" s="28">
        <v>181026425</v>
      </c>
      <c r="L297" s="16">
        <v>3</v>
      </c>
      <c r="M297" s="29" t="s">
        <v>1805</v>
      </c>
      <c r="N297" s="36">
        <v>15</v>
      </c>
    </row>
    <row r="298" spans="1:14" x14ac:dyDescent="0.2">
      <c r="A298" s="30">
        <v>298</v>
      </c>
      <c r="B298" s="15" t="s">
        <v>2126</v>
      </c>
      <c r="C298" s="31">
        <v>75</v>
      </c>
      <c r="D298" s="10" t="s">
        <v>5</v>
      </c>
      <c r="E298" s="10">
        <v>1043</v>
      </c>
      <c r="F298" s="15" t="str">
        <f>VLOOKUP(E298,Società!A$2:B$9999,2,FALSE)</f>
        <v>G.C. CAMPI 04</v>
      </c>
      <c r="G298" s="13" t="s">
        <v>1804</v>
      </c>
      <c r="H298" s="17" t="s">
        <v>1806</v>
      </c>
      <c r="I298" s="28">
        <v>180103995</v>
      </c>
      <c r="L298" s="16">
        <v>3</v>
      </c>
      <c r="M298" s="29" t="s">
        <v>1805</v>
      </c>
      <c r="N298" s="36">
        <v>15</v>
      </c>
    </row>
    <row r="299" spans="1:14" x14ac:dyDescent="0.2">
      <c r="A299" s="30">
        <v>299</v>
      </c>
      <c r="B299" s="15" t="s">
        <v>2127</v>
      </c>
      <c r="C299" s="31">
        <v>69</v>
      </c>
      <c r="D299" s="10" t="s">
        <v>5</v>
      </c>
      <c r="E299" s="10">
        <v>1277</v>
      </c>
      <c r="F299" s="15" t="str">
        <f>VLOOKUP(E299,Società!A$2:B$9999,2,FALSE)</f>
        <v>MUGELLO TOSCANA BIKE A.S.D.</v>
      </c>
      <c r="G299" s="13" t="s">
        <v>1804</v>
      </c>
      <c r="H299" s="17" t="s">
        <v>1806</v>
      </c>
      <c r="I299" s="28">
        <v>180880429</v>
      </c>
      <c r="L299" s="16">
        <v>3</v>
      </c>
      <c r="M299" s="29" t="s">
        <v>1805</v>
      </c>
      <c r="N299" s="36">
        <v>15</v>
      </c>
    </row>
    <row r="300" spans="1:14" x14ac:dyDescent="0.2">
      <c r="A300" s="30">
        <v>300</v>
      </c>
      <c r="B300" s="15" t="s">
        <v>2128</v>
      </c>
      <c r="C300" s="31">
        <v>78</v>
      </c>
      <c r="D300" s="10" t="s">
        <v>5</v>
      </c>
      <c r="E300" s="10">
        <v>1786</v>
      </c>
      <c r="F300" s="15" t="str">
        <f>VLOOKUP(E300,Società!A$2:B$9999,2,FALSE)</f>
        <v>GS CRAL BARILLA SEZIONE CICLISMO</v>
      </c>
      <c r="G300" s="13" t="s">
        <v>2140</v>
      </c>
      <c r="I300" s="28">
        <v>7916904</v>
      </c>
      <c r="L300" s="16">
        <v>3</v>
      </c>
      <c r="M300" s="29"/>
      <c r="N300" s="36">
        <v>15</v>
      </c>
    </row>
    <row r="301" spans="1:14" x14ac:dyDescent="0.2">
      <c r="A301" s="30">
        <v>301</v>
      </c>
      <c r="B301" s="15" t="s">
        <v>2130</v>
      </c>
      <c r="C301" s="31">
        <v>88</v>
      </c>
      <c r="D301" s="10" t="s">
        <v>5</v>
      </c>
      <c r="E301" s="10">
        <v>107</v>
      </c>
      <c r="F301" s="15" t="str">
        <f>VLOOKUP(E301,Società!A$2:B$9999,2,FALSE)</f>
        <v>A.S.D. B-TEAM (fci)</v>
      </c>
      <c r="G301" s="13" t="s">
        <v>1808</v>
      </c>
      <c r="H301" s="17" t="s">
        <v>2096</v>
      </c>
      <c r="I301" s="28">
        <v>1471352</v>
      </c>
      <c r="L301" s="16">
        <v>3</v>
      </c>
      <c r="M301" s="29" t="s">
        <v>2096</v>
      </c>
      <c r="N301" s="36">
        <v>15</v>
      </c>
    </row>
    <row r="302" spans="1:14" x14ac:dyDescent="0.2">
      <c r="A302" s="30">
        <v>302</v>
      </c>
      <c r="B302" s="15" t="s">
        <v>2142</v>
      </c>
      <c r="C302" s="31">
        <v>59</v>
      </c>
      <c r="D302" s="10" t="s">
        <v>5</v>
      </c>
      <c r="E302" s="10">
        <v>732</v>
      </c>
      <c r="F302" s="15" t="str">
        <f>VLOOKUP(E302,Società!A$2:B$9999,2,FALSE)</f>
        <v>ASD VELOCLUB FLORENCE BY BIKE</v>
      </c>
      <c r="G302" s="13" t="s">
        <v>1804</v>
      </c>
      <c r="H302" s="17" t="s">
        <v>1806</v>
      </c>
      <c r="I302" s="28">
        <v>181003105</v>
      </c>
      <c r="L302" s="16">
        <v>2</v>
      </c>
      <c r="M302" s="29" t="s">
        <v>1805</v>
      </c>
      <c r="N302" s="36">
        <v>10</v>
      </c>
    </row>
    <row r="303" spans="1:14" x14ac:dyDescent="0.2">
      <c r="A303" s="30">
        <v>303</v>
      </c>
      <c r="B303" s="15" t="s">
        <v>2143</v>
      </c>
      <c r="C303" s="31">
        <v>71</v>
      </c>
      <c r="D303" s="10" t="s">
        <v>5</v>
      </c>
      <c r="E303" s="10">
        <v>732</v>
      </c>
      <c r="F303" s="15" t="str">
        <f>VLOOKUP(E303,Società!A$2:B$9999,2,FALSE)</f>
        <v>ASD VELOCLUB FLORENCE BY BIKE</v>
      </c>
      <c r="G303" s="13" t="s">
        <v>1804</v>
      </c>
      <c r="H303" s="17" t="s">
        <v>1806</v>
      </c>
      <c r="I303" s="28">
        <v>181037287</v>
      </c>
      <c r="L303" s="16">
        <v>2</v>
      </c>
      <c r="M303" s="29" t="s">
        <v>1805</v>
      </c>
      <c r="N303" s="36">
        <v>10</v>
      </c>
    </row>
    <row r="304" spans="1:14" x14ac:dyDescent="0.2">
      <c r="A304" s="30">
        <v>304</v>
      </c>
      <c r="B304" s="15" t="s">
        <v>2144</v>
      </c>
      <c r="C304" s="31">
        <v>70</v>
      </c>
      <c r="D304" s="10" t="s">
        <v>5</v>
      </c>
      <c r="E304" s="10">
        <v>21</v>
      </c>
      <c r="F304" s="15" t="str">
        <f>VLOOKUP(E304,Società!A$2:B$9999,2,FALSE)</f>
        <v>A.C.D.BICISPORTEAM FIRENZE</v>
      </c>
      <c r="G304" s="13" t="s">
        <v>1804</v>
      </c>
      <c r="H304" s="17" t="s">
        <v>1806</v>
      </c>
      <c r="I304" s="28">
        <v>180940900</v>
      </c>
      <c r="L304" s="16">
        <v>3</v>
      </c>
      <c r="M304" s="29" t="s">
        <v>1805</v>
      </c>
      <c r="N304" s="36">
        <v>15</v>
      </c>
    </row>
    <row r="305" spans="1:14" x14ac:dyDescent="0.2">
      <c r="A305" s="30">
        <v>305</v>
      </c>
      <c r="B305" s="15" t="s">
        <v>2145</v>
      </c>
      <c r="C305" s="31">
        <v>65</v>
      </c>
      <c r="D305" s="10" t="s">
        <v>5</v>
      </c>
      <c r="E305" s="10">
        <v>1312</v>
      </c>
      <c r="F305" s="15" t="str">
        <f>VLOOKUP(E305,Società!A$2:B$9999,2,FALSE)</f>
        <v>P.A. FRATELLANZA MILITARE FIRENZE</v>
      </c>
      <c r="G305" s="13" t="s">
        <v>1804</v>
      </c>
      <c r="H305" s="17" t="s">
        <v>1806</v>
      </c>
      <c r="I305" s="28">
        <v>180912127</v>
      </c>
      <c r="L305" s="16">
        <v>3</v>
      </c>
      <c r="M305" s="29" t="s">
        <v>1805</v>
      </c>
      <c r="N305" s="36">
        <v>15</v>
      </c>
    </row>
    <row r="306" spans="1:14" x14ac:dyDescent="0.2">
      <c r="A306" s="30">
        <v>306</v>
      </c>
      <c r="B306" s="15" t="s">
        <v>2146</v>
      </c>
      <c r="C306" s="31">
        <v>75</v>
      </c>
      <c r="D306" s="10" t="s">
        <v>5</v>
      </c>
      <c r="E306" s="10">
        <v>732</v>
      </c>
      <c r="F306" s="15" t="str">
        <f>VLOOKUP(E306,Società!A$2:B$9999,2,FALSE)</f>
        <v>ASD VELOCLUB FLORENCE BY BIKE</v>
      </c>
      <c r="G306" s="13" t="s">
        <v>1804</v>
      </c>
      <c r="H306" s="17" t="s">
        <v>1806</v>
      </c>
      <c r="I306" s="28">
        <v>181179860</v>
      </c>
      <c r="L306" s="16">
        <v>2</v>
      </c>
      <c r="M306" s="29" t="s">
        <v>1805</v>
      </c>
      <c r="N306" s="36">
        <v>10</v>
      </c>
    </row>
    <row r="307" spans="1:14" x14ac:dyDescent="0.2">
      <c r="A307" s="30">
        <v>307</v>
      </c>
      <c r="B307" s="15" t="s">
        <v>2147</v>
      </c>
      <c r="C307" s="31">
        <v>77</v>
      </c>
      <c r="D307" s="10" t="s">
        <v>5</v>
      </c>
      <c r="E307" s="10">
        <v>1788</v>
      </c>
      <c r="F307" s="15" t="str">
        <f>VLOOKUP(E307,Società!A$2:B$9999,2,FALSE)</f>
        <v>VC MONSUMMANESE</v>
      </c>
      <c r="G307" s="13" t="s">
        <v>1808</v>
      </c>
      <c r="I307" s="28" t="s">
        <v>2149</v>
      </c>
      <c r="L307" s="16">
        <v>3</v>
      </c>
      <c r="M307" s="29"/>
      <c r="N307" s="36">
        <v>15</v>
      </c>
    </row>
    <row r="308" spans="1:14" x14ac:dyDescent="0.2">
      <c r="A308" s="30">
        <v>308</v>
      </c>
      <c r="B308" s="15" t="s">
        <v>2150</v>
      </c>
      <c r="C308" s="31">
        <v>64</v>
      </c>
      <c r="D308" s="10" t="s">
        <v>5</v>
      </c>
      <c r="E308" s="10">
        <v>1093</v>
      </c>
      <c r="F308" s="15" t="str">
        <f>VLOOKUP(E308,Società!A$2:B$9999,2,FALSE)</f>
        <v>G.S. POCCIANTI A.C.D. (fci)</v>
      </c>
      <c r="G308" s="13" t="s">
        <v>1808</v>
      </c>
      <c r="I308" s="28" t="s">
        <v>2151</v>
      </c>
      <c r="L308" s="16">
        <v>3</v>
      </c>
      <c r="M308" s="29"/>
      <c r="N308" s="36">
        <v>15</v>
      </c>
    </row>
    <row r="309" spans="1:14" x14ac:dyDescent="0.2">
      <c r="A309" s="30">
        <v>309</v>
      </c>
      <c r="B309" s="15" t="s">
        <v>2152</v>
      </c>
      <c r="C309" s="31">
        <v>64</v>
      </c>
      <c r="D309" s="10" t="s">
        <v>5</v>
      </c>
      <c r="E309" s="10">
        <v>1093</v>
      </c>
      <c r="F309" s="15" t="str">
        <f>VLOOKUP(E309,Società!A$2:B$9999,2,FALSE)</f>
        <v>G.S. POCCIANTI A.C.D. (fci)</v>
      </c>
      <c r="G309" s="13" t="s">
        <v>1808</v>
      </c>
      <c r="I309" s="28" t="s">
        <v>2153</v>
      </c>
      <c r="L309" s="16">
        <v>3</v>
      </c>
      <c r="M309" s="29"/>
      <c r="N309" s="36">
        <v>15</v>
      </c>
    </row>
    <row r="310" spans="1:14" x14ac:dyDescent="0.2">
      <c r="A310" s="30">
        <v>310</v>
      </c>
      <c r="B310" s="15" t="s">
        <v>2154</v>
      </c>
      <c r="C310" s="31">
        <v>74</v>
      </c>
      <c r="D310" s="10" t="s">
        <v>5</v>
      </c>
      <c r="E310" s="10">
        <v>345</v>
      </c>
      <c r="F310" s="15" t="str">
        <f>VLOOKUP(E310,Società!A$2:B$9999,2,FALSE)</f>
        <v>A.S.D. RAMPICHINO CHIANTI TEAM</v>
      </c>
      <c r="G310" s="13" t="s">
        <v>1804</v>
      </c>
      <c r="H310" s="17" t="s">
        <v>1806</v>
      </c>
      <c r="I310" s="28">
        <v>180260736</v>
      </c>
      <c r="L310" s="16">
        <v>2</v>
      </c>
      <c r="M310" s="29" t="s">
        <v>1805</v>
      </c>
      <c r="N310" s="36">
        <v>10</v>
      </c>
    </row>
    <row r="311" spans="1:14" x14ac:dyDescent="0.2">
      <c r="A311" s="30">
        <v>311</v>
      </c>
      <c r="B311" s="15" t="s">
        <v>2155</v>
      </c>
      <c r="C311" s="31">
        <v>67</v>
      </c>
      <c r="D311" s="10" t="s">
        <v>5</v>
      </c>
      <c r="E311" s="10">
        <v>1352</v>
      </c>
      <c r="F311" s="15" t="str">
        <f>VLOOKUP(E311,Società!A$2:B$9999,2,FALSE)</f>
        <v>POL. FIRENZE TRIATHLON ASD</v>
      </c>
      <c r="G311" s="13" t="s">
        <v>1804</v>
      </c>
      <c r="L311" s="16">
        <v>2</v>
      </c>
      <c r="M311" s="29"/>
      <c r="N311" s="36">
        <v>10</v>
      </c>
    </row>
    <row r="312" spans="1:14" x14ac:dyDescent="0.2">
      <c r="A312" s="30">
        <v>312</v>
      </c>
      <c r="B312" s="15" t="s">
        <v>2156</v>
      </c>
      <c r="C312" s="31">
        <v>69</v>
      </c>
      <c r="D312" s="10" t="s">
        <v>5</v>
      </c>
      <c r="E312" s="10">
        <v>818</v>
      </c>
      <c r="F312" s="15" t="str">
        <f>VLOOKUP(E312,Società!A$2:B$9999,2,FALSE)</f>
        <v>BIKEOFTIME ASD</v>
      </c>
      <c r="G312" s="13" t="s">
        <v>1804</v>
      </c>
      <c r="H312" s="17" t="s">
        <v>1806</v>
      </c>
      <c r="I312" s="28">
        <v>181155783</v>
      </c>
      <c r="L312" s="16">
        <v>2</v>
      </c>
      <c r="M312" s="29" t="s">
        <v>2109</v>
      </c>
      <c r="N312" s="36">
        <v>10</v>
      </c>
    </row>
    <row r="313" spans="1:14" x14ac:dyDescent="0.2">
      <c r="A313" s="30">
        <v>313</v>
      </c>
      <c r="B313" s="15" t="s">
        <v>2157</v>
      </c>
      <c r="C313" s="31">
        <v>68</v>
      </c>
      <c r="D313" s="10" t="s">
        <v>5</v>
      </c>
      <c r="E313" s="10">
        <v>1277</v>
      </c>
      <c r="F313" s="15" t="str">
        <f>VLOOKUP(E313,Società!A$2:B$9999,2,FALSE)</f>
        <v>MUGELLO TOSCANA BIKE A.S.D.</v>
      </c>
      <c r="G313" s="13" t="s">
        <v>1804</v>
      </c>
      <c r="H313" s="17" t="s">
        <v>1806</v>
      </c>
      <c r="I313" s="28">
        <v>180156057</v>
      </c>
      <c r="L313" s="16">
        <v>2</v>
      </c>
      <c r="M313" s="29" t="s">
        <v>1805</v>
      </c>
      <c r="N313" s="36">
        <v>10</v>
      </c>
    </row>
    <row r="314" spans="1:14" x14ac:dyDescent="0.2">
      <c r="A314" s="30">
        <v>314</v>
      </c>
      <c r="B314" s="15" t="s">
        <v>2158</v>
      </c>
      <c r="C314" s="31">
        <v>66</v>
      </c>
      <c r="D314" s="10" t="s">
        <v>5</v>
      </c>
      <c r="E314" s="10">
        <v>96</v>
      </c>
      <c r="F314" s="15" t="str">
        <f>VLOOKUP(E314,Società!A$2:B$9999,2,FALSE)</f>
        <v>A.S.D. BICIPEDIA</v>
      </c>
      <c r="G314" s="13" t="s">
        <v>1804</v>
      </c>
      <c r="H314" s="17" t="s">
        <v>1806</v>
      </c>
      <c r="I314" s="28">
        <v>181026309</v>
      </c>
      <c r="L314" s="16">
        <v>3</v>
      </c>
      <c r="M314" s="29" t="s">
        <v>1805</v>
      </c>
      <c r="N314" s="36">
        <v>15</v>
      </c>
    </row>
    <row r="315" spans="1:14" x14ac:dyDescent="0.2">
      <c r="A315" s="30">
        <v>315</v>
      </c>
      <c r="B315" s="15" t="s">
        <v>2159</v>
      </c>
      <c r="C315" s="31">
        <v>62</v>
      </c>
      <c r="D315" s="10" t="s">
        <v>5</v>
      </c>
      <c r="E315" s="10">
        <v>1407</v>
      </c>
      <c r="F315" s="15" t="str">
        <f>VLOOKUP(E315,Società!A$2:B$9999,2,FALSE)</f>
        <v>QUELLI DI PRATOLINO A.S.D.</v>
      </c>
      <c r="G315" s="13" t="s">
        <v>1804</v>
      </c>
      <c r="H315" s="17" t="s">
        <v>1806</v>
      </c>
      <c r="I315" s="28">
        <v>180973724</v>
      </c>
      <c r="L315" s="16">
        <v>2</v>
      </c>
      <c r="M315" s="29" t="s">
        <v>1805</v>
      </c>
      <c r="N315" s="36">
        <v>10</v>
      </c>
    </row>
    <row r="316" spans="1:14" x14ac:dyDescent="0.2">
      <c r="A316" s="30">
        <v>316</v>
      </c>
      <c r="B316" s="15" t="s">
        <v>2160</v>
      </c>
      <c r="C316" s="31">
        <v>64</v>
      </c>
      <c r="D316" s="10" t="s">
        <v>5</v>
      </c>
      <c r="E316" s="10">
        <v>445</v>
      </c>
      <c r="F316" s="15" t="str">
        <f>VLOOKUP(E316,Società!A$2:B$9999,2,FALSE)</f>
        <v>A.S.D. VERAG PRATO EST</v>
      </c>
      <c r="G316" s="13" t="s">
        <v>1804</v>
      </c>
      <c r="H316" s="17" t="s">
        <v>1724</v>
      </c>
      <c r="I316" s="28">
        <v>181006269</v>
      </c>
      <c r="L316" s="16">
        <v>2</v>
      </c>
      <c r="M316" s="29" t="s">
        <v>1805</v>
      </c>
      <c r="N316" s="36">
        <v>10</v>
      </c>
    </row>
    <row r="317" spans="1:14" x14ac:dyDescent="0.2">
      <c r="A317" s="30">
        <v>317</v>
      </c>
      <c r="B317" s="15" t="s">
        <v>2161</v>
      </c>
      <c r="C317" s="31">
        <v>73</v>
      </c>
      <c r="D317" s="10" t="s">
        <v>5</v>
      </c>
      <c r="E317" s="10">
        <v>1304</v>
      </c>
      <c r="F317" s="15" t="str">
        <f>VLOOKUP(E317,Società!A$2:B$9999,2,FALSE)</f>
        <v>OLTRARNO POLISPORTIVA A.S.D.</v>
      </c>
      <c r="G317" s="13" t="s">
        <v>1804</v>
      </c>
      <c r="H317" s="17" t="s">
        <v>1806</v>
      </c>
      <c r="I317" s="28">
        <v>181013504</v>
      </c>
      <c r="L317" s="16">
        <v>2</v>
      </c>
      <c r="M317" s="29" t="s">
        <v>1805</v>
      </c>
      <c r="N317" s="36">
        <v>10</v>
      </c>
    </row>
    <row r="318" spans="1:14" x14ac:dyDescent="0.2">
      <c r="A318" s="30">
        <v>318</v>
      </c>
      <c r="B318" s="15" t="s">
        <v>2162</v>
      </c>
      <c r="C318" s="31">
        <v>48</v>
      </c>
      <c r="D318" s="10" t="s">
        <v>5</v>
      </c>
      <c r="E318" s="10">
        <v>783</v>
      </c>
      <c r="F318" s="15" t="str">
        <f>VLOOKUP(E318,Società!A$2:B$9999,2,FALSE)</f>
        <v>BADIA CYCLING TEAM</v>
      </c>
      <c r="G318" s="13" t="s">
        <v>1804</v>
      </c>
      <c r="H318" s="17" t="s">
        <v>1806</v>
      </c>
      <c r="I318" s="28">
        <v>180310902</v>
      </c>
      <c r="L318" s="16">
        <v>2</v>
      </c>
      <c r="M318" s="29" t="s">
        <v>1805</v>
      </c>
      <c r="N318" s="36">
        <v>10</v>
      </c>
    </row>
    <row r="319" spans="1:14" x14ac:dyDescent="0.2">
      <c r="A319" s="30">
        <v>319</v>
      </c>
      <c r="B319" s="15" t="s">
        <v>2163</v>
      </c>
      <c r="C319" s="31">
        <v>61</v>
      </c>
      <c r="D319" s="10" t="s">
        <v>5</v>
      </c>
      <c r="E319" s="10">
        <v>859</v>
      </c>
      <c r="F319" s="15" t="str">
        <f>VLOOKUP(E319,Società!A$2:B$9999,2,FALSE)</f>
        <v>CICLI CONTI G.S.</v>
      </c>
      <c r="G319" s="13" t="s">
        <v>1804</v>
      </c>
      <c r="H319" s="17" t="s">
        <v>1806</v>
      </c>
      <c r="I319" s="28">
        <v>181003269</v>
      </c>
      <c r="L319" s="16">
        <v>3</v>
      </c>
      <c r="M319" s="29" t="s">
        <v>1805</v>
      </c>
      <c r="N319" s="36">
        <v>15</v>
      </c>
    </row>
    <row r="320" spans="1:14" x14ac:dyDescent="0.2">
      <c r="A320" s="30">
        <v>320</v>
      </c>
      <c r="B320" s="15" t="s">
        <v>2164</v>
      </c>
      <c r="C320" s="31">
        <v>58</v>
      </c>
      <c r="D320" s="10" t="s">
        <v>5</v>
      </c>
      <c r="E320" s="10">
        <v>1223</v>
      </c>
      <c r="F320" s="15" t="str">
        <f>VLOOKUP(E320,Società!A$2:B$9999,2,FALSE)</f>
        <v>LE DUE RUOTE</v>
      </c>
      <c r="G320" s="13" t="s">
        <v>1804</v>
      </c>
      <c r="H320" s="17" t="s">
        <v>1806</v>
      </c>
      <c r="I320" s="28">
        <v>181169352</v>
      </c>
      <c r="L320" s="16">
        <v>3</v>
      </c>
      <c r="M320" s="29" t="s">
        <v>1805</v>
      </c>
      <c r="N320" s="36">
        <v>15</v>
      </c>
    </row>
    <row r="321" spans="1:14" x14ac:dyDescent="0.2">
      <c r="A321" s="30">
        <v>321</v>
      </c>
      <c r="B321" s="15" t="s">
        <v>2165</v>
      </c>
      <c r="C321" s="31">
        <v>70</v>
      </c>
      <c r="D321" s="10" t="s">
        <v>5</v>
      </c>
      <c r="E321" s="10">
        <v>1783</v>
      </c>
      <c r="F321" s="15" t="str">
        <f>VLOOKUP(E321,Società!A$2:B$9999,2,FALSE)</f>
        <v>INDIVIDUALE</v>
      </c>
      <c r="G321" s="13" t="s">
        <v>1804</v>
      </c>
      <c r="I321" s="28">
        <v>180092817</v>
      </c>
      <c r="L321" s="16">
        <v>3</v>
      </c>
      <c r="M321" s="29"/>
      <c r="N321" s="36">
        <v>15</v>
      </c>
    </row>
    <row r="322" spans="1:14" x14ac:dyDescent="0.2">
      <c r="A322" s="30">
        <v>322</v>
      </c>
      <c r="B322" s="15" t="s">
        <v>2166</v>
      </c>
      <c r="C322" s="31">
        <v>73</v>
      </c>
      <c r="D322" s="10" t="s">
        <v>5</v>
      </c>
      <c r="E322" s="10">
        <v>1245</v>
      </c>
      <c r="F322" s="15" t="str">
        <f>VLOOKUP(E322,Società!A$2:B$9999,2,FALSE)</f>
        <v>MISERICORDIA DEL GALLUZZO</v>
      </c>
      <c r="G322" s="13" t="s">
        <v>1804</v>
      </c>
      <c r="H322" s="17" t="s">
        <v>1806</v>
      </c>
      <c r="I322" s="28">
        <v>181155802</v>
      </c>
      <c r="L322" s="16">
        <v>2</v>
      </c>
      <c r="M322" s="29" t="s">
        <v>1805</v>
      </c>
      <c r="N322" s="36">
        <v>10</v>
      </c>
    </row>
    <row r="323" spans="1:14" x14ac:dyDescent="0.2">
      <c r="A323" s="30">
        <v>323</v>
      </c>
      <c r="B323" s="15" t="s">
        <v>2167</v>
      </c>
      <c r="C323" s="31">
        <v>57</v>
      </c>
      <c r="D323" s="10" t="s">
        <v>5</v>
      </c>
      <c r="E323" s="10">
        <v>1789</v>
      </c>
      <c r="F323" s="15" t="str">
        <f>VLOOKUP(E323,Società!A$2:B$9999,2,FALSE)</f>
        <v>AVIS FRECCE AZZURRE</v>
      </c>
      <c r="G323" s="13" t="s">
        <v>2140</v>
      </c>
      <c r="I323" s="28">
        <v>7932599</v>
      </c>
      <c r="L323" s="16">
        <v>3</v>
      </c>
      <c r="M323" s="29"/>
      <c r="N323" s="36">
        <v>15</v>
      </c>
    </row>
    <row r="324" spans="1:14" x14ac:dyDescent="0.2">
      <c r="A324" s="30">
        <v>324</v>
      </c>
      <c r="B324" s="15" t="s">
        <v>2169</v>
      </c>
      <c r="C324" s="31">
        <v>66</v>
      </c>
      <c r="D324" s="10" t="s">
        <v>5</v>
      </c>
      <c r="E324" s="10">
        <v>1093</v>
      </c>
      <c r="F324" s="15" t="str">
        <f>VLOOKUP(E324,Società!A$2:B$9999,2,FALSE)</f>
        <v>G.S. POCCIANTI A.C.D. (fci)</v>
      </c>
      <c r="G324" s="13" t="s">
        <v>1808</v>
      </c>
      <c r="I324" s="28" t="s">
        <v>2170</v>
      </c>
      <c r="L324" s="16">
        <v>3</v>
      </c>
      <c r="M324" s="29"/>
      <c r="N324" s="36">
        <v>15</v>
      </c>
    </row>
    <row r="325" spans="1:14" x14ac:dyDescent="0.2">
      <c r="A325" s="30">
        <v>325</v>
      </c>
      <c r="B325" s="15" t="s">
        <v>2171</v>
      </c>
      <c r="C325" s="31">
        <v>60</v>
      </c>
      <c r="D325" s="10" t="s">
        <v>5</v>
      </c>
      <c r="E325" s="10">
        <v>1245</v>
      </c>
      <c r="F325" s="15" t="str">
        <f>VLOOKUP(E325,Società!A$2:B$9999,2,FALSE)</f>
        <v>MISERICORDIA DEL GALLUZZO</v>
      </c>
      <c r="G325" s="13" t="s">
        <v>1804</v>
      </c>
      <c r="H325" s="17" t="s">
        <v>1806</v>
      </c>
      <c r="I325" s="28">
        <v>181258830</v>
      </c>
      <c r="L325" s="16">
        <v>3</v>
      </c>
      <c r="M325" s="29"/>
      <c r="N325" s="36">
        <v>15</v>
      </c>
    </row>
    <row r="326" spans="1:14" x14ac:dyDescent="0.2">
      <c r="A326" s="30">
        <v>326</v>
      </c>
      <c r="B326" s="15" t="s">
        <v>2172</v>
      </c>
      <c r="C326" s="31">
        <v>62</v>
      </c>
      <c r="D326" s="10" t="s">
        <v>5</v>
      </c>
      <c r="E326" s="10">
        <v>666</v>
      </c>
      <c r="F326" s="15" t="str">
        <f>VLOOKUP(E326,Società!A$2:B$9999,2,FALSE)</f>
        <v>ASD PEDALE MONTIGIANO</v>
      </c>
      <c r="G326" s="13" t="s">
        <v>1804</v>
      </c>
      <c r="H326" s="17" t="s">
        <v>1806</v>
      </c>
      <c r="I326" s="28">
        <v>181026368</v>
      </c>
      <c r="M326" s="29" t="s">
        <v>1805</v>
      </c>
      <c r="N326" s="36">
        <v>0</v>
      </c>
    </row>
    <row r="327" spans="1:14" x14ac:dyDescent="0.2">
      <c r="A327" s="30">
        <v>327</v>
      </c>
      <c r="B327" s="15" t="s">
        <v>2173</v>
      </c>
      <c r="C327" s="31">
        <v>55</v>
      </c>
      <c r="D327" s="10" t="s">
        <v>5</v>
      </c>
      <c r="E327" s="10">
        <v>666</v>
      </c>
      <c r="F327" s="15" t="str">
        <f>VLOOKUP(E327,Società!A$2:B$9999,2,FALSE)</f>
        <v>ASD PEDALE MONTIGIANO</v>
      </c>
      <c r="G327" s="13" t="s">
        <v>1804</v>
      </c>
      <c r="H327" s="17" t="s">
        <v>1806</v>
      </c>
      <c r="I327" s="28">
        <v>181026371</v>
      </c>
      <c r="L327" s="16">
        <v>3</v>
      </c>
      <c r="M327" s="29" t="s">
        <v>1805</v>
      </c>
      <c r="N327" s="36">
        <v>15</v>
      </c>
    </row>
    <row r="328" spans="1:14" x14ac:dyDescent="0.2">
      <c r="A328" s="30">
        <v>328</v>
      </c>
      <c r="B328" s="15" t="s">
        <v>2174</v>
      </c>
      <c r="C328" s="31">
        <v>62</v>
      </c>
      <c r="D328" s="10" t="s">
        <v>5</v>
      </c>
      <c r="E328" s="10">
        <v>1352</v>
      </c>
      <c r="F328" s="15" t="str">
        <f>VLOOKUP(E328,Società!A$2:B$9999,2,FALSE)</f>
        <v>POL. FIRENZE TRIATHLON ASD</v>
      </c>
      <c r="I328" s="28">
        <v>124616</v>
      </c>
      <c r="L328" s="16">
        <v>2</v>
      </c>
      <c r="M328" s="29"/>
      <c r="N328" s="36">
        <v>10</v>
      </c>
    </row>
    <row r="329" spans="1:14" x14ac:dyDescent="0.2">
      <c r="A329" s="30">
        <v>329</v>
      </c>
      <c r="B329" s="15" t="s">
        <v>2175</v>
      </c>
      <c r="C329" s="31">
        <v>66</v>
      </c>
      <c r="D329" s="10" t="s">
        <v>5</v>
      </c>
      <c r="E329" s="10">
        <v>726</v>
      </c>
      <c r="F329" s="15" t="str">
        <f>VLOOKUP(E329,Società!A$2:B$9999,2,FALSE)</f>
        <v>ASD TUTTINSELLA CICLOSOVIGLIANA</v>
      </c>
      <c r="G329" s="13" t="s">
        <v>1804</v>
      </c>
      <c r="H329" s="17" t="s">
        <v>1724</v>
      </c>
      <c r="I329" s="28">
        <v>181259188</v>
      </c>
      <c r="L329" s="16">
        <v>2</v>
      </c>
      <c r="M329" s="29" t="s">
        <v>1805</v>
      </c>
      <c r="N329" s="36">
        <v>10</v>
      </c>
    </row>
    <row r="330" spans="1:14" x14ac:dyDescent="0.2">
      <c r="A330" s="30">
        <v>330</v>
      </c>
      <c r="B330" s="15" t="s">
        <v>2176</v>
      </c>
      <c r="C330" s="31">
        <v>70</v>
      </c>
      <c r="D330" s="10" t="s">
        <v>5</v>
      </c>
      <c r="E330" s="10">
        <v>126</v>
      </c>
      <c r="F330" s="15" t="str">
        <f>VLOOKUP(E330,Società!A$2:B$9999,2,FALSE)</f>
        <v>A.S.D. CICLI TADDEI (fci)</v>
      </c>
      <c r="G330" s="13" t="s">
        <v>1808</v>
      </c>
      <c r="I330" s="28" t="s">
        <v>2177</v>
      </c>
      <c r="L330" s="16">
        <v>2</v>
      </c>
      <c r="M330" s="29"/>
      <c r="N330" s="36">
        <v>10</v>
      </c>
    </row>
    <row r="331" spans="1:14" x14ac:dyDescent="0.2">
      <c r="A331" s="30">
        <v>331</v>
      </c>
      <c r="B331" s="15" t="s">
        <v>2178</v>
      </c>
      <c r="C331" s="31">
        <v>38</v>
      </c>
      <c r="D331" s="10" t="s">
        <v>5</v>
      </c>
      <c r="E331" s="10">
        <v>1128</v>
      </c>
      <c r="F331" s="15" t="str">
        <f>VLOOKUP(E331,Società!A$2:B$9999,2,FALSE)</f>
        <v>GIGLIO D'ORO A.S.D.</v>
      </c>
      <c r="G331" s="13" t="s">
        <v>1804</v>
      </c>
      <c r="H331" s="17" t="s">
        <v>1806</v>
      </c>
      <c r="I331" s="28">
        <v>180058089</v>
      </c>
      <c r="L331" s="16">
        <v>1</v>
      </c>
      <c r="M331" s="29" t="s">
        <v>1934</v>
      </c>
      <c r="N331" s="37">
        <v>5</v>
      </c>
    </row>
    <row r="332" spans="1:14" x14ac:dyDescent="0.2">
      <c r="A332" s="30">
        <v>332</v>
      </c>
      <c r="B332" s="15" t="s">
        <v>2179</v>
      </c>
      <c r="C332" s="31">
        <v>67</v>
      </c>
      <c r="D332" s="10" t="s">
        <v>5</v>
      </c>
      <c r="E332" s="10">
        <v>1128</v>
      </c>
      <c r="F332" s="15" t="str">
        <f>VLOOKUP(E332,Società!A$2:B$9999,2,FALSE)</f>
        <v>GIGLIO D'ORO A.S.D.</v>
      </c>
      <c r="G332" s="13" t="s">
        <v>1804</v>
      </c>
      <c r="H332" s="17" t="s">
        <v>1806</v>
      </c>
      <c r="I332" s="28">
        <v>180058085</v>
      </c>
      <c r="L332" s="16">
        <v>1</v>
      </c>
      <c r="M332" s="29" t="s">
        <v>1805</v>
      </c>
      <c r="N332" s="36">
        <v>5</v>
      </c>
    </row>
    <row r="333" spans="1:14" x14ac:dyDescent="0.2">
      <c r="A333" s="30">
        <v>333</v>
      </c>
      <c r="B333" s="15" t="s">
        <v>2180</v>
      </c>
      <c r="C333" s="31">
        <v>50</v>
      </c>
      <c r="D333" s="10" t="s">
        <v>5</v>
      </c>
      <c r="E333" s="10">
        <v>1128</v>
      </c>
      <c r="F333" s="15" t="str">
        <f>VLOOKUP(E333,Società!A$2:B$9999,2,FALSE)</f>
        <v>GIGLIO D'ORO A.S.D.</v>
      </c>
      <c r="G333" s="13" t="s">
        <v>1804</v>
      </c>
      <c r="H333" s="17" t="s">
        <v>1806</v>
      </c>
      <c r="I333" s="28">
        <v>180068500</v>
      </c>
      <c r="L333" s="16">
        <v>1</v>
      </c>
      <c r="M333" s="29" t="s">
        <v>1934</v>
      </c>
      <c r="N333" s="37">
        <v>5</v>
      </c>
    </row>
    <row r="334" spans="1:14" x14ac:dyDescent="0.2">
      <c r="A334" s="30">
        <v>334</v>
      </c>
      <c r="B334" s="15" t="s">
        <v>2181</v>
      </c>
      <c r="C334" s="31">
        <v>67</v>
      </c>
      <c r="D334" s="10" t="s">
        <v>5</v>
      </c>
      <c r="E334" s="10">
        <v>1078</v>
      </c>
      <c r="F334" s="15" t="str">
        <f>VLOOKUP(E334,Società!A$2:B$9999,2,FALSE)</f>
        <v>G.S. CICLISTI GRASSINA ASD</v>
      </c>
      <c r="G334" s="13" t="s">
        <v>1804</v>
      </c>
      <c r="H334" s="17" t="s">
        <v>1806</v>
      </c>
      <c r="I334" s="28">
        <v>180103751</v>
      </c>
      <c r="L334" s="16">
        <v>2</v>
      </c>
      <c r="M334" s="29" t="s">
        <v>1805</v>
      </c>
      <c r="N334" s="36">
        <v>10</v>
      </c>
    </row>
    <row r="335" spans="1:14" x14ac:dyDescent="0.2">
      <c r="A335" s="30">
        <v>335</v>
      </c>
      <c r="B335" s="15" t="s">
        <v>2182</v>
      </c>
      <c r="C335" s="31">
        <v>66</v>
      </c>
      <c r="D335" s="10" t="s">
        <v>5</v>
      </c>
      <c r="E335" s="10">
        <v>21</v>
      </c>
      <c r="F335" s="15" t="str">
        <f>VLOOKUP(E335,Società!A$2:B$9999,2,FALSE)</f>
        <v>A.C.D.BICISPORTEAM FIRENZE</v>
      </c>
      <c r="G335" s="13" t="s">
        <v>1804</v>
      </c>
      <c r="H335" s="17" t="s">
        <v>1806</v>
      </c>
      <c r="I335" s="28">
        <v>180056094</v>
      </c>
      <c r="L335" s="16">
        <v>3</v>
      </c>
      <c r="M335" s="29" t="s">
        <v>1805</v>
      </c>
      <c r="N335" s="36">
        <v>15</v>
      </c>
    </row>
    <row r="336" spans="1:14" x14ac:dyDescent="0.2">
      <c r="A336" s="30">
        <v>336</v>
      </c>
      <c r="B336" s="15" t="s">
        <v>2183</v>
      </c>
      <c r="C336" s="31">
        <v>74</v>
      </c>
      <c r="D336" s="10" t="s">
        <v>5</v>
      </c>
      <c r="E336" s="10">
        <v>96</v>
      </c>
      <c r="F336" s="15" t="str">
        <f>VLOOKUP(E336,Società!A$2:B$9999,2,FALSE)</f>
        <v>A.S.D. BICIPEDIA</v>
      </c>
      <c r="G336" s="13" t="s">
        <v>1804</v>
      </c>
      <c r="H336" s="17" t="s">
        <v>1806</v>
      </c>
      <c r="I336" s="28">
        <v>180686280</v>
      </c>
      <c r="L336" s="16">
        <v>2</v>
      </c>
      <c r="M336" s="29" t="s">
        <v>1805</v>
      </c>
      <c r="N336" s="36">
        <v>10</v>
      </c>
    </row>
    <row r="337" spans="1:14" x14ac:dyDescent="0.2">
      <c r="A337" s="30">
        <v>337</v>
      </c>
      <c r="B337" s="15" t="s">
        <v>2184</v>
      </c>
      <c r="C337" s="31">
        <v>71</v>
      </c>
      <c r="D337" s="10" t="s">
        <v>5</v>
      </c>
      <c r="E337" s="10">
        <v>1277</v>
      </c>
      <c r="F337" s="15" t="str">
        <f>VLOOKUP(E337,Società!A$2:B$9999,2,FALSE)</f>
        <v>MUGELLO TOSCANA BIKE A.S.D.</v>
      </c>
      <c r="G337" s="13" t="s">
        <v>1804</v>
      </c>
      <c r="H337" s="17" t="s">
        <v>1806</v>
      </c>
      <c r="I337" s="28">
        <v>180156034</v>
      </c>
      <c r="L337" s="16">
        <v>3</v>
      </c>
      <c r="M337" s="29" t="s">
        <v>1805</v>
      </c>
      <c r="N337" s="36">
        <v>15</v>
      </c>
    </row>
    <row r="338" spans="1:14" x14ac:dyDescent="0.2">
      <c r="A338" s="30">
        <v>338</v>
      </c>
      <c r="B338" s="15" t="s">
        <v>2185</v>
      </c>
      <c r="C338" s="31">
        <v>69</v>
      </c>
      <c r="D338" s="10" t="s">
        <v>5</v>
      </c>
      <c r="E338" s="10">
        <v>1198</v>
      </c>
      <c r="F338" s="15" t="str">
        <f>VLOOKUP(E338,Società!A$2:B$9999,2,FALSE)</f>
        <v>INFINITY CYCLING TEAM A.S.D.</v>
      </c>
      <c r="G338" s="13" t="s">
        <v>1804</v>
      </c>
      <c r="H338" s="17" t="s">
        <v>1724</v>
      </c>
      <c r="I338" s="28">
        <v>180872834</v>
      </c>
      <c r="L338" s="16">
        <v>2</v>
      </c>
      <c r="M338" s="29" t="s">
        <v>1805</v>
      </c>
      <c r="N338" s="36">
        <v>10</v>
      </c>
    </row>
    <row r="339" spans="1:14" x14ac:dyDescent="0.2">
      <c r="A339" s="30">
        <v>339</v>
      </c>
      <c r="B339" s="15" t="s">
        <v>2186</v>
      </c>
      <c r="C339" s="31">
        <v>67</v>
      </c>
      <c r="D339" s="10" t="s">
        <v>5</v>
      </c>
      <c r="E339" s="10">
        <v>783</v>
      </c>
      <c r="F339" s="15" t="str">
        <f>VLOOKUP(E339,Società!A$2:B$9999,2,FALSE)</f>
        <v>BADIA CYCLING TEAM</v>
      </c>
      <c r="G339" s="13" t="s">
        <v>1804</v>
      </c>
      <c r="H339" s="17" t="s">
        <v>1806</v>
      </c>
      <c r="I339" s="28">
        <v>181003307</v>
      </c>
      <c r="L339" s="16">
        <v>2</v>
      </c>
      <c r="M339" s="29" t="s">
        <v>1805</v>
      </c>
      <c r="N339" s="36">
        <v>10</v>
      </c>
    </row>
    <row r="340" spans="1:14" x14ac:dyDescent="0.2">
      <c r="A340" s="30">
        <v>340</v>
      </c>
      <c r="B340" s="15" t="s">
        <v>2187</v>
      </c>
      <c r="C340" s="31">
        <v>59</v>
      </c>
      <c r="D340" s="10" t="s">
        <v>5</v>
      </c>
      <c r="E340" s="10">
        <v>13</v>
      </c>
      <c r="F340" s="15" t="str">
        <f>VLOOKUP(E340,Società!A$2:B$9999,2,FALSE)</f>
        <v>A RUOTA LIBERA</v>
      </c>
      <c r="G340" s="13" t="s">
        <v>1804</v>
      </c>
      <c r="H340" s="17" t="s">
        <v>2188</v>
      </c>
      <c r="I340" s="28">
        <v>181262667</v>
      </c>
      <c r="L340" s="16">
        <v>2</v>
      </c>
      <c r="M340" s="29"/>
      <c r="N340" s="36">
        <v>10</v>
      </c>
    </row>
    <row r="341" spans="1:14" x14ac:dyDescent="0.2">
      <c r="A341" s="30">
        <v>341</v>
      </c>
      <c r="B341" s="15" t="s">
        <v>2189</v>
      </c>
      <c r="C341" s="31">
        <v>66</v>
      </c>
      <c r="D341" s="10" t="s">
        <v>5</v>
      </c>
      <c r="E341" s="10">
        <v>96</v>
      </c>
      <c r="F341" s="15" t="str">
        <f>VLOOKUP(E341,Società!A$2:B$9999,2,FALSE)</f>
        <v>A.S.D. BICIPEDIA</v>
      </c>
      <c r="G341" s="13" t="s">
        <v>1804</v>
      </c>
      <c r="H341" s="17" t="s">
        <v>1806</v>
      </c>
      <c r="I341" s="28">
        <v>180585567</v>
      </c>
      <c r="L341" s="16">
        <v>2</v>
      </c>
      <c r="M341" s="29" t="s">
        <v>1805</v>
      </c>
      <c r="N341" s="36">
        <v>10</v>
      </c>
    </row>
    <row r="342" spans="1:14" x14ac:dyDescent="0.2">
      <c r="A342" s="30"/>
      <c r="B342" s="15" t="s">
        <v>2190</v>
      </c>
      <c r="C342" s="31">
        <v>38</v>
      </c>
      <c r="D342" s="10" t="s">
        <v>5</v>
      </c>
      <c r="E342" s="10">
        <v>746</v>
      </c>
      <c r="F342" s="15" t="str">
        <f>VLOOKUP(E342,Società!A$2:B$9999,2,FALSE)</f>
        <v>ASS.NE DILETT. POLIS. CASELLINA</v>
      </c>
      <c r="G342" s="13" t="s">
        <v>1804</v>
      </c>
      <c r="H342" s="17" t="s">
        <v>1806</v>
      </c>
      <c r="I342" s="28">
        <v>181003214</v>
      </c>
      <c r="M342" s="29" t="s">
        <v>1934</v>
      </c>
      <c r="N342" s="37">
        <v>2</v>
      </c>
    </row>
    <row r="343" spans="1:14" x14ac:dyDescent="0.2">
      <c r="A343" s="30"/>
      <c r="B343" s="15" t="s">
        <v>2191</v>
      </c>
      <c r="C343" s="31">
        <v>43</v>
      </c>
      <c r="D343" s="10" t="s">
        <v>5</v>
      </c>
      <c r="E343" s="10">
        <v>21</v>
      </c>
      <c r="F343" s="15" t="str">
        <f>VLOOKUP(E343,Società!A$2:B$9999,2,FALSE)</f>
        <v>A.C.D.BICISPORTEAM FIRENZE</v>
      </c>
      <c r="G343" s="13" t="s">
        <v>1804</v>
      </c>
      <c r="H343" s="17" t="s">
        <v>1806</v>
      </c>
      <c r="I343" s="28">
        <v>181086980</v>
      </c>
      <c r="M343" s="29" t="s">
        <v>1934</v>
      </c>
      <c r="N343" s="37">
        <v>2</v>
      </c>
    </row>
    <row r="344" spans="1:14" x14ac:dyDescent="0.2">
      <c r="B344" s="15" t="s">
        <v>2192</v>
      </c>
      <c r="C344" s="31">
        <v>42</v>
      </c>
      <c r="D344" s="10" t="s">
        <v>5</v>
      </c>
      <c r="E344" s="10">
        <v>746</v>
      </c>
      <c r="F344" s="15" t="str">
        <f>VLOOKUP(E344,Società!A$2:B$9999,2,FALSE)</f>
        <v>ASS.NE DILETT. POLIS. CASELLINA</v>
      </c>
      <c r="G344" s="13" t="s">
        <v>1804</v>
      </c>
      <c r="H344" s="17" t="s">
        <v>1806</v>
      </c>
      <c r="I344" s="28">
        <v>180864524</v>
      </c>
      <c r="M344" s="29" t="s">
        <v>1805</v>
      </c>
      <c r="N344" s="36">
        <v>2</v>
      </c>
    </row>
    <row r="345" spans="1:14" x14ac:dyDescent="0.2">
      <c r="B345" s="15" t="s">
        <v>2193</v>
      </c>
      <c r="C345" s="31">
        <v>48</v>
      </c>
      <c r="D345" s="10" t="s">
        <v>5</v>
      </c>
      <c r="E345" s="10">
        <v>746</v>
      </c>
      <c r="F345" s="15" t="str">
        <f>VLOOKUP(E345,Società!A$2:B$9999,2,FALSE)</f>
        <v>ASS.NE DILETT. POLIS. CASELLINA</v>
      </c>
      <c r="G345" s="13" t="s">
        <v>1804</v>
      </c>
      <c r="H345" s="17" t="s">
        <v>1806</v>
      </c>
      <c r="I345" s="28">
        <v>180911961</v>
      </c>
      <c r="M345" s="29" t="s">
        <v>1934</v>
      </c>
      <c r="N345" s="37">
        <v>2</v>
      </c>
    </row>
    <row r="346" spans="1:14" x14ac:dyDescent="0.2">
      <c r="B346" s="15" t="s">
        <v>2194</v>
      </c>
      <c r="C346" s="31">
        <v>51</v>
      </c>
      <c r="D346" s="10" t="s">
        <v>5</v>
      </c>
      <c r="E346" s="10">
        <v>746</v>
      </c>
      <c r="F346" s="15" t="str">
        <f>VLOOKUP(E346,Società!A$2:B$9999,2,FALSE)</f>
        <v>ASS.NE DILETT. POLIS. CASELLINA</v>
      </c>
      <c r="G346" s="13" t="s">
        <v>1804</v>
      </c>
      <c r="H346" s="17" t="s">
        <v>1806</v>
      </c>
      <c r="I346" s="28">
        <v>180864359</v>
      </c>
      <c r="M346" s="29" t="s">
        <v>1934</v>
      </c>
      <c r="N346" s="37">
        <v>2</v>
      </c>
    </row>
    <row r="347" spans="1:14" x14ac:dyDescent="0.2">
      <c r="B347" s="15" t="s">
        <v>2195</v>
      </c>
      <c r="C347" s="31">
        <v>72</v>
      </c>
      <c r="D347" s="10" t="s">
        <v>5</v>
      </c>
      <c r="E347" s="10">
        <v>746</v>
      </c>
      <c r="F347" s="15" t="str">
        <f>VLOOKUP(E347,Società!A$2:B$9999,2,FALSE)</f>
        <v>ASS.NE DILETT. POLIS. CASELLINA</v>
      </c>
      <c r="G347" s="13" t="s">
        <v>1804</v>
      </c>
      <c r="H347" s="17" t="s">
        <v>1806</v>
      </c>
      <c r="I347" s="28">
        <v>180864360</v>
      </c>
      <c r="M347" s="29" t="s">
        <v>1934</v>
      </c>
      <c r="N347" s="37">
        <v>2</v>
      </c>
    </row>
    <row r="348" spans="1:14" x14ac:dyDescent="0.2">
      <c r="B348" s="15" t="s">
        <v>2196</v>
      </c>
      <c r="C348" s="31">
        <v>37</v>
      </c>
      <c r="D348" s="10" t="s">
        <v>5</v>
      </c>
      <c r="E348" s="10">
        <v>746</v>
      </c>
      <c r="F348" s="15" t="str">
        <f>VLOOKUP(E348,Società!A$2:B$9999,2,FALSE)</f>
        <v>ASS.NE DILETT. POLIS. CASELLINA</v>
      </c>
      <c r="G348" s="13" t="s">
        <v>1804</v>
      </c>
      <c r="H348" s="17" t="s">
        <v>1806</v>
      </c>
      <c r="I348" s="28">
        <v>180310837</v>
      </c>
      <c r="J348" s="32"/>
      <c r="K348" s="32"/>
      <c r="L348" s="29"/>
      <c r="M348" s="29" t="s">
        <v>2197</v>
      </c>
      <c r="N348" s="36">
        <v>2</v>
      </c>
    </row>
    <row r="349" spans="1:14" x14ac:dyDescent="0.2">
      <c r="B349" s="15" t="s">
        <v>2198</v>
      </c>
      <c r="C349" s="31">
        <v>48</v>
      </c>
      <c r="D349" s="10" t="s">
        <v>5</v>
      </c>
      <c r="E349" s="10">
        <v>746</v>
      </c>
      <c r="F349" s="15" t="str">
        <f>VLOOKUP(E349,Società!A$2:B$9999,2,FALSE)</f>
        <v>ASS.NE DILETT. POLIS. CASELLINA</v>
      </c>
      <c r="G349" s="13" t="s">
        <v>1804</v>
      </c>
      <c r="H349" s="17" t="s">
        <v>1806</v>
      </c>
      <c r="I349" s="28">
        <v>181003213</v>
      </c>
      <c r="M349" s="29" t="s">
        <v>1805</v>
      </c>
      <c r="N349" s="36">
        <v>2</v>
      </c>
    </row>
    <row r="350" spans="1:14" x14ac:dyDescent="0.2">
      <c r="B350" s="15" t="s">
        <v>2199</v>
      </c>
      <c r="C350" s="31">
        <v>51</v>
      </c>
      <c r="D350" s="10" t="s">
        <v>5</v>
      </c>
      <c r="E350" s="10">
        <v>746</v>
      </c>
      <c r="F350" s="15" t="str">
        <f>VLOOKUP(E350,Società!A$2:B$9999,2,FALSE)</f>
        <v>ASS.NE DILETT. POLIS. CASELLINA</v>
      </c>
      <c r="G350" s="13" t="s">
        <v>1804</v>
      </c>
      <c r="H350" s="17" t="s">
        <v>1806</v>
      </c>
      <c r="I350" s="28">
        <v>181129073</v>
      </c>
      <c r="M350" s="29" t="s">
        <v>1805</v>
      </c>
      <c r="N350" s="36">
        <v>2</v>
      </c>
    </row>
    <row r="351" spans="1:14" x14ac:dyDescent="0.2">
      <c r="B351" s="15" t="s">
        <v>2200</v>
      </c>
      <c r="C351" s="31">
        <v>49</v>
      </c>
      <c r="D351" s="10" t="s">
        <v>5</v>
      </c>
      <c r="E351" s="10">
        <v>746</v>
      </c>
      <c r="F351" s="15" t="str">
        <f>VLOOKUP(E351,Società!A$2:B$9999,2,FALSE)</f>
        <v>ASS.NE DILETT. POLIS. CASELLINA</v>
      </c>
      <c r="G351" s="13" t="s">
        <v>1804</v>
      </c>
      <c r="H351" s="17" t="s">
        <v>1806</v>
      </c>
      <c r="I351" s="28">
        <v>181142190</v>
      </c>
      <c r="M351" s="29" t="s">
        <v>1934</v>
      </c>
      <c r="N351" s="37">
        <v>2</v>
      </c>
    </row>
    <row r="352" spans="1:14" x14ac:dyDescent="0.2">
      <c r="B352" s="15" t="s">
        <v>2201</v>
      </c>
      <c r="C352" s="31">
        <v>87</v>
      </c>
      <c r="D352" s="10" t="s">
        <v>5</v>
      </c>
      <c r="E352" s="10">
        <v>981</v>
      </c>
      <c r="F352" s="15" t="str">
        <f>VLOOKUP(E352,Società!A$2:B$9999,2,FALSE)</f>
        <v>DOPOLAVORO FERROVIARIO FIRENZE</v>
      </c>
      <c r="G352" s="13" t="s">
        <v>1804</v>
      </c>
      <c r="H352" s="17" t="s">
        <v>1806</v>
      </c>
      <c r="I352" s="28">
        <v>180069168</v>
      </c>
      <c r="M352" s="29" t="s">
        <v>1805</v>
      </c>
      <c r="N352" s="36">
        <v>2</v>
      </c>
    </row>
    <row r="353" spans="2:14" x14ac:dyDescent="0.2">
      <c r="B353" s="15" t="s">
        <v>2202</v>
      </c>
      <c r="C353" s="31">
        <v>51</v>
      </c>
      <c r="D353" s="10" t="s">
        <v>5</v>
      </c>
      <c r="E353" s="10">
        <v>981</v>
      </c>
      <c r="F353" s="15" t="str">
        <f>VLOOKUP(E353,Società!A$2:B$9999,2,FALSE)</f>
        <v>DOPOLAVORO FERROVIARIO FIRENZE</v>
      </c>
      <c r="G353" s="13" t="s">
        <v>1804</v>
      </c>
      <c r="H353" s="17" t="s">
        <v>1806</v>
      </c>
      <c r="I353" s="28">
        <v>181013431</v>
      </c>
      <c r="M353" s="29" t="s">
        <v>1934</v>
      </c>
      <c r="N353" s="37">
        <v>2</v>
      </c>
    </row>
    <row r="354" spans="2:14" x14ac:dyDescent="0.2">
      <c r="B354" s="15" t="s">
        <v>2203</v>
      </c>
      <c r="C354" s="31">
        <v>43</v>
      </c>
      <c r="D354" s="10" t="s">
        <v>5</v>
      </c>
      <c r="E354" s="10">
        <v>981</v>
      </c>
      <c r="F354" s="15" t="str">
        <f>VLOOKUP(E354,Società!A$2:B$9999,2,FALSE)</f>
        <v>DOPOLAVORO FERROVIARIO FIRENZE</v>
      </c>
      <c r="G354" s="13" t="s">
        <v>1804</v>
      </c>
      <c r="H354" s="17" t="s">
        <v>1806</v>
      </c>
      <c r="I354" s="28">
        <v>180863976</v>
      </c>
      <c r="M354" s="29" t="s">
        <v>1934</v>
      </c>
      <c r="N354" s="37">
        <v>2</v>
      </c>
    </row>
    <row r="355" spans="2:14" x14ac:dyDescent="0.2">
      <c r="B355" s="15" t="s">
        <v>2204</v>
      </c>
      <c r="C355" s="31">
        <v>46</v>
      </c>
      <c r="D355" s="10" t="s">
        <v>5</v>
      </c>
      <c r="E355" s="10">
        <v>981</v>
      </c>
      <c r="F355" s="15" t="str">
        <f>VLOOKUP(E355,Società!A$2:B$9999,2,FALSE)</f>
        <v>DOPOLAVORO FERROVIARIO FIRENZE</v>
      </c>
      <c r="G355" s="13" t="s">
        <v>1804</v>
      </c>
      <c r="H355" s="17" t="s">
        <v>1806</v>
      </c>
      <c r="I355" s="28">
        <v>181013428</v>
      </c>
      <c r="M355" s="29" t="s">
        <v>1934</v>
      </c>
      <c r="N355" s="37">
        <v>2</v>
      </c>
    </row>
    <row r="356" spans="2:14" x14ac:dyDescent="0.2">
      <c r="B356" s="15" t="s">
        <v>2205</v>
      </c>
      <c r="C356" s="31">
        <v>38</v>
      </c>
      <c r="D356" s="10" t="s">
        <v>5</v>
      </c>
      <c r="E356" s="10">
        <v>981</v>
      </c>
      <c r="F356" s="15" t="str">
        <f>VLOOKUP(E356,Società!A$2:B$9999,2,FALSE)</f>
        <v>DOPOLAVORO FERROVIARIO FIRENZE</v>
      </c>
      <c r="G356" s="13" t="s">
        <v>1804</v>
      </c>
      <c r="H356" s="17" t="s">
        <v>1806</v>
      </c>
      <c r="I356" s="28">
        <v>181013429</v>
      </c>
      <c r="M356" s="29" t="s">
        <v>1934</v>
      </c>
      <c r="N356" s="37">
        <v>2</v>
      </c>
    </row>
    <row r="357" spans="2:14" x14ac:dyDescent="0.2">
      <c r="B357" s="15" t="s">
        <v>2206</v>
      </c>
      <c r="C357" s="31">
        <v>41</v>
      </c>
      <c r="D357" s="10" t="s">
        <v>5</v>
      </c>
      <c r="E357" s="10">
        <v>746</v>
      </c>
      <c r="F357" s="15" t="str">
        <f>VLOOKUP(E357,Società!A$2:B$9999,2,FALSE)</f>
        <v>ASS.NE DILETT. POLIS. CASELLINA</v>
      </c>
      <c r="G357" s="13" t="s">
        <v>1804</v>
      </c>
      <c r="H357" s="17" t="s">
        <v>1806</v>
      </c>
      <c r="I357" s="28">
        <v>180953307</v>
      </c>
      <c r="M357" s="29" t="s">
        <v>1934</v>
      </c>
      <c r="N357" s="37">
        <v>2</v>
      </c>
    </row>
    <row r="358" spans="2:14" x14ac:dyDescent="0.2">
      <c r="B358" s="15" t="s">
        <v>2207</v>
      </c>
      <c r="C358" s="31">
        <v>49</v>
      </c>
      <c r="D358" s="10" t="s">
        <v>5</v>
      </c>
      <c r="E358" s="10">
        <v>746</v>
      </c>
      <c r="F358" s="15" t="str">
        <f>VLOOKUP(E358,Società!A$2:B$9999,2,FALSE)</f>
        <v>ASS.NE DILETT. POLIS. CASELLINA</v>
      </c>
      <c r="G358" s="13" t="s">
        <v>1804</v>
      </c>
      <c r="H358" s="17" t="s">
        <v>1806</v>
      </c>
      <c r="I358" s="28">
        <v>180864526</v>
      </c>
      <c r="M358" s="29" t="s">
        <v>1934</v>
      </c>
      <c r="N358" s="37">
        <v>2</v>
      </c>
    </row>
    <row r="359" spans="2:14" x14ac:dyDescent="0.2">
      <c r="B359" s="15" t="s">
        <v>2208</v>
      </c>
      <c r="C359" s="31">
        <v>39</v>
      </c>
      <c r="D359" s="10" t="s">
        <v>5</v>
      </c>
      <c r="E359" s="10">
        <v>746</v>
      </c>
      <c r="F359" s="15" t="str">
        <f>VLOOKUP(E359,Società!A$2:B$9999,2,FALSE)</f>
        <v>ASS.NE DILETT. POLIS. CASELLINA</v>
      </c>
      <c r="G359" s="13" t="s">
        <v>1804</v>
      </c>
      <c r="H359" s="17" t="s">
        <v>1806</v>
      </c>
      <c r="I359" s="28">
        <v>180940528</v>
      </c>
      <c r="M359" s="29" t="s">
        <v>1934</v>
      </c>
      <c r="N359" s="37">
        <v>2</v>
      </c>
    </row>
    <row r="360" spans="2:14" x14ac:dyDescent="0.2">
      <c r="B360" s="15" t="s">
        <v>2209</v>
      </c>
      <c r="C360" s="31">
        <v>40</v>
      </c>
      <c r="D360" s="10" t="s">
        <v>5</v>
      </c>
      <c r="E360" s="10">
        <v>746</v>
      </c>
      <c r="F360" s="15" t="str">
        <f>VLOOKUP(E360,Società!A$2:B$9999,2,FALSE)</f>
        <v>ASS.NE DILETT. POLIS. CASELLINA</v>
      </c>
      <c r="G360" s="13" t="s">
        <v>1804</v>
      </c>
      <c r="H360" s="17" t="s">
        <v>1806</v>
      </c>
      <c r="I360" s="28">
        <v>180940529</v>
      </c>
      <c r="M360" s="29" t="s">
        <v>1934</v>
      </c>
      <c r="N360" s="37">
        <v>2</v>
      </c>
    </row>
    <row r="361" spans="2:14" x14ac:dyDescent="0.2">
      <c r="B361" s="15" t="s">
        <v>2210</v>
      </c>
      <c r="C361" s="31">
        <v>48</v>
      </c>
      <c r="D361" s="10" t="s">
        <v>5</v>
      </c>
      <c r="E361" s="10">
        <v>746</v>
      </c>
      <c r="F361" s="15" t="str">
        <f>VLOOKUP(E361,Società!A$2:B$9999,2,FALSE)</f>
        <v>ASS.NE DILETT. POLIS. CASELLINA</v>
      </c>
      <c r="G361" s="13" t="s">
        <v>1804</v>
      </c>
      <c r="H361" s="17" t="s">
        <v>1806</v>
      </c>
      <c r="I361" s="28">
        <v>180911960</v>
      </c>
      <c r="M361" s="29" t="s">
        <v>1805</v>
      </c>
      <c r="N361" s="36">
        <v>2</v>
      </c>
    </row>
    <row r="362" spans="2:14" x14ac:dyDescent="0.2">
      <c r="B362" s="15" t="s">
        <v>2211</v>
      </c>
      <c r="C362" s="31">
        <v>61</v>
      </c>
      <c r="D362" s="10" t="s">
        <v>5</v>
      </c>
      <c r="E362" s="10">
        <v>746</v>
      </c>
      <c r="F362" s="15" t="str">
        <f>VLOOKUP(E362,Società!A$2:B$9999,2,FALSE)</f>
        <v>ASS.NE DILETT. POLIS. CASELLINA</v>
      </c>
      <c r="G362" s="13" t="s">
        <v>1804</v>
      </c>
      <c r="H362" s="17" t="s">
        <v>1806</v>
      </c>
      <c r="I362" s="28">
        <v>180940522</v>
      </c>
      <c r="M362" s="29" t="s">
        <v>1934</v>
      </c>
      <c r="N362" s="37">
        <v>2</v>
      </c>
    </row>
    <row r="363" spans="2:14" x14ac:dyDescent="0.2">
      <c r="B363" s="15" t="s">
        <v>2212</v>
      </c>
      <c r="C363" s="31">
        <v>51</v>
      </c>
      <c r="D363" s="10" t="s">
        <v>5</v>
      </c>
      <c r="E363" s="10">
        <v>746</v>
      </c>
      <c r="F363" s="15" t="str">
        <f>VLOOKUP(E363,Società!A$2:B$9999,2,FALSE)</f>
        <v>ASS.NE DILETT. POLIS. CASELLINA</v>
      </c>
      <c r="G363" s="13" t="s">
        <v>1804</v>
      </c>
      <c r="H363" s="17" t="s">
        <v>1806</v>
      </c>
      <c r="I363" s="28">
        <v>180103452</v>
      </c>
      <c r="M363" s="29" t="s">
        <v>1805</v>
      </c>
      <c r="N363" s="36">
        <v>2</v>
      </c>
    </row>
    <row r="364" spans="2:14" x14ac:dyDescent="0.2">
      <c r="B364" s="15" t="s">
        <v>2213</v>
      </c>
      <c r="C364" s="31">
        <v>49</v>
      </c>
      <c r="D364" s="10" t="s">
        <v>5</v>
      </c>
      <c r="E364" s="10">
        <v>746</v>
      </c>
      <c r="F364" s="15" t="str">
        <f>VLOOKUP(E364,Società!A$2:B$9999,2,FALSE)</f>
        <v>ASS.NE DILETT. POLIS. CASELLINA</v>
      </c>
      <c r="G364" s="13" t="s">
        <v>1804</v>
      </c>
      <c r="H364" s="17" t="s">
        <v>1806</v>
      </c>
      <c r="I364" s="28">
        <v>180940521</v>
      </c>
      <c r="M364" s="29" t="s">
        <v>1805</v>
      </c>
      <c r="N364" s="36">
        <v>2</v>
      </c>
    </row>
    <row r="365" spans="2:14" x14ac:dyDescent="0.2">
      <c r="B365" s="15" t="s">
        <v>2214</v>
      </c>
      <c r="C365" s="31">
        <v>51</v>
      </c>
      <c r="D365" s="10" t="s">
        <v>5</v>
      </c>
      <c r="E365" s="10">
        <v>746</v>
      </c>
      <c r="F365" s="15" t="str">
        <f>VLOOKUP(E365,Società!A$2:B$9999,2,FALSE)</f>
        <v>ASS.NE DILETT. POLIS. CASELLINA</v>
      </c>
      <c r="G365" s="13" t="s">
        <v>1804</v>
      </c>
      <c r="H365" s="17" t="s">
        <v>1806</v>
      </c>
      <c r="I365" s="28">
        <v>180953298</v>
      </c>
      <c r="M365" s="29" t="s">
        <v>1934</v>
      </c>
      <c r="N365" s="37">
        <v>2</v>
      </c>
    </row>
    <row r="366" spans="2:14" x14ac:dyDescent="0.2">
      <c r="B366" s="15" t="s">
        <v>2215</v>
      </c>
      <c r="C366" s="31">
        <v>66</v>
      </c>
      <c r="D366" s="10" t="s">
        <v>5</v>
      </c>
      <c r="E366" s="10">
        <v>746</v>
      </c>
      <c r="F366" s="15" t="str">
        <f>VLOOKUP(E366,Società!A$2:B$9999,2,FALSE)</f>
        <v>ASS.NE DILETT. POLIS. CASELLINA</v>
      </c>
      <c r="G366" s="13" t="s">
        <v>1804</v>
      </c>
      <c r="H366" s="17" t="s">
        <v>1806</v>
      </c>
      <c r="I366" s="28">
        <v>180864525</v>
      </c>
      <c r="M366" s="29" t="s">
        <v>1805</v>
      </c>
      <c r="N366" s="36">
        <v>2</v>
      </c>
    </row>
    <row r="367" spans="2:14" x14ac:dyDescent="0.2">
      <c r="B367" s="15" t="s">
        <v>2216</v>
      </c>
      <c r="C367" s="31">
        <v>51</v>
      </c>
      <c r="D367" s="10" t="s">
        <v>5</v>
      </c>
      <c r="E367" s="10">
        <v>746</v>
      </c>
      <c r="F367" s="15" t="str">
        <f>VLOOKUP(E367,Società!A$2:B$9999,2,FALSE)</f>
        <v>ASS.NE DILETT. POLIS. CASELLINA</v>
      </c>
      <c r="G367" s="13" t="s">
        <v>1804</v>
      </c>
      <c r="H367" s="17" t="s">
        <v>1806</v>
      </c>
      <c r="I367" s="28">
        <v>181066503</v>
      </c>
      <c r="M367" s="29" t="s">
        <v>1805</v>
      </c>
      <c r="N367" s="36">
        <v>2</v>
      </c>
    </row>
    <row r="368" spans="2:14" x14ac:dyDescent="0.2">
      <c r="B368" s="15" t="s">
        <v>2217</v>
      </c>
      <c r="C368" s="31">
        <v>53</v>
      </c>
      <c r="D368" s="10" t="s">
        <v>5</v>
      </c>
      <c r="E368" s="10">
        <v>746</v>
      </c>
      <c r="F368" s="15" t="str">
        <f>VLOOKUP(E368,Società!A$2:B$9999,2,FALSE)</f>
        <v>ASS.NE DILETT. POLIS. CASELLINA</v>
      </c>
      <c r="G368" s="13" t="s">
        <v>1804</v>
      </c>
      <c r="H368" s="17" t="s">
        <v>1806</v>
      </c>
      <c r="I368" s="28">
        <v>181003212</v>
      </c>
      <c r="M368" s="29" t="s">
        <v>1805</v>
      </c>
      <c r="N368" s="36">
        <v>2</v>
      </c>
    </row>
    <row r="369" spans="2:14" x14ac:dyDescent="0.2">
      <c r="B369" s="15" t="s">
        <v>2218</v>
      </c>
      <c r="C369" s="31">
        <v>51</v>
      </c>
      <c r="D369" s="10" t="s">
        <v>5</v>
      </c>
      <c r="E369" s="10">
        <v>746</v>
      </c>
      <c r="F369" s="15" t="str">
        <f>VLOOKUP(E369,Società!A$2:B$9999,2,FALSE)</f>
        <v>ASS.NE DILETT. POLIS. CASELLINA</v>
      </c>
      <c r="G369" s="13" t="s">
        <v>1804</v>
      </c>
      <c r="H369" s="17" t="s">
        <v>1806</v>
      </c>
      <c r="I369" s="28">
        <v>181003277</v>
      </c>
      <c r="M369" s="29" t="s">
        <v>1805</v>
      </c>
      <c r="N369" s="36">
        <v>2</v>
      </c>
    </row>
    <row r="370" spans="2:14" x14ac:dyDescent="0.2">
      <c r="B370" s="15" t="s">
        <v>2219</v>
      </c>
      <c r="C370" s="31">
        <v>52</v>
      </c>
      <c r="D370" s="10" t="s">
        <v>5</v>
      </c>
      <c r="E370" s="10">
        <v>746</v>
      </c>
      <c r="F370" s="15" t="str">
        <f>VLOOKUP(E370,Società!A$2:B$9999,2,FALSE)</f>
        <v>ASS.NE DILETT. POLIS. CASELLINA</v>
      </c>
      <c r="G370" s="13" t="s">
        <v>1804</v>
      </c>
      <c r="H370" s="17" t="s">
        <v>1806</v>
      </c>
      <c r="I370" s="28">
        <v>180864521</v>
      </c>
      <c r="M370" s="29" t="s">
        <v>1805</v>
      </c>
      <c r="N370" s="36">
        <v>2</v>
      </c>
    </row>
    <row r="371" spans="2:14" x14ac:dyDescent="0.2">
      <c r="B371" s="15" t="s">
        <v>2220</v>
      </c>
      <c r="C371" s="31">
        <v>43</v>
      </c>
      <c r="D371" s="10" t="s">
        <v>5</v>
      </c>
      <c r="E371" s="10">
        <v>746</v>
      </c>
      <c r="F371" s="15" t="str">
        <f>VLOOKUP(E371,Società!A$2:B$9999,2,FALSE)</f>
        <v>ASS.NE DILETT. POLIS. CASELLINA</v>
      </c>
      <c r="G371" s="13" t="s">
        <v>1804</v>
      </c>
      <c r="H371" s="17" t="s">
        <v>1806</v>
      </c>
      <c r="I371" s="28">
        <v>180911962</v>
      </c>
      <c r="M371" s="29" t="s">
        <v>1934</v>
      </c>
      <c r="N371" s="37">
        <v>2</v>
      </c>
    </row>
    <row r="372" spans="2:14" x14ac:dyDescent="0.2">
      <c r="B372" s="15" t="s">
        <v>2221</v>
      </c>
      <c r="C372" s="31">
        <v>52</v>
      </c>
      <c r="D372" s="10" t="s">
        <v>5</v>
      </c>
      <c r="E372" s="10">
        <v>746</v>
      </c>
      <c r="F372" s="15" t="str">
        <f>VLOOKUP(E372,Società!A$2:B$9999,2,FALSE)</f>
        <v>ASS.NE DILETT. POLIS. CASELLINA</v>
      </c>
      <c r="G372" s="13" t="s">
        <v>1804</v>
      </c>
      <c r="H372" s="17" t="s">
        <v>1806</v>
      </c>
      <c r="I372" s="28">
        <v>180953300</v>
      </c>
      <c r="M372" s="29" t="s">
        <v>1934</v>
      </c>
      <c r="N372" s="37">
        <v>2</v>
      </c>
    </row>
    <row r="373" spans="2:14" x14ac:dyDescent="0.2">
      <c r="B373" s="15" t="s">
        <v>2222</v>
      </c>
      <c r="C373" s="31">
        <v>52</v>
      </c>
      <c r="D373" s="10" t="s">
        <v>5</v>
      </c>
      <c r="E373" s="10">
        <v>746</v>
      </c>
      <c r="F373" s="15" t="str">
        <f>VLOOKUP(E373,Società!A$2:B$9999,2,FALSE)</f>
        <v>ASS.NE DILETT. POLIS. CASELLINA</v>
      </c>
      <c r="G373" s="13" t="s">
        <v>1804</v>
      </c>
      <c r="H373" s="17" t="s">
        <v>1806</v>
      </c>
      <c r="I373" s="28">
        <v>180953304</v>
      </c>
      <c r="M373" s="29" t="s">
        <v>1805</v>
      </c>
      <c r="N373" s="36">
        <v>2</v>
      </c>
    </row>
    <row r="374" spans="2:14" x14ac:dyDescent="0.2">
      <c r="B374" s="15" t="s">
        <v>2223</v>
      </c>
      <c r="C374" s="31">
        <v>39</v>
      </c>
      <c r="D374" s="10" t="s">
        <v>5</v>
      </c>
      <c r="E374" s="10">
        <v>746</v>
      </c>
      <c r="F374" s="15" t="str">
        <f>VLOOKUP(E374,Società!A$2:B$9999,2,FALSE)</f>
        <v>ASS.NE DILETT. POLIS. CASELLINA</v>
      </c>
      <c r="G374" s="13" t="s">
        <v>1804</v>
      </c>
      <c r="H374" s="17" t="s">
        <v>1806</v>
      </c>
      <c r="I374" s="28">
        <v>181155847</v>
      </c>
      <c r="M374" s="29" t="s">
        <v>1934</v>
      </c>
      <c r="N374" s="37">
        <v>2</v>
      </c>
    </row>
    <row r="375" spans="2:14" x14ac:dyDescent="0.2">
      <c r="B375" s="15" t="s">
        <v>2224</v>
      </c>
      <c r="C375" s="31">
        <v>56</v>
      </c>
      <c r="D375" s="10" t="s">
        <v>5</v>
      </c>
      <c r="E375" s="10">
        <v>746</v>
      </c>
      <c r="F375" s="15" t="str">
        <f>VLOOKUP(E375,Società!A$2:B$9999,2,FALSE)</f>
        <v>ASS.NE DILETT. POLIS. CASELLINA</v>
      </c>
      <c r="G375" s="13" t="s">
        <v>1804</v>
      </c>
      <c r="H375" s="17" t="s">
        <v>1806</v>
      </c>
      <c r="I375" s="28">
        <v>180093235</v>
      </c>
      <c r="M375" s="29" t="s">
        <v>1805</v>
      </c>
      <c r="N375" s="36">
        <v>2</v>
      </c>
    </row>
    <row r="376" spans="2:14" x14ac:dyDescent="0.2">
      <c r="B376" s="15" t="s">
        <v>2225</v>
      </c>
      <c r="C376" s="31">
        <v>51</v>
      </c>
      <c r="D376" s="10" t="s">
        <v>5</v>
      </c>
      <c r="E376" s="10">
        <v>746</v>
      </c>
      <c r="F376" s="15" t="str">
        <f>VLOOKUP(E376,Società!A$2:B$9999,2,FALSE)</f>
        <v>ASS.NE DILETT. POLIS. CASELLINA</v>
      </c>
      <c r="G376" s="13" t="s">
        <v>1804</v>
      </c>
      <c r="H376" s="17" t="s">
        <v>1806</v>
      </c>
      <c r="I376" s="28">
        <v>181086987</v>
      </c>
      <c r="M376" s="29" t="s">
        <v>1805</v>
      </c>
      <c r="N376" s="36">
        <v>2</v>
      </c>
    </row>
  </sheetData>
  <sortState ref="A2:N376">
    <sortCondition ref="D1"/>
  </sortState>
  <phoneticPr fontId="0" type="noConversion"/>
  <printOptions gridLines="1"/>
  <pageMargins left="0" right="0" top="0.19685039370078741" bottom="0.19685039370078741" header="0" footer="0"/>
  <pageSetup paperSize="9" scale="78" orientation="portrait" horizontalDpi="4294967293" verticalDpi="4294967293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ocietà"/>
  <dimension ref="A1:F1790"/>
  <sheetViews>
    <sheetView topLeftCell="B1" workbookViewId="0">
      <pane ySplit="1" topLeftCell="A623" activePane="bottomLeft" state="frozen"/>
      <selection pane="bottomLeft" activeCell="B634" sqref="B634"/>
    </sheetView>
  </sheetViews>
  <sheetFormatPr defaultRowHeight="12.75" x14ac:dyDescent="0.2"/>
  <cols>
    <col min="1" max="1" width="8" style="2" bestFit="1" customWidth="1"/>
    <col min="2" max="2" width="69.140625" style="6" customWidth="1"/>
  </cols>
  <sheetData>
    <row r="1" spans="1:6" ht="15" customHeight="1" x14ac:dyDescent="0.2">
      <c r="A1" s="1" t="s">
        <v>4</v>
      </c>
      <c r="B1" s="4" t="s">
        <v>1</v>
      </c>
      <c r="C1" s="3" t="s">
        <v>11</v>
      </c>
      <c r="D1" s="3" t="s">
        <v>12</v>
      </c>
    </row>
    <row r="2" spans="1:6" x14ac:dyDescent="0.2">
      <c r="A2" s="2">
        <v>1778</v>
      </c>
      <c r="B2" s="6" t="s">
        <v>1802</v>
      </c>
      <c r="C2">
        <f>COUNTIF(Atleti!E:E,A2)</f>
        <v>0</v>
      </c>
      <c r="D2" t="e">
        <f>COUNTIF(#REF!,B2)</f>
        <v>#REF!</v>
      </c>
    </row>
    <row r="3" spans="1:6" x14ac:dyDescent="0.2">
      <c r="A3" s="2">
        <v>1</v>
      </c>
      <c r="B3" s="6" t="s">
        <v>25</v>
      </c>
      <c r="C3">
        <f>COUNTIF(Atleti!E:E,A3)</f>
        <v>0</v>
      </c>
      <c r="D3" t="e">
        <f>COUNTIF(#REF!,B3)</f>
        <v>#REF!</v>
      </c>
    </row>
    <row r="4" spans="1:6" x14ac:dyDescent="0.2">
      <c r="A4" s="2">
        <v>2</v>
      </c>
      <c r="B4" s="6" t="s">
        <v>26</v>
      </c>
      <c r="C4">
        <f>COUNTIF(Atleti!E:E,A4)</f>
        <v>0</v>
      </c>
      <c r="D4" t="e">
        <f>COUNTIF(#REF!,B4)</f>
        <v>#REF!</v>
      </c>
    </row>
    <row r="5" spans="1:6" x14ac:dyDescent="0.2">
      <c r="A5" s="2">
        <v>3</v>
      </c>
      <c r="B5" s="6" t="s">
        <v>27</v>
      </c>
      <c r="C5">
        <f>COUNTIF(Atleti!E:E,A5)</f>
        <v>0</v>
      </c>
      <c r="D5" t="e">
        <f>COUNTIF(#REF!,B5)</f>
        <v>#REF!</v>
      </c>
    </row>
    <row r="6" spans="1:6" x14ac:dyDescent="0.2">
      <c r="A6" s="2">
        <v>4</v>
      </c>
      <c r="B6" s="6" t="s">
        <v>28</v>
      </c>
      <c r="C6">
        <f>COUNTIF(Atleti!E:E,A6)</f>
        <v>0</v>
      </c>
      <c r="D6" t="e">
        <f>COUNTIF(#REF!,B6)</f>
        <v>#REF!</v>
      </c>
    </row>
    <row r="7" spans="1:6" x14ac:dyDescent="0.2">
      <c r="A7" s="2">
        <v>5</v>
      </c>
      <c r="B7" s="6" t="s">
        <v>29</v>
      </c>
      <c r="C7">
        <f>COUNTIF(Atleti!E:E,A7)</f>
        <v>0</v>
      </c>
      <c r="D7" t="e">
        <f>COUNTIF(#REF!,B7)</f>
        <v>#REF!</v>
      </c>
    </row>
    <row r="8" spans="1:6" x14ac:dyDescent="0.2">
      <c r="A8" s="2">
        <v>6</v>
      </c>
      <c r="B8" s="6" t="s">
        <v>30</v>
      </c>
      <c r="C8">
        <f>COUNTIF(Atleti!E:E,A8)</f>
        <v>0</v>
      </c>
      <c r="D8" t="e">
        <f>COUNTIF(#REF!,B8)</f>
        <v>#REF!</v>
      </c>
    </row>
    <row r="9" spans="1:6" x14ac:dyDescent="0.2">
      <c r="A9" s="2">
        <v>7</v>
      </c>
      <c r="B9" s="6" t="s">
        <v>31</v>
      </c>
      <c r="C9">
        <f>COUNTIF(Atleti!E:E,A9)</f>
        <v>0</v>
      </c>
      <c r="D9" t="e">
        <f>COUNTIF(#REF!,B9)</f>
        <v>#REF!</v>
      </c>
    </row>
    <row r="10" spans="1:6" x14ac:dyDescent="0.2">
      <c r="A10" s="2">
        <v>8</v>
      </c>
      <c r="B10" s="6" t="s">
        <v>32</v>
      </c>
      <c r="C10">
        <f>COUNTIF(Atleti!E:E,A10)</f>
        <v>0</v>
      </c>
      <c r="D10" t="e">
        <f>COUNTIF(#REF!,B10)</f>
        <v>#REF!</v>
      </c>
    </row>
    <row r="11" spans="1:6" x14ac:dyDescent="0.2">
      <c r="A11" s="2">
        <v>9</v>
      </c>
      <c r="B11" s="6" t="s">
        <v>33</v>
      </c>
      <c r="C11">
        <f>COUNTIF(Atleti!E:E,A11)</f>
        <v>0</v>
      </c>
      <c r="D11" t="e">
        <f>COUNTIF(#REF!,B11)</f>
        <v>#REF!</v>
      </c>
    </row>
    <row r="12" spans="1:6" x14ac:dyDescent="0.2">
      <c r="A12" s="2">
        <v>10</v>
      </c>
      <c r="B12" s="6" t="s">
        <v>34</v>
      </c>
      <c r="C12">
        <f>COUNTIF(Atleti!E:E,A12)</f>
        <v>0</v>
      </c>
      <c r="D12" t="e">
        <f>COUNTIF(#REF!,B12)</f>
        <v>#REF!</v>
      </c>
    </row>
    <row r="13" spans="1:6" x14ac:dyDescent="0.2">
      <c r="A13" s="2">
        <v>11</v>
      </c>
      <c r="B13" s="6" t="s">
        <v>35</v>
      </c>
      <c r="C13">
        <f>COUNTIF(Atleti!E:E,A13)</f>
        <v>0</v>
      </c>
      <c r="D13" t="e">
        <f>COUNTIF(#REF!,B13)</f>
        <v>#REF!</v>
      </c>
    </row>
    <row r="14" spans="1:6" x14ac:dyDescent="0.2">
      <c r="A14" s="2">
        <v>12</v>
      </c>
      <c r="B14" s="6" t="s">
        <v>36</v>
      </c>
      <c r="C14">
        <f>COUNTIF(Atleti!E:E,A14)</f>
        <v>0</v>
      </c>
      <c r="D14" t="e">
        <f>COUNTIF(#REF!,B14)</f>
        <v>#REF!</v>
      </c>
    </row>
    <row r="15" spans="1:6" x14ac:dyDescent="0.2">
      <c r="A15" s="2">
        <v>13</v>
      </c>
      <c r="B15" s="6" t="s">
        <v>37</v>
      </c>
      <c r="C15">
        <f>COUNTIF(Atleti!E:E,A15)</f>
        <v>2</v>
      </c>
      <c r="D15" t="e">
        <f>COUNTIF(#REF!,B15)</f>
        <v>#REF!</v>
      </c>
    </row>
    <row r="16" spans="1:6" x14ac:dyDescent="0.2">
      <c r="A16" s="2">
        <v>14</v>
      </c>
      <c r="B16" s="6" t="s">
        <v>38</v>
      </c>
      <c r="C16">
        <f>COUNTIF(Atleti!E:E,A16)</f>
        <v>0</v>
      </c>
      <c r="D16" t="e">
        <f>COUNTIF(#REF!,B16)</f>
        <v>#REF!</v>
      </c>
    </row>
    <row r="17" spans="1:4" x14ac:dyDescent="0.2">
      <c r="A17" s="2">
        <v>15</v>
      </c>
      <c r="B17" s="6" t="s">
        <v>39</v>
      </c>
      <c r="C17">
        <f>COUNTIF(Atleti!E:E,A17)</f>
        <v>0</v>
      </c>
      <c r="D17" t="e">
        <f>COUNTIF(#REF!,B17)</f>
        <v>#REF!</v>
      </c>
    </row>
    <row r="18" spans="1:4" x14ac:dyDescent="0.2">
      <c r="A18" s="2">
        <v>16</v>
      </c>
      <c r="B18" s="6" t="s">
        <v>40</v>
      </c>
      <c r="C18">
        <f>COUNTIF(Atleti!E:E,A18)</f>
        <v>0</v>
      </c>
      <c r="D18" t="e">
        <f>COUNTIF(#REF!,B18)</f>
        <v>#REF!</v>
      </c>
    </row>
    <row r="19" spans="1:4" x14ac:dyDescent="0.2">
      <c r="A19" s="2">
        <v>17</v>
      </c>
      <c r="B19" s="6" t="s">
        <v>41</v>
      </c>
      <c r="C19">
        <f>COUNTIF(Atleti!E:E,A19)</f>
        <v>0</v>
      </c>
      <c r="D19" t="e">
        <f>COUNTIF(#REF!,B19)</f>
        <v>#REF!</v>
      </c>
    </row>
    <row r="20" spans="1:4" x14ac:dyDescent="0.2">
      <c r="A20" s="2">
        <v>18</v>
      </c>
      <c r="B20" s="6" t="s">
        <v>42</v>
      </c>
      <c r="C20">
        <f>COUNTIF(Atleti!E:E,A20)</f>
        <v>1</v>
      </c>
      <c r="D20" t="e">
        <f>COUNTIF(#REF!,B20)</f>
        <v>#REF!</v>
      </c>
    </row>
    <row r="21" spans="1:4" x14ac:dyDescent="0.2">
      <c r="A21" s="2">
        <v>19</v>
      </c>
      <c r="B21" s="6" t="s">
        <v>43</v>
      </c>
      <c r="C21">
        <f>COUNTIF(Atleti!E:E,A21)</f>
        <v>0</v>
      </c>
      <c r="D21" t="e">
        <f>COUNTIF(#REF!,B21)</f>
        <v>#REF!</v>
      </c>
    </row>
    <row r="22" spans="1:4" x14ac:dyDescent="0.2">
      <c r="A22" s="2">
        <v>20</v>
      </c>
      <c r="B22" s="6" t="s">
        <v>44</v>
      </c>
      <c r="C22">
        <f>COUNTIF(Atleti!E:E,A22)</f>
        <v>0</v>
      </c>
      <c r="D22" t="e">
        <f>COUNTIF(#REF!,B22)</f>
        <v>#REF!</v>
      </c>
    </row>
    <row r="23" spans="1:4" x14ac:dyDescent="0.2">
      <c r="A23" s="2">
        <v>21</v>
      </c>
      <c r="B23" s="6" t="s">
        <v>45</v>
      </c>
      <c r="C23">
        <f>COUNTIF(Atleti!E:E,A23)</f>
        <v>25</v>
      </c>
      <c r="D23" t="e">
        <f>COUNTIF(#REF!,B23)</f>
        <v>#REF!</v>
      </c>
    </row>
    <row r="24" spans="1:4" x14ac:dyDescent="0.2">
      <c r="A24" s="2">
        <v>22</v>
      </c>
      <c r="B24" s="6" t="s">
        <v>46</v>
      </c>
      <c r="C24">
        <f>COUNTIF(Atleti!E:E,A24)</f>
        <v>0</v>
      </c>
      <c r="D24" t="e">
        <f>COUNTIF(#REF!,B24)</f>
        <v>#REF!</v>
      </c>
    </row>
    <row r="25" spans="1:4" x14ac:dyDescent="0.2">
      <c r="A25" s="2">
        <v>23</v>
      </c>
      <c r="B25" s="6" t="s">
        <v>47</v>
      </c>
      <c r="C25">
        <f>COUNTIF(Atleti!E:E,A25)</f>
        <v>0</v>
      </c>
      <c r="D25" t="e">
        <f>COUNTIF(#REF!,B25)</f>
        <v>#REF!</v>
      </c>
    </row>
    <row r="26" spans="1:4" x14ac:dyDescent="0.2">
      <c r="A26" s="2">
        <v>24</v>
      </c>
      <c r="B26" s="6" t="s">
        <v>48</v>
      </c>
      <c r="C26">
        <f>COUNTIF(Atleti!E:E,A26)</f>
        <v>0</v>
      </c>
      <c r="D26" t="e">
        <f>COUNTIF(#REF!,B26)</f>
        <v>#REF!</v>
      </c>
    </row>
    <row r="27" spans="1:4" x14ac:dyDescent="0.2">
      <c r="A27" s="2">
        <v>25</v>
      </c>
      <c r="B27" s="6" t="s">
        <v>49</v>
      </c>
      <c r="C27">
        <f>COUNTIF(Atleti!E:E,A27)</f>
        <v>0</v>
      </c>
      <c r="D27" t="e">
        <f>COUNTIF(#REF!,B27)</f>
        <v>#REF!</v>
      </c>
    </row>
    <row r="28" spans="1:4" x14ac:dyDescent="0.2">
      <c r="A28" s="2">
        <v>26</v>
      </c>
      <c r="B28" s="6" t="s">
        <v>50</v>
      </c>
      <c r="C28">
        <f>COUNTIF(Atleti!E:E,A28)</f>
        <v>0</v>
      </c>
      <c r="D28" t="e">
        <f>COUNTIF(#REF!,B28)</f>
        <v>#REF!</v>
      </c>
    </row>
    <row r="29" spans="1:4" x14ac:dyDescent="0.2">
      <c r="A29" s="2">
        <v>27</v>
      </c>
      <c r="B29" s="6" t="s">
        <v>51</v>
      </c>
      <c r="C29">
        <f>COUNTIF(Atleti!E:E,A29)</f>
        <v>0</v>
      </c>
      <c r="D29" t="e">
        <f>COUNTIF(#REF!,B29)</f>
        <v>#REF!</v>
      </c>
    </row>
    <row r="30" spans="1:4" x14ac:dyDescent="0.2">
      <c r="A30" s="2">
        <v>28</v>
      </c>
      <c r="B30" s="6" t="s">
        <v>52</v>
      </c>
      <c r="C30">
        <f>COUNTIF(Atleti!E:E,A30)</f>
        <v>0</v>
      </c>
      <c r="D30" t="e">
        <f>COUNTIF(#REF!,B30)</f>
        <v>#REF!</v>
      </c>
    </row>
    <row r="31" spans="1:4" x14ac:dyDescent="0.2">
      <c r="A31" s="2">
        <v>29</v>
      </c>
      <c r="B31" s="6" t="s">
        <v>53</v>
      </c>
      <c r="C31">
        <f>COUNTIF(Atleti!E:E,A31)</f>
        <v>0</v>
      </c>
      <c r="D31" t="e">
        <f>COUNTIF(#REF!,B31)</f>
        <v>#REF!</v>
      </c>
    </row>
    <row r="32" spans="1:4" x14ac:dyDescent="0.2">
      <c r="A32" s="2">
        <v>30</v>
      </c>
      <c r="B32" s="6" t="s">
        <v>54</v>
      </c>
      <c r="C32">
        <f>COUNTIF(Atleti!E:E,A32)</f>
        <v>0</v>
      </c>
      <c r="D32" t="e">
        <f>COUNTIF(#REF!,B32)</f>
        <v>#REF!</v>
      </c>
    </row>
    <row r="33" spans="1:4" x14ac:dyDescent="0.2">
      <c r="A33" s="2">
        <v>31</v>
      </c>
      <c r="B33" s="6" t="s">
        <v>55</v>
      </c>
      <c r="C33">
        <f>COUNTIF(Atleti!E:E,A33)</f>
        <v>0</v>
      </c>
      <c r="D33" t="e">
        <f>COUNTIF(#REF!,B33)</f>
        <v>#REF!</v>
      </c>
    </row>
    <row r="34" spans="1:4" x14ac:dyDescent="0.2">
      <c r="A34" s="2">
        <v>32</v>
      </c>
      <c r="B34" s="6" t="s">
        <v>56</v>
      </c>
      <c r="C34">
        <f>COUNTIF(Atleti!E:E,A34)</f>
        <v>0</v>
      </c>
      <c r="D34" t="e">
        <f>COUNTIF(#REF!,B34)</f>
        <v>#REF!</v>
      </c>
    </row>
    <row r="35" spans="1:4" x14ac:dyDescent="0.2">
      <c r="A35" s="2">
        <v>33</v>
      </c>
      <c r="B35" s="6" t="s">
        <v>57</v>
      </c>
      <c r="C35">
        <f>COUNTIF(Atleti!E:E,A35)</f>
        <v>0</v>
      </c>
      <c r="D35" t="e">
        <f>COUNTIF(#REF!,B35)</f>
        <v>#REF!</v>
      </c>
    </row>
    <row r="36" spans="1:4" x14ac:dyDescent="0.2">
      <c r="A36" s="2">
        <v>34</v>
      </c>
      <c r="B36" s="6" t="s">
        <v>58</v>
      </c>
      <c r="C36">
        <f>COUNTIF(Atleti!E:E,A36)</f>
        <v>0</v>
      </c>
      <c r="D36" t="e">
        <f>COUNTIF(#REF!,B36)</f>
        <v>#REF!</v>
      </c>
    </row>
    <row r="37" spans="1:4" x14ac:dyDescent="0.2">
      <c r="A37" s="2">
        <v>35</v>
      </c>
      <c r="B37" s="6" t="s">
        <v>59</v>
      </c>
      <c r="C37">
        <f>COUNTIF(Atleti!E:E,A37)</f>
        <v>0</v>
      </c>
      <c r="D37" t="e">
        <f>COUNTIF(#REF!,B37)</f>
        <v>#REF!</v>
      </c>
    </row>
    <row r="38" spans="1:4" x14ac:dyDescent="0.2">
      <c r="A38" s="2">
        <v>36</v>
      </c>
      <c r="B38" s="6" t="s">
        <v>60</v>
      </c>
      <c r="C38">
        <f>COUNTIF(Atleti!E:E,A38)</f>
        <v>0</v>
      </c>
      <c r="D38" t="e">
        <f>COUNTIF(#REF!,B38)</f>
        <v>#REF!</v>
      </c>
    </row>
    <row r="39" spans="1:4" x14ac:dyDescent="0.2">
      <c r="A39" s="2">
        <v>37</v>
      </c>
      <c r="B39" s="6" t="s">
        <v>61</v>
      </c>
      <c r="C39">
        <f>COUNTIF(Atleti!E:E,A39)</f>
        <v>0</v>
      </c>
      <c r="D39" t="e">
        <f>COUNTIF(#REF!,B39)</f>
        <v>#REF!</v>
      </c>
    </row>
    <row r="40" spans="1:4" x14ac:dyDescent="0.2">
      <c r="A40" s="2">
        <v>38</v>
      </c>
      <c r="B40" s="6" t="s">
        <v>62</v>
      </c>
      <c r="C40">
        <f>COUNTIF(Atleti!E:E,A40)</f>
        <v>0</v>
      </c>
      <c r="D40" t="e">
        <f>COUNTIF(#REF!,B40)</f>
        <v>#REF!</v>
      </c>
    </row>
    <row r="41" spans="1:4" x14ac:dyDescent="0.2">
      <c r="A41" s="2">
        <v>39</v>
      </c>
      <c r="B41" s="6" t="s">
        <v>63</v>
      </c>
      <c r="C41">
        <f>COUNTIF(Atleti!E:E,A41)</f>
        <v>0</v>
      </c>
      <c r="D41" t="e">
        <f>COUNTIF(#REF!,B41)</f>
        <v>#REF!</v>
      </c>
    </row>
    <row r="42" spans="1:4" x14ac:dyDescent="0.2">
      <c r="A42" s="2">
        <v>40</v>
      </c>
      <c r="B42" s="6" t="s">
        <v>64</v>
      </c>
      <c r="C42">
        <f>COUNTIF(Atleti!E:E,A42)</f>
        <v>0</v>
      </c>
      <c r="D42" t="e">
        <f>COUNTIF(#REF!,B42)</f>
        <v>#REF!</v>
      </c>
    </row>
    <row r="43" spans="1:4" x14ac:dyDescent="0.2">
      <c r="A43" s="2">
        <v>41</v>
      </c>
      <c r="B43" s="6" t="s">
        <v>65</v>
      </c>
      <c r="C43">
        <f>COUNTIF(Atleti!E:E,A43)</f>
        <v>0</v>
      </c>
      <c r="D43" t="e">
        <f>COUNTIF(#REF!,B43)</f>
        <v>#REF!</v>
      </c>
    </row>
    <row r="44" spans="1:4" x14ac:dyDescent="0.2">
      <c r="A44" s="2">
        <v>42</v>
      </c>
      <c r="B44" s="6" t="s">
        <v>66</v>
      </c>
      <c r="C44">
        <f>COUNTIF(Atleti!E:E,A44)</f>
        <v>0</v>
      </c>
      <c r="D44" t="e">
        <f>COUNTIF(#REF!,B44)</f>
        <v>#REF!</v>
      </c>
    </row>
    <row r="45" spans="1:4" x14ac:dyDescent="0.2">
      <c r="A45" s="2">
        <v>43</v>
      </c>
      <c r="B45" s="6" t="s">
        <v>67</v>
      </c>
      <c r="C45">
        <f>COUNTIF(Atleti!E:E,A45)</f>
        <v>0</v>
      </c>
      <c r="D45" t="e">
        <f>COUNTIF(#REF!,B45)</f>
        <v>#REF!</v>
      </c>
    </row>
    <row r="46" spans="1:4" x14ac:dyDescent="0.2">
      <c r="A46" s="2">
        <v>44</v>
      </c>
      <c r="B46" s="6" t="s">
        <v>68</v>
      </c>
      <c r="C46">
        <f>COUNTIF(Atleti!E:E,A46)</f>
        <v>0</v>
      </c>
      <c r="D46" t="e">
        <f>COUNTIF(#REF!,B46)</f>
        <v>#REF!</v>
      </c>
    </row>
    <row r="47" spans="1:4" x14ac:dyDescent="0.2">
      <c r="A47" s="2">
        <v>45</v>
      </c>
      <c r="B47" s="6" t="s">
        <v>69</v>
      </c>
      <c r="C47">
        <f>COUNTIF(Atleti!E:E,A47)</f>
        <v>0</v>
      </c>
      <c r="D47" t="e">
        <f>COUNTIF(#REF!,B47)</f>
        <v>#REF!</v>
      </c>
    </row>
    <row r="48" spans="1:4" x14ac:dyDescent="0.2">
      <c r="A48" s="2">
        <v>46</v>
      </c>
      <c r="B48" s="6" t="s">
        <v>70</v>
      </c>
      <c r="C48">
        <f>COUNTIF(Atleti!E:E,A48)</f>
        <v>0</v>
      </c>
      <c r="D48" t="e">
        <f>COUNTIF(#REF!,B48)</f>
        <v>#REF!</v>
      </c>
    </row>
    <row r="49" spans="1:4" x14ac:dyDescent="0.2">
      <c r="A49" s="2">
        <v>47</v>
      </c>
      <c r="B49" s="6" t="s">
        <v>71</v>
      </c>
      <c r="C49">
        <f>COUNTIF(Atleti!E:E,A49)</f>
        <v>0</v>
      </c>
      <c r="D49" t="e">
        <f>COUNTIF(#REF!,B49)</f>
        <v>#REF!</v>
      </c>
    </row>
    <row r="50" spans="1:4" x14ac:dyDescent="0.2">
      <c r="A50" s="2">
        <v>48</v>
      </c>
      <c r="B50" s="6" t="s">
        <v>72</v>
      </c>
      <c r="C50">
        <f>COUNTIF(Atleti!E:E,A50)</f>
        <v>0</v>
      </c>
      <c r="D50" t="e">
        <f>COUNTIF(#REF!,B50)</f>
        <v>#REF!</v>
      </c>
    </row>
    <row r="51" spans="1:4" x14ac:dyDescent="0.2">
      <c r="A51" s="2">
        <v>49</v>
      </c>
      <c r="B51" s="6" t="s">
        <v>73</v>
      </c>
      <c r="C51">
        <f>COUNTIF(Atleti!E:E,A51)</f>
        <v>0</v>
      </c>
      <c r="D51" t="e">
        <f>COUNTIF(#REF!,B51)</f>
        <v>#REF!</v>
      </c>
    </row>
    <row r="52" spans="1:4" x14ac:dyDescent="0.2">
      <c r="A52" s="2">
        <v>50</v>
      </c>
      <c r="B52" s="6" t="s">
        <v>74</v>
      </c>
      <c r="C52">
        <f>COUNTIF(Atleti!E:E,A52)</f>
        <v>0</v>
      </c>
      <c r="D52" t="e">
        <f>COUNTIF(#REF!,B52)</f>
        <v>#REF!</v>
      </c>
    </row>
    <row r="53" spans="1:4" x14ac:dyDescent="0.2">
      <c r="A53" s="2">
        <v>51</v>
      </c>
      <c r="B53" s="6" t="s">
        <v>75</v>
      </c>
      <c r="C53">
        <f>COUNTIF(Atleti!E:E,A53)</f>
        <v>0</v>
      </c>
      <c r="D53" t="e">
        <f>COUNTIF(#REF!,B53)</f>
        <v>#REF!</v>
      </c>
    </row>
    <row r="54" spans="1:4" x14ac:dyDescent="0.2">
      <c r="A54" s="2">
        <v>52</v>
      </c>
      <c r="B54" s="6" t="s">
        <v>76</v>
      </c>
      <c r="C54">
        <f>COUNTIF(Atleti!E:E,A54)</f>
        <v>0</v>
      </c>
      <c r="D54" t="e">
        <f>COUNTIF(#REF!,B54)</f>
        <v>#REF!</v>
      </c>
    </row>
    <row r="55" spans="1:4" x14ac:dyDescent="0.2">
      <c r="A55" s="2">
        <v>53</v>
      </c>
      <c r="B55" s="6" t="s">
        <v>77</v>
      </c>
      <c r="C55">
        <f>COUNTIF(Atleti!E:E,A55)</f>
        <v>0</v>
      </c>
      <c r="D55" t="e">
        <f>COUNTIF(#REF!,B55)</f>
        <v>#REF!</v>
      </c>
    </row>
    <row r="56" spans="1:4" x14ac:dyDescent="0.2">
      <c r="A56" s="2">
        <v>54</v>
      </c>
      <c r="B56" s="6" t="s">
        <v>78</v>
      </c>
      <c r="C56">
        <f>COUNTIF(Atleti!E:E,A56)</f>
        <v>0</v>
      </c>
      <c r="D56" t="e">
        <f>COUNTIF(#REF!,B56)</f>
        <v>#REF!</v>
      </c>
    </row>
    <row r="57" spans="1:4" x14ac:dyDescent="0.2">
      <c r="A57" s="2">
        <v>55</v>
      </c>
      <c r="B57" s="6" t="s">
        <v>79</v>
      </c>
      <c r="C57">
        <f>COUNTIF(Atleti!E:E,A57)</f>
        <v>0</v>
      </c>
      <c r="D57" t="e">
        <f>COUNTIF(#REF!,B57)</f>
        <v>#REF!</v>
      </c>
    </row>
    <row r="58" spans="1:4" x14ac:dyDescent="0.2">
      <c r="A58" s="2">
        <v>56</v>
      </c>
      <c r="B58" s="6" t="s">
        <v>80</v>
      </c>
      <c r="C58">
        <f>COUNTIF(Atleti!E:E,A58)</f>
        <v>0</v>
      </c>
      <c r="D58" t="e">
        <f>COUNTIF(#REF!,B58)</f>
        <v>#REF!</v>
      </c>
    </row>
    <row r="59" spans="1:4" x14ac:dyDescent="0.2">
      <c r="A59" s="2">
        <v>57</v>
      </c>
      <c r="B59" s="6" t="s">
        <v>81</v>
      </c>
      <c r="C59">
        <f>COUNTIF(Atleti!E:E,A59)</f>
        <v>0</v>
      </c>
      <c r="D59" t="e">
        <f>COUNTIF(#REF!,B59)</f>
        <v>#REF!</v>
      </c>
    </row>
    <row r="60" spans="1:4" x14ac:dyDescent="0.2">
      <c r="A60" s="2">
        <v>58</v>
      </c>
      <c r="B60" s="6" t="s">
        <v>82</v>
      </c>
      <c r="C60">
        <f>COUNTIF(Atleti!E:E,A60)</f>
        <v>0</v>
      </c>
      <c r="D60" t="e">
        <f>COUNTIF(#REF!,B60)</f>
        <v>#REF!</v>
      </c>
    </row>
    <row r="61" spans="1:4" x14ac:dyDescent="0.2">
      <c r="A61" s="2">
        <v>59</v>
      </c>
      <c r="B61" s="6" t="s">
        <v>83</v>
      </c>
      <c r="C61">
        <f>COUNTIF(Atleti!E:E,A61)</f>
        <v>0</v>
      </c>
      <c r="D61" t="e">
        <f>COUNTIF(#REF!,B61)</f>
        <v>#REF!</v>
      </c>
    </row>
    <row r="62" spans="1:4" x14ac:dyDescent="0.2">
      <c r="A62" s="2">
        <v>60</v>
      </c>
      <c r="B62" s="6" t="s">
        <v>84</v>
      </c>
      <c r="C62">
        <f>COUNTIF(Atleti!E:E,A62)</f>
        <v>0</v>
      </c>
      <c r="D62" t="e">
        <f>COUNTIF(#REF!,B62)</f>
        <v>#REF!</v>
      </c>
    </row>
    <row r="63" spans="1:4" x14ac:dyDescent="0.2">
      <c r="A63" s="2">
        <v>61</v>
      </c>
      <c r="B63" s="6" t="s">
        <v>85</v>
      </c>
      <c r="C63">
        <f>COUNTIF(Atleti!E:E,A63)</f>
        <v>0</v>
      </c>
      <c r="D63" t="e">
        <f>COUNTIF(#REF!,B63)</f>
        <v>#REF!</v>
      </c>
    </row>
    <row r="64" spans="1:4" x14ac:dyDescent="0.2">
      <c r="A64" s="2">
        <v>62</v>
      </c>
      <c r="B64" s="6" t="s">
        <v>86</v>
      </c>
      <c r="C64">
        <f>COUNTIF(Atleti!E:E,A64)</f>
        <v>0</v>
      </c>
      <c r="D64" t="e">
        <f>COUNTIF(#REF!,B64)</f>
        <v>#REF!</v>
      </c>
    </row>
    <row r="65" spans="1:4" x14ac:dyDescent="0.2">
      <c r="A65" s="2">
        <v>63</v>
      </c>
      <c r="B65" s="6" t="s">
        <v>87</v>
      </c>
      <c r="C65">
        <f>COUNTIF(Atleti!E:E,A65)</f>
        <v>0</v>
      </c>
      <c r="D65" t="e">
        <f>COUNTIF(#REF!,B65)</f>
        <v>#REF!</v>
      </c>
    </row>
    <row r="66" spans="1:4" x14ac:dyDescent="0.2">
      <c r="A66" s="2">
        <v>64</v>
      </c>
      <c r="B66" s="6" t="s">
        <v>88</v>
      </c>
      <c r="C66">
        <f>COUNTIF(Atleti!E:E,A66)</f>
        <v>0</v>
      </c>
      <c r="D66" t="e">
        <f>COUNTIF(#REF!,B66)</f>
        <v>#REF!</v>
      </c>
    </row>
    <row r="67" spans="1:4" x14ac:dyDescent="0.2">
      <c r="A67" s="2">
        <v>65</v>
      </c>
      <c r="B67" s="6" t="s">
        <v>89</v>
      </c>
      <c r="C67">
        <f>COUNTIF(Atleti!E:E,A67)</f>
        <v>0</v>
      </c>
      <c r="D67" t="e">
        <f>COUNTIF(#REF!,B67)</f>
        <v>#REF!</v>
      </c>
    </row>
    <row r="68" spans="1:4" x14ac:dyDescent="0.2">
      <c r="A68" s="2">
        <v>66</v>
      </c>
      <c r="B68" s="6" t="s">
        <v>90</v>
      </c>
      <c r="C68">
        <f>COUNTIF(Atleti!E:E,A68)</f>
        <v>0</v>
      </c>
      <c r="D68" t="e">
        <f>COUNTIF(#REF!,B68)</f>
        <v>#REF!</v>
      </c>
    </row>
    <row r="69" spans="1:4" x14ac:dyDescent="0.2">
      <c r="A69" s="2">
        <v>67</v>
      </c>
      <c r="B69" s="6" t="s">
        <v>91</v>
      </c>
      <c r="C69">
        <f>COUNTIF(Atleti!E:E,A69)</f>
        <v>0</v>
      </c>
      <c r="D69" t="e">
        <f>COUNTIF(#REF!,B69)</f>
        <v>#REF!</v>
      </c>
    </row>
    <row r="70" spans="1:4" x14ac:dyDescent="0.2">
      <c r="A70" s="2">
        <v>68</v>
      </c>
      <c r="B70" s="6" t="s">
        <v>92</v>
      </c>
      <c r="C70">
        <f>COUNTIF(Atleti!E:E,A70)</f>
        <v>0</v>
      </c>
      <c r="D70" t="e">
        <f>COUNTIF(#REF!,B70)</f>
        <v>#REF!</v>
      </c>
    </row>
    <row r="71" spans="1:4" x14ac:dyDescent="0.2">
      <c r="A71" s="2">
        <v>69</v>
      </c>
      <c r="B71" s="6" t="s">
        <v>93</v>
      </c>
      <c r="C71">
        <f>COUNTIF(Atleti!E:E,A71)</f>
        <v>0</v>
      </c>
      <c r="D71" t="e">
        <f>COUNTIF(#REF!,B71)</f>
        <v>#REF!</v>
      </c>
    </row>
    <row r="72" spans="1:4" x14ac:dyDescent="0.2">
      <c r="A72" s="2">
        <v>70</v>
      </c>
      <c r="B72" s="6" t="s">
        <v>94</v>
      </c>
      <c r="C72">
        <f>COUNTIF(Atleti!E:E,A72)</f>
        <v>0</v>
      </c>
      <c r="D72" t="e">
        <f>COUNTIF(#REF!,B72)</f>
        <v>#REF!</v>
      </c>
    </row>
    <row r="73" spans="1:4" x14ac:dyDescent="0.2">
      <c r="A73" s="2">
        <v>71</v>
      </c>
      <c r="B73" s="6" t="s">
        <v>95</v>
      </c>
      <c r="C73">
        <f>COUNTIF(Atleti!E:E,A73)</f>
        <v>0</v>
      </c>
      <c r="D73" t="e">
        <f>COUNTIF(#REF!,B73)</f>
        <v>#REF!</v>
      </c>
    </row>
    <row r="74" spans="1:4" x14ac:dyDescent="0.2">
      <c r="A74" s="2">
        <v>72</v>
      </c>
      <c r="B74" s="6" t="s">
        <v>96</v>
      </c>
      <c r="C74">
        <f>COUNTIF(Atleti!E:E,A74)</f>
        <v>0</v>
      </c>
      <c r="D74" t="e">
        <f>COUNTIF(#REF!,B74)</f>
        <v>#REF!</v>
      </c>
    </row>
    <row r="75" spans="1:4" x14ac:dyDescent="0.2">
      <c r="A75" s="2">
        <v>73</v>
      </c>
      <c r="B75" s="6" t="s">
        <v>97</v>
      </c>
      <c r="C75">
        <f>COUNTIF(Atleti!E:E,A75)</f>
        <v>0</v>
      </c>
      <c r="D75" t="e">
        <f>COUNTIF(#REF!,B75)</f>
        <v>#REF!</v>
      </c>
    </row>
    <row r="76" spans="1:4" x14ac:dyDescent="0.2">
      <c r="A76" s="2">
        <v>74</v>
      </c>
      <c r="B76" s="6" t="s">
        <v>98</v>
      </c>
      <c r="C76">
        <f>COUNTIF(Atleti!E:E,A76)</f>
        <v>0</v>
      </c>
      <c r="D76" t="e">
        <f>COUNTIF(#REF!,B76)</f>
        <v>#REF!</v>
      </c>
    </row>
    <row r="77" spans="1:4" x14ac:dyDescent="0.2">
      <c r="A77" s="2">
        <v>75</v>
      </c>
      <c r="B77" s="6" t="s">
        <v>99</v>
      </c>
      <c r="C77">
        <f>COUNTIF(Atleti!E:E,A77)</f>
        <v>0</v>
      </c>
      <c r="D77" t="e">
        <f>COUNTIF(#REF!,B77)</f>
        <v>#REF!</v>
      </c>
    </row>
    <row r="78" spans="1:4" x14ac:dyDescent="0.2">
      <c r="A78" s="2">
        <v>76</v>
      </c>
      <c r="B78" s="6" t="s">
        <v>100</v>
      </c>
      <c r="C78">
        <f>COUNTIF(Atleti!E:E,A78)</f>
        <v>0</v>
      </c>
      <c r="D78" t="e">
        <f>COUNTIF(#REF!,B78)</f>
        <v>#REF!</v>
      </c>
    </row>
    <row r="79" spans="1:4" x14ac:dyDescent="0.2">
      <c r="A79" s="2">
        <v>77</v>
      </c>
      <c r="B79" s="6" t="s">
        <v>101</v>
      </c>
      <c r="C79">
        <f>COUNTIF(Atleti!E:E,A79)</f>
        <v>0</v>
      </c>
      <c r="D79" t="e">
        <f>COUNTIF(#REF!,B79)</f>
        <v>#REF!</v>
      </c>
    </row>
    <row r="80" spans="1:4" x14ac:dyDescent="0.2">
      <c r="A80" s="2">
        <v>78</v>
      </c>
      <c r="B80" s="6" t="s">
        <v>102</v>
      </c>
      <c r="C80">
        <f>COUNTIF(Atleti!E:E,A80)</f>
        <v>0</v>
      </c>
      <c r="D80" t="e">
        <f>COUNTIF(#REF!,B80)</f>
        <v>#REF!</v>
      </c>
    </row>
    <row r="81" spans="1:4" x14ac:dyDescent="0.2">
      <c r="A81" s="2">
        <v>79</v>
      </c>
      <c r="B81" s="6" t="s">
        <v>103</v>
      </c>
      <c r="C81">
        <f>COUNTIF(Atleti!E:E,A81)</f>
        <v>0</v>
      </c>
      <c r="D81" t="e">
        <f>COUNTIF(#REF!,B81)</f>
        <v>#REF!</v>
      </c>
    </row>
    <row r="82" spans="1:4" x14ac:dyDescent="0.2">
      <c r="A82" s="2">
        <v>80</v>
      </c>
      <c r="B82" s="6" t="s">
        <v>104</v>
      </c>
      <c r="C82">
        <f>COUNTIF(Atleti!E:E,A82)</f>
        <v>0</v>
      </c>
      <c r="D82" t="e">
        <f>COUNTIF(#REF!,B82)</f>
        <v>#REF!</v>
      </c>
    </row>
    <row r="83" spans="1:4" x14ac:dyDescent="0.2">
      <c r="A83" s="2">
        <v>81</v>
      </c>
      <c r="B83" s="6" t="s">
        <v>105</v>
      </c>
      <c r="C83">
        <f>COUNTIF(Atleti!E:E,A83)</f>
        <v>0</v>
      </c>
      <c r="D83" t="e">
        <f>COUNTIF(#REF!,B83)</f>
        <v>#REF!</v>
      </c>
    </row>
    <row r="84" spans="1:4" x14ac:dyDescent="0.2">
      <c r="A84" s="2">
        <v>82</v>
      </c>
      <c r="B84" s="6" t="s">
        <v>106</v>
      </c>
      <c r="C84">
        <f>COUNTIF(Atleti!E:E,A84)</f>
        <v>0</v>
      </c>
      <c r="D84" t="e">
        <f>COUNTIF(#REF!,B84)</f>
        <v>#REF!</v>
      </c>
    </row>
    <row r="85" spans="1:4" x14ac:dyDescent="0.2">
      <c r="A85" s="2">
        <v>83</v>
      </c>
      <c r="B85" s="6" t="s">
        <v>107</v>
      </c>
      <c r="C85">
        <f>COUNTIF(Atleti!E:E,A85)</f>
        <v>0</v>
      </c>
      <c r="D85" t="e">
        <f>COUNTIF(#REF!,B85)</f>
        <v>#REF!</v>
      </c>
    </row>
    <row r="86" spans="1:4" x14ac:dyDescent="0.2">
      <c r="A86" s="2">
        <v>84</v>
      </c>
      <c r="B86" s="6" t="s">
        <v>108</v>
      </c>
      <c r="C86">
        <f>COUNTIF(Atleti!E:E,A86)</f>
        <v>0</v>
      </c>
      <c r="D86" t="e">
        <f>COUNTIF(#REF!,B86)</f>
        <v>#REF!</v>
      </c>
    </row>
    <row r="87" spans="1:4" x14ac:dyDescent="0.2">
      <c r="A87" s="2">
        <v>85</v>
      </c>
      <c r="B87" s="6" t="s">
        <v>109</v>
      </c>
      <c r="C87">
        <f>COUNTIF(Atleti!E:E,A87)</f>
        <v>0</v>
      </c>
      <c r="D87" t="e">
        <f>COUNTIF(#REF!,B87)</f>
        <v>#REF!</v>
      </c>
    </row>
    <row r="88" spans="1:4" x14ac:dyDescent="0.2">
      <c r="A88" s="2">
        <v>86</v>
      </c>
      <c r="B88" s="6" t="s">
        <v>110</v>
      </c>
      <c r="C88">
        <f>COUNTIF(Atleti!E:E,A88)</f>
        <v>0</v>
      </c>
      <c r="D88" t="e">
        <f>COUNTIF(#REF!,B88)</f>
        <v>#REF!</v>
      </c>
    </row>
    <row r="89" spans="1:4" x14ac:dyDescent="0.2">
      <c r="A89" s="2">
        <v>87</v>
      </c>
      <c r="B89" s="6" t="s">
        <v>111</v>
      </c>
      <c r="C89">
        <f>COUNTIF(Atleti!E:E,A89)</f>
        <v>0</v>
      </c>
      <c r="D89" t="e">
        <f>COUNTIF(#REF!,B89)</f>
        <v>#REF!</v>
      </c>
    </row>
    <row r="90" spans="1:4" x14ac:dyDescent="0.2">
      <c r="A90" s="2">
        <v>88</v>
      </c>
      <c r="B90" s="6" t="s">
        <v>112</v>
      </c>
      <c r="C90">
        <f>COUNTIF(Atleti!E:E,A90)</f>
        <v>0</v>
      </c>
      <c r="D90" t="e">
        <f>COUNTIF(#REF!,B90)</f>
        <v>#REF!</v>
      </c>
    </row>
    <row r="91" spans="1:4" x14ac:dyDescent="0.2">
      <c r="A91" s="2">
        <v>89</v>
      </c>
      <c r="B91" s="6" t="s">
        <v>113</v>
      </c>
      <c r="C91">
        <f>COUNTIF(Atleti!E:E,A91)</f>
        <v>0</v>
      </c>
      <c r="D91" t="e">
        <f>COUNTIF(#REF!,B91)</f>
        <v>#REF!</v>
      </c>
    </row>
    <row r="92" spans="1:4" x14ac:dyDescent="0.2">
      <c r="A92" s="2">
        <v>90</v>
      </c>
      <c r="B92" s="6" t="s">
        <v>114</v>
      </c>
      <c r="C92">
        <f>COUNTIF(Atleti!E:E,A92)</f>
        <v>0</v>
      </c>
      <c r="D92" t="e">
        <f>COUNTIF(#REF!,B92)</f>
        <v>#REF!</v>
      </c>
    </row>
    <row r="93" spans="1:4" x14ac:dyDescent="0.2">
      <c r="A93" s="2">
        <v>91</v>
      </c>
      <c r="B93" s="6" t="s">
        <v>115</v>
      </c>
      <c r="C93">
        <f>COUNTIF(Atleti!E:E,A93)</f>
        <v>0</v>
      </c>
      <c r="D93" t="e">
        <f>COUNTIF(#REF!,B93)</f>
        <v>#REF!</v>
      </c>
    </row>
    <row r="94" spans="1:4" x14ac:dyDescent="0.2">
      <c r="A94" s="2">
        <v>92</v>
      </c>
      <c r="B94" s="6" t="s">
        <v>116</v>
      </c>
      <c r="C94">
        <f>COUNTIF(Atleti!E:E,A94)</f>
        <v>0</v>
      </c>
      <c r="D94" t="e">
        <f>COUNTIF(#REF!,B94)</f>
        <v>#REF!</v>
      </c>
    </row>
    <row r="95" spans="1:4" x14ac:dyDescent="0.2">
      <c r="A95" s="2">
        <v>93</v>
      </c>
      <c r="B95" s="6" t="s">
        <v>117</v>
      </c>
      <c r="C95">
        <f>COUNTIF(Atleti!E:E,A95)</f>
        <v>0</v>
      </c>
      <c r="D95" t="e">
        <f>COUNTIF(#REF!,B95)</f>
        <v>#REF!</v>
      </c>
    </row>
    <row r="96" spans="1:4" x14ac:dyDescent="0.2">
      <c r="A96" s="2">
        <v>94</v>
      </c>
      <c r="B96" s="6" t="s">
        <v>118</v>
      </c>
      <c r="C96">
        <f>COUNTIF(Atleti!E:E,A96)</f>
        <v>0</v>
      </c>
      <c r="D96" t="e">
        <f>COUNTIF(#REF!,B96)</f>
        <v>#REF!</v>
      </c>
    </row>
    <row r="97" spans="1:4" x14ac:dyDescent="0.2">
      <c r="A97" s="2">
        <v>95</v>
      </c>
      <c r="B97" s="6" t="s">
        <v>119</v>
      </c>
      <c r="C97">
        <f>COUNTIF(Atleti!E:E,A97)</f>
        <v>0</v>
      </c>
      <c r="D97" t="e">
        <f>COUNTIF(#REF!,B97)</f>
        <v>#REF!</v>
      </c>
    </row>
    <row r="98" spans="1:4" x14ac:dyDescent="0.2">
      <c r="A98" s="2">
        <v>96</v>
      </c>
      <c r="B98" s="6" t="s">
        <v>120</v>
      </c>
      <c r="C98">
        <f>COUNTIF(Atleti!E:E,A98)</f>
        <v>17</v>
      </c>
      <c r="D98" t="e">
        <f>COUNTIF(#REF!,B98)</f>
        <v>#REF!</v>
      </c>
    </row>
    <row r="99" spans="1:4" x14ac:dyDescent="0.2">
      <c r="A99" s="2">
        <v>97</v>
      </c>
      <c r="B99" s="6" t="s">
        <v>121</v>
      </c>
      <c r="C99">
        <f>COUNTIF(Atleti!E:E,A99)</f>
        <v>0</v>
      </c>
      <c r="D99" t="e">
        <f>COUNTIF(#REF!,B99)</f>
        <v>#REF!</v>
      </c>
    </row>
    <row r="100" spans="1:4" x14ac:dyDescent="0.2">
      <c r="A100" s="2">
        <v>98</v>
      </c>
      <c r="B100" s="6" t="s">
        <v>122</v>
      </c>
      <c r="C100">
        <f>COUNTIF(Atleti!E:E,A100)</f>
        <v>0</v>
      </c>
      <c r="D100" t="e">
        <f>COUNTIF(#REF!,B100)</f>
        <v>#REF!</v>
      </c>
    </row>
    <row r="101" spans="1:4" x14ac:dyDescent="0.2">
      <c r="A101" s="2">
        <v>99</v>
      </c>
      <c r="B101" s="6" t="s">
        <v>123</v>
      </c>
      <c r="C101">
        <f>COUNTIF(Atleti!E:E,A101)</f>
        <v>0</v>
      </c>
      <c r="D101" t="e">
        <f>COUNTIF(#REF!,B101)</f>
        <v>#REF!</v>
      </c>
    </row>
    <row r="102" spans="1:4" x14ac:dyDescent="0.2">
      <c r="A102" s="2">
        <v>100</v>
      </c>
      <c r="B102" s="6" t="s">
        <v>124</v>
      </c>
      <c r="C102">
        <f>COUNTIF(Atleti!E:E,A102)</f>
        <v>0</v>
      </c>
      <c r="D102" t="e">
        <f>COUNTIF(#REF!,B102)</f>
        <v>#REF!</v>
      </c>
    </row>
    <row r="103" spans="1:4" x14ac:dyDescent="0.2">
      <c r="A103" s="2">
        <v>101</v>
      </c>
      <c r="B103" s="6" t="s">
        <v>125</v>
      </c>
      <c r="C103">
        <f>COUNTIF(Atleti!E:E,A103)</f>
        <v>0</v>
      </c>
      <c r="D103" t="e">
        <f>COUNTIF(#REF!,B103)</f>
        <v>#REF!</v>
      </c>
    </row>
    <row r="104" spans="1:4" x14ac:dyDescent="0.2">
      <c r="A104" s="2">
        <v>102</v>
      </c>
      <c r="B104" s="6" t="s">
        <v>126</v>
      </c>
      <c r="C104">
        <f>COUNTIF(Atleti!E:E,A104)</f>
        <v>0</v>
      </c>
      <c r="D104" t="e">
        <f>COUNTIF(#REF!,B104)</f>
        <v>#REF!</v>
      </c>
    </row>
    <row r="105" spans="1:4" x14ac:dyDescent="0.2">
      <c r="A105" s="2">
        <v>103</v>
      </c>
      <c r="B105" s="6" t="s">
        <v>127</v>
      </c>
      <c r="C105">
        <f>COUNTIF(Atleti!E:E,A105)</f>
        <v>0</v>
      </c>
      <c r="D105" t="e">
        <f>COUNTIF(#REF!,B105)</f>
        <v>#REF!</v>
      </c>
    </row>
    <row r="106" spans="1:4" x14ac:dyDescent="0.2">
      <c r="A106" s="2">
        <v>104</v>
      </c>
      <c r="B106" s="6" t="s">
        <v>128</v>
      </c>
      <c r="C106">
        <f>COUNTIF(Atleti!E:E,A106)</f>
        <v>0</v>
      </c>
      <c r="D106" t="e">
        <f>COUNTIF(#REF!,B106)</f>
        <v>#REF!</v>
      </c>
    </row>
    <row r="107" spans="1:4" x14ac:dyDescent="0.2">
      <c r="A107" s="2">
        <v>105</v>
      </c>
      <c r="B107" s="6" t="s">
        <v>129</v>
      </c>
      <c r="C107">
        <f>COUNTIF(Atleti!E:E,A107)</f>
        <v>0</v>
      </c>
      <c r="D107" t="e">
        <f>COUNTIF(#REF!,B107)</f>
        <v>#REF!</v>
      </c>
    </row>
    <row r="108" spans="1:4" x14ac:dyDescent="0.2">
      <c r="A108" s="2">
        <v>106</v>
      </c>
      <c r="B108" s="6" t="s">
        <v>130</v>
      </c>
      <c r="C108">
        <f>COUNTIF(Atleti!E:E,A108)</f>
        <v>0</v>
      </c>
      <c r="D108" t="e">
        <f>COUNTIF(#REF!,B108)</f>
        <v>#REF!</v>
      </c>
    </row>
    <row r="109" spans="1:4" x14ac:dyDescent="0.2">
      <c r="A109" s="2">
        <v>107</v>
      </c>
      <c r="B109" s="6" t="s">
        <v>131</v>
      </c>
      <c r="C109">
        <f>COUNTIF(Atleti!E:E,A109)</f>
        <v>1</v>
      </c>
      <c r="D109" t="e">
        <f>COUNTIF(#REF!,B109)</f>
        <v>#REF!</v>
      </c>
    </row>
    <row r="110" spans="1:4" x14ac:dyDescent="0.2">
      <c r="A110" s="2">
        <v>108</v>
      </c>
      <c r="B110" s="6" t="s">
        <v>132</v>
      </c>
      <c r="C110">
        <f>COUNTIF(Atleti!E:E,A110)</f>
        <v>0</v>
      </c>
      <c r="D110" t="e">
        <f>COUNTIF(#REF!,B110)</f>
        <v>#REF!</v>
      </c>
    </row>
    <row r="111" spans="1:4" x14ac:dyDescent="0.2">
      <c r="A111" s="2">
        <v>109</v>
      </c>
      <c r="B111" s="6" t="s">
        <v>133</v>
      </c>
      <c r="C111">
        <f>COUNTIF(Atleti!E:E,A111)</f>
        <v>0</v>
      </c>
      <c r="D111" t="e">
        <f>COUNTIF(#REF!,B111)</f>
        <v>#REF!</v>
      </c>
    </row>
    <row r="112" spans="1:4" x14ac:dyDescent="0.2">
      <c r="A112" s="2">
        <v>110</v>
      </c>
      <c r="B112" s="6" t="s">
        <v>134</v>
      </c>
      <c r="C112">
        <f>COUNTIF(Atleti!E:E,A112)</f>
        <v>0</v>
      </c>
      <c r="D112" t="e">
        <f>COUNTIF(#REF!,B112)</f>
        <v>#REF!</v>
      </c>
    </row>
    <row r="113" spans="1:4" x14ac:dyDescent="0.2">
      <c r="A113" s="2">
        <v>111</v>
      </c>
      <c r="B113" s="6" t="s">
        <v>135</v>
      </c>
      <c r="C113">
        <f>COUNTIF(Atleti!E:E,A113)</f>
        <v>0</v>
      </c>
      <c r="D113" t="e">
        <f>COUNTIF(#REF!,B113)</f>
        <v>#REF!</v>
      </c>
    </row>
    <row r="114" spans="1:4" x14ac:dyDescent="0.2">
      <c r="A114" s="2">
        <v>112</v>
      </c>
      <c r="B114" s="6" t="s">
        <v>136</v>
      </c>
      <c r="C114">
        <f>COUNTIF(Atleti!E:E,A114)</f>
        <v>0</v>
      </c>
      <c r="D114" t="e">
        <f>COUNTIF(#REF!,B114)</f>
        <v>#REF!</v>
      </c>
    </row>
    <row r="115" spans="1:4" x14ac:dyDescent="0.2">
      <c r="A115" s="2">
        <v>113</v>
      </c>
      <c r="B115" s="6" t="s">
        <v>137</v>
      </c>
      <c r="C115">
        <f>COUNTIF(Atleti!E:E,A115)</f>
        <v>0</v>
      </c>
      <c r="D115" t="e">
        <f>COUNTIF(#REF!,B115)</f>
        <v>#REF!</v>
      </c>
    </row>
    <row r="116" spans="1:4" x14ac:dyDescent="0.2">
      <c r="A116" s="2">
        <v>114</v>
      </c>
      <c r="B116" s="6" t="s">
        <v>138</v>
      </c>
      <c r="C116">
        <f>COUNTIF(Atleti!E:E,A116)</f>
        <v>0</v>
      </c>
      <c r="D116" t="e">
        <f>COUNTIF(#REF!,B116)</f>
        <v>#REF!</v>
      </c>
    </row>
    <row r="117" spans="1:4" x14ac:dyDescent="0.2">
      <c r="A117" s="2">
        <v>115</v>
      </c>
      <c r="B117" s="6" t="s">
        <v>139</v>
      </c>
      <c r="C117">
        <f>COUNTIF(Atleti!E:E,A117)</f>
        <v>0</v>
      </c>
      <c r="D117" t="e">
        <f>COUNTIF(#REF!,B117)</f>
        <v>#REF!</v>
      </c>
    </row>
    <row r="118" spans="1:4" x14ac:dyDescent="0.2">
      <c r="A118" s="2">
        <v>116</v>
      </c>
      <c r="B118" s="6" t="s">
        <v>140</v>
      </c>
      <c r="C118">
        <f>COUNTIF(Atleti!E:E,A118)</f>
        <v>0</v>
      </c>
      <c r="D118" t="e">
        <f>COUNTIF(#REF!,B118)</f>
        <v>#REF!</v>
      </c>
    </row>
    <row r="119" spans="1:4" x14ac:dyDescent="0.2">
      <c r="A119" s="2">
        <v>117</v>
      </c>
      <c r="B119" s="6" t="s">
        <v>141</v>
      </c>
      <c r="C119">
        <f>COUNTIF(Atleti!E:E,A119)</f>
        <v>0</v>
      </c>
      <c r="D119" t="e">
        <f>COUNTIF(#REF!,B119)</f>
        <v>#REF!</v>
      </c>
    </row>
    <row r="120" spans="1:4" x14ac:dyDescent="0.2">
      <c r="A120" s="2">
        <v>118</v>
      </c>
      <c r="B120" s="6" t="s">
        <v>142</v>
      </c>
      <c r="C120">
        <f>COUNTIF(Atleti!E:E,A120)</f>
        <v>0</v>
      </c>
      <c r="D120" t="e">
        <f>COUNTIF(#REF!,B120)</f>
        <v>#REF!</v>
      </c>
    </row>
    <row r="121" spans="1:4" x14ac:dyDescent="0.2">
      <c r="A121" s="2">
        <v>119</v>
      </c>
      <c r="B121" s="6" t="s">
        <v>143</v>
      </c>
      <c r="C121">
        <f>COUNTIF(Atleti!E:E,A121)</f>
        <v>0</v>
      </c>
      <c r="D121" t="e">
        <f>COUNTIF(#REF!,B121)</f>
        <v>#REF!</v>
      </c>
    </row>
    <row r="122" spans="1:4" x14ac:dyDescent="0.2">
      <c r="A122" s="2">
        <v>120</v>
      </c>
      <c r="B122" s="6" t="s">
        <v>144</v>
      </c>
      <c r="C122">
        <f>COUNTIF(Atleti!E:E,A122)</f>
        <v>0</v>
      </c>
      <c r="D122" t="e">
        <f>COUNTIF(#REF!,B122)</f>
        <v>#REF!</v>
      </c>
    </row>
    <row r="123" spans="1:4" x14ac:dyDescent="0.2">
      <c r="A123" s="2">
        <v>121</v>
      </c>
      <c r="B123" s="6" t="s">
        <v>145</v>
      </c>
      <c r="C123">
        <f>COUNTIF(Atleti!E:E,A123)</f>
        <v>0</v>
      </c>
      <c r="D123" t="e">
        <f>COUNTIF(#REF!,B123)</f>
        <v>#REF!</v>
      </c>
    </row>
    <row r="124" spans="1:4" x14ac:dyDescent="0.2">
      <c r="A124" s="2">
        <v>122</v>
      </c>
      <c r="B124" s="6" t="s">
        <v>146</v>
      </c>
      <c r="C124">
        <f>COUNTIF(Atleti!E:E,A124)</f>
        <v>0</v>
      </c>
      <c r="D124" t="e">
        <f>COUNTIF(#REF!,B124)</f>
        <v>#REF!</v>
      </c>
    </row>
    <row r="125" spans="1:4" x14ac:dyDescent="0.2">
      <c r="A125" s="2">
        <v>123</v>
      </c>
      <c r="B125" s="6" t="s">
        <v>147</v>
      </c>
      <c r="C125">
        <f>COUNTIF(Atleti!E:E,A125)</f>
        <v>0</v>
      </c>
      <c r="D125" t="e">
        <f>COUNTIF(#REF!,B125)</f>
        <v>#REF!</v>
      </c>
    </row>
    <row r="126" spans="1:4" x14ac:dyDescent="0.2">
      <c r="A126" s="2">
        <v>124</v>
      </c>
      <c r="B126" s="6" t="s">
        <v>148</v>
      </c>
      <c r="C126">
        <f>COUNTIF(Atleti!E:E,A126)</f>
        <v>0</v>
      </c>
      <c r="D126" t="e">
        <f>COUNTIF(#REF!,B126)</f>
        <v>#REF!</v>
      </c>
    </row>
    <row r="127" spans="1:4" x14ac:dyDescent="0.2">
      <c r="A127" s="2">
        <v>125</v>
      </c>
      <c r="B127" s="6" t="s">
        <v>149</v>
      </c>
      <c r="C127">
        <f>COUNTIF(Atleti!E:E,A127)</f>
        <v>0</v>
      </c>
      <c r="D127" t="e">
        <f>COUNTIF(#REF!,B127)</f>
        <v>#REF!</v>
      </c>
    </row>
    <row r="128" spans="1:4" x14ac:dyDescent="0.2">
      <c r="A128" s="2">
        <v>126</v>
      </c>
      <c r="B128" s="6" t="s">
        <v>150</v>
      </c>
      <c r="C128">
        <f>COUNTIF(Atleti!E:E,A128)</f>
        <v>2</v>
      </c>
      <c r="D128" t="e">
        <f>COUNTIF(#REF!,B128)</f>
        <v>#REF!</v>
      </c>
    </row>
    <row r="129" spans="1:4" x14ac:dyDescent="0.2">
      <c r="A129" s="2">
        <v>127</v>
      </c>
      <c r="B129" s="6" t="s">
        <v>151</v>
      </c>
      <c r="C129">
        <f>COUNTIF(Atleti!E:E,A129)</f>
        <v>0</v>
      </c>
      <c r="D129" t="e">
        <f>COUNTIF(#REF!,B129)</f>
        <v>#REF!</v>
      </c>
    </row>
    <row r="130" spans="1:4" x14ac:dyDescent="0.2">
      <c r="A130" s="2">
        <v>128</v>
      </c>
      <c r="B130" s="6" t="s">
        <v>152</v>
      </c>
      <c r="C130">
        <f>COUNTIF(Atleti!E:E,A130)</f>
        <v>0</v>
      </c>
      <c r="D130" t="e">
        <f>COUNTIF(#REF!,B130)</f>
        <v>#REF!</v>
      </c>
    </row>
    <row r="131" spans="1:4" x14ac:dyDescent="0.2">
      <c r="A131" s="2">
        <v>129</v>
      </c>
      <c r="B131" s="6" t="s">
        <v>153</v>
      </c>
      <c r="C131">
        <f>COUNTIF(Atleti!E:E,A131)</f>
        <v>0</v>
      </c>
      <c r="D131" t="e">
        <f>COUNTIF(#REF!,B131)</f>
        <v>#REF!</v>
      </c>
    </row>
    <row r="132" spans="1:4" x14ac:dyDescent="0.2">
      <c r="A132" s="2">
        <v>130</v>
      </c>
      <c r="B132" s="6" t="s">
        <v>154</v>
      </c>
      <c r="C132">
        <f>COUNTIF(Atleti!E:E,A132)</f>
        <v>0</v>
      </c>
      <c r="D132" t="e">
        <f>COUNTIF(#REF!,B132)</f>
        <v>#REF!</v>
      </c>
    </row>
    <row r="133" spans="1:4" x14ac:dyDescent="0.2">
      <c r="A133" s="2">
        <v>131</v>
      </c>
      <c r="B133" s="6" t="s">
        <v>155</v>
      </c>
      <c r="C133">
        <f>COUNTIF(Atleti!E:E,A133)</f>
        <v>0</v>
      </c>
      <c r="D133" t="e">
        <f>COUNTIF(#REF!,B133)</f>
        <v>#REF!</v>
      </c>
    </row>
    <row r="134" spans="1:4" x14ac:dyDescent="0.2">
      <c r="A134" s="2">
        <v>132</v>
      </c>
      <c r="B134" s="6" t="s">
        <v>156</v>
      </c>
      <c r="C134">
        <f>COUNTIF(Atleti!E:E,A134)</f>
        <v>0</v>
      </c>
      <c r="D134" t="e">
        <f>COUNTIF(#REF!,B134)</f>
        <v>#REF!</v>
      </c>
    </row>
    <row r="135" spans="1:4" x14ac:dyDescent="0.2">
      <c r="A135" s="2">
        <v>133</v>
      </c>
      <c r="B135" s="6" t="s">
        <v>157</v>
      </c>
      <c r="C135">
        <f>COUNTIF(Atleti!E:E,A135)</f>
        <v>0</v>
      </c>
      <c r="D135" t="e">
        <f>COUNTIF(#REF!,B135)</f>
        <v>#REF!</v>
      </c>
    </row>
    <row r="136" spans="1:4" x14ac:dyDescent="0.2">
      <c r="A136" s="2">
        <v>134</v>
      </c>
      <c r="B136" s="6" t="s">
        <v>158</v>
      </c>
      <c r="C136">
        <f>COUNTIF(Atleti!E:E,A136)</f>
        <v>0</v>
      </c>
      <c r="D136" t="e">
        <f>COUNTIF(#REF!,B136)</f>
        <v>#REF!</v>
      </c>
    </row>
    <row r="137" spans="1:4" x14ac:dyDescent="0.2">
      <c r="A137" s="2">
        <v>135</v>
      </c>
      <c r="B137" s="6" t="s">
        <v>159</v>
      </c>
      <c r="C137">
        <f>COUNTIF(Atleti!E:E,A137)</f>
        <v>0</v>
      </c>
      <c r="D137" t="e">
        <f>COUNTIF(#REF!,B137)</f>
        <v>#REF!</v>
      </c>
    </row>
    <row r="138" spans="1:4" x14ac:dyDescent="0.2">
      <c r="A138" s="2">
        <v>136</v>
      </c>
      <c r="B138" s="6" t="s">
        <v>160</v>
      </c>
      <c r="C138">
        <f>COUNTIF(Atleti!E:E,A138)</f>
        <v>0</v>
      </c>
      <c r="D138" t="e">
        <f>COUNTIF(#REF!,B138)</f>
        <v>#REF!</v>
      </c>
    </row>
    <row r="139" spans="1:4" x14ac:dyDescent="0.2">
      <c r="A139" s="2">
        <v>137</v>
      </c>
      <c r="B139" s="6" t="s">
        <v>161</v>
      </c>
      <c r="C139">
        <f>COUNTIF(Atleti!E:E,A139)</f>
        <v>0</v>
      </c>
      <c r="D139" t="e">
        <f>COUNTIF(#REF!,B139)</f>
        <v>#REF!</v>
      </c>
    </row>
    <row r="140" spans="1:4" x14ac:dyDescent="0.2">
      <c r="A140" s="2">
        <v>138</v>
      </c>
      <c r="B140" s="6" t="s">
        <v>162</v>
      </c>
      <c r="C140">
        <f>COUNTIF(Atleti!E:E,A140)</f>
        <v>0</v>
      </c>
      <c r="D140" t="e">
        <f>COUNTIF(#REF!,B140)</f>
        <v>#REF!</v>
      </c>
    </row>
    <row r="141" spans="1:4" x14ac:dyDescent="0.2">
      <c r="A141" s="2">
        <v>139</v>
      </c>
      <c r="B141" s="6" t="s">
        <v>163</v>
      </c>
      <c r="C141">
        <f>COUNTIF(Atleti!E:E,A141)</f>
        <v>0</v>
      </c>
      <c r="D141" t="e">
        <f>COUNTIF(#REF!,B141)</f>
        <v>#REF!</v>
      </c>
    </row>
    <row r="142" spans="1:4" x14ac:dyDescent="0.2">
      <c r="A142" s="2">
        <v>140</v>
      </c>
      <c r="B142" s="6" t="s">
        <v>164</v>
      </c>
      <c r="C142">
        <f>COUNTIF(Atleti!E:E,A142)</f>
        <v>0</v>
      </c>
      <c r="D142" t="e">
        <f>COUNTIF(#REF!,B142)</f>
        <v>#REF!</v>
      </c>
    </row>
    <row r="143" spans="1:4" x14ac:dyDescent="0.2">
      <c r="A143" s="2">
        <v>1785</v>
      </c>
      <c r="B143" s="6" t="s">
        <v>2136</v>
      </c>
      <c r="C143">
        <f>COUNTIF(Atleti!E$2:E$9806,A143)</f>
        <v>1</v>
      </c>
      <c r="D143" t="e">
        <f>COUNTIF(#REF!,B143)</f>
        <v>#REF!</v>
      </c>
    </row>
    <row r="144" spans="1:4" x14ac:dyDescent="0.2">
      <c r="A144" s="2">
        <v>141</v>
      </c>
      <c r="B144" s="6" t="s">
        <v>165</v>
      </c>
      <c r="C144">
        <f>COUNTIF(Atleti!E:E,A144)</f>
        <v>0</v>
      </c>
      <c r="D144" t="e">
        <f>COUNTIF(#REF!,B144)</f>
        <v>#REF!</v>
      </c>
    </row>
    <row r="145" spans="1:4" x14ac:dyDescent="0.2">
      <c r="A145" s="2">
        <v>142</v>
      </c>
      <c r="B145" s="6" t="s">
        <v>166</v>
      </c>
      <c r="C145">
        <f>COUNTIF(Atleti!E:E,A145)</f>
        <v>0</v>
      </c>
      <c r="D145" t="e">
        <f>COUNTIF(#REF!,B145)</f>
        <v>#REF!</v>
      </c>
    </row>
    <row r="146" spans="1:4" x14ac:dyDescent="0.2">
      <c r="A146" s="2">
        <v>143</v>
      </c>
      <c r="B146" s="6" t="s">
        <v>167</v>
      </c>
      <c r="C146">
        <f>COUNTIF(Atleti!E:E,A146)</f>
        <v>0</v>
      </c>
      <c r="D146" t="e">
        <f>COUNTIF(#REF!,B146)</f>
        <v>#REF!</v>
      </c>
    </row>
    <row r="147" spans="1:4" x14ac:dyDescent="0.2">
      <c r="A147" s="2">
        <v>144</v>
      </c>
      <c r="B147" s="6" t="s">
        <v>168</v>
      </c>
      <c r="C147">
        <f>COUNTIF(Atleti!E:E,A147)</f>
        <v>0</v>
      </c>
      <c r="D147" t="e">
        <f>COUNTIF(#REF!,B147)</f>
        <v>#REF!</v>
      </c>
    </row>
    <row r="148" spans="1:4" x14ac:dyDescent="0.2">
      <c r="A148" s="2">
        <v>145</v>
      </c>
      <c r="B148" s="6" t="s">
        <v>169</v>
      </c>
      <c r="C148">
        <f>COUNTIF(Atleti!E:E,A148)</f>
        <v>0</v>
      </c>
      <c r="D148" t="e">
        <f>COUNTIF(#REF!,B148)</f>
        <v>#REF!</v>
      </c>
    </row>
    <row r="149" spans="1:4" x14ac:dyDescent="0.2">
      <c r="A149" s="2">
        <v>146</v>
      </c>
      <c r="B149" s="6" t="s">
        <v>170</v>
      </c>
      <c r="C149">
        <f>COUNTIF(Atleti!E:E,A149)</f>
        <v>0</v>
      </c>
      <c r="D149" t="e">
        <f>COUNTIF(#REF!,B149)</f>
        <v>#REF!</v>
      </c>
    </row>
    <row r="150" spans="1:4" x14ac:dyDescent="0.2">
      <c r="A150" s="2">
        <v>147</v>
      </c>
      <c r="B150" s="6" t="s">
        <v>171</v>
      </c>
      <c r="C150">
        <f>COUNTIF(Atleti!E:E,A150)</f>
        <v>0</v>
      </c>
      <c r="D150" t="e">
        <f>COUNTIF(#REF!,B150)</f>
        <v>#REF!</v>
      </c>
    </row>
    <row r="151" spans="1:4" x14ac:dyDescent="0.2">
      <c r="A151" s="2">
        <v>148</v>
      </c>
      <c r="B151" s="6" t="s">
        <v>172</v>
      </c>
      <c r="C151">
        <f>COUNTIF(Atleti!E:E,A151)</f>
        <v>0</v>
      </c>
      <c r="D151" t="e">
        <f>COUNTIF(#REF!,B151)</f>
        <v>#REF!</v>
      </c>
    </row>
    <row r="152" spans="1:4" x14ac:dyDescent="0.2">
      <c r="A152" s="2">
        <v>149</v>
      </c>
      <c r="B152" s="6" t="s">
        <v>173</v>
      </c>
      <c r="C152">
        <f>COUNTIF(Atleti!E:E,A152)</f>
        <v>0</v>
      </c>
      <c r="D152" t="e">
        <f>COUNTIF(#REF!,B152)</f>
        <v>#REF!</v>
      </c>
    </row>
    <row r="153" spans="1:4" x14ac:dyDescent="0.2">
      <c r="A153" s="2">
        <v>150</v>
      </c>
      <c r="B153" s="6" t="s">
        <v>174</v>
      </c>
      <c r="C153">
        <f>COUNTIF(Atleti!E:E,A153)</f>
        <v>0</v>
      </c>
      <c r="D153" t="e">
        <f>COUNTIF(#REF!,B153)</f>
        <v>#REF!</v>
      </c>
    </row>
    <row r="154" spans="1:4" x14ac:dyDescent="0.2">
      <c r="A154" s="2">
        <v>151</v>
      </c>
      <c r="B154" s="6" t="s">
        <v>175</v>
      </c>
      <c r="C154">
        <f>COUNTIF(Atleti!E:E,A154)</f>
        <v>0</v>
      </c>
      <c r="D154" t="e">
        <f>COUNTIF(#REF!,B154)</f>
        <v>#REF!</v>
      </c>
    </row>
    <row r="155" spans="1:4" x14ac:dyDescent="0.2">
      <c r="A155" s="2">
        <v>152</v>
      </c>
      <c r="B155" s="6" t="s">
        <v>176</v>
      </c>
      <c r="C155">
        <f>COUNTIF(Atleti!E:E,A155)</f>
        <v>0</v>
      </c>
      <c r="D155" t="e">
        <f>COUNTIF(#REF!,B155)</f>
        <v>#REF!</v>
      </c>
    </row>
    <row r="156" spans="1:4" x14ac:dyDescent="0.2">
      <c r="A156" s="2">
        <v>153</v>
      </c>
      <c r="B156" s="6" t="s">
        <v>177</v>
      </c>
      <c r="C156">
        <f>COUNTIF(Atleti!E:E,A156)</f>
        <v>0</v>
      </c>
      <c r="D156" t="e">
        <f>COUNTIF(#REF!,B156)</f>
        <v>#REF!</v>
      </c>
    </row>
    <row r="157" spans="1:4" x14ac:dyDescent="0.2">
      <c r="A157" s="2">
        <v>154</v>
      </c>
      <c r="B157" s="6" t="s">
        <v>178</v>
      </c>
      <c r="C157">
        <f>COUNTIF(Atleti!E:E,A157)</f>
        <v>0</v>
      </c>
      <c r="D157" t="e">
        <f>COUNTIF(#REF!,B157)</f>
        <v>#REF!</v>
      </c>
    </row>
    <row r="158" spans="1:4" x14ac:dyDescent="0.2">
      <c r="A158" s="2">
        <v>155</v>
      </c>
      <c r="B158" s="6" t="s">
        <v>179</v>
      </c>
      <c r="C158">
        <f>COUNTIF(Atleti!E:E,A158)</f>
        <v>0</v>
      </c>
      <c r="D158" t="e">
        <f>COUNTIF(#REF!,B158)</f>
        <v>#REF!</v>
      </c>
    </row>
    <row r="159" spans="1:4" x14ac:dyDescent="0.2">
      <c r="A159" s="2">
        <v>156</v>
      </c>
      <c r="B159" s="6" t="s">
        <v>180</v>
      </c>
      <c r="C159">
        <f>COUNTIF(Atleti!E:E,A159)</f>
        <v>0</v>
      </c>
      <c r="D159" t="e">
        <f>COUNTIF(#REF!,B159)</f>
        <v>#REF!</v>
      </c>
    </row>
    <row r="160" spans="1:4" x14ac:dyDescent="0.2">
      <c r="A160" s="2">
        <v>157</v>
      </c>
      <c r="B160" s="6" t="s">
        <v>181</v>
      </c>
      <c r="C160">
        <f>COUNTIF(Atleti!E:E,A160)</f>
        <v>0</v>
      </c>
      <c r="D160" t="e">
        <f>COUNTIF(#REF!,B160)</f>
        <v>#REF!</v>
      </c>
    </row>
    <row r="161" spans="1:4" x14ac:dyDescent="0.2">
      <c r="A161" s="2">
        <v>158</v>
      </c>
      <c r="B161" s="6" t="s">
        <v>182</v>
      </c>
      <c r="C161">
        <f>COUNTIF(Atleti!E:E,A161)</f>
        <v>0</v>
      </c>
      <c r="D161" t="e">
        <f>COUNTIF(#REF!,B161)</f>
        <v>#REF!</v>
      </c>
    </row>
    <row r="162" spans="1:4" x14ac:dyDescent="0.2">
      <c r="A162" s="2">
        <v>159</v>
      </c>
      <c r="B162" s="6" t="s">
        <v>183</v>
      </c>
      <c r="C162">
        <f>COUNTIF(Atleti!E:E,A162)</f>
        <v>0</v>
      </c>
      <c r="D162" t="e">
        <f>COUNTIF(#REF!,B162)</f>
        <v>#REF!</v>
      </c>
    </row>
    <row r="163" spans="1:4" x14ac:dyDescent="0.2">
      <c r="A163" s="2">
        <v>160</v>
      </c>
      <c r="B163" s="6" t="s">
        <v>184</v>
      </c>
      <c r="C163">
        <f>COUNTIF(Atleti!E:E,A163)</f>
        <v>0</v>
      </c>
      <c r="D163" t="e">
        <f>COUNTIF(#REF!,B163)</f>
        <v>#REF!</v>
      </c>
    </row>
    <row r="164" spans="1:4" x14ac:dyDescent="0.2">
      <c r="A164" s="2">
        <v>161</v>
      </c>
      <c r="B164" s="6" t="s">
        <v>185</v>
      </c>
      <c r="C164">
        <f>COUNTIF(Atleti!E:E,A164)</f>
        <v>0</v>
      </c>
      <c r="D164" t="e">
        <f>COUNTIF(#REF!,B164)</f>
        <v>#REF!</v>
      </c>
    </row>
    <row r="165" spans="1:4" x14ac:dyDescent="0.2">
      <c r="A165" s="2">
        <v>162</v>
      </c>
      <c r="B165" s="6" t="s">
        <v>186</v>
      </c>
      <c r="C165">
        <f>COUNTIF(Atleti!E:E,A165)</f>
        <v>0</v>
      </c>
      <c r="D165" t="e">
        <f>COUNTIF(#REF!,B165)</f>
        <v>#REF!</v>
      </c>
    </row>
    <row r="166" spans="1:4" x14ac:dyDescent="0.2">
      <c r="A166" s="2">
        <v>163</v>
      </c>
      <c r="B166" s="6" t="s">
        <v>187</v>
      </c>
      <c r="C166">
        <f>COUNTIF(Atleti!E:E,A166)</f>
        <v>0</v>
      </c>
      <c r="D166" t="e">
        <f>COUNTIF(#REF!,B166)</f>
        <v>#REF!</v>
      </c>
    </row>
    <row r="167" spans="1:4" x14ac:dyDescent="0.2">
      <c r="A167" s="2">
        <v>164</v>
      </c>
      <c r="B167" s="6" t="s">
        <v>188</v>
      </c>
      <c r="C167">
        <f>COUNTIF(Atleti!E:E,A167)</f>
        <v>0</v>
      </c>
      <c r="D167" t="e">
        <f>COUNTIF(#REF!,B167)</f>
        <v>#REF!</v>
      </c>
    </row>
    <row r="168" spans="1:4" x14ac:dyDescent="0.2">
      <c r="A168" s="2">
        <v>165</v>
      </c>
      <c r="B168" s="6" t="s">
        <v>189</v>
      </c>
      <c r="C168">
        <f>COUNTIF(Atleti!E:E,A168)</f>
        <v>0</v>
      </c>
      <c r="D168" t="e">
        <f>COUNTIF(#REF!,B168)</f>
        <v>#REF!</v>
      </c>
    </row>
    <row r="169" spans="1:4" x14ac:dyDescent="0.2">
      <c r="A169" s="2">
        <v>166</v>
      </c>
      <c r="B169" s="6" t="s">
        <v>190</v>
      </c>
      <c r="C169">
        <f>COUNTIF(Atleti!E:E,A169)</f>
        <v>0</v>
      </c>
      <c r="D169" t="e">
        <f>COUNTIF(#REF!,B169)</f>
        <v>#REF!</v>
      </c>
    </row>
    <row r="170" spans="1:4" x14ac:dyDescent="0.2">
      <c r="A170" s="2">
        <v>167</v>
      </c>
      <c r="B170" s="6" t="s">
        <v>191</v>
      </c>
      <c r="C170">
        <f>COUNTIF(Atleti!E:E,A170)</f>
        <v>0</v>
      </c>
      <c r="D170" t="e">
        <f>COUNTIF(#REF!,B170)</f>
        <v>#REF!</v>
      </c>
    </row>
    <row r="171" spans="1:4" x14ac:dyDescent="0.2">
      <c r="A171" s="2">
        <v>168</v>
      </c>
      <c r="B171" s="6" t="s">
        <v>192</v>
      </c>
      <c r="C171">
        <f>COUNTIF(Atleti!E:E,A171)</f>
        <v>0</v>
      </c>
      <c r="D171" t="e">
        <f>COUNTIF(#REF!,B171)</f>
        <v>#REF!</v>
      </c>
    </row>
    <row r="172" spans="1:4" x14ac:dyDescent="0.2">
      <c r="A172" s="2">
        <v>169</v>
      </c>
      <c r="B172" s="6" t="s">
        <v>193</v>
      </c>
      <c r="C172">
        <f>COUNTIF(Atleti!E:E,A172)</f>
        <v>0</v>
      </c>
      <c r="D172" t="e">
        <f>COUNTIF(#REF!,B172)</f>
        <v>#REF!</v>
      </c>
    </row>
    <row r="173" spans="1:4" x14ac:dyDescent="0.2">
      <c r="A173" s="2">
        <v>170</v>
      </c>
      <c r="B173" s="6" t="s">
        <v>194</v>
      </c>
      <c r="C173">
        <f>COUNTIF(Atleti!E:E,A173)</f>
        <v>0</v>
      </c>
      <c r="D173" t="e">
        <f>COUNTIF(#REF!,B173)</f>
        <v>#REF!</v>
      </c>
    </row>
    <row r="174" spans="1:4" x14ac:dyDescent="0.2">
      <c r="A174" s="2">
        <v>171</v>
      </c>
      <c r="B174" s="6" t="s">
        <v>195</v>
      </c>
      <c r="C174">
        <f>COUNTIF(Atleti!E:E,A174)</f>
        <v>0</v>
      </c>
      <c r="D174" t="e">
        <f>COUNTIF(#REF!,B174)</f>
        <v>#REF!</v>
      </c>
    </row>
    <row r="175" spans="1:4" x14ac:dyDescent="0.2">
      <c r="A175" s="2">
        <v>172</v>
      </c>
      <c r="B175" s="6" t="s">
        <v>196</v>
      </c>
      <c r="C175">
        <f>COUNTIF(Atleti!E:E,A175)</f>
        <v>0</v>
      </c>
      <c r="D175" t="e">
        <f>COUNTIF(#REF!,B175)</f>
        <v>#REF!</v>
      </c>
    </row>
    <row r="176" spans="1:4" x14ac:dyDescent="0.2">
      <c r="A176" s="2">
        <v>173</v>
      </c>
      <c r="B176" s="6" t="s">
        <v>197</v>
      </c>
      <c r="C176">
        <f>COUNTIF(Atleti!E:E,A176)</f>
        <v>0</v>
      </c>
      <c r="D176" t="e">
        <f>COUNTIF(#REF!,B176)</f>
        <v>#REF!</v>
      </c>
    </row>
    <row r="177" spans="1:4" x14ac:dyDescent="0.2">
      <c r="A177" s="2">
        <v>174</v>
      </c>
      <c r="B177" s="6" t="s">
        <v>198</v>
      </c>
      <c r="C177">
        <f>COUNTIF(Atleti!E:E,A177)</f>
        <v>0</v>
      </c>
      <c r="D177" t="e">
        <f>COUNTIF(#REF!,B177)</f>
        <v>#REF!</v>
      </c>
    </row>
    <row r="178" spans="1:4" x14ac:dyDescent="0.2">
      <c r="A178" s="2">
        <v>175</v>
      </c>
      <c r="B178" s="6" t="s">
        <v>199</v>
      </c>
      <c r="C178">
        <f>COUNTIF(Atleti!E:E,A178)</f>
        <v>0</v>
      </c>
      <c r="D178" t="e">
        <f>COUNTIF(#REF!,B178)</f>
        <v>#REF!</v>
      </c>
    </row>
    <row r="179" spans="1:4" x14ac:dyDescent="0.2">
      <c r="A179" s="2">
        <v>176</v>
      </c>
      <c r="B179" s="6" t="s">
        <v>200</v>
      </c>
      <c r="C179">
        <f>COUNTIF(Atleti!E:E,A179)</f>
        <v>0</v>
      </c>
      <c r="D179" t="e">
        <f>COUNTIF(#REF!,B179)</f>
        <v>#REF!</v>
      </c>
    </row>
    <row r="180" spans="1:4" x14ac:dyDescent="0.2">
      <c r="A180" s="2">
        <v>177</v>
      </c>
      <c r="B180" s="6" t="s">
        <v>201</v>
      </c>
      <c r="C180">
        <f>COUNTIF(Atleti!E:E,A180)</f>
        <v>0</v>
      </c>
      <c r="D180" t="e">
        <f>COUNTIF(#REF!,B180)</f>
        <v>#REF!</v>
      </c>
    </row>
    <row r="181" spans="1:4" x14ac:dyDescent="0.2">
      <c r="A181" s="2">
        <v>178</v>
      </c>
      <c r="B181" s="6" t="s">
        <v>202</v>
      </c>
      <c r="C181">
        <f>COUNTIF(Atleti!E:E,A181)</f>
        <v>0</v>
      </c>
      <c r="D181" t="e">
        <f>COUNTIF(#REF!,B181)</f>
        <v>#REF!</v>
      </c>
    </row>
    <row r="182" spans="1:4" x14ac:dyDescent="0.2">
      <c r="A182" s="2">
        <v>179</v>
      </c>
      <c r="B182" s="6" t="s">
        <v>203</v>
      </c>
      <c r="C182">
        <f>COUNTIF(Atleti!E:E,A182)</f>
        <v>0</v>
      </c>
      <c r="D182" t="e">
        <f>COUNTIF(#REF!,B182)</f>
        <v>#REF!</v>
      </c>
    </row>
    <row r="183" spans="1:4" x14ac:dyDescent="0.2">
      <c r="A183" s="2">
        <v>180</v>
      </c>
      <c r="B183" s="6" t="s">
        <v>204</v>
      </c>
      <c r="C183">
        <f>COUNTIF(Atleti!E:E,A183)</f>
        <v>0</v>
      </c>
      <c r="D183" t="e">
        <f>COUNTIF(#REF!,B183)</f>
        <v>#REF!</v>
      </c>
    </row>
    <row r="184" spans="1:4" x14ac:dyDescent="0.2">
      <c r="A184" s="2">
        <v>181</v>
      </c>
      <c r="B184" s="6" t="s">
        <v>205</v>
      </c>
      <c r="C184">
        <f>COUNTIF(Atleti!E:E,A184)</f>
        <v>0</v>
      </c>
      <c r="D184" t="e">
        <f>COUNTIF(#REF!,B184)</f>
        <v>#REF!</v>
      </c>
    </row>
    <row r="185" spans="1:4" x14ac:dyDescent="0.2">
      <c r="A185" s="2">
        <v>182</v>
      </c>
      <c r="B185" s="6" t="s">
        <v>206</v>
      </c>
      <c r="C185">
        <f>COUNTIF(Atleti!E:E,A185)</f>
        <v>0</v>
      </c>
      <c r="D185" t="e">
        <f>COUNTIF(#REF!,B185)</f>
        <v>#REF!</v>
      </c>
    </row>
    <row r="186" spans="1:4" x14ac:dyDescent="0.2">
      <c r="A186" s="2">
        <v>183</v>
      </c>
      <c r="B186" s="6" t="s">
        <v>207</v>
      </c>
      <c r="C186">
        <f>COUNTIF(Atleti!E:E,A186)</f>
        <v>0</v>
      </c>
      <c r="D186" t="e">
        <f>COUNTIF(#REF!,B186)</f>
        <v>#REF!</v>
      </c>
    </row>
    <row r="187" spans="1:4" x14ac:dyDescent="0.2">
      <c r="A187" s="2">
        <v>184</v>
      </c>
      <c r="B187" s="6" t="s">
        <v>208</v>
      </c>
      <c r="C187">
        <f>COUNTIF(Atleti!E:E,A187)</f>
        <v>0</v>
      </c>
      <c r="D187" t="e">
        <f>COUNTIF(#REF!,B187)</f>
        <v>#REF!</v>
      </c>
    </row>
    <row r="188" spans="1:4" x14ac:dyDescent="0.2">
      <c r="A188" s="2">
        <v>185</v>
      </c>
      <c r="B188" s="6" t="s">
        <v>209</v>
      </c>
      <c r="C188">
        <f>COUNTIF(Atleti!E:E,A188)</f>
        <v>0</v>
      </c>
      <c r="D188" t="e">
        <f>COUNTIF(#REF!,B188)</f>
        <v>#REF!</v>
      </c>
    </row>
    <row r="189" spans="1:4" x14ac:dyDescent="0.2">
      <c r="A189" s="2">
        <v>186</v>
      </c>
      <c r="B189" s="6" t="s">
        <v>210</v>
      </c>
      <c r="C189">
        <f>COUNTIF(Atleti!E:E,A189)</f>
        <v>0</v>
      </c>
      <c r="D189" t="e">
        <f>COUNTIF(#REF!,B189)</f>
        <v>#REF!</v>
      </c>
    </row>
    <row r="190" spans="1:4" x14ac:dyDescent="0.2">
      <c r="A190" s="2">
        <v>187</v>
      </c>
      <c r="B190" s="6" t="s">
        <v>211</v>
      </c>
      <c r="C190">
        <f>COUNTIF(Atleti!E:E,A190)</f>
        <v>0</v>
      </c>
      <c r="D190" t="e">
        <f>COUNTIF(#REF!,B190)</f>
        <v>#REF!</v>
      </c>
    </row>
    <row r="191" spans="1:4" x14ac:dyDescent="0.2">
      <c r="A191" s="2">
        <v>188</v>
      </c>
      <c r="B191" s="6" t="s">
        <v>212</v>
      </c>
      <c r="C191">
        <f>COUNTIF(Atleti!E:E,A191)</f>
        <v>0</v>
      </c>
      <c r="D191" t="e">
        <f>COUNTIF(#REF!,B191)</f>
        <v>#REF!</v>
      </c>
    </row>
    <row r="192" spans="1:4" x14ac:dyDescent="0.2">
      <c r="A192" s="2">
        <v>189</v>
      </c>
      <c r="B192" s="6" t="s">
        <v>213</v>
      </c>
      <c r="C192">
        <f>COUNTIF(Atleti!E:E,A192)</f>
        <v>0</v>
      </c>
      <c r="D192" t="e">
        <f>COUNTIF(#REF!,B192)</f>
        <v>#REF!</v>
      </c>
    </row>
    <row r="193" spans="1:4" x14ac:dyDescent="0.2">
      <c r="A193" s="2">
        <v>190</v>
      </c>
      <c r="B193" s="6" t="s">
        <v>214</v>
      </c>
      <c r="C193">
        <f>COUNTIF(Atleti!E:E,A193)</f>
        <v>0</v>
      </c>
      <c r="D193" t="e">
        <f>COUNTIF(#REF!,B193)</f>
        <v>#REF!</v>
      </c>
    </row>
    <row r="194" spans="1:4" x14ac:dyDescent="0.2">
      <c r="A194" s="2">
        <v>191</v>
      </c>
      <c r="B194" s="6" t="s">
        <v>215</v>
      </c>
      <c r="C194">
        <f>COUNTIF(Atleti!E:E,A194)</f>
        <v>0</v>
      </c>
      <c r="D194" t="e">
        <f>COUNTIF(#REF!,B194)</f>
        <v>#REF!</v>
      </c>
    </row>
    <row r="195" spans="1:4" x14ac:dyDescent="0.2">
      <c r="A195" s="2">
        <v>192</v>
      </c>
      <c r="B195" s="6" t="s">
        <v>216</v>
      </c>
      <c r="C195">
        <f>COUNTIF(Atleti!E:E,A195)</f>
        <v>0</v>
      </c>
      <c r="D195" t="e">
        <f>COUNTIF(#REF!,B195)</f>
        <v>#REF!</v>
      </c>
    </row>
    <row r="196" spans="1:4" x14ac:dyDescent="0.2">
      <c r="A196" s="2">
        <v>193</v>
      </c>
      <c r="B196" s="6" t="s">
        <v>217</v>
      </c>
      <c r="C196">
        <f>COUNTIF(Atleti!E:E,A196)</f>
        <v>0</v>
      </c>
      <c r="D196" t="e">
        <f>COUNTIF(#REF!,B196)</f>
        <v>#REF!</v>
      </c>
    </row>
    <row r="197" spans="1:4" x14ac:dyDescent="0.2">
      <c r="A197" s="2">
        <v>194</v>
      </c>
      <c r="B197" s="6" t="s">
        <v>218</v>
      </c>
      <c r="C197">
        <f>COUNTIF(Atleti!E:E,A197)</f>
        <v>0</v>
      </c>
      <c r="D197" t="e">
        <f>COUNTIF(#REF!,B197)</f>
        <v>#REF!</v>
      </c>
    </row>
    <row r="198" spans="1:4" x14ac:dyDescent="0.2">
      <c r="A198" s="2">
        <v>195</v>
      </c>
      <c r="B198" s="6" t="s">
        <v>219</v>
      </c>
      <c r="C198">
        <f>COUNTIF(Atleti!E:E,A198)</f>
        <v>0</v>
      </c>
      <c r="D198" t="e">
        <f>COUNTIF(#REF!,B198)</f>
        <v>#REF!</v>
      </c>
    </row>
    <row r="199" spans="1:4" x14ac:dyDescent="0.2">
      <c r="A199" s="2">
        <v>196</v>
      </c>
      <c r="B199" s="6" t="s">
        <v>220</v>
      </c>
      <c r="C199">
        <f>COUNTIF(Atleti!E:E,A199)</f>
        <v>0</v>
      </c>
      <c r="D199" t="e">
        <f>COUNTIF(#REF!,B199)</f>
        <v>#REF!</v>
      </c>
    </row>
    <row r="200" spans="1:4" x14ac:dyDescent="0.2">
      <c r="A200" s="2">
        <v>197</v>
      </c>
      <c r="B200" s="6" t="s">
        <v>221</v>
      </c>
      <c r="C200">
        <f>COUNTIF(Atleti!E:E,A200)</f>
        <v>0</v>
      </c>
      <c r="D200" t="e">
        <f>COUNTIF(#REF!,B200)</f>
        <v>#REF!</v>
      </c>
    </row>
    <row r="201" spans="1:4" x14ac:dyDescent="0.2">
      <c r="A201" s="2">
        <v>198</v>
      </c>
      <c r="B201" s="6" t="s">
        <v>222</v>
      </c>
      <c r="C201">
        <f>COUNTIF(Atleti!E:E,A201)</f>
        <v>3</v>
      </c>
      <c r="D201" t="e">
        <f>COUNTIF(#REF!,B201)</f>
        <v>#REF!</v>
      </c>
    </row>
    <row r="202" spans="1:4" x14ac:dyDescent="0.2">
      <c r="A202" s="2">
        <v>199</v>
      </c>
      <c r="B202" s="6" t="s">
        <v>223</v>
      </c>
      <c r="C202">
        <f>COUNTIF(Atleti!E:E,A202)</f>
        <v>0</v>
      </c>
      <c r="D202" t="e">
        <f>COUNTIF(#REF!,B202)</f>
        <v>#REF!</v>
      </c>
    </row>
    <row r="203" spans="1:4" x14ac:dyDescent="0.2">
      <c r="A203" s="2">
        <v>200</v>
      </c>
      <c r="B203" s="6" t="s">
        <v>224</v>
      </c>
      <c r="C203">
        <f>COUNTIF(Atleti!E:E,A203)</f>
        <v>0</v>
      </c>
      <c r="D203" t="e">
        <f>COUNTIF(#REF!,B203)</f>
        <v>#REF!</v>
      </c>
    </row>
    <row r="204" spans="1:4" x14ac:dyDescent="0.2">
      <c r="A204" s="2">
        <v>201</v>
      </c>
      <c r="B204" s="6" t="s">
        <v>225</v>
      </c>
      <c r="C204">
        <f>COUNTIF(Atleti!E:E,A204)</f>
        <v>0</v>
      </c>
      <c r="D204" t="e">
        <f>COUNTIF(#REF!,B204)</f>
        <v>#REF!</v>
      </c>
    </row>
    <row r="205" spans="1:4" x14ac:dyDescent="0.2">
      <c r="A205" s="2">
        <v>202</v>
      </c>
      <c r="B205" s="6" t="s">
        <v>226</v>
      </c>
      <c r="C205">
        <f>COUNTIF(Atleti!E:E,A205)</f>
        <v>0</v>
      </c>
      <c r="D205" t="e">
        <f>COUNTIF(#REF!,B205)</f>
        <v>#REF!</v>
      </c>
    </row>
    <row r="206" spans="1:4" x14ac:dyDescent="0.2">
      <c r="A206" s="2">
        <v>203</v>
      </c>
      <c r="B206" s="6" t="s">
        <v>227</v>
      </c>
      <c r="C206">
        <f>COUNTIF(Atleti!E:E,A206)</f>
        <v>0</v>
      </c>
      <c r="D206" t="e">
        <f>COUNTIF(#REF!,B206)</f>
        <v>#REF!</v>
      </c>
    </row>
    <row r="207" spans="1:4" x14ac:dyDescent="0.2">
      <c r="A207" s="2">
        <v>204</v>
      </c>
      <c r="B207" s="6" t="s">
        <v>228</v>
      </c>
      <c r="C207">
        <f>COUNTIF(Atleti!E:E,A207)</f>
        <v>0</v>
      </c>
      <c r="D207" t="e">
        <f>COUNTIF(#REF!,B207)</f>
        <v>#REF!</v>
      </c>
    </row>
    <row r="208" spans="1:4" x14ac:dyDescent="0.2">
      <c r="A208" s="2">
        <v>205</v>
      </c>
      <c r="B208" s="6" t="s">
        <v>229</v>
      </c>
      <c r="C208">
        <f>COUNTIF(Atleti!E:E,A208)</f>
        <v>0</v>
      </c>
      <c r="D208" t="e">
        <f>COUNTIF(#REF!,B208)</f>
        <v>#REF!</v>
      </c>
    </row>
    <row r="209" spans="1:4" x14ac:dyDescent="0.2">
      <c r="A209" s="2">
        <v>206</v>
      </c>
      <c r="B209" s="6" t="s">
        <v>230</v>
      </c>
      <c r="C209">
        <f>COUNTIF(Atleti!E:E,A209)</f>
        <v>0</v>
      </c>
      <c r="D209" t="e">
        <f>COUNTIF(#REF!,B209)</f>
        <v>#REF!</v>
      </c>
    </row>
    <row r="210" spans="1:4" x14ac:dyDescent="0.2">
      <c r="A210" s="2">
        <v>207</v>
      </c>
      <c r="B210" s="6" t="s">
        <v>231</v>
      </c>
      <c r="C210">
        <f>COUNTIF(Atleti!E:E,A210)</f>
        <v>0</v>
      </c>
      <c r="D210" t="e">
        <f>COUNTIF(#REF!,B210)</f>
        <v>#REF!</v>
      </c>
    </row>
    <row r="211" spans="1:4" x14ac:dyDescent="0.2">
      <c r="A211" s="2">
        <v>208</v>
      </c>
      <c r="B211" s="6" t="s">
        <v>232</v>
      </c>
      <c r="C211">
        <f>COUNTIF(Atleti!E:E,A211)</f>
        <v>0</v>
      </c>
      <c r="D211" t="e">
        <f>COUNTIF(#REF!,B211)</f>
        <v>#REF!</v>
      </c>
    </row>
    <row r="212" spans="1:4" x14ac:dyDescent="0.2">
      <c r="A212" s="2">
        <v>209</v>
      </c>
      <c r="B212" s="6" t="s">
        <v>233</v>
      </c>
      <c r="C212">
        <f>COUNTIF(Atleti!E:E,A212)</f>
        <v>0</v>
      </c>
      <c r="D212" t="e">
        <f>COUNTIF(#REF!,B212)</f>
        <v>#REF!</v>
      </c>
    </row>
    <row r="213" spans="1:4" x14ac:dyDescent="0.2">
      <c r="A213" s="2">
        <v>210</v>
      </c>
      <c r="B213" s="6" t="s">
        <v>234</v>
      </c>
      <c r="C213">
        <f>COUNTIF(Atleti!E:E,A213)</f>
        <v>0</v>
      </c>
      <c r="D213" t="e">
        <f>COUNTIF(#REF!,B213)</f>
        <v>#REF!</v>
      </c>
    </row>
    <row r="214" spans="1:4" x14ac:dyDescent="0.2">
      <c r="A214" s="2">
        <v>211</v>
      </c>
      <c r="B214" s="6" t="s">
        <v>235</v>
      </c>
      <c r="C214">
        <f>COUNTIF(Atleti!E:E,A214)</f>
        <v>0</v>
      </c>
      <c r="D214" t="e">
        <f>COUNTIF(#REF!,B214)</f>
        <v>#REF!</v>
      </c>
    </row>
    <row r="215" spans="1:4" x14ac:dyDescent="0.2">
      <c r="A215" s="2">
        <v>212</v>
      </c>
      <c r="B215" s="6" t="s">
        <v>236</v>
      </c>
      <c r="C215">
        <f>COUNTIF(Atleti!E:E,A215)</f>
        <v>0</v>
      </c>
      <c r="D215" t="e">
        <f>COUNTIF(#REF!,B215)</f>
        <v>#REF!</v>
      </c>
    </row>
    <row r="216" spans="1:4" x14ac:dyDescent="0.2">
      <c r="A216" s="2">
        <v>213</v>
      </c>
      <c r="B216" s="6" t="s">
        <v>237</v>
      </c>
      <c r="C216">
        <f>COUNTIF(Atleti!E:E,A216)</f>
        <v>0</v>
      </c>
      <c r="D216" t="e">
        <f>COUNTIF(#REF!,B216)</f>
        <v>#REF!</v>
      </c>
    </row>
    <row r="217" spans="1:4" x14ac:dyDescent="0.2">
      <c r="A217" s="2">
        <v>214</v>
      </c>
      <c r="B217" s="6" t="s">
        <v>238</v>
      </c>
      <c r="C217">
        <f>COUNTIF(Atleti!E:E,A217)</f>
        <v>0</v>
      </c>
      <c r="D217" t="e">
        <f>COUNTIF(#REF!,B217)</f>
        <v>#REF!</v>
      </c>
    </row>
    <row r="218" spans="1:4" x14ac:dyDescent="0.2">
      <c r="A218" s="2">
        <v>215</v>
      </c>
      <c r="B218" s="6" t="s">
        <v>239</v>
      </c>
      <c r="C218">
        <f>COUNTIF(Atleti!E:E,A218)</f>
        <v>0</v>
      </c>
      <c r="D218" t="e">
        <f>COUNTIF(#REF!,B218)</f>
        <v>#REF!</v>
      </c>
    </row>
    <row r="219" spans="1:4" x14ac:dyDescent="0.2">
      <c r="A219" s="2">
        <v>216</v>
      </c>
      <c r="B219" s="6" t="s">
        <v>240</v>
      </c>
      <c r="C219">
        <f>COUNTIF(Atleti!E:E,A219)</f>
        <v>0</v>
      </c>
      <c r="D219" t="e">
        <f>COUNTIF(#REF!,B219)</f>
        <v>#REF!</v>
      </c>
    </row>
    <row r="220" spans="1:4" x14ac:dyDescent="0.2">
      <c r="A220" s="2">
        <v>217</v>
      </c>
      <c r="B220" s="6" t="s">
        <v>241</v>
      </c>
      <c r="C220">
        <f>COUNTIF(Atleti!E:E,A220)</f>
        <v>0</v>
      </c>
      <c r="D220" t="e">
        <f>COUNTIF(#REF!,B220)</f>
        <v>#REF!</v>
      </c>
    </row>
    <row r="221" spans="1:4" x14ac:dyDescent="0.2">
      <c r="A221" s="2">
        <v>218</v>
      </c>
      <c r="B221" s="6" t="s">
        <v>242</v>
      </c>
      <c r="C221">
        <f>COUNTIF(Atleti!E:E,A221)</f>
        <v>0</v>
      </c>
      <c r="D221" t="e">
        <f>COUNTIF(#REF!,B221)</f>
        <v>#REF!</v>
      </c>
    </row>
    <row r="222" spans="1:4" x14ac:dyDescent="0.2">
      <c r="A222" s="2">
        <v>219</v>
      </c>
      <c r="B222" s="6" t="s">
        <v>243</v>
      </c>
      <c r="C222">
        <f>COUNTIF(Atleti!E:E,A222)</f>
        <v>0</v>
      </c>
      <c r="D222" t="e">
        <f>COUNTIF(#REF!,B222)</f>
        <v>#REF!</v>
      </c>
    </row>
    <row r="223" spans="1:4" x14ac:dyDescent="0.2">
      <c r="A223" s="2">
        <v>220</v>
      </c>
      <c r="B223" s="6" t="s">
        <v>244</v>
      </c>
      <c r="C223">
        <f>COUNTIF(Atleti!E:E,A223)</f>
        <v>0</v>
      </c>
      <c r="D223" t="e">
        <f>COUNTIF(#REF!,B223)</f>
        <v>#REF!</v>
      </c>
    </row>
    <row r="224" spans="1:4" x14ac:dyDescent="0.2">
      <c r="A224" s="2">
        <v>221</v>
      </c>
      <c r="B224" s="6" t="s">
        <v>245</v>
      </c>
      <c r="C224">
        <f>COUNTIF(Atleti!E:E,A224)</f>
        <v>0</v>
      </c>
      <c r="D224" t="e">
        <f>COUNTIF(#REF!,B224)</f>
        <v>#REF!</v>
      </c>
    </row>
    <row r="225" spans="1:4" x14ac:dyDescent="0.2">
      <c r="A225" s="2">
        <v>222</v>
      </c>
      <c r="B225" s="6" t="s">
        <v>246</v>
      </c>
      <c r="C225">
        <f>COUNTIF(Atleti!E:E,A225)</f>
        <v>0</v>
      </c>
      <c r="D225" t="e">
        <f>COUNTIF(#REF!,B225)</f>
        <v>#REF!</v>
      </c>
    </row>
    <row r="226" spans="1:4" x14ac:dyDescent="0.2">
      <c r="A226" s="2">
        <v>223</v>
      </c>
      <c r="B226" s="6" t="s">
        <v>247</v>
      </c>
      <c r="C226">
        <f>COUNTIF(Atleti!E:E,A226)</f>
        <v>0</v>
      </c>
      <c r="D226" t="e">
        <f>COUNTIF(#REF!,B226)</f>
        <v>#REF!</v>
      </c>
    </row>
    <row r="227" spans="1:4" x14ac:dyDescent="0.2">
      <c r="A227" s="2">
        <v>224</v>
      </c>
      <c r="B227" s="6" t="s">
        <v>248</v>
      </c>
      <c r="C227">
        <f>COUNTIF(Atleti!E:E,A227)</f>
        <v>0</v>
      </c>
      <c r="D227" t="e">
        <f>COUNTIF(#REF!,B227)</f>
        <v>#REF!</v>
      </c>
    </row>
    <row r="228" spans="1:4" x14ac:dyDescent="0.2">
      <c r="A228" s="2">
        <v>225</v>
      </c>
      <c r="B228" s="6" t="s">
        <v>249</v>
      </c>
      <c r="C228">
        <f>COUNTIF(Atleti!E:E,A228)</f>
        <v>0</v>
      </c>
      <c r="D228" t="e">
        <f>COUNTIF(#REF!,B228)</f>
        <v>#REF!</v>
      </c>
    </row>
    <row r="229" spans="1:4" x14ac:dyDescent="0.2">
      <c r="A229" s="2">
        <v>226</v>
      </c>
      <c r="B229" s="6" t="s">
        <v>250</v>
      </c>
      <c r="C229">
        <f>COUNTIF(Atleti!E:E,A229)</f>
        <v>0</v>
      </c>
      <c r="D229" t="e">
        <f>COUNTIF(#REF!,B229)</f>
        <v>#REF!</v>
      </c>
    </row>
    <row r="230" spans="1:4" x14ac:dyDescent="0.2">
      <c r="A230" s="2">
        <v>227</v>
      </c>
      <c r="B230" s="6" t="s">
        <v>251</v>
      </c>
      <c r="C230">
        <f>COUNTIF(Atleti!E:E,A230)</f>
        <v>0</v>
      </c>
      <c r="D230" t="e">
        <f>COUNTIF(#REF!,B230)</f>
        <v>#REF!</v>
      </c>
    </row>
    <row r="231" spans="1:4" x14ac:dyDescent="0.2">
      <c r="A231" s="2">
        <v>228</v>
      </c>
      <c r="B231" s="6" t="s">
        <v>252</v>
      </c>
      <c r="C231">
        <f>COUNTIF(Atleti!E:E,A231)</f>
        <v>0</v>
      </c>
      <c r="D231" t="e">
        <f>COUNTIF(#REF!,B231)</f>
        <v>#REF!</v>
      </c>
    </row>
    <row r="232" spans="1:4" x14ac:dyDescent="0.2">
      <c r="A232" s="2">
        <v>229</v>
      </c>
      <c r="B232" s="6" t="s">
        <v>253</v>
      </c>
      <c r="C232">
        <f>COUNTIF(Atleti!E:E,A232)</f>
        <v>0</v>
      </c>
      <c r="D232" t="e">
        <f>COUNTIF(#REF!,B232)</f>
        <v>#REF!</v>
      </c>
    </row>
    <row r="233" spans="1:4" x14ac:dyDescent="0.2">
      <c r="A233" s="2">
        <v>230</v>
      </c>
      <c r="B233" s="6" t="s">
        <v>254</v>
      </c>
      <c r="C233">
        <f>COUNTIF(Atleti!E:E,A233)</f>
        <v>0</v>
      </c>
      <c r="D233" t="e">
        <f>COUNTIF(#REF!,B233)</f>
        <v>#REF!</v>
      </c>
    </row>
    <row r="234" spans="1:4" x14ac:dyDescent="0.2">
      <c r="A234" s="2">
        <v>231</v>
      </c>
      <c r="B234" s="6" t="s">
        <v>255</v>
      </c>
      <c r="C234">
        <f>COUNTIF(Atleti!E:E,A234)</f>
        <v>0</v>
      </c>
      <c r="D234" t="e">
        <f>COUNTIF(#REF!,B234)</f>
        <v>#REF!</v>
      </c>
    </row>
    <row r="235" spans="1:4" x14ac:dyDescent="0.2">
      <c r="A235" s="2">
        <v>232</v>
      </c>
      <c r="B235" s="6" t="s">
        <v>256</v>
      </c>
      <c r="C235">
        <f>COUNTIF(Atleti!E:E,A235)</f>
        <v>0</v>
      </c>
      <c r="D235" t="e">
        <f>COUNTIF(#REF!,B235)</f>
        <v>#REF!</v>
      </c>
    </row>
    <row r="236" spans="1:4" x14ac:dyDescent="0.2">
      <c r="A236" s="2">
        <v>233</v>
      </c>
      <c r="B236" s="6" t="s">
        <v>257</v>
      </c>
      <c r="C236">
        <f>COUNTIF(Atleti!E:E,A236)</f>
        <v>0</v>
      </c>
      <c r="D236" t="e">
        <f>COUNTIF(#REF!,B236)</f>
        <v>#REF!</v>
      </c>
    </row>
    <row r="237" spans="1:4" x14ac:dyDescent="0.2">
      <c r="A237" s="2">
        <v>234</v>
      </c>
      <c r="B237" s="6" t="s">
        <v>258</v>
      </c>
      <c r="C237">
        <f>COUNTIF(Atleti!E:E,A237)</f>
        <v>0</v>
      </c>
      <c r="D237" t="e">
        <f>COUNTIF(#REF!,B237)</f>
        <v>#REF!</v>
      </c>
    </row>
    <row r="238" spans="1:4" x14ac:dyDescent="0.2">
      <c r="A238" s="2">
        <v>235</v>
      </c>
      <c r="B238" s="6" t="s">
        <v>259</v>
      </c>
      <c r="C238">
        <f>COUNTIF(Atleti!E:E,A238)</f>
        <v>0</v>
      </c>
      <c r="D238" t="e">
        <f>COUNTIF(#REF!,B238)</f>
        <v>#REF!</v>
      </c>
    </row>
    <row r="239" spans="1:4" x14ac:dyDescent="0.2">
      <c r="A239" s="2">
        <v>236</v>
      </c>
      <c r="B239" s="6" t="s">
        <v>260</v>
      </c>
      <c r="C239">
        <f>COUNTIF(Atleti!E:E,A239)</f>
        <v>0</v>
      </c>
      <c r="D239" t="e">
        <f>COUNTIF(#REF!,B239)</f>
        <v>#REF!</v>
      </c>
    </row>
    <row r="240" spans="1:4" x14ac:dyDescent="0.2">
      <c r="A240" s="2">
        <v>237</v>
      </c>
      <c r="B240" s="6" t="s">
        <v>261</v>
      </c>
      <c r="C240">
        <f>COUNTIF(Atleti!E:E,A240)</f>
        <v>0</v>
      </c>
      <c r="D240" t="e">
        <f>COUNTIF(#REF!,B240)</f>
        <v>#REF!</v>
      </c>
    </row>
    <row r="241" spans="1:4" x14ac:dyDescent="0.2">
      <c r="A241" s="2">
        <v>238</v>
      </c>
      <c r="B241" s="6" t="s">
        <v>262</v>
      </c>
      <c r="C241">
        <f>COUNTIF(Atleti!E:E,A241)</f>
        <v>0</v>
      </c>
      <c r="D241" t="e">
        <f>COUNTIF(#REF!,B241)</f>
        <v>#REF!</v>
      </c>
    </row>
    <row r="242" spans="1:4" x14ac:dyDescent="0.2">
      <c r="A242" s="2">
        <v>239</v>
      </c>
      <c r="B242" s="6" t="s">
        <v>263</v>
      </c>
      <c r="C242">
        <f>COUNTIF(Atleti!E:E,A242)</f>
        <v>0</v>
      </c>
      <c r="D242" t="e">
        <f>COUNTIF(#REF!,B242)</f>
        <v>#REF!</v>
      </c>
    </row>
    <row r="243" spans="1:4" x14ac:dyDescent="0.2">
      <c r="A243" s="2">
        <v>240</v>
      </c>
      <c r="B243" s="6" t="s">
        <v>264</v>
      </c>
      <c r="C243">
        <f>COUNTIF(Atleti!E:E,A243)</f>
        <v>0</v>
      </c>
      <c r="D243" t="e">
        <f>COUNTIF(#REF!,B243)</f>
        <v>#REF!</v>
      </c>
    </row>
    <row r="244" spans="1:4" x14ac:dyDescent="0.2">
      <c r="A244" s="2">
        <v>241</v>
      </c>
      <c r="B244" s="6" t="s">
        <v>265</v>
      </c>
      <c r="C244">
        <f>COUNTIF(Atleti!E:E,A244)</f>
        <v>0</v>
      </c>
      <c r="D244" t="e">
        <f>COUNTIF(#REF!,B244)</f>
        <v>#REF!</v>
      </c>
    </row>
    <row r="245" spans="1:4" x14ac:dyDescent="0.2">
      <c r="A245" s="2">
        <v>242</v>
      </c>
      <c r="B245" s="6" t="s">
        <v>266</v>
      </c>
      <c r="C245">
        <f>COUNTIF(Atleti!E:E,A245)</f>
        <v>0</v>
      </c>
      <c r="D245" t="e">
        <f>COUNTIF(#REF!,B245)</f>
        <v>#REF!</v>
      </c>
    </row>
    <row r="246" spans="1:4" x14ac:dyDescent="0.2">
      <c r="A246" s="2">
        <v>243</v>
      </c>
      <c r="B246" s="6" t="s">
        <v>267</v>
      </c>
      <c r="C246">
        <f>COUNTIF(Atleti!E:E,A246)</f>
        <v>0</v>
      </c>
      <c r="D246" t="e">
        <f>COUNTIF(#REF!,B246)</f>
        <v>#REF!</v>
      </c>
    </row>
    <row r="247" spans="1:4" x14ac:dyDescent="0.2">
      <c r="A247" s="2">
        <v>244</v>
      </c>
      <c r="B247" s="6" t="s">
        <v>268</v>
      </c>
      <c r="C247">
        <f>COUNTIF(Atleti!E:E,A247)</f>
        <v>0</v>
      </c>
      <c r="D247" t="e">
        <f>COUNTIF(#REF!,B247)</f>
        <v>#REF!</v>
      </c>
    </row>
    <row r="248" spans="1:4" x14ac:dyDescent="0.2">
      <c r="A248" s="2">
        <v>245</v>
      </c>
      <c r="B248" s="6" t="s">
        <v>269</v>
      </c>
      <c r="C248">
        <f>COUNTIF(Atleti!E:E,A248)</f>
        <v>0</v>
      </c>
      <c r="D248" t="e">
        <f>COUNTIF(#REF!,B248)</f>
        <v>#REF!</v>
      </c>
    </row>
    <row r="249" spans="1:4" x14ac:dyDescent="0.2">
      <c r="A249" s="2">
        <v>246</v>
      </c>
      <c r="B249" s="6" t="s">
        <v>270</v>
      </c>
      <c r="C249">
        <f>COUNTIF(Atleti!E:E,A249)</f>
        <v>0</v>
      </c>
      <c r="D249" t="e">
        <f>COUNTIF(#REF!,B249)</f>
        <v>#REF!</v>
      </c>
    </row>
    <row r="250" spans="1:4" x14ac:dyDescent="0.2">
      <c r="A250" s="2">
        <v>247</v>
      </c>
      <c r="B250" s="6" t="s">
        <v>271</v>
      </c>
      <c r="C250">
        <f>COUNTIF(Atleti!E:E,A250)</f>
        <v>0</v>
      </c>
      <c r="D250" t="e">
        <f>COUNTIF(#REF!,B250)</f>
        <v>#REF!</v>
      </c>
    </row>
    <row r="251" spans="1:4" x14ac:dyDescent="0.2">
      <c r="A251" s="2">
        <v>248</v>
      </c>
      <c r="B251" s="6" t="s">
        <v>272</v>
      </c>
      <c r="C251">
        <f>COUNTIF(Atleti!E:E,A251)</f>
        <v>0</v>
      </c>
      <c r="D251" t="e">
        <f>COUNTIF(#REF!,B251)</f>
        <v>#REF!</v>
      </c>
    </row>
    <row r="252" spans="1:4" x14ac:dyDescent="0.2">
      <c r="A252" s="2">
        <v>249</v>
      </c>
      <c r="B252" s="6" t="s">
        <v>273</v>
      </c>
      <c r="C252">
        <f>COUNTIF(Atleti!E:E,A252)</f>
        <v>0</v>
      </c>
      <c r="D252" t="e">
        <f>COUNTIF(#REF!,B252)</f>
        <v>#REF!</v>
      </c>
    </row>
    <row r="253" spans="1:4" x14ac:dyDescent="0.2">
      <c r="A253" s="2">
        <v>250</v>
      </c>
      <c r="B253" s="6" t="s">
        <v>274</v>
      </c>
      <c r="C253">
        <f>COUNTIF(Atleti!E:E,A253)</f>
        <v>0</v>
      </c>
      <c r="D253" t="e">
        <f>COUNTIF(#REF!,B253)</f>
        <v>#REF!</v>
      </c>
    </row>
    <row r="254" spans="1:4" x14ac:dyDescent="0.2">
      <c r="A254" s="2">
        <v>251</v>
      </c>
      <c r="B254" s="6" t="s">
        <v>275</v>
      </c>
      <c r="C254">
        <f>COUNTIF(Atleti!E:E,A254)</f>
        <v>0</v>
      </c>
      <c r="D254" t="e">
        <f>COUNTIF(#REF!,B254)</f>
        <v>#REF!</v>
      </c>
    </row>
    <row r="255" spans="1:4" x14ac:dyDescent="0.2">
      <c r="A255" s="2">
        <v>252</v>
      </c>
      <c r="B255" s="6" t="s">
        <v>276</v>
      </c>
      <c r="C255">
        <f>COUNTIF(Atleti!E:E,A255)</f>
        <v>0</v>
      </c>
      <c r="D255" t="e">
        <f>COUNTIF(#REF!,B255)</f>
        <v>#REF!</v>
      </c>
    </row>
    <row r="256" spans="1:4" x14ac:dyDescent="0.2">
      <c r="A256" s="2">
        <v>253</v>
      </c>
      <c r="B256" s="6" t="s">
        <v>277</v>
      </c>
      <c r="C256">
        <f>COUNTIF(Atleti!E:E,A256)</f>
        <v>0</v>
      </c>
      <c r="D256" t="e">
        <f>COUNTIF(#REF!,B256)</f>
        <v>#REF!</v>
      </c>
    </row>
    <row r="257" spans="1:4" x14ac:dyDescent="0.2">
      <c r="A257" s="2">
        <v>254</v>
      </c>
      <c r="B257" s="6" t="s">
        <v>278</v>
      </c>
      <c r="C257">
        <f>COUNTIF(Atleti!E:E,A257)</f>
        <v>0</v>
      </c>
      <c r="D257" t="e">
        <f>COUNTIF(#REF!,B257)</f>
        <v>#REF!</v>
      </c>
    </row>
    <row r="258" spans="1:4" x14ac:dyDescent="0.2">
      <c r="A258" s="2">
        <v>255</v>
      </c>
      <c r="B258" s="6" t="s">
        <v>279</v>
      </c>
      <c r="C258">
        <f>COUNTIF(Atleti!E:E,A258)</f>
        <v>0</v>
      </c>
      <c r="D258" t="e">
        <f>COUNTIF(#REF!,B258)</f>
        <v>#REF!</v>
      </c>
    </row>
    <row r="259" spans="1:4" x14ac:dyDescent="0.2">
      <c r="A259" s="2">
        <v>256</v>
      </c>
      <c r="B259" s="6" t="s">
        <v>280</v>
      </c>
      <c r="C259">
        <f>COUNTIF(Atleti!E:E,A259)</f>
        <v>0</v>
      </c>
      <c r="D259" t="e">
        <f>COUNTIF(#REF!,B259)</f>
        <v>#REF!</v>
      </c>
    </row>
    <row r="260" spans="1:4" x14ac:dyDescent="0.2">
      <c r="A260" s="2">
        <v>257</v>
      </c>
      <c r="B260" s="6" t="s">
        <v>281</v>
      </c>
      <c r="C260">
        <f>COUNTIF(Atleti!E:E,A260)</f>
        <v>0</v>
      </c>
      <c r="D260" t="e">
        <f>COUNTIF(#REF!,B260)</f>
        <v>#REF!</v>
      </c>
    </row>
    <row r="261" spans="1:4" x14ac:dyDescent="0.2">
      <c r="A261" s="2">
        <v>1782</v>
      </c>
      <c r="B261" s="6" t="s">
        <v>2138</v>
      </c>
      <c r="C261">
        <f>COUNTIF(Atleti!E$2:E$9806,A261)</f>
        <v>1</v>
      </c>
      <c r="D261" t="e">
        <f>COUNTIF(#REF!,B261)</f>
        <v>#REF!</v>
      </c>
    </row>
    <row r="262" spans="1:4" x14ac:dyDescent="0.2">
      <c r="A262" s="2">
        <v>258</v>
      </c>
      <c r="B262" s="6" t="s">
        <v>282</v>
      </c>
      <c r="C262">
        <f>COUNTIF(Atleti!E:E,A262)</f>
        <v>0</v>
      </c>
      <c r="D262" t="e">
        <f>COUNTIF(#REF!,B262)</f>
        <v>#REF!</v>
      </c>
    </row>
    <row r="263" spans="1:4" x14ac:dyDescent="0.2">
      <c r="A263" s="2">
        <v>259</v>
      </c>
      <c r="B263" s="6" t="s">
        <v>283</v>
      </c>
      <c r="C263">
        <f>COUNTIF(Atleti!E:E,A263)</f>
        <v>0</v>
      </c>
      <c r="D263" t="e">
        <f>COUNTIF(#REF!,B263)</f>
        <v>#REF!</v>
      </c>
    </row>
    <row r="264" spans="1:4" x14ac:dyDescent="0.2">
      <c r="A264" s="2">
        <v>260</v>
      </c>
      <c r="B264" s="6" t="s">
        <v>284</v>
      </c>
      <c r="C264">
        <f>COUNTIF(Atleti!E:E,A264)</f>
        <v>0</v>
      </c>
      <c r="D264" t="e">
        <f>COUNTIF(#REF!,B264)</f>
        <v>#REF!</v>
      </c>
    </row>
    <row r="265" spans="1:4" x14ac:dyDescent="0.2">
      <c r="A265" s="2">
        <v>261</v>
      </c>
      <c r="B265" s="6" t="s">
        <v>285</v>
      </c>
      <c r="C265">
        <f>COUNTIF(Atleti!E:E,A265)</f>
        <v>0</v>
      </c>
      <c r="D265" t="e">
        <f>COUNTIF(#REF!,B265)</f>
        <v>#REF!</v>
      </c>
    </row>
    <row r="266" spans="1:4" x14ac:dyDescent="0.2">
      <c r="A266" s="2">
        <v>262</v>
      </c>
      <c r="B266" s="6" t="s">
        <v>286</v>
      </c>
      <c r="C266">
        <f>COUNTIF(Atleti!E:E,A266)</f>
        <v>0</v>
      </c>
      <c r="D266" t="e">
        <f>COUNTIF(#REF!,B266)</f>
        <v>#REF!</v>
      </c>
    </row>
    <row r="267" spans="1:4" x14ac:dyDescent="0.2">
      <c r="A267" s="2">
        <v>263</v>
      </c>
      <c r="B267" s="6" t="s">
        <v>287</v>
      </c>
      <c r="C267">
        <f>COUNTIF(Atleti!E:E,A267)</f>
        <v>0</v>
      </c>
      <c r="D267" t="e">
        <f>COUNTIF(#REF!,B267)</f>
        <v>#REF!</v>
      </c>
    </row>
    <row r="268" spans="1:4" x14ac:dyDescent="0.2">
      <c r="A268" s="2">
        <v>264</v>
      </c>
      <c r="B268" s="6" t="s">
        <v>288</v>
      </c>
      <c r="C268">
        <f>COUNTIF(Atleti!E:E,A268)</f>
        <v>0</v>
      </c>
      <c r="D268" t="e">
        <f>COUNTIF(#REF!,B268)</f>
        <v>#REF!</v>
      </c>
    </row>
    <row r="269" spans="1:4" x14ac:dyDescent="0.2">
      <c r="A269" s="2">
        <v>265</v>
      </c>
      <c r="B269" s="6" t="s">
        <v>289</v>
      </c>
      <c r="C269">
        <f>COUNTIF(Atleti!E:E,A269)</f>
        <v>0</v>
      </c>
      <c r="D269" t="e">
        <f>COUNTIF(#REF!,B269)</f>
        <v>#REF!</v>
      </c>
    </row>
    <row r="270" spans="1:4" x14ac:dyDescent="0.2">
      <c r="A270" s="2">
        <v>266</v>
      </c>
      <c r="B270" s="6" t="s">
        <v>290</v>
      </c>
      <c r="C270">
        <f>COUNTIF(Atleti!E:E,A270)</f>
        <v>0</v>
      </c>
      <c r="D270" t="e">
        <f>COUNTIF(#REF!,B270)</f>
        <v>#REF!</v>
      </c>
    </row>
    <row r="271" spans="1:4" x14ac:dyDescent="0.2">
      <c r="A271" s="2">
        <v>267</v>
      </c>
      <c r="B271" s="6" t="s">
        <v>291</v>
      </c>
      <c r="C271">
        <f>COUNTIF(Atleti!E:E,A271)</f>
        <v>0</v>
      </c>
      <c r="D271" t="e">
        <f>COUNTIF(#REF!,B271)</f>
        <v>#REF!</v>
      </c>
    </row>
    <row r="272" spans="1:4" x14ac:dyDescent="0.2">
      <c r="A272" s="2">
        <v>268</v>
      </c>
      <c r="B272" s="6" t="s">
        <v>292</v>
      </c>
      <c r="C272">
        <f>COUNTIF(Atleti!E:E,A272)</f>
        <v>0</v>
      </c>
      <c r="D272" t="e">
        <f>COUNTIF(#REF!,B272)</f>
        <v>#REF!</v>
      </c>
    </row>
    <row r="273" spans="1:4" x14ac:dyDescent="0.2">
      <c r="A273" s="2">
        <v>269</v>
      </c>
      <c r="B273" s="6" t="s">
        <v>293</v>
      </c>
      <c r="C273">
        <f>COUNTIF(Atleti!E:E,A273)</f>
        <v>0</v>
      </c>
      <c r="D273" t="e">
        <f>COUNTIF(#REF!,B273)</f>
        <v>#REF!</v>
      </c>
    </row>
    <row r="274" spans="1:4" x14ac:dyDescent="0.2">
      <c r="A274" s="2">
        <v>270</v>
      </c>
      <c r="B274" s="6" t="s">
        <v>294</v>
      </c>
      <c r="C274">
        <f>COUNTIF(Atleti!E:E,A274)</f>
        <v>0</v>
      </c>
      <c r="D274" t="e">
        <f>COUNTIF(#REF!,B274)</f>
        <v>#REF!</v>
      </c>
    </row>
    <row r="275" spans="1:4" x14ac:dyDescent="0.2">
      <c r="A275" s="2">
        <v>271</v>
      </c>
      <c r="B275" s="6" t="s">
        <v>295</v>
      </c>
      <c r="C275">
        <f>COUNTIF(Atleti!E:E,A275)</f>
        <v>0</v>
      </c>
      <c r="D275" t="e">
        <f>COUNTIF(#REF!,B275)</f>
        <v>#REF!</v>
      </c>
    </row>
    <row r="276" spans="1:4" x14ac:dyDescent="0.2">
      <c r="A276" s="2">
        <v>272</v>
      </c>
      <c r="B276" s="6" t="s">
        <v>296</v>
      </c>
      <c r="C276">
        <f>COUNTIF(Atleti!E:E,A276)</f>
        <v>0</v>
      </c>
      <c r="D276" t="e">
        <f>COUNTIF(#REF!,B276)</f>
        <v>#REF!</v>
      </c>
    </row>
    <row r="277" spans="1:4" x14ac:dyDescent="0.2">
      <c r="A277" s="2">
        <v>273</v>
      </c>
      <c r="B277" s="6" t="s">
        <v>297</v>
      </c>
      <c r="C277">
        <f>COUNTIF(Atleti!E:E,A277)</f>
        <v>0</v>
      </c>
      <c r="D277" t="e">
        <f>COUNTIF(#REF!,B277)</f>
        <v>#REF!</v>
      </c>
    </row>
    <row r="278" spans="1:4" x14ac:dyDescent="0.2">
      <c r="A278" s="2">
        <v>274</v>
      </c>
      <c r="B278" s="6" t="s">
        <v>298</v>
      </c>
      <c r="C278">
        <f>COUNTIF(Atleti!E:E,A278)</f>
        <v>0</v>
      </c>
      <c r="D278" t="e">
        <f>COUNTIF(#REF!,B278)</f>
        <v>#REF!</v>
      </c>
    </row>
    <row r="279" spans="1:4" x14ac:dyDescent="0.2">
      <c r="A279" s="2">
        <v>275</v>
      </c>
      <c r="B279" s="6" t="s">
        <v>299</v>
      </c>
      <c r="C279">
        <f>COUNTIF(Atleti!E:E,A279)</f>
        <v>0</v>
      </c>
      <c r="D279" t="e">
        <f>COUNTIF(#REF!,B279)</f>
        <v>#REF!</v>
      </c>
    </row>
    <row r="280" spans="1:4" x14ac:dyDescent="0.2">
      <c r="A280" s="2">
        <v>276</v>
      </c>
      <c r="B280" s="6" t="s">
        <v>300</v>
      </c>
      <c r="C280">
        <f>COUNTIF(Atleti!E:E,A280)</f>
        <v>0</v>
      </c>
      <c r="D280" t="e">
        <f>COUNTIF(#REF!,B280)</f>
        <v>#REF!</v>
      </c>
    </row>
    <row r="281" spans="1:4" x14ac:dyDescent="0.2">
      <c r="A281" s="2">
        <v>277</v>
      </c>
      <c r="B281" s="6" t="s">
        <v>301</v>
      </c>
      <c r="C281">
        <f>COUNTIF(Atleti!E:E,A281)</f>
        <v>0</v>
      </c>
      <c r="D281" t="e">
        <f>COUNTIF(#REF!,B281)</f>
        <v>#REF!</v>
      </c>
    </row>
    <row r="282" spans="1:4" x14ac:dyDescent="0.2">
      <c r="A282" s="2">
        <v>278</v>
      </c>
      <c r="B282" s="6" t="s">
        <v>302</v>
      </c>
      <c r="C282">
        <f>COUNTIF(Atleti!E:E,A282)</f>
        <v>0</v>
      </c>
      <c r="D282" t="e">
        <f>COUNTIF(#REF!,B282)</f>
        <v>#REF!</v>
      </c>
    </row>
    <row r="283" spans="1:4" x14ac:dyDescent="0.2">
      <c r="A283" s="2">
        <v>279</v>
      </c>
      <c r="B283" s="6" t="s">
        <v>303</v>
      </c>
      <c r="C283">
        <f>COUNTIF(Atleti!E:E,A283)</f>
        <v>0</v>
      </c>
      <c r="D283" t="e">
        <f>COUNTIF(#REF!,B283)</f>
        <v>#REF!</v>
      </c>
    </row>
    <row r="284" spans="1:4" x14ac:dyDescent="0.2">
      <c r="A284" s="2">
        <v>280</v>
      </c>
      <c r="B284" s="6" t="s">
        <v>304</v>
      </c>
      <c r="C284">
        <f>COUNTIF(Atleti!E:E,A284)</f>
        <v>0</v>
      </c>
      <c r="D284" t="e">
        <f>COUNTIF(#REF!,B284)</f>
        <v>#REF!</v>
      </c>
    </row>
    <row r="285" spans="1:4" x14ac:dyDescent="0.2">
      <c r="A285" s="2">
        <v>281</v>
      </c>
      <c r="B285" s="6" t="s">
        <v>305</v>
      </c>
      <c r="C285">
        <f>COUNTIF(Atleti!E:E,A285)</f>
        <v>0</v>
      </c>
      <c r="D285" t="e">
        <f>COUNTIF(#REF!,B285)</f>
        <v>#REF!</v>
      </c>
    </row>
    <row r="286" spans="1:4" x14ac:dyDescent="0.2">
      <c r="A286" s="2">
        <v>282</v>
      </c>
      <c r="B286" s="6" t="s">
        <v>306</v>
      </c>
      <c r="C286">
        <f>COUNTIF(Atleti!E:E,A286)</f>
        <v>0</v>
      </c>
      <c r="D286" t="e">
        <f>COUNTIF(#REF!,B286)</f>
        <v>#REF!</v>
      </c>
    </row>
    <row r="287" spans="1:4" x14ac:dyDescent="0.2">
      <c r="A287" s="2">
        <v>283</v>
      </c>
      <c r="B287" s="6" t="s">
        <v>307</v>
      </c>
      <c r="C287">
        <f>COUNTIF(Atleti!E:E,A287)</f>
        <v>0</v>
      </c>
      <c r="D287" t="e">
        <f>COUNTIF(#REF!,B287)</f>
        <v>#REF!</v>
      </c>
    </row>
    <row r="288" spans="1:4" x14ac:dyDescent="0.2">
      <c r="A288" s="2">
        <v>284</v>
      </c>
      <c r="B288" s="6" t="s">
        <v>308</v>
      </c>
      <c r="C288">
        <f>COUNTIF(Atleti!E:E,A288)</f>
        <v>0</v>
      </c>
      <c r="D288" t="e">
        <f>COUNTIF(#REF!,B288)</f>
        <v>#REF!</v>
      </c>
    </row>
    <row r="289" spans="1:4" x14ac:dyDescent="0.2">
      <c r="A289" s="2">
        <v>285</v>
      </c>
      <c r="B289" s="6" t="s">
        <v>309</v>
      </c>
      <c r="C289">
        <f>COUNTIF(Atleti!E:E,A289)</f>
        <v>0</v>
      </c>
      <c r="D289" t="e">
        <f>COUNTIF(#REF!,B289)</f>
        <v>#REF!</v>
      </c>
    </row>
    <row r="290" spans="1:4" x14ac:dyDescent="0.2">
      <c r="A290" s="2">
        <v>286</v>
      </c>
      <c r="B290" s="6" t="s">
        <v>310</v>
      </c>
      <c r="C290">
        <f>COUNTIF(Atleti!E:E,A290)</f>
        <v>0</v>
      </c>
      <c r="D290" t="e">
        <f>COUNTIF(#REF!,B290)</f>
        <v>#REF!</v>
      </c>
    </row>
    <row r="291" spans="1:4" x14ac:dyDescent="0.2">
      <c r="A291" s="2">
        <v>287</v>
      </c>
      <c r="B291" s="6" t="s">
        <v>311</v>
      </c>
      <c r="C291">
        <f>COUNTIF(Atleti!E:E,A291)</f>
        <v>0</v>
      </c>
      <c r="D291" t="e">
        <f>COUNTIF(#REF!,B291)</f>
        <v>#REF!</v>
      </c>
    </row>
    <row r="292" spans="1:4" x14ac:dyDescent="0.2">
      <c r="A292" s="2">
        <v>288</v>
      </c>
      <c r="B292" s="6" t="s">
        <v>312</v>
      </c>
      <c r="C292">
        <f>COUNTIF(Atleti!E:E,A292)</f>
        <v>0</v>
      </c>
      <c r="D292" t="e">
        <f>COUNTIF(#REF!,B292)</f>
        <v>#REF!</v>
      </c>
    </row>
    <row r="293" spans="1:4" x14ac:dyDescent="0.2">
      <c r="A293" s="2">
        <v>289</v>
      </c>
      <c r="B293" s="6" t="s">
        <v>313</v>
      </c>
      <c r="C293">
        <f>COUNTIF(Atleti!E:E,A293)</f>
        <v>0</v>
      </c>
      <c r="D293" t="e">
        <f>COUNTIF(#REF!,B293)</f>
        <v>#REF!</v>
      </c>
    </row>
    <row r="294" spans="1:4" x14ac:dyDescent="0.2">
      <c r="A294" s="2">
        <v>290</v>
      </c>
      <c r="B294" s="6" t="s">
        <v>314</v>
      </c>
      <c r="C294">
        <f>COUNTIF(Atleti!E:E,A294)</f>
        <v>0</v>
      </c>
      <c r="D294" t="e">
        <f>COUNTIF(#REF!,B294)</f>
        <v>#REF!</v>
      </c>
    </row>
    <row r="295" spans="1:4" x14ac:dyDescent="0.2">
      <c r="A295" s="2">
        <v>291</v>
      </c>
      <c r="B295" s="6" t="s">
        <v>315</v>
      </c>
      <c r="C295">
        <f>COUNTIF(Atleti!E:E,A295)</f>
        <v>0</v>
      </c>
      <c r="D295" t="e">
        <f>COUNTIF(#REF!,B295)</f>
        <v>#REF!</v>
      </c>
    </row>
    <row r="296" spans="1:4" x14ac:dyDescent="0.2">
      <c r="A296" s="2">
        <v>292</v>
      </c>
      <c r="B296" s="6" t="s">
        <v>316</v>
      </c>
      <c r="C296">
        <f>COUNTIF(Atleti!E:E,A296)</f>
        <v>0</v>
      </c>
      <c r="D296" t="e">
        <f>COUNTIF(#REF!,B296)</f>
        <v>#REF!</v>
      </c>
    </row>
    <row r="297" spans="1:4" x14ac:dyDescent="0.2">
      <c r="A297" s="2">
        <v>293</v>
      </c>
      <c r="B297" s="6" t="s">
        <v>317</v>
      </c>
      <c r="C297">
        <f>COUNTIF(Atleti!E:E,A297)</f>
        <v>0</v>
      </c>
      <c r="D297" t="e">
        <f>COUNTIF(#REF!,B297)</f>
        <v>#REF!</v>
      </c>
    </row>
    <row r="298" spans="1:4" x14ac:dyDescent="0.2">
      <c r="A298" s="2">
        <v>294</v>
      </c>
      <c r="B298" s="6" t="s">
        <v>318</v>
      </c>
      <c r="C298">
        <f>COUNTIF(Atleti!E:E,A298)</f>
        <v>0</v>
      </c>
      <c r="D298" t="e">
        <f>COUNTIF(#REF!,B298)</f>
        <v>#REF!</v>
      </c>
    </row>
    <row r="299" spans="1:4" x14ac:dyDescent="0.2">
      <c r="A299" s="2">
        <v>295</v>
      </c>
      <c r="B299" s="6" t="s">
        <v>319</v>
      </c>
      <c r="C299">
        <f>COUNTIF(Atleti!E:E,A299)</f>
        <v>0</v>
      </c>
      <c r="D299" t="e">
        <f>COUNTIF(#REF!,B299)</f>
        <v>#REF!</v>
      </c>
    </row>
    <row r="300" spans="1:4" x14ac:dyDescent="0.2">
      <c r="A300" s="2">
        <v>296</v>
      </c>
      <c r="B300" s="6" t="s">
        <v>320</v>
      </c>
      <c r="C300">
        <f>COUNTIF(Atleti!E:E,A300)</f>
        <v>0</v>
      </c>
      <c r="D300" t="e">
        <f>COUNTIF(#REF!,B300)</f>
        <v>#REF!</v>
      </c>
    </row>
    <row r="301" spans="1:4" x14ac:dyDescent="0.2">
      <c r="A301" s="2">
        <v>297</v>
      </c>
      <c r="B301" s="6" t="s">
        <v>321</v>
      </c>
      <c r="C301">
        <f>COUNTIF(Atleti!E:E,A301)</f>
        <v>0</v>
      </c>
      <c r="D301" t="e">
        <f>COUNTIF(#REF!,B301)</f>
        <v>#REF!</v>
      </c>
    </row>
    <row r="302" spans="1:4" x14ac:dyDescent="0.2">
      <c r="A302" s="2">
        <v>298</v>
      </c>
      <c r="B302" s="6" t="s">
        <v>322</v>
      </c>
      <c r="C302">
        <f>COUNTIF(Atleti!E:E,A302)</f>
        <v>0</v>
      </c>
      <c r="D302" t="e">
        <f>COUNTIF(#REF!,B302)</f>
        <v>#REF!</v>
      </c>
    </row>
    <row r="303" spans="1:4" x14ac:dyDescent="0.2">
      <c r="A303" s="2">
        <v>299</v>
      </c>
      <c r="B303" s="6" t="s">
        <v>323</v>
      </c>
      <c r="C303">
        <f>COUNTIF(Atleti!E:E,A303)</f>
        <v>0</v>
      </c>
      <c r="D303" t="e">
        <f>COUNTIF(#REF!,B303)</f>
        <v>#REF!</v>
      </c>
    </row>
    <row r="304" spans="1:4" x14ac:dyDescent="0.2">
      <c r="A304" s="2">
        <v>300</v>
      </c>
      <c r="B304" s="6" t="s">
        <v>324</v>
      </c>
      <c r="C304">
        <f>COUNTIF(Atleti!E:E,A304)</f>
        <v>0</v>
      </c>
      <c r="D304" t="e">
        <f>COUNTIF(#REF!,B304)</f>
        <v>#REF!</v>
      </c>
    </row>
    <row r="305" spans="1:4" x14ac:dyDescent="0.2">
      <c r="A305" s="2">
        <v>301</v>
      </c>
      <c r="B305" s="6" t="s">
        <v>325</v>
      </c>
      <c r="C305">
        <f>COUNTIF(Atleti!E:E,A305)</f>
        <v>0</v>
      </c>
      <c r="D305" t="e">
        <f>COUNTIF(#REF!,B305)</f>
        <v>#REF!</v>
      </c>
    </row>
    <row r="306" spans="1:4" x14ac:dyDescent="0.2">
      <c r="A306" s="2">
        <v>302</v>
      </c>
      <c r="B306" s="6" t="s">
        <v>326</v>
      </c>
      <c r="C306">
        <f>COUNTIF(Atleti!E:E,A306)</f>
        <v>0</v>
      </c>
      <c r="D306" t="e">
        <f>COUNTIF(#REF!,B306)</f>
        <v>#REF!</v>
      </c>
    </row>
    <row r="307" spans="1:4" x14ac:dyDescent="0.2">
      <c r="A307" s="2">
        <v>303</v>
      </c>
      <c r="B307" s="6" t="s">
        <v>327</v>
      </c>
      <c r="C307">
        <f>COUNTIF(Atleti!E:E,A307)</f>
        <v>0</v>
      </c>
      <c r="D307" t="e">
        <f>COUNTIF(#REF!,B307)</f>
        <v>#REF!</v>
      </c>
    </row>
    <row r="308" spans="1:4" x14ac:dyDescent="0.2">
      <c r="A308" s="2">
        <v>304</v>
      </c>
      <c r="B308" s="6" t="s">
        <v>328</v>
      </c>
      <c r="C308">
        <f>COUNTIF(Atleti!E:E,A308)</f>
        <v>0</v>
      </c>
      <c r="D308" t="e">
        <f>COUNTIF(#REF!,B308)</f>
        <v>#REF!</v>
      </c>
    </row>
    <row r="309" spans="1:4" x14ac:dyDescent="0.2">
      <c r="A309" s="2">
        <v>305</v>
      </c>
      <c r="B309" s="6" t="s">
        <v>329</v>
      </c>
      <c r="C309">
        <f>COUNTIF(Atleti!E:E,A309)</f>
        <v>0</v>
      </c>
      <c r="D309" t="e">
        <f>COUNTIF(#REF!,B309)</f>
        <v>#REF!</v>
      </c>
    </row>
    <row r="310" spans="1:4" x14ac:dyDescent="0.2">
      <c r="A310" s="2">
        <v>306</v>
      </c>
      <c r="B310" s="6" t="s">
        <v>330</v>
      </c>
      <c r="C310">
        <f>COUNTIF(Atleti!E:E,A310)</f>
        <v>0</v>
      </c>
      <c r="D310" t="e">
        <f>COUNTIF(#REF!,B310)</f>
        <v>#REF!</v>
      </c>
    </row>
    <row r="311" spans="1:4" x14ac:dyDescent="0.2">
      <c r="A311" s="2">
        <v>307</v>
      </c>
      <c r="B311" s="6" t="s">
        <v>331</v>
      </c>
      <c r="C311">
        <f>COUNTIF(Atleti!E:E,A311)</f>
        <v>0</v>
      </c>
      <c r="D311" t="e">
        <f>COUNTIF(#REF!,B311)</f>
        <v>#REF!</v>
      </c>
    </row>
    <row r="312" spans="1:4" x14ac:dyDescent="0.2">
      <c r="A312" s="2">
        <v>308</v>
      </c>
      <c r="B312" s="6" t="s">
        <v>332</v>
      </c>
      <c r="C312">
        <f>COUNTIF(Atleti!E:E,A312)</f>
        <v>0</v>
      </c>
      <c r="D312" t="e">
        <f>COUNTIF(#REF!,B312)</f>
        <v>#REF!</v>
      </c>
    </row>
    <row r="313" spans="1:4" x14ac:dyDescent="0.2">
      <c r="A313" s="2">
        <v>309</v>
      </c>
      <c r="B313" s="6" t="s">
        <v>333</v>
      </c>
      <c r="C313">
        <f>COUNTIF(Atleti!E:E,A313)</f>
        <v>0</v>
      </c>
      <c r="D313" t="e">
        <f>COUNTIF(#REF!,B313)</f>
        <v>#REF!</v>
      </c>
    </row>
    <row r="314" spans="1:4" x14ac:dyDescent="0.2">
      <c r="A314" s="2">
        <v>310</v>
      </c>
      <c r="B314" s="6" t="s">
        <v>334</v>
      </c>
      <c r="C314">
        <f>COUNTIF(Atleti!E:E,A314)</f>
        <v>0</v>
      </c>
      <c r="D314" t="e">
        <f>COUNTIF(#REF!,B314)</f>
        <v>#REF!</v>
      </c>
    </row>
    <row r="315" spans="1:4" x14ac:dyDescent="0.2">
      <c r="A315" s="2">
        <v>311</v>
      </c>
      <c r="B315" s="6" t="s">
        <v>335</v>
      </c>
      <c r="C315">
        <f>COUNTIF(Atleti!E:E,A315)</f>
        <v>0</v>
      </c>
      <c r="D315" t="e">
        <f>COUNTIF(#REF!,B315)</f>
        <v>#REF!</v>
      </c>
    </row>
    <row r="316" spans="1:4" x14ac:dyDescent="0.2">
      <c r="A316" s="2">
        <v>312</v>
      </c>
      <c r="B316" s="6" t="s">
        <v>336</v>
      </c>
      <c r="C316">
        <f>COUNTIF(Atleti!E:E,A316)</f>
        <v>0</v>
      </c>
      <c r="D316" t="e">
        <f>COUNTIF(#REF!,B316)</f>
        <v>#REF!</v>
      </c>
    </row>
    <row r="317" spans="1:4" x14ac:dyDescent="0.2">
      <c r="A317" s="2">
        <v>313</v>
      </c>
      <c r="B317" s="6" t="s">
        <v>337</v>
      </c>
      <c r="C317">
        <f>COUNTIF(Atleti!E:E,A317)</f>
        <v>0</v>
      </c>
      <c r="D317" t="e">
        <f>COUNTIF(#REF!,B317)</f>
        <v>#REF!</v>
      </c>
    </row>
    <row r="318" spans="1:4" x14ac:dyDescent="0.2">
      <c r="A318" s="2">
        <v>314</v>
      </c>
      <c r="B318" s="6" t="s">
        <v>338</v>
      </c>
      <c r="C318">
        <f>COUNTIF(Atleti!E:E,A318)</f>
        <v>0</v>
      </c>
      <c r="D318" t="e">
        <f>COUNTIF(#REF!,B318)</f>
        <v>#REF!</v>
      </c>
    </row>
    <row r="319" spans="1:4" x14ac:dyDescent="0.2">
      <c r="A319" s="2">
        <v>315</v>
      </c>
      <c r="B319" s="6" t="s">
        <v>339</v>
      </c>
      <c r="C319">
        <f>COUNTIF(Atleti!E:E,A319)</f>
        <v>0</v>
      </c>
      <c r="D319" t="e">
        <f>COUNTIF(#REF!,B319)</f>
        <v>#REF!</v>
      </c>
    </row>
    <row r="320" spans="1:4" x14ac:dyDescent="0.2">
      <c r="A320" s="2">
        <v>316</v>
      </c>
      <c r="B320" s="6" t="s">
        <v>340</v>
      </c>
      <c r="C320">
        <f>COUNTIF(Atleti!E:E,A320)</f>
        <v>0</v>
      </c>
      <c r="D320" t="e">
        <f>COUNTIF(#REF!,B320)</f>
        <v>#REF!</v>
      </c>
    </row>
    <row r="321" spans="1:4" x14ac:dyDescent="0.2">
      <c r="A321" s="2">
        <v>317</v>
      </c>
      <c r="B321" s="6" t="s">
        <v>341</v>
      </c>
      <c r="C321">
        <f>COUNTIF(Atleti!E:E,A321)</f>
        <v>0</v>
      </c>
      <c r="D321" t="e">
        <f>COUNTIF(#REF!,B321)</f>
        <v>#REF!</v>
      </c>
    </row>
    <row r="322" spans="1:4" x14ac:dyDescent="0.2">
      <c r="A322" s="2">
        <v>1784</v>
      </c>
      <c r="B322" s="6" t="s">
        <v>2137</v>
      </c>
      <c r="C322">
        <f>COUNTIF(Atleti!E$2:E$9807,A322)</f>
        <v>2</v>
      </c>
      <c r="D322" t="e">
        <f>COUNTIF(#REF!,B322)</f>
        <v>#REF!</v>
      </c>
    </row>
    <row r="323" spans="1:4" x14ac:dyDescent="0.2">
      <c r="A323" s="2">
        <v>318</v>
      </c>
      <c r="B323" s="6" t="s">
        <v>342</v>
      </c>
      <c r="C323">
        <f>COUNTIF(Atleti!E:E,A323)</f>
        <v>0</v>
      </c>
      <c r="D323" t="e">
        <f>COUNTIF(#REF!,B323)</f>
        <v>#REF!</v>
      </c>
    </row>
    <row r="324" spans="1:4" x14ac:dyDescent="0.2">
      <c r="A324" s="2">
        <v>319</v>
      </c>
      <c r="B324" s="6" t="s">
        <v>343</v>
      </c>
      <c r="C324">
        <f>COUNTIF(Atleti!E:E,A324)</f>
        <v>5</v>
      </c>
      <c r="D324" t="e">
        <f>COUNTIF(#REF!,B324)</f>
        <v>#REF!</v>
      </c>
    </row>
    <row r="325" spans="1:4" x14ac:dyDescent="0.2">
      <c r="A325" s="2">
        <v>320</v>
      </c>
      <c r="B325" s="6" t="s">
        <v>344</v>
      </c>
      <c r="C325">
        <f>COUNTIF(Atleti!E:E,A325)</f>
        <v>0</v>
      </c>
      <c r="D325" t="e">
        <f>COUNTIF(#REF!,B325)</f>
        <v>#REF!</v>
      </c>
    </row>
    <row r="326" spans="1:4" x14ac:dyDescent="0.2">
      <c r="A326" s="2">
        <v>321</v>
      </c>
      <c r="B326" s="6" t="s">
        <v>345</v>
      </c>
      <c r="C326">
        <f>COUNTIF(Atleti!E:E,A326)</f>
        <v>0</v>
      </c>
      <c r="D326" t="e">
        <f>COUNTIF(#REF!,B326)</f>
        <v>#REF!</v>
      </c>
    </row>
    <row r="327" spans="1:4" x14ac:dyDescent="0.2">
      <c r="A327" s="2">
        <v>322</v>
      </c>
      <c r="B327" s="6" t="s">
        <v>346</v>
      </c>
      <c r="C327">
        <f>COUNTIF(Atleti!E:E,A327)</f>
        <v>0</v>
      </c>
      <c r="D327" t="e">
        <f>COUNTIF(#REF!,B327)</f>
        <v>#REF!</v>
      </c>
    </row>
    <row r="328" spans="1:4" x14ac:dyDescent="0.2">
      <c r="A328" s="2">
        <v>323</v>
      </c>
      <c r="B328" s="6" t="s">
        <v>347</v>
      </c>
      <c r="C328">
        <f>COUNTIF(Atleti!E:E,A328)</f>
        <v>0</v>
      </c>
      <c r="D328" t="e">
        <f>COUNTIF(#REF!,B328)</f>
        <v>#REF!</v>
      </c>
    </row>
    <row r="329" spans="1:4" x14ac:dyDescent="0.2">
      <c r="A329" s="2">
        <v>324</v>
      </c>
      <c r="B329" s="6" t="s">
        <v>348</v>
      </c>
      <c r="C329">
        <f>COUNTIF(Atleti!E:E,A329)</f>
        <v>0</v>
      </c>
      <c r="D329" t="e">
        <f>COUNTIF(#REF!,B329)</f>
        <v>#REF!</v>
      </c>
    </row>
    <row r="330" spans="1:4" x14ac:dyDescent="0.2">
      <c r="A330" s="2">
        <v>325</v>
      </c>
      <c r="B330" s="6" t="s">
        <v>349</v>
      </c>
      <c r="C330">
        <f>COUNTIF(Atleti!E:E,A330)</f>
        <v>0</v>
      </c>
      <c r="D330" t="e">
        <f>COUNTIF(#REF!,B330)</f>
        <v>#REF!</v>
      </c>
    </row>
    <row r="331" spans="1:4" x14ac:dyDescent="0.2">
      <c r="A331" s="2">
        <v>326</v>
      </c>
      <c r="B331" s="6" t="s">
        <v>350</v>
      </c>
      <c r="C331">
        <f>COUNTIF(Atleti!E:E,A331)</f>
        <v>0</v>
      </c>
      <c r="D331" t="e">
        <f>COUNTIF(#REF!,B331)</f>
        <v>#REF!</v>
      </c>
    </row>
    <row r="332" spans="1:4" x14ac:dyDescent="0.2">
      <c r="A332" s="2">
        <v>327</v>
      </c>
      <c r="B332" s="6" t="s">
        <v>351</v>
      </c>
      <c r="C332">
        <f>COUNTIF(Atleti!E:E,A332)</f>
        <v>0</v>
      </c>
      <c r="D332" t="e">
        <f>COUNTIF(#REF!,B332)</f>
        <v>#REF!</v>
      </c>
    </row>
    <row r="333" spans="1:4" x14ac:dyDescent="0.2">
      <c r="A333" s="2">
        <v>328</v>
      </c>
      <c r="B333" s="6" t="s">
        <v>352</v>
      </c>
      <c r="C333">
        <f>COUNTIF(Atleti!E:E,A333)</f>
        <v>0</v>
      </c>
      <c r="D333" t="e">
        <f>COUNTIF(#REF!,B333)</f>
        <v>#REF!</v>
      </c>
    </row>
    <row r="334" spans="1:4" x14ac:dyDescent="0.2">
      <c r="A334" s="2">
        <v>329</v>
      </c>
      <c r="B334" s="6" t="s">
        <v>353</v>
      </c>
      <c r="C334">
        <f>COUNTIF(Atleti!E:E,A334)</f>
        <v>0</v>
      </c>
      <c r="D334" t="e">
        <f>COUNTIF(#REF!,B334)</f>
        <v>#REF!</v>
      </c>
    </row>
    <row r="335" spans="1:4" x14ac:dyDescent="0.2">
      <c r="A335" s="2">
        <v>330</v>
      </c>
      <c r="B335" s="6" t="s">
        <v>354</v>
      </c>
      <c r="C335">
        <f>COUNTIF(Atleti!E:E,A335)</f>
        <v>0</v>
      </c>
      <c r="D335" t="e">
        <f>COUNTIF(#REF!,B335)</f>
        <v>#REF!</v>
      </c>
    </row>
    <row r="336" spans="1:4" x14ac:dyDescent="0.2">
      <c r="A336" s="2">
        <v>331</v>
      </c>
      <c r="B336" s="6" t="s">
        <v>355</v>
      </c>
      <c r="C336">
        <f>COUNTIF(Atleti!E:E,A336)</f>
        <v>0</v>
      </c>
      <c r="D336" t="e">
        <f>COUNTIF(#REF!,B336)</f>
        <v>#REF!</v>
      </c>
    </row>
    <row r="337" spans="1:4" x14ac:dyDescent="0.2">
      <c r="A337" s="2">
        <v>332</v>
      </c>
      <c r="B337" s="6" t="s">
        <v>356</v>
      </c>
      <c r="C337">
        <f>COUNTIF(Atleti!E:E,A337)</f>
        <v>0</v>
      </c>
      <c r="D337" t="e">
        <f>COUNTIF(#REF!,B337)</f>
        <v>#REF!</v>
      </c>
    </row>
    <row r="338" spans="1:4" x14ac:dyDescent="0.2">
      <c r="A338" s="2">
        <v>333</v>
      </c>
      <c r="B338" s="6" t="s">
        <v>357</v>
      </c>
      <c r="C338">
        <f>COUNTIF(Atleti!E:E,A338)</f>
        <v>0</v>
      </c>
      <c r="D338" t="e">
        <f>COUNTIF(#REF!,B338)</f>
        <v>#REF!</v>
      </c>
    </row>
    <row r="339" spans="1:4" x14ac:dyDescent="0.2">
      <c r="A339" s="2">
        <v>334</v>
      </c>
      <c r="B339" s="6" t="s">
        <v>358</v>
      </c>
      <c r="C339">
        <f>COUNTIF(Atleti!E:E,A339)</f>
        <v>0</v>
      </c>
      <c r="D339" t="e">
        <f>COUNTIF(#REF!,B339)</f>
        <v>#REF!</v>
      </c>
    </row>
    <row r="340" spans="1:4" x14ac:dyDescent="0.2">
      <c r="A340" s="2">
        <v>335</v>
      </c>
      <c r="B340" s="6" t="s">
        <v>359</v>
      </c>
      <c r="C340">
        <f>COUNTIF(Atleti!E:E,A340)</f>
        <v>0</v>
      </c>
      <c r="D340" t="e">
        <f>COUNTIF(#REF!,B340)</f>
        <v>#REF!</v>
      </c>
    </row>
    <row r="341" spans="1:4" x14ac:dyDescent="0.2">
      <c r="A341" s="2">
        <v>336</v>
      </c>
      <c r="B341" s="6" t="s">
        <v>360</v>
      </c>
      <c r="C341">
        <f>COUNTIF(Atleti!E:E,A341)</f>
        <v>0</v>
      </c>
      <c r="D341" t="e">
        <f>COUNTIF(#REF!,B341)</f>
        <v>#REF!</v>
      </c>
    </row>
    <row r="342" spans="1:4" x14ac:dyDescent="0.2">
      <c r="A342" s="2">
        <v>337</v>
      </c>
      <c r="B342" s="6" t="s">
        <v>361</v>
      </c>
      <c r="C342">
        <f>COUNTIF(Atleti!E:E,A342)</f>
        <v>0</v>
      </c>
      <c r="D342" t="e">
        <f>COUNTIF(#REF!,B342)</f>
        <v>#REF!</v>
      </c>
    </row>
    <row r="343" spans="1:4" x14ac:dyDescent="0.2">
      <c r="A343" s="2">
        <v>338</v>
      </c>
      <c r="B343" s="6" t="s">
        <v>362</v>
      </c>
      <c r="C343">
        <f>COUNTIF(Atleti!E:E,A343)</f>
        <v>0</v>
      </c>
      <c r="D343" t="e">
        <f>COUNTIF(#REF!,B343)</f>
        <v>#REF!</v>
      </c>
    </row>
    <row r="344" spans="1:4" x14ac:dyDescent="0.2">
      <c r="A344" s="2">
        <v>339</v>
      </c>
      <c r="B344" s="6" t="s">
        <v>363</v>
      </c>
      <c r="C344">
        <f>COUNTIF(Atleti!E:E,A344)</f>
        <v>0</v>
      </c>
      <c r="D344" t="e">
        <f>COUNTIF(#REF!,B344)</f>
        <v>#REF!</v>
      </c>
    </row>
    <row r="345" spans="1:4" x14ac:dyDescent="0.2">
      <c r="A345" s="2">
        <v>340</v>
      </c>
      <c r="B345" s="6" t="s">
        <v>364</v>
      </c>
      <c r="C345">
        <f>COUNTIF(Atleti!E:E,A345)</f>
        <v>0</v>
      </c>
      <c r="D345" t="e">
        <f>COUNTIF(#REF!,B345)</f>
        <v>#REF!</v>
      </c>
    </row>
    <row r="346" spans="1:4" x14ac:dyDescent="0.2">
      <c r="A346" s="2">
        <v>341</v>
      </c>
      <c r="B346" s="6" t="s">
        <v>365</v>
      </c>
      <c r="C346">
        <f>COUNTIF(Atleti!E:E,A346)</f>
        <v>0</v>
      </c>
      <c r="D346" t="e">
        <f>COUNTIF(#REF!,B346)</f>
        <v>#REF!</v>
      </c>
    </row>
    <row r="347" spans="1:4" x14ac:dyDescent="0.2">
      <c r="A347" s="2">
        <v>342</v>
      </c>
      <c r="B347" s="6" t="s">
        <v>366</v>
      </c>
      <c r="C347">
        <f>COUNTIF(Atleti!E:E,A347)</f>
        <v>0</v>
      </c>
      <c r="D347" t="e">
        <f>COUNTIF(#REF!,B347)</f>
        <v>#REF!</v>
      </c>
    </row>
    <row r="348" spans="1:4" x14ac:dyDescent="0.2">
      <c r="A348" s="2">
        <v>343</v>
      </c>
      <c r="B348" s="6" t="s">
        <v>367</v>
      </c>
      <c r="C348">
        <f>COUNTIF(Atleti!E:E,A348)</f>
        <v>0</v>
      </c>
      <c r="D348" t="e">
        <f>COUNTIF(#REF!,B348)</f>
        <v>#REF!</v>
      </c>
    </row>
    <row r="349" spans="1:4" x14ac:dyDescent="0.2">
      <c r="A349" s="2">
        <v>344</v>
      </c>
      <c r="B349" s="6" t="s">
        <v>368</v>
      </c>
      <c r="C349">
        <f>COUNTIF(Atleti!E:E,A349)</f>
        <v>0</v>
      </c>
      <c r="D349" t="e">
        <f>COUNTIF(#REF!,B349)</f>
        <v>#REF!</v>
      </c>
    </row>
    <row r="350" spans="1:4" x14ac:dyDescent="0.2">
      <c r="A350" s="2">
        <v>345</v>
      </c>
      <c r="B350" s="6" t="s">
        <v>369</v>
      </c>
      <c r="C350">
        <f>COUNTIF(Atleti!E:E,A350)</f>
        <v>1</v>
      </c>
      <c r="D350" t="e">
        <f>COUNTIF(#REF!,B350)</f>
        <v>#REF!</v>
      </c>
    </row>
    <row r="351" spans="1:4" x14ac:dyDescent="0.2">
      <c r="A351" s="2">
        <v>346</v>
      </c>
      <c r="B351" s="6" t="s">
        <v>370</v>
      </c>
      <c r="C351">
        <f>COUNTIF(Atleti!E:E,A351)</f>
        <v>0</v>
      </c>
      <c r="D351" t="e">
        <f>COUNTIF(#REF!,B351)</f>
        <v>#REF!</v>
      </c>
    </row>
    <row r="352" spans="1:4" x14ac:dyDescent="0.2">
      <c r="A352" s="2">
        <v>347</v>
      </c>
      <c r="B352" s="6" t="s">
        <v>371</v>
      </c>
      <c r="C352">
        <f>COUNTIF(Atleti!E:E,A352)</f>
        <v>0</v>
      </c>
      <c r="D352" t="e">
        <f>COUNTIF(#REF!,B352)</f>
        <v>#REF!</v>
      </c>
    </row>
    <row r="353" spans="1:4" x14ac:dyDescent="0.2">
      <c r="A353" s="2">
        <v>348</v>
      </c>
      <c r="B353" s="6" t="s">
        <v>372</v>
      </c>
      <c r="C353">
        <f>COUNTIF(Atleti!E:E,A353)</f>
        <v>0</v>
      </c>
      <c r="D353" t="e">
        <f>COUNTIF(#REF!,B353)</f>
        <v>#REF!</v>
      </c>
    </row>
    <row r="354" spans="1:4" x14ac:dyDescent="0.2">
      <c r="A354" s="2">
        <v>349</v>
      </c>
      <c r="B354" s="6" t="s">
        <v>373</v>
      </c>
      <c r="C354">
        <f>COUNTIF(Atleti!E:E,A354)</f>
        <v>0</v>
      </c>
      <c r="D354" t="e">
        <f>COUNTIF(#REF!,B354)</f>
        <v>#REF!</v>
      </c>
    </row>
    <row r="355" spans="1:4" x14ac:dyDescent="0.2">
      <c r="A355" s="2">
        <v>350</v>
      </c>
      <c r="B355" s="6" t="s">
        <v>374</v>
      </c>
      <c r="C355">
        <f>COUNTIF(Atleti!E:E,A355)</f>
        <v>0</v>
      </c>
      <c r="D355" t="e">
        <f>COUNTIF(#REF!,B355)</f>
        <v>#REF!</v>
      </c>
    </row>
    <row r="356" spans="1:4" x14ac:dyDescent="0.2">
      <c r="A356" s="2">
        <v>351</v>
      </c>
      <c r="B356" s="6" t="s">
        <v>375</v>
      </c>
      <c r="C356">
        <f>COUNTIF(Atleti!E:E,A356)</f>
        <v>0</v>
      </c>
      <c r="D356" t="e">
        <f>COUNTIF(#REF!,B356)</f>
        <v>#REF!</v>
      </c>
    </row>
    <row r="357" spans="1:4" x14ac:dyDescent="0.2">
      <c r="A357" s="2">
        <v>352</v>
      </c>
      <c r="B357" s="6" t="s">
        <v>376</v>
      </c>
      <c r="C357">
        <f>COUNTIF(Atleti!E:E,A357)</f>
        <v>0</v>
      </c>
      <c r="D357" t="e">
        <f>COUNTIF(#REF!,B357)</f>
        <v>#REF!</v>
      </c>
    </row>
    <row r="358" spans="1:4" x14ac:dyDescent="0.2">
      <c r="A358" s="2">
        <v>353</v>
      </c>
      <c r="B358" s="6" t="s">
        <v>377</v>
      </c>
      <c r="C358">
        <f>COUNTIF(Atleti!E:E,A358)</f>
        <v>0</v>
      </c>
      <c r="D358" t="e">
        <f>COUNTIF(#REF!,B358)</f>
        <v>#REF!</v>
      </c>
    </row>
    <row r="359" spans="1:4" x14ac:dyDescent="0.2">
      <c r="A359" s="2">
        <v>354</v>
      </c>
      <c r="B359" s="6" t="s">
        <v>378</v>
      </c>
      <c r="C359">
        <f>COUNTIF(Atleti!E:E,A359)</f>
        <v>0</v>
      </c>
      <c r="D359" t="e">
        <f>COUNTIF(#REF!,B359)</f>
        <v>#REF!</v>
      </c>
    </row>
    <row r="360" spans="1:4" x14ac:dyDescent="0.2">
      <c r="A360" s="2">
        <v>355</v>
      </c>
      <c r="B360" s="6" t="s">
        <v>379</v>
      </c>
      <c r="C360">
        <f>COUNTIF(Atleti!E:E,A360)</f>
        <v>0</v>
      </c>
      <c r="D360" t="e">
        <f>COUNTIF(#REF!,B360)</f>
        <v>#REF!</v>
      </c>
    </row>
    <row r="361" spans="1:4" x14ac:dyDescent="0.2">
      <c r="A361" s="2">
        <v>356</v>
      </c>
      <c r="B361" s="6" t="s">
        <v>380</v>
      </c>
      <c r="C361">
        <f>COUNTIF(Atleti!E:E,A361)</f>
        <v>0</v>
      </c>
      <c r="D361" t="e">
        <f>COUNTIF(#REF!,B361)</f>
        <v>#REF!</v>
      </c>
    </row>
    <row r="362" spans="1:4" x14ac:dyDescent="0.2">
      <c r="A362" s="2">
        <v>357</v>
      </c>
      <c r="B362" s="6" t="s">
        <v>381</v>
      </c>
      <c r="C362">
        <f>COUNTIF(Atleti!E:E,A362)</f>
        <v>0</v>
      </c>
      <c r="D362" t="e">
        <f>COUNTIF(#REF!,B362)</f>
        <v>#REF!</v>
      </c>
    </row>
    <row r="363" spans="1:4" x14ac:dyDescent="0.2">
      <c r="A363" s="2">
        <v>358</v>
      </c>
      <c r="B363" s="6" t="s">
        <v>382</v>
      </c>
      <c r="C363">
        <f>COUNTIF(Atleti!E:E,A363)</f>
        <v>0</v>
      </c>
      <c r="D363" t="e">
        <f>COUNTIF(#REF!,B363)</f>
        <v>#REF!</v>
      </c>
    </row>
    <row r="364" spans="1:4" x14ac:dyDescent="0.2">
      <c r="A364" s="2">
        <v>359</v>
      </c>
      <c r="B364" s="6" t="s">
        <v>383</v>
      </c>
      <c r="C364">
        <f>COUNTIF(Atleti!E:E,A364)</f>
        <v>0</v>
      </c>
      <c r="D364" t="e">
        <f>COUNTIF(#REF!,B364)</f>
        <v>#REF!</v>
      </c>
    </row>
    <row r="365" spans="1:4" x14ac:dyDescent="0.2">
      <c r="A365" s="2">
        <v>360</v>
      </c>
      <c r="B365" s="6" t="s">
        <v>384</v>
      </c>
      <c r="C365">
        <f>COUNTIF(Atleti!E:E,A365)</f>
        <v>0</v>
      </c>
      <c r="D365" t="e">
        <f>COUNTIF(#REF!,B365)</f>
        <v>#REF!</v>
      </c>
    </row>
    <row r="366" spans="1:4" x14ac:dyDescent="0.2">
      <c r="A366" s="2">
        <v>361</v>
      </c>
      <c r="B366" s="6" t="s">
        <v>385</v>
      </c>
      <c r="C366">
        <f>COUNTIF(Atleti!E:E,A366)</f>
        <v>0</v>
      </c>
      <c r="D366" t="e">
        <f>COUNTIF(#REF!,B366)</f>
        <v>#REF!</v>
      </c>
    </row>
    <row r="367" spans="1:4" x14ac:dyDescent="0.2">
      <c r="A367" s="2">
        <v>362</v>
      </c>
      <c r="B367" s="6" t="s">
        <v>386</v>
      </c>
      <c r="C367">
        <f>COUNTIF(Atleti!E:E,A367)</f>
        <v>0</v>
      </c>
      <c r="D367" t="e">
        <f>COUNTIF(#REF!,B367)</f>
        <v>#REF!</v>
      </c>
    </row>
    <row r="368" spans="1:4" x14ac:dyDescent="0.2">
      <c r="A368" s="2">
        <v>363</v>
      </c>
      <c r="B368" s="6" t="s">
        <v>387</v>
      </c>
      <c r="C368">
        <f>COUNTIF(Atleti!E:E,A368)</f>
        <v>0</v>
      </c>
      <c r="D368" t="e">
        <f>COUNTIF(#REF!,B368)</f>
        <v>#REF!</v>
      </c>
    </row>
    <row r="369" spans="1:4" x14ac:dyDescent="0.2">
      <c r="A369" s="2">
        <v>364</v>
      </c>
      <c r="B369" s="6" t="s">
        <v>388</v>
      </c>
      <c r="C369">
        <f>COUNTIF(Atleti!E:E,A369)</f>
        <v>0</v>
      </c>
      <c r="D369" t="e">
        <f>COUNTIF(#REF!,B369)</f>
        <v>#REF!</v>
      </c>
    </row>
    <row r="370" spans="1:4" x14ac:dyDescent="0.2">
      <c r="A370" s="2">
        <v>365</v>
      </c>
      <c r="B370" s="6" t="s">
        <v>389</v>
      </c>
      <c r="C370">
        <f>COUNTIF(Atleti!E:E,A370)</f>
        <v>0</v>
      </c>
      <c r="D370" t="e">
        <f>COUNTIF(#REF!,B370)</f>
        <v>#REF!</v>
      </c>
    </row>
    <row r="371" spans="1:4" x14ac:dyDescent="0.2">
      <c r="A371" s="2">
        <v>366</v>
      </c>
      <c r="B371" s="6" t="s">
        <v>390</v>
      </c>
      <c r="C371">
        <f>COUNTIF(Atleti!E:E,A371)</f>
        <v>0</v>
      </c>
      <c r="D371" t="e">
        <f>COUNTIF(#REF!,B371)</f>
        <v>#REF!</v>
      </c>
    </row>
    <row r="372" spans="1:4" x14ac:dyDescent="0.2">
      <c r="A372" s="2">
        <v>367</v>
      </c>
      <c r="B372" s="6" t="s">
        <v>391</v>
      </c>
      <c r="C372">
        <f>COUNTIF(Atleti!E:E,A372)</f>
        <v>0</v>
      </c>
      <c r="D372" t="e">
        <f>COUNTIF(#REF!,B372)</f>
        <v>#REF!</v>
      </c>
    </row>
    <row r="373" spans="1:4" x14ac:dyDescent="0.2">
      <c r="A373" s="2">
        <v>368</v>
      </c>
      <c r="B373" s="6" t="s">
        <v>392</v>
      </c>
      <c r="C373">
        <f>COUNTIF(Atleti!E:E,A373)</f>
        <v>0</v>
      </c>
      <c r="D373" t="e">
        <f>COUNTIF(#REF!,B373)</f>
        <v>#REF!</v>
      </c>
    </row>
    <row r="374" spans="1:4" x14ac:dyDescent="0.2">
      <c r="A374" s="2">
        <v>369</v>
      </c>
      <c r="B374" s="6" t="s">
        <v>393</v>
      </c>
      <c r="C374">
        <f>COUNTIF(Atleti!E:E,A374)</f>
        <v>0</v>
      </c>
      <c r="D374" t="e">
        <f>COUNTIF(#REF!,B374)</f>
        <v>#REF!</v>
      </c>
    </row>
    <row r="375" spans="1:4" x14ac:dyDescent="0.2">
      <c r="A375" s="2">
        <v>370</v>
      </c>
      <c r="B375" s="6" t="s">
        <v>394</v>
      </c>
      <c r="C375">
        <f>COUNTIF(Atleti!E:E,A375)</f>
        <v>0</v>
      </c>
      <c r="D375" t="e">
        <f>COUNTIF(#REF!,B375)</f>
        <v>#REF!</v>
      </c>
    </row>
    <row r="376" spans="1:4" x14ac:dyDescent="0.2">
      <c r="A376" s="2">
        <v>371</v>
      </c>
      <c r="B376" s="6" t="s">
        <v>395</v>
      </c>
      <c r="C376">
        <f>COUNTIF(Atleti!E:E,A376)</f>
        <v>0</v>
      </c>
      <c r="D376" t="e">
        <f>COUNTIF(#REF!,B376)</f>
        <v>#REF!</v>
      </c>
    </row>
    <row r="377" spans="1:4" x14ac:dyDescent="0.2">
      <c r="A377" s="2">
        <v>372</v>
      </c>
      <c r="B377" s="6" t="s">
        <v>396</v>
      </c>
      <c r="C377">
        <f>COUNTIF(Atleti!E:E,A377)</f>
        <v>0</v>
      </c>
      <c r="D377" t="e">
        <f>COUNTIF(#REF!,B377)</f>
        <v>#REF!</v>
      </c>
    </row>
    <row r="378" spans="1:4" x14ac:dyDescent="0.2">
      <c r="A378" s="2">
        <v>373</v>
      </c>
      <c r="B378" s="6" t="s">
        <v>397</v>
      </c>
      <c r="C378">
        <f>COUNTIF(Atleti!E:E,A378)</f>
        <v>0</v>
      </c>
      <c r="D378" t="e">
        <f>COUNTIF(#REF!,B378)</f>
        <v>#REF!</v>
      </c>
    </row>
    <row r="379" spans="1:4" x14ac:dyDescent="0.2">
      <c r="A379" s="2">
        <v>374</v>
      </c>
      <c r="B379" s="6" t="s">
        <v>398</v>
      </c>
      <c r="C379">
        <f>COUNTIF(Atleti!E:E,A379)</f>
        <v>0</v>
      </c>
      <c r="D379" t="e">
        <f>COUNTIF(#REF!,B379)</f>
        <v>#REF!</v>
      </c>
    </row>
    <row r="380" spans="1:4" x14ac:dyDescent="0.2">
      <c r="A380" s="2">
        <v>375</v>
      </c>
      <c r="B380" s="6" t="s">
        <v>399</v>
      </c>
      <c r="C380">
        <f>COUNTIF(Atleti!E:E,A380)</f>
        <v>0</v>
      </c>
      <c r="D380" t="e">
        <f>COUNTIF(#REF!,B380)</f>
        <v>#REF!</v>
      </c>
    </row>
    <row r="381" spans="1:4" x14ac:dyDescent="0.2">
      <c r="A381" s="2">
        <v>376</v>
      </c>
      <c r="B381" s="6" t="s">
        <v>400</v>
      </c>
      <c r="C381">
        <f>COUNTIF(Atleti!E:E,A381)</f>
        <v>0</v>
      </c>
      <c r="D381" t="e">
        <f>COUNTIF(#REF!,B381)</f>
        <v>#REF!</v>
      </c>
    </row>
    <row r="382" spans="1:4" x14ac:dyDescent="0.2">
      <c r="A382" s="2">
        <v>377</v>
      </c>
      <c r="B382" s="6" t="s">
        <v>401</v>
      </c>
      <c r="C382">
        <f>COUNTIF(Atleti!E:E,A382)</f>
        <v>0</v>
      </c>
      <c r="D382" t="e">
        <f>COUNTIF(#REF!,B382)</f>
        <v>#REF!</v>
      </c>
    </row>
    <row r="383" spans="1:4" x14ac:dyDescent="0.2">
      <c r="A383" s="2">
        <v>378</v>
      </c>
      <c r="B383" s="6" t="s">
        <v>402</v>
      </c>
      <c r="C383">
        <f>COUNTIF(Atleti!E:E,A383)</f>
        <v>0</v>
      </c>
      <c r="D383" t="e">
        <f>COUNTIF(#REF!,B383)</f>
        <v>#REF!</v>
      </c>
    </row>
    <row r="384" spans="1:4" x14ac:dyDescent="0.2">
      <c r="A384" s="2">
        <v>379</v>
      </c>
      <c r="B384" s="6" t="s">
        <v>403</v>
      </c>
      <c r="C384">
        <f>COUNTIF(Atleti!E:E,A384)</f>
        <v>0</v>
      </c>
      <c r="D384" t="e">
        <f>COUNTIF(#REF!,B384)</f>
        <v>#REF!</v>
      </c>
    </row>
    <row r="385" spans="1:4" x14ac:dyDescent="0.2">
      <c r="A385" s="2">
        <v>380</v>
      </c>
      <c r="B385" s="6" t="s">
        <v>404</v>
      </c>
      <c r="C385">
        <f>COUNTIF(Atleti!E:E,A385)</f>
        <v>0</v>
      </c>
      <c r="D385" t="e">
        <f>COUNTIF(#REF!,B385)</f>
        <v>#REF!</v>
      </c>
    </row>
    <row r="386" spans="1:4" x14ac:dyDescent="0.2">
      <c r="A386" s="2">
        <v>381</v>
      </c>
      <c r="B386" s="6" t="s">
        <v>405</v>
      </c>
      <c r="C386">
        <f>COUNTIF(Atleti!E:E,A386)</f>
        <v>0</v>
      </c>
      <c r="D386" t="e">
        <f>COUNTIF(#REF!,B386)</f>
        <v>#REF!</v>
      </c>
    </row>
    <row r="387" spans="1:4" x14ac:dyDescent="0.2">
      <c r="A387" s="2">
        <v>382</v>
      </c>
      <c r="B387" s="6" t="s">
        <v>406</v>
      </c>
      <c r="C387">
        <f>COUNTIF(Atleti!E:E,A387)</f>
        <v>0</v>
      </c>
      <c r="D387" t="e">
        <f>COUNTIF(#REF!,B387)</f>
        <v>#REF!</v>
      </c>
    </row>
    <row r="388" spans="1:4" x14ac:dyDescent="0.2">
      <c r="A388" s="2">
        <v>383</v>
      </c>
      <c r="B388" s="6" t="s">
        <v>407</v>
      </c>
      <c r="C388">
        <f>COUNTIF(Atleti!E:E,A388)</f>
        <v>0</v>
      </c>
      <c r="D388" t="e">
        <f>COUNTIF(#REF!,B388)</f>
        <v>#REF!</v>
      </c>
    </row>
    <row r="389" spans="1:4" x14ac:dyDescent="0.2">
      <c r="A389" s="2">
        <v>384</v>
      </c>
      <c r="B389" s="6" t="s">
        <v>408</v>
      </c>
      <c r="C389">
        <f>COUNTIF(Atleti!E:E,A389)</f>
        <v>0</v>
      </c>
      <c r="D389" t="e">
        <f>COUNTIF(#REF!,B389)</f>
        <v>#REF!</v>
      </c>
    </row>
    <row r="390" spans="1:4" x14ac:dyDescent="0.2">
      <c r="A390" s="2">
        <v>385</v>
      </c>
      <c r="B390" s="6" t="s">
        <v>409</v>
      </c>
      <c r="C390">
        <f>COUNTIF(Atleti!E:E,A390)</f>
        <v>0</v>
      </c>
      <c r="D390" t="e">
        <f>COUNTIF(#REF!,B390)</f>
        <v>#REF!</v>
      </c>
    </row>
    <row r="391" spans="1:4" x14ac:dyDescent="0.2">
      <c r="A391" s="2">
        <v>386</v>
      </c>
      <c r="B391" s="6" t="s">
        <v>410</v>
      </c>
      <c r="C391">
        <f>COUNTIF(Atleti!E:E,A391)</f>
        <v>0</v>
      </c>
      <c r="D391" t="e">
        <f>COUNTIF(#REF!,B391)</f>
        <v>#REF!</v>
      </c>
    </row>
    <row r="392" spans="1:4" x14ac:dyDescent="0.2">
      <c r="A392" s="2">
        <v>387</v>
      </c>
      <c r="B392" s="6" t="s">
        <v>411</v>
      </c>
      <c r="C392">
        <f>COUNTIF(Atleti!E:E,A392)</f>
        <v>0</v>
      </c>
      <c r="D392" t="e">
        <f>COUNTIF(#REF!,B392)</f>
        <v>#REF!</v>
      </c>
    </row>
    <row r="393" spans="1:4" x14ac:dyDescent="0.2">
      <c r="A393" s="2">
        <v>388</v>
      </c>
      <c r="B393" s="6" t="s">
        <v>412</v>
      </c>
      <c r="C393">
        <f>COUNTIF(Atleti!E:E,A393)</f>
        <v>0</v>
      </c>
      <c r="D393" t="e">
        <f>COUNTIF(#REF!,B393)</f>
        <v>#REF!</v>
      </c>
    </row>
    <row r="394" spans="1:4" x14ac:dyDescent="0.2">
      <c r="A394" s="2">
        <v>389</v>
      </c>
      <c r="B394" s="6" t="s">
        <v>413</v>
      </c>
      <c r="C394">
        <f>COUNTIF(Atleti!E:E,A394)</f>
        <v>0</v>
      </c>
      <c r="D394" t="e">
        <f>COUNTIF(#REF!,B394)</f>
        <v>#REF!</v>
      </c>
    </row>
    <row r="395" spans="1:4" x14ac:dyDescent="0.2">
      <c r="A395" s="2">
        <v>390</v>
      </c>
      <c r="B395" s="6" t="s">
        <v>414</v>
      </c>
      <c r="C395">
        <f>COUNTIF(Atleti!E:E,A395)</f>
        <v>0</v>
      </c>
      <c r="D395" t="e">
        <f>COUNTIF(#REF!,B395)</f>
        <v>#REF!</v>
      </c>
    </row>
    <row r="396" spans="1:4" x14ac:dyDescent="0.2">
      <c r="A396" s="2">
        <v>391</v>
      </c>
      <c r="B396" s="6" t="s">
        <v>415</v>
      </c>
      <c r="C396">
        <f>COUNTIF(Atleti!E:E,A396)</f>
        <v>0</v>
      </c>
      <c r="D396" t="e">
        <f>COUNTIF(#REF!,B396)</f>
        <v>#REF!</v>
      </c>
    </row>
    <row r="397" spans="1:4" x14ac:dyDescent="0.2">
      <c r="A397" s="2">
        <v>392</v>
      </c>
      <c r="B397" s="6" t="s">
        <v>416</v>
      </c>
      <c r="C397">
        <f>COUNTIF(Atleti!E:E,A397)</f>
        <v>0</v>
      </c>
      <c r="D397" t="e">
        <f>COUNTIF(#REF!,B397)</f>
        <v>#REF!</v>
      </c>
    </row>
    <row r="398" spans="1:4" x14ac:dyDescent="0.2">
      <c r="A398" s="2">
        <v>393</v>
      </c>
      <c r="B398" s="6" t="s">
        <v>417</v>
      </c>
      <c r="C398">
        <f>COUNTIF(Atleti!E:E,A398)</f>
        <v>0</v>
      </c>
      <c r="D398" t="e">
        <f>COUNTIF(#REF!,B398)</f>
        <v>#REF!</v>
      </c>
    </row>
    <row r="399" spans="1:4" x14ac:dyDescent="0.2">
      <c r="A399" s="2">
        <v>394</v>
      </c>
      <c r="B399" s="6" t="s">
        <v>418</v>
      </c>
      <c r="C399">
        <f>COUNTIF(Atleti!E:E,A399)</f>
        <v>0</v>
      </c>
      <c r="D399" t="e">
        <f>COUNTIF(#REF!,B399)</f>
        <v>#REF!</v>
      </c>
    </row>
    <row r="400" spans="1:4" x14ac:dyDescent="0.2">
      <c r="A400" s="2">
        <v>395</v>
      </c>
      <c r="B400" s="6" t="s">
        <v>419</v>
      </c>
      <c r="C400">
        <f>COUNTIF(Atleti!E:E,A400)</f>
        <v>0</v>
      </c>
      <c r="D400" t="e">
        <f>COUNTIF(#REF!,B400)</f>
        <v>#REF!</v>
      </c>
    </row>
    <row r="401" spans="1:4" x14ac:dyDescent="0.2">
      <c r="A401" s="2">
        <v>396</v>
      </c>
      <c r="B401" s="6" t="s">
        <v>420</v>
      </c>
      <c r="C401">
        <f>COUNTIF(Atleti!E:E,A401)</f>
        <v>0</v>
      </c>
      <c r="D401" t="e">
        <f>COUNTIF(#REF!,B401)</f>
        <v>#REF!</v>
      </c>
    </row>
    <row r="402" spans="1:4" x14ac:dyDescent="0.2">
      <c r="A402" s="2">
        <v>397</v>
      </c>
      <c r="B402" s="6" t="s">
        <v>421</v>
      </c>
      <c r="C402">
        <f>COUNTIF(Atleti!E:E,A402)</f>
        <v>0</v>
      </c>
      <c r="D402" t="e">
        <f>COUNTIF(#REF!,B402)</f>
        <v>#REF!</v>
      </c>
    </row>
    <row r="403" spans="1:4" x14ac:dyDescent="0.2">
      <c r="A403" s="2">
        <v>398</v>
      </c>
      <c r="B403" s="6" t="s">
        <v>422</v>
      </c>
      <c r="C403">
        <f>COUNTIF(Atleti!E:E,A403)</f>
        <v>0</v>
      </c>
      <c r="D403" t="e">
        <f>COUNTIF(#REF!,B403)</f>
        <v>#REF!</v>
      </c>
    </row>
    <row r="404" spans="1:4" x14ac:dyDescent="0.2">
      <c r="A404" s="2">
        <v>399</v>
      </c>
      <c r="B404" s="6" t="s">
        <v>423</v>
      </c>
      <c r="C404">
        <f>COUNTIF(Atleti!E:E,A404)</f>
        <v>0</v>
      </c>
      <c r="D404" t="e">
        <f>COUNTIF(#REF!,B404)</f>
        <v>#REF!</v>
      </c>
    </row>
    <row r="405" spans="1:4" x14ac:dyDescent="0.2">
      <c r="A405" s="2">
        <v>400</v>
      </c>
      <c r="B405" s="6" t="s">
        <v>424</v>
      </c>
      <c r="C405">
        <f>COUNTIF(Atleti!E:E,A405)</f>
        <v>0</v>
      </c>
      <c r="D405" t="e">
        <f>COUNTIF(#REF!,B405)</f>
        <v>#REF!</v>
      </c>
    </row>
    <row r="406" spans="1:4" x14ac:dyDescent="0.2">
      <c r="A406" s="2">
        <v>401</v>
      </c>
      <c r="B406" s="6" t="s">
        <v>425</v>
      </c>
      <c r="C406">
        <f>COUNTIF(Atleti!E:E,A406)</f>
        <v>0</v>
      </c>
      <c r="D406" t="e">
        <f>COUNTIF(#REF!,B406)</f>
        <v>#REF!</v>
      </c>
    </row>
    <row r="407" spans="1:4" x14ac:dyDescent="0.2">
      <c r="A407" s="2">
        <v>402</v>
      </c>
      <c r="B407" s="6" t="s">
        <v>426</v>
      </c>
      <c r="C407">
        <f>COUNTIF(Atleti!E:E,A407)</f>
        <v>0</v>
      </c>
      <c r="D407" t="e">
        <f>COUNTIF(#REF!,B407)</f>
        <v>#REF!</v>
      </c>
    </row>
    <row r="408" spans="1:4" x14ac:dyDescent="0.2">
      <c r="A408" s="2">
        <v>403</v>
      </c>
      <c r="B408" s="6" t="s">
        <v>427</v>
      </c>
      <c r="C408">
        <f>COUNTIF(Atleti!E:E,A408)</f>
        <v>0</v>
      </c>
      <c r="D408" t="e">
        <f>COUNTIF(#REF!,B408)</f>
        <v>#REF!</v>
      </c>
    </row>
    <row r="409" spans="1:4" x14ac:dyDescent="0.2">
      <c r="A409" s="2">
        <v>404</v>
      </c>
      <c r="B409" s="6" t="s">
        <v>428</v>
      </c>
      <c r="C409">
        <f>COUNTIF(Atleti!E:E,A409)</f>
        <v>0</v>
      </c>
      <c r="D409" t="e">
        <f>COUNTIF(#REF!,B409)</f>
        <v>#REF!</v>
      </c>
    </row>
    <row r="410" spans="1:4" x14ac:dyDescent="0.2">
      <c r="A410" s="2">
        <v>405</v>
      </c>
      <c r="B410" s="6" t="s">
        <v>429</v>
      </c>
      <c r="C410">
        <f>COUNTIF(Atleti!E:E,A410)</f>
        <v>0</v>
      </c>
      <c r="D410" t="e">
        <f>COUNTIF(#REF!,B410)</f>
        <v>#REF!</v>
      </c>
    </row>
    <row r="411" spans="1:4" x14ac:dyDescent="0.2">
      <c r="A411" s="2">
        <v>406</v>
      </c>
      <c r="B411" s="6" t="s">
        <v>430</v>
      </c>
      <c r="C411">
        <f>COUNTIF(Atleti!E:E,A411)</f>
        <v>0</v>
      </c>
      <c r="D411" t="e">
        <f>COUNTIF(#REF!,B411)</f>
        <v>#REF!</v>
      </c>
    </row>
    <row r="412" spans="1:4" x14ac:dyDescent="0.2">
      <c r="A412" s="2">
        <v>407</v>
      </c>
      <c r="B412" s="6" t="s">
        <v>431</v>
      </c>
      <c r="C412">
        <f>COUNTIF(Atleti!E:E,A412)</f>
        <v>0</v>
      </c>
      <c r="D412" t="e">
        <f>COUNTIF(#REF!,B412)</f>
        <v>#REF!</v>
      </c>
    </row>
    <row r="413" spans="1:4" x14ac:dyDescent="0.2">
      <c r="A413" s="2">
        <v>408</v>
      </c>
      <c r="B413" s="6" t="s">
        <v>432</v>
      </c>
      <c r="C413">
        <f>COUNTIF(Atleti!E:E,A413)</f>
        <v>0</v>
      </c>
      <c r="D413" t="e">
        <f>COUNTIF(#REF!,B413)</f>
        <v>#REF!</v>
      </c>
    </row>
    <row r="414" spans="1:4" x14ac:dyDescent="0.2">
      <c r="A414" s="2">
        <v>409</v>
      </c>
      <c r="B414" s="6" t="s">
        <v>433</v>
      </c>
      <c r="C414">
        <f>COUNTIF(Atleti!E:E,A414)</f>
        <v>0</v>
      </c>
      <c r="D414" t="e">
        <f>COUNTIF(#REF!,B414)</f>
        <v>#REF!</v>
      </c>
    </row>
    <row r="415" spans="1:4" x14ac:dyDescent="0.2">
      <c r="A415" s="2">
        <v>410</v>
      </c>
      <c r="B415" s="6" t="s">
        <v>434</v>
      </c>
      <c r="C415">
        <f>COUNTIF(Atleti!E:E,A415)</f>
        <v>0</v>
      </c>
      <c r="D415" t="e">
        <f>COUNTIF(#REF!,B415)</f>
        <v>#REF!</v>
      </c>
    </row>
    <row r="416" spans="1:4" x14ac:dyDescent="0.2">
      <c r="A416" s="2">
        <v>411</v>
      </c>
      <c r="B416" s="6" t="s">
        <v>435</v>
      </c>
      <c r="C416">
        <f>COUNTIF(Atleti!E:E,A416)</f>
        <v>0</v>
      </c>
      <c r="D416" t="e">
        <f>COUNTIF(#REF!,B416)</f>
        <v>#REF!</v>
      </c>
    </row>
    <row r="417" spans="1:4" x14ac:dyDescent="0.2">
      <c r="A417" s="2">
        <v>412</v>
      </c>
      <c r="B417" s="6" t="s">
        <v>436</v>
      </c>
      <c r="C417">
        <f>COUNTIF(Atleti!E:E,A417)</f>
        <v>0</v>
      </c>
      <c r="D417" t="e">
        <f>COUNTIF(#REF!,B417)</f>
        <v>#REF!</v>
      </c>
    </row>
    <row r="418" spans="1:4" x14ac:dyDescent="0.2">
      <c r="A418" s="2">
        <v>413</v>
      </c>
      <c r="B418" s="6" t="s">
        <v>437</v>
      </c>
      <c r="C418">
        <f>COUNTIF(Atleti!E:E,A418)</f>
        <v>0</v>
      </c>
      <c r="D418" t="e">
        <f>COUNTIF(#REF!,B418)</f>
        <v>#REF!</v>
      </c>
    </row>
    <row r="419" spans="1:4" x14ac:dyDescent="0.2">
      <c r="A419" s="2">
        <v>414</v>
      </c>
      <c r="B419" s="6" t="s">
        <v>438</v>
      </c>
      <c r="C419">
        <f>COUNTIF(Atleti!E:E,A419)</f>
        <v>0</v>
      </c>
      <c r="D419" t="e">
        <f>COUNTIF(#REF!,B419)</f>
        <v>#REF!</v>
      </c>
    </row>
    <row r="420" spans="1:4" x14ac:dyDescent="0.2">
      <c r="A420" s="2">
        <v>415</v>
      </c>
      <c r="B420" s="6" t="s">
        <v>439</v>
      </c>
      <c r="C420">
        <f>COUNTIF(Atleti!E:E,A420)</f>
        <v>0</v>
      </c>
      <c r="D420" t="e">
        <f>COUNTIF(#REF!,B420)</f>
        <v>#REF!</v>
      </c>
    </row>
    <row r="421" spans="1:4" x14ac:dyDescent="0.2">
      <c r="A421" s="2">
        <v>416</v>
      </c>
      <c r="B421" s="6" t="s">
        <v>440</v>
      </c>
      <c r="C421">
        <f>COUNTIF(Atleti!E:E,A421)</f>
        <v>0</v>
      </c>
      <c r="D421" t="e">
        <f>COUNTIF(#REF!,B421)</f>
        <v>#REF!</v>
      </c>
    </row>
    <row r="422" spans="1:4" x14ac:dyDescent="0.2">
      <c r="A422" s="2">
        <v>417</v>
      </c>
      <c r="B422" s="6" t="s">
        <v>441</v>
      </c>
      <c r="C422">
        <f>COUNTIF(Atleti!E:E,A422)</f>
        <v>0</v>
      </c>
      <c r="D422" t="e">
        <f>COUNTIF(#REF!,B422)</f>
        <v>#REF!</v>
      </c>
    </row>
    <row r="423" spans="1:4" x14ac:dyDescent="0.2">
      <c r="A423" s="2">
        <v>418</v>
      </c>
      <c r="B423" s="6" t="s">
        <v>442</v>
      </c>
      <c r="C423">
        <f>COUNTIF(Atleti!E:E,A423)</f>
        <v>0</v>
      </c>
      <c r="D423" t="e">
        <f>COUNTIF(#REF!,B423)</f>
        <v>#REF!</v>
      </c>
    </row>
    <row r="424" spans="1:4" x14ac:dyDescent="0.2">
      <c r="A424" s="2">
        <v>419</v>
      </c>
      <c r="B424" s="6" t="s">
        <v>443</v>
      </c>
      <c r="C424">
        <f>COUNTIF(Atleti!E:E,A424)</f>
        <v>0</v>
      </c>
      <c r="D424" t="e">
        <f>COUNTIF(#REF!,B424)</f>
        <v>#REF!</v>
      </c>
    </row>
    <row r="425" spans="1:4" x14ac:dyDescent="0.2">
      <c r="A425" s="2">
        <v>420</v>
      </c>
      <c r="B425" s="6" t="s">
        <v>444</v>
      </c>
      <c r="C425">
        <f>COUNTIF(Atleti!E:E,A425)</f>
        <v>0</v>
      </c>
      <c r="D425" t="e">
        <f>COUNTIF(#REF!,B425)</f>
        <v>#REF!</v>
      </c>
    </row>
    <row r="426" spans="1:4" x14ac:dyDescent="0.2">
      <c r="A426" s="2">
        <v>421</v>
      </c>
      <c r="B426" s="6" t="s">
        <v>445</v>
      </c>
      <c r="C426">
        <f>COUNTIF(Atleti!E:E,A426)</f>
        <v>0</v>
      </c>
      <c r="D426" t="e">
        <f>COUNTIF(#REF!,B426)</f>
        <v>#REF!</v>
      </c>
    </row>
    <row r="427" spans="1:4" x14ac:dyDescent="0.2">
      <c r="A427" s="2">
        <v>422</v>
      </c>
      <c r="B427" s="6" t="s">
        <v>446</v>
      </c>
      <c r="C427">
        <f>COUNTIF(Atleti!E:E,A427)</f>
        <v>0</v>
      </c>
      <c r="D427" t="e">
        <f>COUNTIF(#REF!,B427)</f>
        <v>#REF!</v>
      </c>
    </row>
    <row r="428" spans="1:4" x14ac:dyDescent="0.2">
      <c r="A428" s="2">
        <v>423</v>
      </c>
      <c r="B428" s="6" t="s">
        <v>447</v>
      </c>
      <c r="C428">
        <f>COUNTIF(Atleti!E:E,A428)</f>
        <v>0</v>
      </c>
      <c r="D428" t="e">
        <f>COUNTIF(#REF!,B428)</f>
        <v>#REF!</v>
      </c>
    </row>
    <row r="429" spans="1:4" x14ac:dyDescent="0.2">
      <c r="A429" s="2">
        <v>424</v>
      </c>
      <c r="B429" s="6" t="s">
        <v>448</v>
      </c>
      <c r="C429">
        <f>COUNTIF(Atleti!E:E,A429)</f>
        <v>0</v>
      </c>
      <c r="D429" t="e">
        <f>COUNTIF(#REF!,B429)</f>
        <v>#REF!</v>
      </c>
    </row>
    <row r="430" spans="1:4" x14ac:dyDescent="0.2">
      <c r="A430" s="2">
        <v>425</v>
      </c>
      <c r="B430" s="6" t="s">
        <v>449</v>
      </c>
      <c r="C430">
        <f>COUNTIF(Atleti!E:E,A430)</f>
        <v>0</v>
      </c>
      <c r="D430" t="e">
        <f>COUNTIF(#REF!,B430)</f>
        <v>#REF!</v>
      </c>
    </row>
    <row r="431" spans="1:4" x14ac:dyDescent="0.2">
      <c r="A431" s="2">
        <v>426</v>
      </c>
      <c r="B431" s="6" t="s">
        <v>450</v>
      </c>
      <c r="C431">
        <f>COUNTIF(Atleti!E:E,A431)</f>
        <v>0</v>
      </c>
      <c r="D431" t="e">
        <f>COUNTIF(#REF!,B431)</f>
        <v>#REF!</v>
      </c>
    </row>
    <row r="432" spans="1:4" x14ac:dyDescent="0.2">
      <c r="A432" s="2">
        <v>427</v>
      </c>
      <c r="B432" s="6" t="s">
        <v>451</v>
      </c>
      <c r="C432">
        <f>COUNTIF(Atleti!E:E,A432)</f>
        <v>0</v>
      </c>
      <c r="D432" t="e">
        <f>COUNTIF(#REF!,B432)</f>
        <v>#REF!</v>
      </c>
    </row>
    <row r="433" spans="1:4" x14ac:dyDescent="0.2">
      <c r="A433" s="2">
        <v>428</v>
      </c>
      <c r="B433" s="6" t="s">
        <v>452</v>
      </c>
      <c r="C433">
        <f>COUNTIF(Atleti!E:E,A433)</f>
        <v>0</v>
      </c>
      <c r="D433" t="e">
        <f>COUNTIF(#REF!,B433)</f>
        <v>#REF!</v>
      </c>
    </row>
    <row r="434" spans="1:4" x14ac:dyDescent="0.2">
      <c r="A434" s="2">
        <v>429</v>
      </c>
      <c r="B434" s="6" t="s">
        <v>453</v>
      </c>
      <c r="C434">
        <f>COUNTIF(Atleti!E:E,A434)</f>
        <v>0</v>
      </c>
      <c r="D434" t="e">
        <f>COUNTIF(#REF!,B434)</f>
        <v>#REF!</v>
      </c>
    </row>
    <row r="435" spans="1:4" x14ac:dyDescent="0.2">
      <c r="A435" s="2">
        <v>430</v>
      </c>
      <c r="B435" s="6" t="s">
        <v>454</v>
      </c>
      <c r="C435">
        <f>COUNTIF(Atleti!E:E,A435)</f>
        <v>0</v>
      </c>
      <c r="D435" t="e">
        <f>COUNTIF(#REF!,B435)</f>
        <v>#REF!</v>
      </c>
    </row>
    <row r="436" spans="1:4" x14ac:dyDescent="0.2">
      <c r="A436" s="2">
        <v>431</v>
      </c>
      <c r="B436" s="6" t="s">
        <v>455</v>
      </c>
      <c r="C436">
        <f>COUNTIF(Atleti!E:E,A436)</f>
        <v>0</v>
      </c>
      <c r="D436" t="e">
        <f>COUNTIF(#REF!,B436)</f>
        <v>#REF!</v>
      </c>
    </row>
    <row r="437" spans="1:4" x14ac:dyDescent="0.2">
      <c r="A437" s="2">
        <v>432</v>
      </c>
      <c r="B437" s="6" t="s">
        <v>456</v>
      </c>
      <c r="C437">
        <f>COUNTIF(Atleti!E:E,A437)</f>
        <v>0</v>
      </c>
      <c r="D437" t="e">
        <f>COUNTIF(#REF!,B437)</f>
        <v>#REF!</v>
      </c>
    </row>
    <row r="438" spans="1:4" x14ac:dyDescent="0.2">
      <c r="A438" s="2">
        <v>433</v>
      </c>
      <c r="B438" s="6" t="s">
        <v>457</v>
      </c>
      <c r="C438">
        <f>COUNTIF(Atleti!E:E,A438)</f>
        <v>0</v>
      </c>
      <c r="D438" t="e">
        <f>COUNTIF(#REF!,B438)</f>
        <v>#REF!</v>
      </c>
    </row>
    <row r="439" spans="1:4" x14ac:dyDescent="0.2">
      <c r="A439" s="2">
        <v>434</v>
      </c>
      <c r="B439" s="6" t="s">
        <v>458</v>
      </c>
      <c r="C439">
        <f>COUNTIF(Atleti!E:E,A439)</f>
        <v>0</v>
      </c>
      <c r="D439" t="e">
        <f>COUNTIF(#REF!,B439)</f>
        <v>#REF!</v>
      </c>
    </row>
    <row r="440" spans="1:4" x14ac:dyDescent="0.2">
      <c r="A440" s="2">
        <v>435</v>
      </c>
      <c r="B440" s="6" t="s">
        <v>459</v>
      </c>
      <c r="C440">
        <f>COUNTIF(Atleti!E:E,A440)</f>
        <v>0</v>
      </c>
      <c r="D440" t="e">
        <f>COUNTIF(#REF!,B440)</f>
        <v>#REF!</v>
      </c>
    </row>
    <row r="441" spans="1:4" x14ac:dyDescent="0.2">
      <c r="A441" s="2">
        <v>436</v>
      </c>
      <c r="B441" s="6" t="s">
        <v>460</v>
      </c>
      <c r="C441">
        <f>COUNTIF(Atleti!E:E,A441)</f>
        <v>0</v>
      </c>
      <c r="D441" t="e">
        <f>COUNTIF(#REF!,B441)</f>
        <v>#REF!</v>
      </c>
    </row>
    <row r="442" spans="1:4" x14ac:dyDescent="0.2">
      <c r="A442" s="2">
        <v>437</v>
      </c>
      <c r="B442" s="6" t="s">
        <v>461</v>
      </c>
      <c r="C442">
        <f>COUNTIF(Atleti!E:E,A442)</f>
        <v>0</v>
      </c>
      <c r="D442" t="e">
        <f>COUNTIF(#REF!,B442)</f>
        <v>#REF!</v>
      </c>
    </row>
    <row r="443" spans="1:4" x14ac:dyDescent="0.2">
      <c r="A443" s="2">
        <v>438</v>
      </c>
      <c r="B443" s="6" t="s">
        <v>462</v>
      </c>
      <c r="C443">
        <f>COUNTIF(Atleti!E:E,A443)</f>
        <v>0</v>
      </c>
      <c r="D443" t="e">
        <f>COUNTIF(#REF!,B443)</f>
        <v>#REF!</v>
      </c>
    </row>
    <row r="444" spans="1:4" x14ac:dyDescent="0.2">
      <c r="A444" s="2">
        <v>439</v>
      </c>
      <c r="B444" s="6" t="s">
        <v>463</v>
      </c>
      <c r="C444">
        <f>COUNTIF(Atleti!E:E,A444)</f>
        <v>0</v>
      </c>
      <c r="D444" t="e">
        <f>COUNTIF(#REF!,B444)</f>
        <v>#REF!</v>
      </c>
    </row>
    <row r="445" spans="1:4" x14ac:dyDescent="0.2">
      <c r="A445" s="2">
        <v>440</v>
      </c>
      <c r="B445" s="6" t="s">
        <v>464</v>
      </c>
      <c r="C445">
        <f>COUNTIF(Atleti!E:E,A445)</f>
        <v>0</v>
      </c>
      <c r="D445" t="e">
        <f>COUNTIF(#REF!,B445)</f>
        <v>#REF!</v>
      </c>
    </row>
    <row r="446" spans="1:4" x14ac:dyDescent="0.2">
      <c r="A446" s="2">
        <v>441</v>
      </c>
      <c r="B446" s="6" t="s">
        <v>465</v>
      </c>
      <c r="C446">
        <f>COUNTIF(Atleti!E:E,A446)</f>
        <v>0</v>
      </c>
      <c r="D446" t="e">
        <f>COUNTIF(#REF!,B446)</f>
        <v>#REF!</v>
      </c>
    </row>
    <row r="447" spans="1:4" x14ac:dyDescent="0.2">
      <c r="A447" s="2">
        <v>442</v>
      </c>
      <c r="B447" s="6" t="s">
        <v>466</v>
      </c>
      <c r="C447">
        <f>COUNTIF(Atleti!E:E,A447)</f>
        <v>0</v>
      </c>
      <c r="D447" t="e">
        <f>COUNTIF(#REF!,B447)</f>
        <v>#REF!</v>
      </c>
    </row>
    <row r="448" spans="1:4" x14ac:dyDescent="0.2">
      <c r="A448" s="2">
        <v>443</v>
      </c>
      <c r="B448" s="6" t="s">
        <v>467</v>
      </c>
      <c r="C448">
        <f>COUNTIF(Atleti!E:E,A448)</f>
        <v>0</v>
      </c>
      <c r="D448" t="e">
        <f>COUNTIF(#REF!,B448)</f>
        <v>#REF!</v>
      </c>
    </row>
    <row r="449" spans="1:4" x14ac:dyDescent="0.2">
      <c r="A449" s="2">
        <v>444</v>
      </c>
      <c r="B449" s="6" t="s">
        <v>468</v>
      </c>
      <c r="C449">
        <f>COUNTIF(Atleti!E:E,A449)</f>
        <v>0</v>
      </c>
      <c r="D449" t="e">
        <f>COUNTIF(#REF!,B449)</f>
        <v>#REF!</v>
      </c>
    </row>
    <row r="450" spans="1:4" x14ac:dyDescent="0.2">
      <c r="A450" s="2">
        <v>445</v>
      </c>
      <c r="B450" s="6" t="s">
        <v>469</v>
      </c>
      <c r="C450">
        <f>COUNTIF(Atleti!E:E,A450)</f>
        <v>12</v>
      </c>
      <c r="D450" t="e">
        <f>COUNTIF(#REF!,B450)</f>
        <v>#REF!</v>
      </c>
    </row>
    <row r="451" spans="1:4" x14ac:dyDescent="0.2">
      <c r="A451" s="2">
        <v>446</v>
      </c>
      <c r="B451" s="6" t="s">
        <v>470</v>
      </c>
      <c r="C451">
        <f>COUNTIF(Atleti!E:E,A451)</f>
        <v>0</v>
      </c>
      <c r="D451" t="e">
        <f>COUNTIF(#REF!,B451)</f>
        <v>#REF!</v>
      </c>
    </row>
    <row r="452" spans="1:4" x14ac:dyDescent="0.2">
      <c r="A452" s="2">
        <v>447</v>
      </c>
      <c r="B452" s="6" t="s">
        <v>471</v>
      </c>
      <c r="C452">
        <f>COUNTIF(Atleti!E:E,A452)</f>
        <v>0</v>
      </c>
      <c r="D452" t="e">
        <f>COUNTIF(#REF!,B452)</f>
        <v>#REF!</v>
      </c>
    </row>
    <row r="453" spans="1:4" x14ac:dyDescent="0.2">
      <c r="A453" s="2">
        <v>448</v>
      </c>
      <c r="B453" s="6" t="s">
        <v>472</v>
      </c>
      <c r="C453">
        <f>COUNTIF(Atleti!E:E,A453)</f>
        <v>0</v>
      </c>
      <c r="D453" t="e">
        <f>COUNTIF(#REF!,B453)</f>
        <v>#REF!</v>
      </c>
    </row>
    <row r="454" spans="1:4" x14ac:dyDescent="0.2">
      <c r="A454" s="2">
        <v>449</v>
      </c>
      <c r="B454" s="6" t="s">
        <v>473</v>
      </c>
      <c r="C454">
        <f>COUNTIF(Atleti!E:E,A454)</f>
        <v>0</v>
      </c>
      <c r="D454" t="e">
        <f>COUNTIF(#REF!,B454)</f>
        <v>#REF!</v>
      </c>
    </row>
    <row r="455" spans="1:4" x14ac:dyDescent="0.2">
      <c r="A455" s="2">
        <v>450</v>
      </c>
      <c r="B455" s="6" t="s">
        <v>474</v>
      </c>
      <c r="C455">
        <f>COUNTIF(Atleti!E:E,A455)</f>
        <v>0</v>
      </c>
      <c r="D455" t="e">
        <f>COUNTIF(#REF!,B455)</f>
        <v>#REF!</v>
      </c>
    </row>
    <row r="456" spans="1:4" x14ac:dyDescent="0.2">
      <c r="A456" s="2">
        <v>451</v>
      </c>
      <c r="B456" s="6" t="s">
        <v>475</v>
      </c>
      <c r="C456">
        <f>COUNTIF(Atleti!E:E,A456)</f>
        <v>0</v>
      </c>
      <c r="D456" t="e">
        <f>COUNTIF(#REF!,B456)</f>
        <v>#REF!</v>
      </c>
    </row>
    <row r="457" spans="1:4" x14ac:dyDescent="0.2">
      <c r="A457" s="2">
        <v>452</v>
      </c>
      <c r="B457" s="6" t="s">
        <v>476</v>
      </c>
      <c r="C457">
        <f>COUNTIF(Atleti!E:E,A457)</f>
        <v>0</v>
      </c>
      <c r="D457" t="e">
        <f>COUNTIF(#REF!,B457)</f>
        <v>#REF!</v>
      </c>
    </row>
    <row r="458" spans="1:4" x14ac:dyDescent="0.2">
      <c r="A458" s="2">
        <v>453</v>
      </c>
      <c r="B458" s="6" t="s">
        <v>477</v>
      </c>
      <c r="C458">
        <f>COUNTIF(Atleti!E:E,A458)</f>
        <v>0</v>
      </c>
      <c r="D458" t="e">
        <f>COUNTIF(#REF!,B458)</f>
        <v>#REF!</v>
      </c>
    </row>
    <row r="459" spans="1:4" x14ac:dyDescent="0.2">
      <c r="A459" s="2">
        <v>454</v>
      </c>
      <c r="B459" s="6" t="s">
        <v>478</v>
      </c>
      <c r="C459">
        <f>COUNTIF(Atleti!E:E,A459)</f>
        <v>0</v>
      </c>
      <c r="D459" t="e">
        <f>COUNTIF(#REF!,B459)</f>
        <v>#REF!</v>
      </c>
    </row>
    <row r="460" spans="1:4" x14ac:dyDescent="0.2">
      <c r="A460" s="2">
        <v>455</v>
      </c>
      <c r="B460" s="6" t="s">
        <v>479</v>
      </c>
      <c r="C460">
        <f>COUNTIF(Atleti!E:E,A460)</f>
        <v>0</v>
      </c>
      <c r="D460" t="e">
        <f>COUNTIF(#REF!,B460)</f>
        <v>#REF!</v>
      </c>
    </row>
    <row r="461" spans="1:4" x14ac:dyDescent="0.2">
      <c r="A461" s="2">
        <v>456</v>
      </c>
      <c r="B461" s="6" t="s">
        <v>480</v>
      </c>
      <c r="C461">
        <f>COUNTIF(Atleti!E:E,A461)</f>
        <v>0</v>
      </c>
      <c r="D461" t="e">
        <f>COUNTIF(#REF!,B461)</f>
        <v>#REF!</v>
      </c>
    </row>
    <row r="462" spans="1:4" x14ac:dyDescent="0.2">
      <c r="A462" s="2">
        <v>457</v>
      </c>
      <c r="B462" s="6" t="s">
        <v>481</v>
      </c>
      <c r="C462">
        <f>COUNTIF(Atleti!E:E,A462)</f>
        <v>0</v>
      </c>
      <c r="D462" t="e">
        <f>COUNTIF(#REF!,B462)</f>
        <v>#REF!</v>
      </c>
    </row>
    <row r="463" spans="1:4" x14ac:dyDescent="0.2">
      <c r="A463" s="2">
        <v>458</v>
      </c>
      <c r="B463" s="6" t="s">
        <v>482</v>
      </c>
      <c r="C463">
        <f>COUNTIF(Atleti!E:E,A463)</f>
        <v>0</v>
      </c>
      <c r="D463" t="e">
        <f>COUNTIF(#REF!,B463)</f>
        <v>#REF!</v>
      </c>
    </row>
    <row r="464" spans="1:4" x14ac:dyDescent="0.2">
      <c r="A464" s="2">
        <v>459</v>
      </c>
      <c r="B464" s="6" t="s">
        <v>483</v>
      </c>
      <c r="C464">
        <f>COUNTIF(Atleti!E:E,A464)</f>
        <v>0</v>
      </c>
      <c r="D464" t="e">
        <f>COUNTIF(#REF!,B464)</f>
        <v>#REF!</v>
      </c>
    </row>
    <row r="465" spans="1:4" x14ac:dyDescent="0.2">
      <c r="A465" s="2">
        <v>460</v>
      </c>
      <c r="B465" s="6" t="s">
        <v>484</v>
      </c>
      <c r="C465">
        <f>COUNTIF(Atleti!E:E,A465)</f>
        <v>0</v>
      </c>
      <c r="D465" t="e">
        <f>COUNTIF(#REF!,B465)</f>
        <v>#REF!</v>
      </c>
    </row>
    <row r="466" spans="1:4" x14ac:dyDescent="0.2">
      <c r="A466" s="2">
        <v>461</v>
      </c>
      <c r="B466" s="6" t="s">
        <v>485</v>
      </c>
      <c r="C466">
        <f>COUNTIF(Atleti!E:E,A466)</f>
        <v>0</v>
      </c>
      <c r="D466" t="e">
        <f>COUNTIF(#REF!,B466)</f>
        <v>#REF!</v>
      </c>
    </row>
    <row r="467" spans="1:4" x14ac:dyDescent="0.2">
      <c r="A467" s="2">
        <v>462</v>
      </c>
      <c r="B467" s="6" t="s">
        <v>486</v>
      </c>
      <c r="C467">
        <f>COUNTIF(Atleti!E:E,A467)</f>
        <v>0</v>
      </c>
      <c r="D467" t="e">
        <f>COUNTIF(#REF!,B467)</f>
        <v>#REF!</v>
      </c>
    </row>
    <row r="468" spans="1:4" x14ac:dyDescent="0.2">
      <c r="A468" s="2">
        <v>463</v>
      </c>
      <c r="B468" s="6" t="s">
        <v>487</v>
      </c>
      <c r="C468">
        <f>COUNTIF(Atleti!E:E,A468)</f>
        <v>0</v>
      </c>
      <c r="D468" t="e">
        <f>COUNTIF(#REF!,B468)</f>
        <v>#REF!</v>
      </c>
    </row>
    <row r="469" spans="1:4" x14ac:dyDescent="0.2">
      <c r="A469" s="2">
        <v>464</v>
      </c>
      <c r="B469" s="6" t="s">
        <v>488</v>
      </c>
      <c r="C469">
        <f>COUNTIF(Atleti!E:E,A469)</f>
        <v>0</v>
      </c>
      <c r="D469" t="e">
        <f>COUNTIF(#REF!,B469)</f>
        <v>#REF!</v>
      </c>
    </row>
    <row r="470" spans="1:4" x14ac:dyDescent="0.2">
      <c r="A470" s="2">
        <v>465</v>
      </c>
      <c r="B470" s="6" t="s">
        <v>489</v>
      </c>
      <c r="C470">
        <f>COUNTIF(Atleti!E:E,A470)</f>
        <v>0</v>
      </c>
      <c r="D470" t="e">
        <f>COUNTIF(#REF!,B470)</f>
        <v>#REF!</v>
      </c>
    </row>
    <row r="471" spans="1:4" x14ac:dyDescent="0.2">
      <c r="A471" s="2">
        <v>466</v>
      </c>
      <c r="B471" s="6" t="s">
        <v>490</v>
      </c>
      <c r="C471">
        <f>COUNTIF(Atleti!E:E,A471)</f>
        <v>0</v>
      </c>
      <c r="D471" t="e">
        <f>COUNTIF(#REF!,B471)</f>
        <v>#REF!</v>
      </c>
    </row>
    <row r="472" spans="1:4" x14ac:dyDescent="0.2">
      <c r="A472" s="2">
        <v>467</v>
      </c>
      <c r="B472" s="6" t="s">
        <v>491</v>
      </c>
      <c r="C472">
        <f>COUNTIF(Atleti!E:E,A472)</f>
        <v>0</v>
      </c>
      <c r="D472" t="e">
        <f>COUNTIF(#REF!,B472)</f>
        <v>#REF!</v>
      </c>
    </row>
    <row r="473" spans="1:4" x14ac:dyDescent="0.2">
      <c r="A473" s="2">
        <v>468</v>
      </c>
      <c r="B473" s="6" t="s">
        <v>492</v>
      </c>
      <c r="C473">
        <f>COUNTIF(Atleti!E:E,A473)</f>
        <v>0</v>
      </c>
      <c r="D473" t="e">
        <f>COUNTIF(#REF!,B473)</f>
        <v>#REF!</v>
      </c>
    </row>
    <row r="474" spans="1:4" x14ac:dyDescent="0.2">
      <c r="A474" s="2">
        <v>469</v>
      </c>
      <c r="B474" s="6" t="s">
        <v>493</v>
      </c>
      <c r="C474">
        <f>COUNTIF(Atleti!E:E,A474)</f>
        <v>0</v>
      </c>
      <c r="D474" t="e">
        <f>COUNTIF(#REF!,B474)</f>
        <v>#REF!</v>
      </c>
    </row>
    <row r="475" spans="1:4" x14ac:dyDescent="0.2">
      <c r="A475" s="2">
        <v>470</v>
      </c>
      <c r="B475" s="6" t="s">
        <v>494</v>
      </c>
      <c r="C475">
        <f>COUNTIF(Atleti!E:E,A475)</f>
        <v>0</v>
      </c>
      <c r="D475" t="e">
        <f>COUNTIF(#REF!,B475)</f>
        <v>#REF!</v>
      </c>
    </row>
    <row r="476" spans="1:4" x14ac:dyDescent="0.2">
      <c r="A476" s="2">
        <v>471</v>
      </c>
      <c r="B476" s="6" t="s">
        <v>495</v>
      </c>
      <c r="C476">
        <f>COUNTIF(Atleti!E:E,A476)</f>
        <v>3</v>
      </c>
      <c r="D476" t="e">
        <f>COUNTIF(#REF!,B476)</f>
        <v>#REF!</v>
      </c>
    </row>
    <row r="477" spans="1:4" x14ac:dyDescent="0.2">
      <c r="A477" s="2">
        <v>472</v>
      </c>
      <c r="B477" s="6" t="s">
        <v>496</v>
      </c>
      <c r="C477">
        <f>COUNTIF(Atleti!E:E,A477)</f>
        <v>0</v>
      </c>
      <c r="D477" t="e">
        <f>COUNTIF(#REF!,B477)</f>
        <v>#REF!</v>
      </c>
    </row>
    <row r="478" spans="1:4" x14ac:dyDescent="0.2">
      <c r="A478" s="2">
        <v>473</v>
      </c>
      <c r="B478" s="6" t="s">
        <v>497</v>
      </c>
      <c r="C478">
        <f>COUNTIF(Atleti!E:E,A478)</f>
        <v>0</v>
      </c>
      <c r="D478" t="e">
        <f>COUNTIF(#REF!,B478)</f>
        <v>#REF!</v>
      </c>
    </row>
    <row r="479" spans="1:4" x14ac:dyDescent="0.2">
      <c r="A479" s="2">
        <v>474</v>
      </c>
      <c r="B479" s="6" t="s">
        <v>498</v>
      </c>
      <c r="C479">
        <f>COUNTIF(Atleti!E:E,A479)</f>
        <v>0</v>
      </c>
      <c r="D479" t="e">
        <f>COUNTIF(#REF!,B479)</f>
        <v>#REF!</v>
      </c>
    </row>
    <row r="480" spans="1:4" x14ac:dyDescent="0.2">
      <c r="A480" s="2">
        <v>475</v>
      </c>
      <c r="B480" s="6" t="s">
        <v>499</v>
      </c>
      <c r="C480">
        <f>COUNTIF(Atleti!E:E,A480)</f>
        <v>0</v>
      </c>
      <c r="D480" t="e">
        <f>COUNTIF(#REF!,B480)</f>
        <v>#REF!</v>
      </c>
    </row>
    <row r="481" spans="1:4" x14ac:dyDescent="0.2">
      <c r="A481" s="2">
        <v>476</v>
      </c>
      <c r="B481" s="6" t="s">
        <v>500</v>
      </c>
      <c r="C481">
        <f>COUNTIF(Atleti!E:E,A481)</f>
        <v>0</v>
      </c>
      <c r="D481" t="e">
        <f>COUNTIF(#REF!,B481)</f>
        <v>#REF!</v>
      </c>
    </row>
    <row r="482" spans="1:4" x14ac:dyDescent="0.2">
      <c r="A482" s="2">
        <v>477</v>
      </c>
      <c r="B482" s="6" t="s">
        <v>501</v>
      </c>
      <c r="C482">
        <f>COUNTIF(Atleti!E:E,A482)</f>
        <v>0</v>
      </c>
      <c r="D482" t="e">
        <f>COUNTIF(#REF!,B482)</f>
        <v>#REF!</v>
      </c>
    </row>
    <row r="483" spans="1:4" x14ac:dyDescent="0.2">
      <c r="A483" s="2">
        <v>478</v>
      </c>
      <c r="B483" s="6" t="s">
        <v>502</v>
      </c>
      <c r="C483">
        <f>COUNTIF(Atleti!E:E,A483)</f>
        <v>0</v>
      </c>
      <c r="D483" t="e">
        <f>COUNTIF(#REF!,B483)</f>
        <v>#REF!</v>
      </c>
    </row>
    <row r="484" spans="1:4" x14ac:dyDescent="0.2">
      <c r="A484" s="2">
        <v>479</v>
      </c>
      <c r="B484" s="6" t="s">
        <v>503</v>
      </c>
      <c r="C484">
        <f>COUNTIF(Atleti!E:E,A484)</f>
        <v>0</v>
      </c>
      <c r="D484" t="e">
        <f>COUNTIF(#REF!,B484)</f>
        <v>#REF!</v>
      </c>
    </row>
    <row r="485" spans="1:4" x14ac:dyDescent="0.2">
      <c r="A485" s="2">
        <v>480</v>
      </c>
      <c r="B485" s="6" t="s">
        <v>504</v>
      </c>
      <c r="C485">
        <f>COUNTIF(Atleti!E:E,A485)</f>
        <v>0</v>
      </c>
      <c r="D485" t="e">
        <f>COUNTIF(#REF!,B485)</f>
        <v>#REF!</v>
      </c>
    </row>
    <row r="486" spans="1:4" x14ac:dyDescent="0.2">
      <c r="A486" s="2">
        <v>481</v>
      </c>
      <c r="B486" s="6" t="s">
        <v>505</v>
      </c>
      <c r="C486">
        <f>COUNTIF(Atleti!E:E,A486)</f>
        <v>0</v>
      </c>
      <c r="D486" t="e">
        <f>COUNTIF(#REF!,B486)</f>
        <v>#REF!</v>
      </c>
    </row>
    <row r="487" spans="1:4" x14ac:dyDescent="0.2">
      <c r="A487" s="2">
        <v>482</v>
      </c>
      <c r="B487" s="6" t="s">
        <v>506</v>
      </c>
      <c r="C487">
        <f>COUNTIF(Atleti!E:E,A487)</f>
        <v>0</v>
      </c>
      <c r="D487" t="e">
        <f>COUNTIF(#REF!,B487)</f>
        <v>#REF!</v>
      </c>
    </row>
    <row r="488" spans="1:4" x14ac:dyDescent="0.2">
      <c r="A488" s="2">
        <v>483</v>
      </c>
      <c r="B488" s="6" t="s">
        <v>507</v>
      </c>
      <c r="C488">
        <f>COUNTIF(Atleti!E:E,A488)</f>
        <v>0</v>
      </c>
      <c r="D488" t="e">
        <f>COUNTIF(#REF!,B488)</f>
        <v>#REF!</v>
      </c>
    </row>
    <row r="489" spans="1:4" x14ac:dyDescent="0.2">
      <c r="A489" s="2">
        <v>484</v>
      </c>
      <c r="B489" s="6" t="s">
        <v>508</v>
      </c>
      <c r="C489">
        <f>COUNTIF(Atleti!E:E,A489)</f>
        <v>9</v>
      </c>
      <c r="D489" t="e">
        <f>COUNTIF(#REF!,B489)</f>
        <v>#REF!</v>
      </c>
    </row>
    <row r="490" spans="1:4" x14ac:dyDescent="0.2">
      <c r="A490" s="2">
        <v>485</v>
      </c>
      <c r="B490" s="6" t="s">
        <v>509</v>
      </c>
      <c r="C490">
        <f>COUNTIF(Atleti!E:E,A490)</f>
        <v>0</v>
      </c>
      <c r="D490" t="e">
        <f>COUNTIF(#REF!,B490)</f>
        <v>#REF!</v>
      </c>
    </row>
    <row r="491" spans="1:4" x14ac:dyDescent="0.2">
      <c r="A491" s="2">
        <v>486</v>
      </c>
      <c r="B491" s="6" t="s">
        <v>510</v>
      </c>
      <c r="C491">
        <f>COUNTIF(Atleti!E:E,A491)</f>
        <v>0</v>
      </c>
      <c r="D491" t="e">
        <f>COUNTIF(#REF!,B491)</f>
        <v>#REF!</v>
      </c>
    </row>
    <row r="492" spans="1:4" x14ac:dyDescent="0.2">
      <c r="A492" s="2">
        <v>487</v>
      </c>
      <c r="B492" s="6" t="s">
        <v>511</v>
      </c>
      <c r="C492">
        <f>COUNTIF(Atleti!E:E,A492)</f>
        <v>0</v>
      </c>
      <c r="D492" t="e">
        <f>COUNTIF(#REF!,B492)</f>
        <v>#REF!</v>
      </c>
    </row>
    <row r="493" spans="1:4" x14ac:dyDescent="0.2">
      <c r="A493" s="2">
        <v>488</v>
      </c>
      <c r="B493" s="6" t="s">
        <v>512</v>
      </c>
      <c r="C493">
        <f>COUNTIF(Atleti!E:E,A493)</f>
        <v>0</v>
      </c>
      <c r="D493" t="e">
        <f>COUNTIF(#REF!,B493)</f>
        <v>#REF!</v>
      </c>
    </row>
    <row r="494" spans="1:4" x14ac:dyDescent="0.2">
      <c r="A494" s="2">
        <v>489</v>
      </c>
      <c r="B494" s="6" t="s">
        <v>513</v>
      </c>
      <c r="C494">
        <f>COUNTIF(Atleti!E:E,A494)</f>
        <v>0</v>
      </c>
      <c r="D494" t="e">
        <f>COUNTIF(#REF!,B494)</f>
        <v>#REF!</v>
      </c>
    </row>
    <row r="495" spans="1:4" x14ac:dyDescent="0.2">
      <c r="A495" s="2">
        <v>490</v>
      </c>
      <c r="B495" s="6" t="s">
        <v>514</v>
      </c>
      <c r="C495">
        <f>COUNTIF(Atleti!E:E,A495)</f>
        <v>0</v>
      </c>
      <c r="D495" t="e">
        <f>COUNTIF(#REF!,B495)</f>
        <v>#REF!</v>
      </c>
    </row>
    <row r="496" spans="1:4" x14ac:dyDescent="0.2">
      <c r="A496" s="2">
        <v>491</v>
      </c>
      <c r="B496" s="6" t="s">
        <v>515</v>
      </c>
      <c r="C496">
        <f>COUNTIF(Atleti!E:E,A496)</f>
        <v>0</v>
      </c>
      <c r="D496" t="e">
        <f>COUNTIF(#REF!,B496)</f>
        <v>#REF!</v>
      </c>
    </row>
    <row r="497" spans="1:4" x14ac:dyDescent="0.2">
      <c r="A497" s="2">
        <v>492</v>
      </c>
      <c r="B497" s="6" t="s">
        <v>516</v>
      </c>
      <c r="C497">
        <f>COUNTIF(Atleti!E:E,A497)</f>
        <v>0</v>
      </c>
      <c r="D497" t="e">
        <f>COUNTIF(#REF!,B497)</f>
        <v>#REF!</v>
      </c>
    </row>
    <row r="498" spans="1:4" x14ac:dyDescent="0.2">
      <c r="A498" s="2">
        <v>493</v>
      </c>
      <c r="B498" s="6" t="s">
        <v>517</v>
      </c>
      <c r="C498">
        <f>COUNTIF(Atleti!E:E,A498)</f>
        <v>0</v>
      </c>
      <c r="D498" t="e">
        <f>COUNTIF(#REF!,B498)</f>
        <v>#REF!</v>
      </c>
    </row>
    <row r="499" spans="1:4" x14ac:dyDescent="0.2">
      <c r="A499" s="2">
        <v>494</v>
      </c>
      <c r="B499" s="6" t="s">
        <v>518</v>
      </c>
      <c r="C499">
        <f>COUNTIF(Atleti!E:E,A499)</f>
        <v>0</v>
      </c>
      <c r="D499" t="e">
        <f>COUNTIF(#REF!,B499)</f>
        <v>#REF!</v>
      </c>
    </row>
    <row r="500" spans="1:4" x14ac:dyDescent="0.2">
      <c r="A500" s="2">
        <v>495</v>
      </c>
      <c r="B500" s="6" t="s">
        <v>519</v>
      </c>
      <c r="C500">
        <f>COUNTIF(Atleti!E:E,A500)</f>
        <v>0</v>
      </c>
      <c r="D500" t="e">
        <f>COUNTIF(#REF!,B500)</f>
        <v>#REF!</v>
      </c>
    </row>
    <row r="501" spans="1:4" x14ac:dyDescent="0.2">
      <c r="A501" s="2">
        <v>496</v>
      </c>
      <c r="B501" s="6" t="s">
        <v>520</v>
      </c>
      <c r="C501">
        <f>COUNTIF(Atleti!E:E,A501)</f>
        <v>0</v>
      </c>
      <c r="D501" t="e">
        <f>COUNTIF(#REF!,B501)</f>
        <v>#REF!</v>
      </c>
    </row>
    <row r="502" spans="1:4" x14ac:dyDescent="0.2">
      <c r="A502" s="2">
        <v>497</v>
      </c>
      <c r="B502" s="6" t="s">
        <v>521</v>
      </c>
      <c r="C502">
        <f>COUNTIF(Atleti!E:E,A502)</f>
        <v>0</v>
      </c>
      <c r="D502" t="e">
        <f>COUNTIF(#REF!,B502)</f>
        <v>#REF!</v>
      </c>
    </row>
    <row r="503" spans="1:4" x14ac:dyDescent="0.2">
      <c r="A503" s="2">
        <v>498</v>
      </c>
      <c r="B503" s="6" t="s">
        <v>522</v>
      </c>
      <c r="C503">
        <f>COUNTIF(Atleti!E:E,A503)</f>
        <v>0</v>
      </c>
      <c r="D503" t="e">
        <f>COUNTIF(#REF!,B503)</f>
        <v>#REF!</v>
      </c>
    </row>
    <row r="504" spans="1:4" x14ac:dyDescent="0.2">
      <c r="A504" s="2">
        <v>499</v>
      </c>
      <c r="B504" s="6" t="s">
        <v>523</v>
      </c>
      <c r="C504">
        <f>COUNTIF(Atleti!E:E,A504)</f>
        <v>0</v>
      </c>
      <c r="D504" t="e">
        <f>COUNTIF(#REF!,B504)</f>
        <v>#REF!</v>
      </c>
    </row>
    <row r="505" spans="1:4" x14ac:dyDescent="0.2">
      <c r="A505" s="2">
        <v>500</v>
      </c>
      <c r="B505" s="6" t="s">
        <v>524</v>
      </c>
      <c r="C505">
        <f>COUNTIF(Atleti!E:E,A505)</f>
        <v>0</v>
      </c>
      <c r="D505" t="e">
        <f>COUNTIF(#REF!,B505)</f>
        <v>#REF!</v>
      </c>
    </row>
    <row r="506" spans="1:4" x14ac:dyDescent="0.2">
      <c r="A506" s="2">
        <v>501</v>
      </c>
      <c r="B506" s="6" t="s">
        <v>525</v>
      </c>
      <c r="C506">
        <f>COUNTIF(Atleti!E:E,A506)</f>
        <v>0</v>
      </c>
      <c r="D506" t="e">
        <f>COUNTIF(#REF!,B506)</f>
        <v>#REF!</v>
      </c>
    </row>
    <row r="507" spans="1:4" x14ac:dyDescent="0.2">
      <c r="A507" s="2">
        <v>502</v>
      </c>
      <c r="B507" s="6" t="s">
        <v>526</v>
      </c>
      <c r="C507">
        <f>COUNTIF(Atleti!E:E,A507)</f>
        <v>0</v>
      </c>
      <c r="D507" t="e">
        <f>COUNTIF(#REF!,B507)</f>
        <v>#REF!</v>
      </c>
    </row>
    <row r="508" spans="1:4" x14ac:dyDescent="0.2">
      <c r="A508" s="2">
        <v>503</v>
      </c>
      <c r="B508" s="6" t="s">
        <v>527</v>
      </c>
      <c r="C508">
        <f>COUNTIF(Atleti!E:E,A508)</f>
        <v>0</v>
      </c>
      <c r="D508" t="e">
        <f>COUNTIF(#REF!,B508)</f>
        <v>#REF!</v>
      </c>
    </row>
    <row r="509" spans="1:4" x14ac:dyDescent="0.2">
      <c r="A509" s="2">
        <v>504</v>
      </c>
      <c r="B509" s="6" t="s">
        <v>528</v>
      </c>
      <c r="C509">
        <f>COUNTIF(Atleti!E:E,A509)</f>
        <v>0</v>
      </c>
      <c r="D509" t="e">
        <f>COUNTIF(#REF!,B509)</f>
        <v>#REF!</v>
      </c>
    </row>
    <row r="510" spans="1:4" x14ac:dyDescent="0.2">
      <c r="A510" s="2">
        <v>505</v>
      </c>
      <c r="B510" s="6" t="s">
        <v>529</v>
      </c>
      <c r="C510">
        <f>COUNTIF(Atleti!E:E,A510)</f>
        <v>0</v>
      </c>
      <c r="D510" t="e">
        <f>COUNTIF(#REF!,B510)</f>
        <v>#REF!</v>
      </c>
    </row>
    <row r="511" spans="1:4" x14ac:dyDescent="0.2">
      <c r="A511" s="2">
        <v>506</v>
      </c>
      <c r="B511" s="6" t="s">
        <v>530</v>
      </c>
      <c r="C511">
        <f>COUNTIF(Atleti!E:E,A511)</f>
        <v>0</v>
      </c>
      <c r="D511" t="e">
        <f>COUNTIF(#REF!,B511)</f>
        <v>#REF!</v>
      </c>
    </row>
    <row r="512" spans="1:4" x14ac:dyDescent="0.2">
      <c r="A512" s="2">
        <v>507</v>
      </c>
      <c r="B512" s="6" t="s">
        <v>531</v>
      </c>
      <c r="C512">
        <f>COUNTIF(Atleti!E:E,A512)</f>
        <v>0</v>
      </c>
      <c r="D512" t="e">
        <f>COUNTIF(#REF!,B512)</f>
        <v>#REF!</v>
      </c>
    </row>
    <row r="513" spans="1:4" x14ac:dyDescent="0.2">
      <c r="A513" s="2">
        <v>508</v>
      </c>
      <c r="B513" s="6" t="s">
        <v>532</v>
      </c>
      <c r="C513">
        <f>COUNTIF(Atleti!E:E,A513)</f>
        <v>0</v>
      </c>
      <c r="D513" t="e">
        <f>COUNTIF(#REF!,B513)</f>
        <v>#REF!</v>
      </c>
    </row>
    <row r="514" spans="1:4" x14ac:dyDescent="0.2">
      <c r="A514" s="2">
        <v>509</v>
      </c>
      <c r="B514" s="6" t="s">
        <v>533</v>
      </c>
      <c r="C514">
        <f>COUNTIF(Atleti!E:E,A514)</f>
        <v>0</v>
      </c>
      <c r="D514" t="e">
        <f>COUNTIF(#REF!,B514)</f>
        <v>#REF!</v>
      </c>
    </row>
    <row r="515" spans="1:4" x14ac:dyDescent="0.2">
      <c r="A515" s="2">
        <v>510</v>
      </c>
      <c r="B515" s="6" t="s">
        <v>534</v>
      </c>
      <c r="C515">
        <f>COUNTIF(Atleti!E:E,A515)</f>
        <v>0</v>
      </c>
      <c r="D515" t="e">
        <f>COUNTIF(#REF!,B515)</f>
        <v>#REF!</v>
      </c>
    </row>
    <row r="516" spans="1:4" x14ac:dyDescent="0.2">
      <c r="A516" s="2">
        <v>511</v>
      </c>
      <c r="B516" s="6" t="s">
        <v>535</v>
      </c>
      <c r="C516">
        <f>COUNTIF(Atleti!E:E,A516)</f>
        <v>0</v>
      </c>
      <c r="D516" t="e">
        <f>COUNTIF(#REF!,B516)</f>
        <v>#REF!</v>
      </c>
    </row>
    <row r="517" spans="1:4" x14ac:dyDescent="0.2">
      <c r="A517" s="2">
        <v>512</v>
      </c>
      <c r="B517" s="6" t="s">
        <v>536</v>
      </c>
      <c r="C517">
        <f>COUNTIF(Atleti!E:E,A517)</f>
        <v>0</v>
      </c>
      <c r="D517" t="e">
        <f>COUNTIF(#REF!,B517)</f>
        <v>#REF!</v>
      </c>
    </row>
    <row r="518" spans="1:4" x14ac:dyDescent="0.2">
      <c r="A518" s="2">
        <v>513</v>
      </c>
      <c r="B518" s="6" t="s">
        <v>537</v>
      </c>
      <c r="C518">
        <f>COUNTIF(Atleti!E:E,A518)</f>
        <v>0</v>
      </c>
      <c r="D518" t="e">
        <f>COUNTIF(#REF!,B518)</f>
        <v>#REF!</v>
      </c>
    </row>
    <row r="519" spans="1:4" x14ac:dyDescent="0.2">
      <c r="A519" s="2">
        <v>514</v>
      </c>
      <c r="B519" s="6" t="s">
        <v>538</v>
      </c>
      <c r="C519">
        <f>COUNTIF(Atleti!E:E,A519)</f>
        <v>0</v>
      </c>
      <c r="D519" t="e">
        <f>COUNTIF(#REF!,B519)</f>
        <v>#REF!</v>
      </c>
    </row>
    <row r="520" spans="1:4" x14ac:dyDescent="0.2">
      <c r="A520" s="2">
        <v>515</v>
      </c>
      <c r="B520" s="6" t="s">
        <v>539</v>
      </c>
      <c r="C520">
        <f>COUNTIF(Atleti!E:E,A520)</f>
        <v>0</v>
      </c>
      <c r="D520" t="e">
        <f>COUNTIF(#REF!,B520)</f>
        <v>#REF!</v>
      </c>
    </row>
    <row r="521" spans="1:4" x14ac:dyDescent="0.2">
      <c r="A521" s="2">
        <v>516</v>
      </c>
      <c r="B521" s="6" t="s">
        <v>540</v>
      </c>
      <c r="C521">
        <f>COUNTIF(Atleti!E:E,A521)</f>
        <v>0</v>
      </c>
      <c r="D521" t="e">
        <f>COUNTIF(#REF!,B521)</f>
        <v>#REF!</v>
      </c>
    </row>
    <row r="522" spans="1:4" x14ac:dyDescent="0.2">
      <c r="A522" s="2">
        <v>517</v>
      </c>
      <c r="B522" s="6" t="s">
        <v>541</v>
      </c>
      <c r="C522">
        <f>COUNTIF(Atleti!E:E,A522)</f>
        <v>0</v>
      </c>
      <c r="D522" t="e">
        <f>COUNTIF(#REF!,B522)</f>
        <v>#REF!</v>
      </c>
    </row>
    <row r="523" spans="1:4" x14ac:dyDescent="0.2">
      <c r="A523" s="2">
        <v>518</v>
      </c>
      <c r="B523" s="6" t="s">
        <v>542</v>
      </c>
      <c r="C523">
        <f>COUNTIF(Atleti!E:E,A523)</f>
        <v>0</v>
      </c>
      <c r="D523" t="e">
        <f>COUNTIF(#REF!,B523)</f>
        <v>#REF!</v>
      </c>
    </row>
    <row r="524" spans="1:4" x14ac:dyDescent="0.2">
      <c r="A524" s="2">
        <v>519</v>
      </c>
      <c r="B524" s="6" t="s">
        <v>543</v>
      </c>
      <c r="C524">
        <f>COUNTIF(Atleti!E:E,A524)</f>
        <v>1</v>
      </c>
      <c r="D524" t="e">
        <f>COUNTIF(#REF!,B524)</f>
        <v>#REF!</v>
      </c>
    </row>
    <row r="525" spans="1:4" x14ac:dyDescent="0.2">
      <c r="A525" s="2">
        <v>520</v>
      </c>
      <c r="B525" s="6" t="s">
        <v>544</v>
      </c>
      <c r="C525">
        <f>COUNTIF(Atleti!E:E,A525)</f>
        <v>0</v>
      </c>
      <c r="D525" t="e">
        <f>COUNTIF(#REF!,B525)</f>
        <v>#REF!</v>
      </c>
    </row>
    <row r="526" spans="1:4" x14ac:dyDescent="0.2">
      <c r="A526" s="2">
        <v>521</v>
      </c>
      <c r="B526" s="6" t="s">
        <v>545</v>
      </c>
      <c r="C526">
        <f>COUNTIF(Atleti!E:E,A526)</f>
        <v>0</v>
      </c>
      <c r="D526" t="e">
        <f>COUNTIF(#REF!,B526)</f>
        <v>#REF!</v>
      </c>
    </row>
    <row r="527" spans="1:4" x14ac:dyDescent="0.2">
      <c r="A527" s="2">
        <v>522</v>
      </c>
      <c r="B527" s="6" t="s">
        <v>546</v>
      </c>
      <c r="C527">
        <f>COUNTIF(Atleti!E:E,A527)</f>
        <v>0</v>
      </c>
      <c r="D527" t="e">
        <f>COUNTIF(#REF!,B527)</f>
        <v>#REF!</v>
      </c>
    </row>
    <row r="528" spans="1:4" x14ac:dyDescent="0.2">
      <c r="A528" s="2">
        <v>523</v>
      </c>
      <c r="B528" s="6" t="s">
        <v>547</v>
      </c>
      <c r="C528">
        <f>COUNTIF(Atleti!E:E,A528)</f>
        <v>0</v>
      </c>
      <c r="D528" t="e">
        <f>COUNTIF(#REF!,B528)</f>
        <v>#REF!</v>
      </c>
    </row>
    <row r="529" spans="1:4" x14ac:dyDescent="0.2">
      <c r="A529" s="2">
        <v>524</v>
      </c>
      <c r="B529" s="6" t="s">
        <v>548</v>
      </c>
      <c r="C529">
        <f>COUNTIF(Atleti!E:E,A529)</f>
        <v>0</v>
      </c>
      <c r="D529" t="e">
        <f>COUNTIF(#REF!,B529)</f>
        <v>#REF!</v>
      </c>
    </row>
    <row r="530" spans="1:4" x14ac:dyDescent="0.2">
      <c r="A530" s="2">
        <v>525</v>
      </c>
      <c r="B530" s="6" t="s">
        <v>549</v>
      </c>
      <c r="C530">
        <f>COUNTIF(Atleti!E:E,A530)</f>
        <v>0</v>
      </c>
      <c r="D530" t="e">
        <f>COUNTIF(#REF!,B530)</f>
        <v>#REF!</v>
      </c>
    </row>
    <row r="531" spans="1:4" x14ac:dyDescent="0.2">
      <c r="A531" s="2">
        <v>526</v>
      </c>
      <c r="B531" s="6" t="s">
        <v>550</v>
      </c>
      <c r="C531">
        <f>COUNTIF(Atleti!E:E,A531)</f>
        <v>0</v>
      </c>
      <c r="D531" t="e">
        <f>COUNTIF(#REF!,B531)</f>
        <v>#REF!</v>
      </c>
    </row>
    <row r="532" spans="1:4" x14ac:dyDescent="0.2">
      <c r="A532" s="2">
        <v>527</v>
      </c>
      <c r="B532" s="6" t="s">
        <v>551</v>
      </c>
      <c r="C532">
        <f>COUNTIF(Atleti!E:E,A532)</f>
        <v>0</v>
      </c>
      <c r="D532" t="e">
        <f>COUNTIF(#REF!,B532)</f>
        <v>#REF!</v>
      </c>
    </row>
    <row r="533" spans="1:4" x14ac:dyDescent="0.2">
      <c r="A533" s="2">
        <v>528</v>
      </c>
      <c r="B533" s="6" t="s">
        <v>552</v>
      </c>
      <c r="C533">
        <f>COUNTIF(Atleti!E:E,A533)</f>
        <v>0</v>
      </c>
      <c r="D533" t="e">
        <f>COUNTIF(#REF!,B533)</f>
        <v>#REF!</v>
      </c>
    </row>
    <row r="534" spans="1:4" x14ac:dyDescent="0.2">
      <c r="A534" s="2">
        <v>529</v>
      </c>
      <c r="B534" s="6" t="s">
        <v>553</v>
      </c>
      <c r="C534">
        <f>COUNTIF(Atleti!E:E,A534)</f>
        <v>0</v>
      </c>
      <c r="D534" t="e">
        <f>COUNTIF(#REF!,B534)</f>
        <v>#REF!</v>
      </c>
    </row>
    <row r="535" spans="1:4" x14ac:dyDescent="0.2">
      <c r="A535" s="2">
        <v>530</v>
      </c>
      <c r="B535" s="6" t="s">
        <v>554</v>
      </c>
      <c r="C535">
        <f>COUNTIF(Atleti!E:E,A535)</f>
        <v>0</v>
      </c>
      <c r="D535" t="e">
        <f>COUNTIF(#REF!,B535)</f>
        <v>#REF!</v>
      </c>
    </row>
    <row r="536" spans="1:4" x14ac:dyDescent="0.2">
      <c r="A536" s="2">
        <v>531</v>
      </c>
      <c r="B536" s="6" t="s">
        <v>555</v>
      </c>
      <c r="C536">
        <f>COUNTIF(Atleti!E:E,A536)</f>
        <v>0</v>
      </c>
      <c r="D536" t="e">
        <f>COUNTIF(#REF!,B536)</f>
        <v>#REF!</v>
      </c>
    </row>
    <row r="537" spans="1:4" x14ac:dyDescent="0.2">
      <c r="A537" s="2">
        <v>532</v>
      </c>
      <c r="B537" s="6" t="s">
        <v>556</v>
      </c>
      <c r="C537">
        <f>COUNTIF(Atleti!E:E,A537)</f>
        <v>0</v>
      </c>
      <c r="D537" t="e">
        <f>COUNTIF(#REF!,B537)</f>
        <v>#REF!</v>
      </c>
    </row>
    <row r="538" spans="1:4" x14ac:dyDescent="0.2">
      <c r="A538" s="2">
        <v>533</v>
      </c>
      <c r="B538" s="6" t="s">
        <v>557</v>
      </c>
      <c r="C538">
        <f>COUNTIF(Atleti!E:E,A538)</f>
        <v>0</v>
      </c>
      <c r="D538" t="e">
        <f>COUNTIF(#REF!,B538)</f>
        <v>#REF!</v>
      </c>
    </row>
    <row r="539" spans="1:4" x14ac:dyDescent="0.2">
      <c r="A539" s="2">
        <v>534</v>
      </c>
      <c r="B539" s="6" t="s">
        <v>558</v>
      </c>
      <c r="C539">
        <f>COUNTIF(Atleti!E:E,A539)</f>
        <v>0</v>
      </c>
      <c r="D539" t="e">
        <f>COUNTIF(#REF!,B539)</f>
        <v>#REF!</v>
      </c>
    </row>
    <row r="540" spans="1:4" x14ac:dyDescent="0.2">
      <c r="A540" s="2">
        <v>535</v>
      </c>
      <c r="B540" s="6" t="s">
        <v>559</v>
      </c>
      <c r="C540">
        <f>COUNTIF(Atleti!E:E,A540)</f>
        <v>0</v>
      </c>
      <c r="D540" t="e">
        <f>COUNTIF(#REF!,B540)</f>
        <v>#REF!</v>
      </c>
    </row>
    <row r="541" spans="1:4" x14ac:dyDescent="0.2">
      <c r="A541" s="2">
        <v>536</v>
      </c>
      <c r="B541" s="6" t="s">
        <v>560</v>
      </c>
      <c r="C541">
        <f>COUNTIF(Atleti!E:E,A541)</f>
        <v>0</v>
      </c>
      <c r="D541" t="e">
        <f>COUNTIF(#REF!,B541)</f>
        <v>#REF!</v>
      </c>
    </row>
    <row r="542" spans="1:4" x14ac:dyDescent="0.2">
      <c r="A542" s="2">
        <v>537</v>
      </c>
      <c r="B542" s="6" t="s">
        <v>561</v>
      </c>
      <c r="C542">
        <f>COUNTIF(Atleti!E:E,A542)</f>
        <v>0</v>
      </c>
      <c r="D542" t="e">
        <f>COUNTIF(#REF!,B542)</f>
        <v>#REF!</v>
      </c>
    </row>
    <row r="543" spans="1:4" x14ac:dyDescent="0.2">
      <c r="A543" s="2">
        <v>538</v>
      </c>
      <c r="B543" s="6" t="s">
        <v>562</v>
      </c>
      <c r="C543">
        <f>COUNTIF(Atleti!E:E,A543)</f>
        <v>0</v>
      </c>
      <c r="D543" t="e">
        <f>COUNTIF(#REF!,B543)</f>
        <v>#REF!</v>
      </c>
    </row>
    <row r="544" spans="1:4" x14ac:dyDescent="0.2">
      <c r="A544" s="2">
        <v>539</v>
      </c>
      <c r="B544" s="6" t="s">
        <v>563</v>
      </c>
      <c r="C544">
        <f>COUNTIF(Atleti!E:E,A544)</f>
        <v>0</v>
      </c>
      <c r="D544" t="e">
        <f>COUNTIF(#REF!,B544)</f>
        <v>#REF!</v>
      </c>
    </row>
    <row r="545" spans="1:4" x14ac:dyDescent="0.2">
      <c r="A545" s="2">
        <v>540</v>
      </c>
      <c r="B545" s="6" t="s">
        <v>564</v>
      </c>
      <c r="C545">
        <f>COUNTIF(Atleti!E:E,A545)</f>
        <v>0</v>
      </c>
      <c r="D545" t="e">
        <f>COUNTIF(#REF!,B545)</f>
        <v>#REF!</v>
      </c>
    </row>
    <row r="546" spans="1:4" x14ac:dyDescent="0.2">
      <c r="A546" s="2">
        <v>541</v>
      </c>
      <c r="B546" s="6" t="s">
        <v>565</v>
      </c>
      <c r="C546">
        <f>COUNTIF(Atleti!E:E,A546)</f>
        <v>0</v>
      </c>
      <c r="D546" t="e">
        <f>COUNTIF(#REF!,B546)</f>
        <v>#REF!</v>
      </c>
    </row>
    <row r="547" spans="1:4" x14ac:dyDescent="0.2">
      <c r="A547" s="2">
        <v>542</v>
      </c>
      <c r="B547" s="6" t="s">
        <v>566</v>
      </c>
      <c r="C547">
        <f>COUNTIF(Atleti!E:E,A547)</f>
        <v>0</v>
      </c>
      <c r="D547" t="e">
        <f>COUNTIF(#REF!,B547)</f>
        <v>#REF!</v>
      </c>
    </row>
    <row r="548" spans="1:4" x14ac:dyDescent="0.2">
      <c r="A548" s="2">
        <v>543</v>
      </c>
      <c r="B548" s="6" t="s">
        <v>567</v>
      </c>
      <c r="C548">
        <f>COUNTIF(Atleti!E:E,A548)</f>
        <v>0</v>
      </c>
      <c r="D548" t="e">
        <f>COUNTIF(#REF!,B548)</f>
        <v>#REF!</v>
      </c>
    </row>
    <row r="549" spans="1:4" x14ac:dyDescent="0.2">
      <c r="A549" s="2">
        <v>544</v>
      </c>
      <c r="B549" s="6" t="s">
        <v>568</v>
      </c>
      <c r="C549">
        <f>COUNTIF(Atleti!E:E,A549)</f>
        <v>0</v>
      </c>
      <c r="D549" t="e">
        <f>COUNTIF(#REF!,B549)</f>
        <v>#REF!</v>
      </c>
    </row>
    <row r="550" spans="1:4" x14ac:dyDescent="0.2">
      <c r="A550" s="2">
        <v>545</v>
      </c>
      <c r="B550" s="6" t="s">
        <v>569</v>
      </c>
      <c r="C550">
        <f>COUNTIF(Atleti!E:E,A550)</f>
        <v>0</v>
      </c>
      <c r="D550" t="e">
        <f>COUNTIF(#REF!,B550)</f>
        <v>#REF!</v>
      </c>
    </row>
    <row r="551" spans="1:4" x14ac:dyDescent="0.2">
      <c r="A551" s="2">
        <v>546</v>
      </c>
      <c r="B551" s="6" t="s">
        <v>570</v>
      </c>
      <c r="C551">
        <f>COUNTIF(Atleti!E:E,A551)</f>
        <v>0</v>
      </c>
      <c r="D551" t="e">
        <f>COUNTIF(#REF!,B551)</f>
        <v>#REF!</v>
      </c>
    </row>
    <row r="552" spans="1:4" x14ac:dyDescent="0.2">
      <c r="A552" s="2">
        <v>547</v>
      </c>
      <c r="B552" s="6" t="s">
        <v>571</v>
      </c>
      <c r="C552">
        <f>COUNTIF(Atleti!E:E,A552)</f>
        <v>0</v>
      </c>
      <c r="D552" t="e">
        <f>COUNTIF(#REF!,B552)</f>
        <v>#REF!</v>
      </c>
    </row>
    <row r="553" spans="1:4" x14ac:dyDescent="0.2">
      <c r="A553" s="2">
        <v>548</v>
      </c>
      <c r="B553" s="6" t="s">
        <v>572</v>
      </c>
      <c r="C553">
        <f>COUNTIF(Atleti!E:E,A553)</f>
        <v>0</v>
      </c>
      <c r="D553" t="e">
        <f>COUNTIF(#REF!,B553)</f>
        <v>#REF!</v>
      </c>
    </row>
    <row r="554" spans="1:4" x14ac:dyDescent="0.2">
      <c r="A554" s="2">
        <v>549</v>
      </c>
      <c r="B554" s="6" t="s">
        <v>573</v>
      </c>
      <c r="C554">
        <f>COUNTIF(Atleti!E:E,A554)</f>
        <v>0</v>
      </c>
      <c r="D554" t="e">
        <f>COUNTIF(#REF!,B554)</f>
        <v>#REF!</v>
      </c>
    </row>
    <row r="555" spans="1:4" x14ac:dyDescent="0.2">
      <c r="A555" s="2">
        <v>550</v>
      </c>
      <c r="B555" s="6" t="s">
        <v>574</v>
      </c>
      <c r="C555">
        <f>COUNTIF(Atleti!E:E,A555)</f>
        <v>0</v>
      </c>
      <c r="D555" t="e">
        <f>COUNTIF(#REF!,B555)</f>
        <v>#REF!</v>
      </c>
    </row>
    <row r="556" spans="1:4" x14ac:dyDescent="0.2">
      <c r="A556" s="2">
        <v>551</v>
      </c>
      <c r="B556" s="6" t="s">
        <v>575</v>
      </c>
      <c r="C556">
        <f>COUNTIF(Atleti!E:E,A556)</f>
        <v>0</v>
      </c>
      <c r="D556" t="e">
        <f>COUNTIF(#REF!,B556)</f>
        <v>#REF!</v>
      </c>
    </row>
    <row r="557" spans="1:4" x14ac:dyDescent="0.2">
      <c r="A557" s="2">
        <v>552</v>
      </c>
      <c r="B557" s="6" t="s">
        <v>576</v>
      </c>
      <c r="C557">
        <f>COUNTIF(Atleti!E:E,A557)</f>
        <v>0</v>
      </c>
      <c r="D557" t="e">
        <f>COUNTIF(#REF!,B557)</f>
        <v>#REF!</v>
      </c>
    </row>
    <row r="558" spans="1:4" x14ac:dyDescent="0.2">
      <c r="A558" s="2">
        <v>553</v>
      </c>
      <c r="B558" s="6" t="s">
        <v>577</v>
      </c>
      <c r="C558">
        <f>COUNTIF(Atleti!E:E,A558)</f>
        <v>0</v>
      </c>
      <c r="D558" t="e">
        <f>COUNTIF(#REF!,B558)</f>
        <v>#REF!</v>
      </c>
    </row>
    <row r="559" spans="1:4" x14ac:dyDescent="0.2">
      <c r="A559" s="2">
        <v>554</v>
      </c>
      <c r="B559" s="6" t="s">
        <v>578</v>
      </c>
      <c r="C559">
        <f>COUNTIF(Atleti!E:E,A559)</f>
        <v>0</v>
      </c>
      <c r="D559" t="e">
        <f>COUNTIF(#REF!,B559)</f>
        <v>#REF!</v>
      </c>
    </row>
    <row r="560" spans="1:4" x14ac:dyDescent="0.2">
      <c r="A560" s="2">
        <v>555</v>
      </c>
      <c r="B560" s="6" t="s">
        <v>579</v>
      </c>
      <c r="C560">
        <f>COUNTIF(Atleti!E:E,A560)</f>
        <v>0</v>
      </c>
      <c r="D560" t="e">
        <f>COUNTIF(#REF!,B560)</f>
        <v>#REF!</v>
      </c>
    </row>
    <row r="561" spans="1:4" x14ac:dyDescent="0.2">
      <c r="A561" s="2">
        <v>556</v>
      </c>
      <c r="B561" s="6" t="s">
        <v>580</v>
      </c>
      <c r="C561">
        <f>COUNTIF(Atleti!E:E,A561)</f>
        <v>0</v>
      </c>
      <c r="D561" t="e">
        <f>COUNTIF(#REF!,B561)</f>
        <v>#REF!</v>
      </c>
    </row>
    <row r="562" spans="1:4" x14ac:dyDescent="0.2">
      <c r="A562" s="2">
        <v>557</v>
      </c>
      <c r="B562" s="6" t="s">
        <v>581</v>
      </c>
      <c r="C562">
        <f>COUNTIF(Atleti!E:E,A562)</f>
        <v>0</v>
      </c>
      <c r="D562" t="e">
        <f>COUNTIF(#REF!,B562)</f>
        <v>#REF!</v>
      </c>
    </row>
    <row r="563" spans="1:4" x14ac:dyDescent="0.2">
      <c r="A563" s="2">
        <v>558</v>
      </c>
      <c r="B563" s="6" t="s">
        <v>582</v>
      </c>
      <c r="C563">
        <f>COUNTIF(Atleti!E:E,A563)</f>
        <v>0</v>
      </c>
      <c r="D563" t="e">
        <f>COUNTIF(#REF!,B563)</f>
        <v>#REF!</v>
      </c>
    </row>
    <row r="564" spans="1:4" x14ac:dyDescent="0.2">
      <c r="A564" s="2">
        <v>559</v>
      </c>
      <c r="B564" s="6" t="s">
        <v>583</v>
      </c>
      <c r="C564">
        <f>COUNTIF(Atleti!E:E,A564)</f>
        <v>0</v>
      </c>
      <c r="D564" t="e">
        <f>COUNTIF(#REF!,B564)</f>
        <v>#REF!</v>
      </c>
    </row>
    <row r="565" spans="1:4" x14ac:dyDescent="0.2">
      <c r="A565" s="2">
        <v>560</v>
      </c>
      <c r="B565" s="6" t="s">
        <v>584</v>
      </c>
      <c r="C565">
        <f>COUNTIF(Atleti!E:E,A565)</f>
        <v>0</v>
      </c>
      <c r="D565" t="e">
        <f>COUNTIF(#REF!,B565)</f>
        <v>#REF!</v>
      </c>
    </row>
    <row r="566" spans="1:4" x14ac:dyDescent="0.2">
      <c r="A566" s="2">
        <v>561</v>
      </c>
      <c r="B566" s="6" t="s">
        <v>585</v>
      </c>
      <c r="C566">
        <f>COUNTIF(Atleti!E:E,A566)</f>
        <v>0</v>
      </c>
      <c r="D566" t="e">
        <f>COUNTIF(#REF!,B566)</f>
        <v>#REF!</v>
      </c>
    </row>
    <row r="567" spans="1:4" x14ac:dyDescent="0.2">
      <c r="A567" s="2">
        <v>562</v>
      </c>
      <c r="B567" s="6" t="s">
        <v>586</v>
      </c>
      <c r="C567">
        <f>COUNTIF(Atleti!E:E,A567)</f>
        <v>0</v>
      </c>
      <c r="D567" t="e">
        <f>COUNTIF(#REF!,B567)</f>
        <v>#REF!</v>
      </c>
    </row>
    <row r="568" spans="1:4" x14ac:dyDescent="0.2">
      <c r="A568" s="2">
        <v>563</v>
      </c>
      <c r="B568" s="6" t="s">
        <v>587</v>
      </c>
      <c r="C568">
        <f>COUNTIF(Atleti!E:E,A568)</f>
        <v>0</v>
      </c>
      <c r="D568" t="e">
        <f>COUNTIF(#REF!,B568)</f>
        <v>#REF!</v>
      </c>
    </row>
    <row r="569" spans="1:4" x14ac:dyDescent="0.2">
      <c r="A569" s="2">
        <v>564</v>
      </c>
      <c r="B569" s="6" t="s">
        <v>588</v>
      </c>
      <c r="C569">
        <f>COUNTIF(Atleti!E:E,A569)</f>
        <v>0</v>
      </c>
      <c r="D569" t="e">
        <f>COUNTIF(#REF!,B569)</f>
        <v>#REF!</v>
      </c>
    </row>
    <row r="570" spans="1:4" x14ac:dyDescent="0.2">
      <c r="A570" s="2">
        <v>565</v>
      </c>
      <c r="B570" s="6" t="s">
        <v>589</v>
      </c>
      <c r="C570">
        <f>COUNTIF(Atleti!E:E,A570)</f>
        <v>0</v>
      </c>
      <c r="D570" t="e">
        <f>COUNTIF(#REF!,B570)</f>
        <v>#REF!</v>
      </c>
    </row>
    <row r="571" spans="1:4" x14ac:dyDescent="0.2">
      <c r="A571" s="2">
        <v>566</v>
      </c>
      <c r="B571" s="6" t="s">
        <v>590</v>
      </c>
      <c r="C571">
        <f>COUNTIF(Atleti!E:E,A571)</f>
        <v>0</v>
      </c>
      <c r="D571" t="e">
        <f>COUNTIF(#REF!,B571)</f>
        <v>#REF!</v>
      </c>
    </row>
    <row r="572" spans="1:4" x14ac:dyDescent="0.2">
      <c r="A572" s="2">
        <v>567</v>
      </c>
      <c r="B572" s="6" t="s">
        <v>591</v>
      </c>
      <c r="C572">
        <f>COUNTIF(Atleti!E:E,A572)</f>
        <v>0</v>
      </c>
      <c r="D572" t="e">
        <f>COUNTIF(#REF!,B572)</f>
        <v>#REF!</v>
      </c>
    </row>
    <row r="573" spans="1:4" x14ac:dyDescent="0.2">
      <c r="A573" s="2">
        <v>568</v>
      </c>
      <c r="B573" s="6" t="s">
        <v>592</v>
      </c>
      <c r="C573">
        <f>COUNTIF(Atleti!E:E,A573)</f>
        <v>0</v>
      </c>
      <c r="D573" t="e">
        <f>COUNTIF(#REF!,B573)</f>
        <v>#REF!</v>
      </c>
    </row>
    <row r="574" spans="1:4" x14ac:dyDescent="0.2">
      <c r="A574" s="2">
        <v>569</v>
      </c>
      <c r="B574" s="6" t="s">
        <v>593</v>
      </c>
      <c r="C574">
        <f>COUNTIF(Atleti!E:E,A574)</f>
        <v>0</v>
      </c>
      <c r="D574" t="e">
        <f>COUNTIF(#REF!,B574)</f>
        <v>#REF!</v>
      </c>
    </row>
    <row r="575" spans="1:4" x14ac:dyDescent="0.2">
      <c r="A575" s="2">
        <v>570</v>
      </c>
      <c r="B575" s="6" t="s">
        <v>594</v>
      </c>
      <c r="C575">
        <f>COUNTIF(Atleti!E:E,A575)</f>
        <v>0</v>
      </c>
      <c r="D575" t="e">
        <f>COUNTIF(#REF!,B575)</f>
        <v>#REF!</v>
      </c>
    </row>
    <row r="576" spans="1:4" x14ac:dyDescent="0.2">
      <c r="A576" s="2">
        <v>571</v>
      </c>
      <c r="B576" s="6" t="s">
        <v>595</v>
      </c>
      <c r="C576">
        <f>COUNTIF(Atleti!E:E,A576)</f>
        <v>0</v>
      </c>
      <c r="D576" t="e">
        <f>COUNTIF(#REF!,B576)</f>
        <v>#REF!</v>
      </c>
    </row>
    <row r="577" spans="1:4" x14ac:dyDescent="0.2">
      <c r="A577" s="2">
        <v>572</v>
      </c>
      <c r="B577" s="6" t="s">
        <v>596</v>
      </c>
      <c r="C577">
        <f>COUNTIF(Atleti!E:E,A577)</f>
        <v>0</v>
      </c>
      <c r="D577" t="e">
        <f>COUNTIF(#REF!,B577)</f>
        <v>#REF!</v>
      </c>
    </row>
    <row r="578" spans="1:4" x14ac:dyDescent="0.2">
      <c r="A578" s="2">
        <v>573</v>
      </c>
      <c r="B578" s="6" t="s">
        <v>597</v>
      </c>
      <c r="C578">
        <f>COUNTIF(Atleti!E:E,A578)</f>
        <v>0</v>
      </c>
      <c r="D578" t="e">
        <f>COUNTIF(#REF!,B578)</f>
        <v>#REF!</v>
      </c>
    </row>
    <row r="579" spans="1:4" x14ac:dyDescent="0.2">
      <c r="A579" s="2">
        <v>574</v>
      </c>
      <c r="B579" s="6" t="s">
        <v>598</v>
      </c>
      <c r="C579">
        <f>COUNTIF(Atleti!E:E,A579)</f>
        <v>0</v>
      </c>
      <c r="D579" t="e">
        <f>COUNTIF(#REF!,B579)</f>
        <v>#REF!</v>
      </c>
    </row>
    <row r="580" spans="1:4" x14ac:dyDescent="0.2">
      <c r="A580" s="2">
        <v>575</v>
      </c>
      <c r="B580" s="6" t="s">
        <v>599</v>
      </c>
      <c r="C580">
        <f>COUNTIF(Atleti!E:E,A580)</f>
        <v>0</v>
      </c>
      <c r="D580" t="e">
        <f>COUNTIF(#REF!,B580)</f>
        <v>#REF!</v>
      </c>
    </row>
    <row r="581" spans="1:4" x14ac:dyDescent="0.2">
      <c r="A581" s="2">
        <v>576</v>
      </c>
      <c r="B581" s="6" t="s">
        <v>600</v>
      </c>
      <c r="C581">
        <f>COUNTIF(Atleti!E:E,A581)</f>
        <v>0</v>
      </c>
      <c r="D581" t="e">
        <f>COUNTIF(#REF!,B581)</f>
        <v>#REF!</v>
      </c>
    </row>
    <row r="582" spans="1:4" x14ac:dyDescent="0.2">
      <c r="A582" s="2">
        <v>577</v>
      </c>
      <c r="B582" s="6" t="s">
        <v>601</v>
      </c>
      <c r="C582">
        <f>COUNTIF(Atleti!E:E,A582)</f>
        <v>0</v>
      </c>
      <c r="D582" t="e">
        <f>COUNTIF(#REF!,B582)</f>
        <v>#REF!</v>
      </c>
    </row>
    <row r="583" spans="1:4" x14ac:dyDescent="0.2">
      <c r="A583" s="2">
        <v>578</v>
      </c>
      <c r="B583" s="6" t="s">
        <v>602</v>
      </c>
      <c r="C583">
        <f>COUNTIF(Atleti!E:E,A583)</f>
        <v>0</v>
      </c>
      <c r="D583" t="e">
        <f>COUNTIF(#REF!,B583)</f>
        <v>#REF!</v>
      </c>
    </row>
    <row r="584" spans="1:4" x14ac:dyDescent="0.2">
      <c r="A584" s="2">
        <v>579</v>
      </c>
      <c r="B584" s="6" t="s">
        <v>603</v>
      </c>
      <c r="C584">
        <f>COUNTIF(Atleti!E:E,A584)</f>
        <v>0</v>
      </c>
      <c r="D584" t="e">
        <f>COUNTIF(#REF!,B584)</f>
        <v>#REF!</v>
      </c>
    </row>
    <row r="585" spans="1:4" x14ac:dyDescent="0.2">
      <c r="A585" s="2">
        <v>580</v>
      </c>
      <c r="B585" s="6" t="s">
        <v>604</v>
      </c>
      <c r="C585">
        <f>COUNTIF(Atleti!E:E,A585)</f>
        <v>0</v>
      </c>
      <c r="D585" t="e">
        <f>COUNTIF(#REF!,B585)</f>
        <v>#REF!</v>
      </c>
    </row>
    <row r="586" spans="1:4" x14ac:dyDescent="0.2">
      <c r="A586" s="2">
        <v>581</v>
      </c>
      <c r="B586" s="6" t="s">
        <v>605</v>
      </c>
      <c r="C586">
        <f>COUNTIF(Atleti!E:E,A586)</f>
        <v>0</v>
      </c>
      <c r="D586" t="e">
        <f>COUNTIF(#REF!,B586)</f>
        <v>#REF!</v>
      </c>
    </row>
    <row r="587" spans="1:4" x14ac:dyDescent="0.2">
      <c r="A587" s="2">
        <v>582</v>
      </c>
      <c r="B587" s="6" t="s">
        <v>606</v>
      </c>
      <c r="C587">
        <f>COUNTIF(Atleti!E:E,A587)</f>
        <v>0</v>
      </c>
      <c r="D587" t="e">
        <f>COUNTIF(#REF!,B587)</f>
        <v>#REF!</v>
      </c>
    </row>
    <row r="588" spans="1:4" x14ac:dyDescent="0.2">
      <c r="A588" s="2">
        <v>583</v>
      </c>
      <c r="B588" s="6" t="s">
        <v>607</v>
      </c>
      <c r="C588">
        <f>COUNTIF(Atleti!E:E,A588)</f>
        <v>0</v>
      </c>
      <c r="D588" t="e">
        <f>COUNTIF(#REF!,B588)</f>
        <v>#REF!</v>
      </c>
    </row>
    <row r="589" spans="1:4" x14ac:dyDescent="0.2">
      <c r="A589" s="2">
        <v>584</v>
      </c>
      <c r="B589" s="6" t="s">
        <v>608</v>
      </c>
      <c r="C589">
        <f>COUNTIF(Atleti!E:E,A589)</f>
        <v>0</v>
      </c>
      <c r="D589" t="e">
        <f>COUNTIF(#REF!,B589)</f>
        <v>#REF!</v>
      </c>
    </row>
    <row r="590" spans="1:4" x14ac:dyDescent="0.2">
      <c r="A590" s="2">
        <v>585</v>
      </c>
      <c r="B590" s="6" t="s">
        <v>609</v>
      </c>
      <c r="C590">
        <f>COUNTIF(Atleti!E:E,A590)</f>
        <v>0</v>
      </c>
      <c r="D590" t="e">
        <f>COUNTIF(#REF!,B590)</f>
        <v>#REF!</v>
      </c>
    </row>
    <row r="591" spans="1:4" x14ac:dyDescent="0.2">
      <c r="A591" s="2">
        <v>586</v>
      </c>
      <c r="B591" s="6" t="s">
        <v>610</v>
      </c>
      <c r="C591">
        <f>COUNTIF(Atleti!E:E,A591)</f>
        <v>0</v>
      </c>
      <c r="D591" t="e">
        <f>COUNTIF(#REF!,B591)</f>
        <v>#REF!</v>
      </c>
    </row>
    <row r="592" spans="1:4" x14ac:dyDescent="0.2">
      <c r="A592" s="2">
        <v>587</v>
      </c>
      <c r="B592" s="6" t="s">
        <v>611</v>
      </c>
      <c r="C592">
        <f>COUNTIF(Atleti!E:E,A592)</f>
        <v>0</v>
      </c>
      <c r="D592" t="e">
        <f>COUNTIF(#REF!,B592)</f>
        <v>#REF!</v>
      </c>
    </row>
    <row r="593" spans="1:4" x14ac:dyDescent="0.2">
      <c r="A593" s="2">
        <v>588</v>
      </c>
      <c r="B593" s="6" t="s">
        <v>612</v>
      </c>
      <c r="C593">
        <f>COUNTIF(Atleti!E:E,A593)</f>
        <v>0</v>
      </c>
      <c r="D593" t="e">
        <f>COUNTIF(#REF!,B593)</f>
        <v>#REF!</v>
      </c>
    </row>
    <row r="594" spans="1:4" x14ac:dyDescent="0.2">
      <c r="A594" s="2">
        <v>589</v>
      </c>
      <c r="B594" s="6" t="s">
        <v>613</v>
      </c>
      <c r="C594">
        <f>COUNTIF(Atleti!E:E,A594)</f>
        <v>0</v>
      </c>
      <c r="D594" t="e">
        <f>COUNTIF(#REF!,B594)</f>
        <v>#REF!</v>
      </c>
    </row>
    <row r="595" spans="1:4" x14ac:dyDescent="0.2">
      <c r="A595" s="2">
        <v>590</v>
      </c>
      <c r="B595" s="6" t="s">
        <v>614</v>
      </c>
      <c r="C595">
        <f>COUNTIF(Atleti!E:E,A595)</f>
        <v>0</v>
      </c>
      <c r="D595" t="e">
        <f>COUNTIF(#REF!,B595)</f>
        <v>#REF!</v>
      </c>
    </row>
    <row r="596" spans="1:4" x14ac:dyDescent="0.2">
      <c r="A596" s="2">
        <v>591</v>
      </c>
      <c r="B596" s="6" t="s">
        <v>615</v>
      </c>
      <c r="C596">
        <f>COUNTIF(Atleti!E:E,A596)</f>
        <v>0</v>
      </c>
      <c r="D596" t="e">
        <f>COUNTIF(#REF!,B596)</f>
        <v>#REF!</v>
      </c>
    </row>
    <row r="597" spans="1:4" x14ac:dyDescent="0.2">
      <c r="A597" s="2">
        <v>1780</v>
      </c>
      <c r="B597" s="6" t="s">
        <v>1815</v>
      </c>
      <c r="C597">
        <f>COUNTIF(Atleti!E$2:E$9806,A597)</f>
        <v>1</v>
      </c>
      <c r="D597" t="e">
        <f>COUNTIF(#REF!,B597)</f>
        <v>#REF!</v>
      </c>
    </row>
    <row r="598" spans="1:4" x14ac:dyDescent="0.2">
      <c r="A598" s="2">
        <v>592</v>
      </c>
      <c r="B598" s="6" t="s">
        <v>616</v>
      </c>
      <c r="C598">
        <f>COUNTIF(Atleti!E:E,A598)</f>
        <v>0</v>
      </c>
      <c r="D598" t="e">
        <f>COUNTIF(#REF!,B598)</f>
        <v>#REF!</v>
      </c>
    </row>
    <row r="599" spans="1:4" x14ac:dyDescent="0.2">
      <c r="A599" s="2">
        <v>593</v>
      </c>
      <c r="B599" s="6" t="s">
        <v>617</v>
      </c>
      <c r="C599">
        <f>COUNTIF(Atleti!E:E,A599)</f>
        <v>0</v>
      </c>
      <c r="D599" t="e">
        <f>COUNTIF(#REF!,B599)</f>
        <v>#REF!</v>
      </c>
    </row>
    <row r="600" spans="1:4" x14ac:dyDescent="0.2">
      <c r="A600" s="2">
        <v>594</v>
      </c>
      <c r="B600" s="6" t="s">
        <v>618</v>
      </c>
      <c r="C600">
        <f>COUNTIF(Atleti!E:E,A600)</f>
        <v>0</v>
      </c>
      <c r="D600" t="e">
        <f>COUNTIF(#REF!,B600)</f>
        <v>#REF!</v>
      </c>
    </row>
    <row r="601" spans="1:4" x14ac:dyDescent="0.2">
      <c r="A601" s="2">
        <v>595</v>
      </c>
      <c r="B601" s="6" t="s">
        <v>619</v>
      </c>
      <c r="C601">
        <f>COUNTIF(Atleti!E:E,A601)</f>
        <v>0</v>
      </c>
      <c r="D601" t="e">
        <f>COUNTIF(#REF!,B601)</f>
        <v>#REF!</v>
      </c>
    </row>
    <row r="602" spans="1:4" x14ac:dyDescent="0.2">
      <c r="A602" s="2">
        <v>596</v>
      </c>
      <c r="B602" s="6" t="s">
        <v>620</v>
      </c>
      <c r="C602">
        <f>COUNTIF(Atleti!E:E,A602)</f>
        <v>0</v>
      </c>
      <c r="D602" t="e">
        <f>COUNTIF(#REF!,B602)</f>
        <v>#REF!</v>
      </c>
    </row>
    <row r="603" spans="1:4" x14ac:dyDescent="0.2">
      <c r="A603" s="2">
        <v>597</v>
      </c>
      <c r="B603" s="6" t="s">
        <v>621</v>
      </c>
      <c r="C603">
        <f>COUNTIF(Atleti!E:E,A603)</f>
        <v>0</v>
      </c>
      <c r="D603" t="e">
        <f>COUNTIF(#REF!,B603)</f>
        <v>#REF!</v>
      </c>
    </row>
    <row r="604" spans="1:4" x14ac:dyDescent="0.2">
      <c r="A604" s="2">
        <v>598</v>
      </c>
      <c r="B604" s="6" t="s">
        <v>622</v>
      </c>
      <c r="C604">
        <f>COUNTIF(Atleti!E:E,A604)</f>
        <v>0</v>
      </c>
      <c r="D604" t="e">
        <f>COUNTIF(#REF!,B604)</f>
        <v>#REF!</v>
      </c>
    </row>
    <row r="605" spans="1:4" x14ac:dyDescent="0.2">
      <c r="A605" s="2">
        <v>599</v>
      </c>
      <c r="B605" s="6" t="s">
        <v>623</v>
      </c>
      <c r="C605">
        <f>COUNTIF(Atleti!E:E,A605)</f>
        <v>0</v>
      </c>
      <c r="D605" t="e">
        <f>COUNTIF(#REF!,B605)</f>
        <v>#REF!</v>
      </c>
    </row>
    <row r="606" spans="1:4" x14ac:dyDescent="0.2">
      <c r="A606" s="2">
        <v>600</v>
      </c>
      <c r="B606" s="6" t="s">
        <v>624</v>
      </c>
      <c r="C606">
        <f>COUNTIF(Atleti!E:E,A606)</f>
        <v>0</v>
      </c>
      <c r="D606" t="e">
        <f>COUNTIF(#REF!,B606)</f>
        <v>#REF!</v>
      </c>
    </row>
    <row r="607" spans="1:4" x14ac:dyDescent="0.2">
      <c r="A607" s="2">
        <v>601</v>
      </c>
      <c r="B607" s="6" t="s">
        <v>625</v>
      </c>
      <c r="C607">
        <f>COUNTIF(Atleti!E:E,A607)</f>
        <v>0</v>
      </c>
      <c r="D607" t="e">
        <f>COUNTIF(#REF!,B607)</f>
        <v>#REF!</v>
      </c>
    </row>
    <row r="608" spans="1:4" x14ac:dyDescent="0.2">
      <c r="A608" s="2">
        <v>602</v>
      </c>
      <c r="B608" s="6" t="s">
        <v>626</v>
      </c>
      <c r="C608">
        <f>COUNTIF(Atleti!E:E,A608)</f>
        <v>0</v>
      </c>
      <c r="D608" t="e">
        <f>COUNTIF(#REF!,B608)</f>
        <v>#REF!</v>
      </c>
    </row>
    <row r="609" spans="1:4" x14ac:dyDescent="0.2">
      <c r="A609" s="2">
        <v>603</v>
      </c>
      <c r="B609" s="6" t="s">
        <v>627</v>
      </c>
      <c r="C609">
        <f>COUNTIF(Atleti!E:E,A609)</f>
        <v>0</v>
      </c>
      <c r="D609" t="e">
        <f>COUNTIF(#REF!,B609)</f>
        <v>#REF!</v>
      </c>
    </row>
    <row r="610" spans="1:4" x14ac:dyDescent="0.2">
      <c r="A610" s="2">
        <v>604</v>
      </c>
      <c r="B610" s="6" t="s">
        <v>628</v>
      </c>
      <c r="C610">
        <f>COUNTIF(Atleti!E:E,A610)</f>
        <v>0</v>
      </c>
      <c r="D610" t="e">
        <f>COUNTIF(#REF!,B610)</f>
        <v>#REF!</v>
      </c>
    </row>
    <row r="611" spans="1:4" x14ac:dyDescent="0.2">
      <c r="A611" s="2">
        <v>605</v>
      </c>
      <c r="B611" s="6" t="s">
        <v>629</v>
      </c>
      <c r="C611">
        <f>COUNTIF(Atleti!E:E,A611)</f>
        <v>0</v>
      </c>
      <c r="D611" t="e">
        <f>COUNTIF(#REF!,B611)</f>
        <v>#REF!</v>
      </c>
    </row>
    <row r="612" spans="1:4" x14ac:dyDescent="0.2">
      <c r="A612" s="2">
        <v>606</v>
      </c>
      <c r="B612" s="6" t="s">
        <v>630</v>
      </c>
      <c r="C612">
        <f>COUNTIF(Atleti!E:E,A612)</f>
        <v>0</v>
      </c>
      <c r="D612" t="e">
        <f>COUNTIF(#REF!,B612)</f>
        <v>#REF!</v>
      </c>
    </row>
    <row r="613" spans="1:4" x14ac:dyDescent="0.2">
      <c r="A613" s="2">
        <v>1787</v>
      </c>
      <c r="B613" s="6" t="s">
        <v>2141</v>
      </c>
      <c r="C613">
        <f>COUNTIF(Atleti!E$2:E$9806,A613)</f>
        <v>1</v>
      </c>
      <c r="D613" t="e">
        <f>COUNTIF(#REF!,B613)</f>
        <v>#REF!</v>
      </c>
    </row>
    <row r="614" spans="1:4" x14ac:dyDescent="0.2">
      <c r="A614" s="2">
        <v>607</v>
      </c>
      <c r="B614" s="6" t="s">
        <v>631</v>
      </c>
      <c r="C614">
        <f>COUNTIF(Atleti!E:E,A614)</f>
        <v>0</v>
      </c>
      <c r="D614" t="e">
        <f>COUNTIF(#REF!,B614)</f>
        <v>#REF!</v>
      </c>
    </row>
    <row r="615" spans="1:4" x14ac:dyDescent="0.2">
      <c r="A615" s="2">
        <v>608</v>
      </c>
      <c r="B615" s="6" t="s">
        <v>632</v>
      </c>
      <c r="C615">
        <f>COUNTIF(Atleti!E:E,A615)</f>
        <v>0</v>
      </c>
      <c r="D615" t="e">
        <f>COUNTIF(#REF!,B615)</f>
        <v>#REF!</v>
      </c>
    </row>
    <row r="616" spans="1:4" x14ac:dyDescent="0.2">
      <c r="A616" s="2">
        <v>609</v>
      </c>
      <c r="B616" s="6" t="s">
        <v>633</v>
      </c>
      <c r="C616">
        <f>COUNTIF(Atleti!E:E,A616)</f>
        <v>0</v>
      </c>
      <c r="D616" t="e">
        <f>COUNTIF(#REF!,B616)</f>
        <v>#REF!</v>
      </c>
    </row>
    <row r="617" spans="1:4" x14ac:dyDescent="0.2">
      <c r="A617" s="2">
        <v>610</v>
      </c>
      <c r="B617" s="6" t="s">
        <v>634</v>
      </c>
      <c r="C617">
        <f>COUNTIF(Atleti!E:E,A617)</f>
        <v>0</v>
      </c>
      <c r="D617" t="e">
        <f>COUNTIF(#REF!,B617)</f>
        <v>#REF!</v>
      </c>
    </row>
    <row r="618" spans="1:4" x14ac:dyDescent="0.2">
      <c r="A618" s="2">
        <v>611</v>
      </c>
      <c r="B618" s="6" t="s">
        <v>635</v>
      </c>
      <c r="C618">
        <f>COUNTIF(Atleti!E:E,A618)</f>
        <v>0</v>
      </c>
      <c r="D618" t="e">
        <f>COUNTIF(#REF!,B618)</f>
        <v>#REF!</v>
      </c>
    </row>
    <row r="619" spans="1:4" x14ac:dyDescent="0.2">
      <c r="A619" s="2">
        <v>612</v>
      </c>
      <c r="B619" s="6" t="s">
        <v>636</v>
      </c>
      <c r="C619">
        <f>COUNTIF(Atleti!E:E,A619)</f>
        <v>0</v>
      </c>
      <c r="D619" t="e">
        <f>COUNTIF(#REF!,B619)</f>
        <v>#REF!</v>
      </c>
    </row>
    <row r="620" spans="1:4" x14ac:dyDescent="0.2">
      <c r="A620" s="2">
        <v>613</v>
      </c>
      <c r="B620" s="6" t="s">
        <v>637</v>
      </c>
      <c r="C620">
        <f>COUNTIF(Atleti!E:E,A620)</f>
        <v>0</v>
      </c>
      <c r="D620" t="e">
        <f>COUNTIF(#REF!,B620)</f>
        <v>#REF!</v>
      </c>
    </row>
    <row r="621" spans="1:4" x14ac:dyDescent="0.2">
      <c r="A621" s="2">
        <v>614</v>
      </c>
      <c r="B621" s="6" t="s">
        <v>638</v>
      </c>
      <c r="C621">
        <f>COUNTIF(Atleti!E:E,A621)</f>
        <v>0</v>
      </c>
      <c r="D621" t="e">
        <f>COUNTIF(#REF!,B621)</f>
        <v>#REF!</v>
      </c>
    </row>
    <row r="622" spans="1:4" x14ac:dyDescent="0.2">
      <c r="A622" s="2">
        <v>615</v>
      </c>
      <c r="B622" s="6" t="s">
        <v>639</v>
      </c>
      <c r="C622">
        <f>COUNTIF(Atleti!E:E,A622)</f>
        <v>0</v>
      </c>
      <c r="D622" t="e">
        <f>COUNTIF(#REF!,B622)</f>
        <v>#REF!</v>
      </c>
    </row>
    <row r="623" spans="1:4" x14ac:dyDescent="0.2">
      <c r="A623" s="2">
        <v>616</v>
      </c>
      <c r="B623" s="6" t="s">
        <v>640</v>
      </c>
      <c r="C623">
        <f>COUNTIF(Atleti!E:E,A623)</f>
        <v>0</v>
      </c>
      <c r="D623" t="e">
        <f>COUNTIF(#REF!,B623)</f>
        <v>#REF!</v>
      </c>
    </row>
    <row r="624" spans="1:4" x14ac:dyDescent="0.2">
      <c r="A624" s="2">
        <v>617</v>
      </c>
      <c r="B624" s="6" t="s">
        <v>641</v>
      </c>
      <c r="C624">
        <f>COUNTIF(Atleti!E:E,A624)</f>
        <v>0</v>
      </c>
      <c r="D624" t="e">
        <f>COUNTIF(#REF!,B624)</f>
        <v>#REF!</v>
      </c>
    </row>
    <row r="625" spans="1:4" x14ac:dyDescent="0.2">
      <c r="A625" s="2">
        <v>618</v>
      </c>
      <c r="B625" s="6" t="s">
        <v>642</v>
      </c>
      <c r="C625">
        <f>COUNTIF(Atleti!E:E,A625)</f>
        <v>0</v>
      </c>
      <c r="D625" t="e">
        <f>COUNTIF(#REF!,B625)</f>
        <v>#REF!</v>
      </c>
    </row>
    <row r="626" spans="1:4" x14ac:dyDescent="0.2">
      <c r="A626" s="2">
        <v>619</v>
      </c>
      <c r="B626" s="6" t="s">
        <v>643</v>
      </c>
      <c r="C626">
        <f>COUNTIF(Atleti!E:E,A626)</f>
        <v>0</v>
      </c>
      <c r="D626" t="e">
        <f>COUNTIF(#REF!,B626)</f>
        <v>#REF!</v>
      </c>
    </row>
    <row r="627" spans="1:4" x14ac:dyDescent="0.2">
      <c r="A627" s="2">
        <v>620</v>
      </c>
      <c r="B627" s="6" t="s">
        <v>644</v>
      </c>
      <c r="C627">
        <f>COUNTIF(Atleti!E:E,A627)</f>
        <v>0</v>
      </c>
      <c r="D627" t="e">
        <f>COUNTIF(#REF!,B627)</f>
        <v>#REF!</v>
      </c>
    </row>
    <row r="628" spans="1:4" x14ac:dyDescent="0.2">
      <c r="A628" s="2">
        <v>621</v>
      </c>
      <c r="B628" s="6" t="s">
        <v>645</v>
      </c>
      <c r="C628">
        <f>COUNTIF(Atleti!E:E,A628)</f>
        <v>0</v>
      </c>
      <c r="D628" t="e">
        <f>COUNTIF(#REF!,B628)</f>
        <v>#REF!</v>
      </c>
    </row>
    <row r="629" spans="1:4" x14ac:dyDescent="0.2">
      <c r="A629" s="2">
        <v>622</v>
      </c>
      <c r="B629" s="6" t="s">
        <v>646</v>
      </c>
      <c r="C629">
        <f>COUNTIF(Atleti!E:E,A629)</f>
        <v>0</v>
      </c>
      <c r="D629" t="e">
        <f>COUNTIF(#REF!,B629)</f>
        <v>#REF!</v>
      </c>
    </row>
    <row r="630" spans="1:4" x14ac:dyDescent="0.2">
      <c r="A630" s="2">
        <v>623</v>
      </c>
      <c r="B630" s="6" t="s">
        <v>647</v>
      </c>
      <c r="C630">
        <f>COUNTIF(Atleti!E:E,A630)</f>
        <v>0</v>
      </c>
      <c r="D630" t="e">
        <f>COUNTIF(#REF!,B630)</f>
        <v>#REF!</v>
      </c>
    </row>
    <row r="631" spans="1:4" x14ac:dyDescent="0.2">
      <c r="A631" s="2">
        <v>624</v>
      </c>
      <c r="B631" s="6" t="s">
        <v>648</v>
      </c>
      <c r="C631">
        <f>COUNTIF(Atleti!E:E,A631)</f>
        <v>0</v>
      </c>
      <c r="D631" t="e">
        <f>COUNTIF(#REF!,B631)</f>
        <v>#REF!</v>
      </c>
    </row>
    <row r="632" spans="1:4" x14ac:dyDescent="0.2">
      <c r="A632" s="2">
        <v>625</v>
      </c>
      <c r="B632" s="6" t="s">
        <v>649</v>
      </c>
      <c r="C632">
        <f>COUNTIF(Atleti!E:E,A632)</f>
        <v>0</v>
      </c>
      <c r="D632" t="e">
        <f>COUNTIF(#REF!,B632)</f>
        <v>#REF!</v>
      </c>
    </row>
    <row r="633" spans="1:4" x14ac:dyDescent="0.2">
      <c r="A633" s="2">
        <v>626</v>
      </c>
      <c r="B633" s="6" t="s">
        <v>650</v>
      </c>
      <c r="C633">
        <f>COUNTIF(Atleti!E:E,A633)</f>
        <v>0</v>
      </c>
      <c r="D633" t="e">
        <f>COUNTIF(#REF!,B633)</f>
        <v>#REF!</v>
      </c>
    </row>
    <row r="634" spans="1:4" x14ac:dyDescent="0.2">
      <c r="A634" s="2">
        <v>627</v>
      </c>
      <c r="B634" s="6" t="s">
        <v>651</v>
      </c>
      <c r="C634">
        <f>COUNTIF(Atleti!E:E,A634)</f>
        <v>0</v>
      </c>
      <c r="D634" t="e">
        <f>COUNTIF(#REF!,B634)</f>
        <v>#REF!</v>
      </c>
    </row>
    <row r="635" spans="1:4" x14ac:dyDescent="0.2">
      <c r="A635" s="2">
        <v>628</v>
      </c>
      <c r="B635" s="6" t="s">
        <v>652</v>
      </c>
      <c r="C635">
        <f>COUNTIF(Atleti!E:E,A635)</f>
        <v>0</v>
      </c>
      <c r="D635" t="e">
        <f>COUNTIF(#REF!,B635)</f>
        <v>#REF!</v>
      </c>
    </row>
    <row r="636" spans="1:4" x14ac:dyDescent="0.2">
      <c r="A636" s="2">
        <v>629</v>
      </c>
      <c r="B636" s="6" t="s">
        <v>653</v>
      </c>
      <c r="C636">
        <f>COUNTIF(Atleti!E:E,A636)</f>
        <v>0</v>
      </c>
      <c r="D636" t="e">
        <f>COUNTIF(#REF!,B636)</f>
        <v>#REF!</v>
      </c>
    </row>
    <row r="637" spans="1:4" x14ac:dyDescent="0.2">
      <c r="A637" s="2">
        <v>630</v>
      </c>
      <c r="B637" s="6" t="s">
        <v>654</v>
      </c>
      <c r="C637">
        <f>COUNTIF(Atleti!E:E,A637)</f>
        <v>0</v>
      </c>
      <c r="D637" t="e">
        <f>COUNTIF(#REF!,B637)</f>
        <v>#REF!</v>
      </c>
    </row>
    <row r="638" spans="1:4" x14ac:dyDescent="0.2">
      <c r="A638" s="2">
        <v>631</v>
      </c>
      <c r="B638" s="6" t="s">
        <v>655</v>
      </c>
      <c r="C638">
        <f>COUNTIF(Atleti!E:E,A638)</f>
        <v>0</v>
      </c>
      <c r="D638" t="e">
        <f>COUNTIF(#REF!,B638)</f>
        <v>#REF!</v>
      </c>
    </row>
    <row r="639" spans="1:4" x14ac:dyDescent="0.2">
      <c r="A639" s="2">
        <v>632</v>
      </c>
      <c r="B639" s="6" t="s">
        <v>656</v>
      </c>
      <c r="C639">
        <f>COUNTIF(Atleti!E:E,A639)</f>
        <v>0</v>
      </c>
      <c r="D639" t="e">
        <f>COUNTIF(#REF!,B639)</f>
        <v>#REF!</v>
      </c>
    </row>
    <row r="640" spans="1:4" x14ac:dyDescent="0.2">
      <c r="A640" s="2">
        <v>633</v>
      </c>
      <c r="B640" s="6" t="s">
        <v>657</v>
      </c>
      <c r="C640">
        <f>COUNTIF(Atleti!E:E,A640)</f>
        <v>0</v>
      </c>
      <c r="D640" t="e">
        <f>COUNTIF(#REF!,B640)</f>
        <v>#REF!</v>
      </c>
    </row>
    <row r="641" spans="1:4" x14ac:dyDescent="0.2">
      <c r="A641" s="2">
        <v>634</v>
      </c>
      <c r="B641" s="6" t="s">
        <v>658</v>
      </c>
      <c r="C641">
        <f>COUNTIF(Atleti!E:E,A641)</f>
        <v>0</v>
      </c>
      <c r="D641" t="e">
        <f>COUNTIF(#REF!,B641)</f>
        <v>#REF!</v>
      </c>
    </row>
    <row r="642" spans="1:4" x14ac:dyDescent="0.2">
      <c r="A642" s="2">
        <v>635</v>
      </c>
      <c r="B642" s="6" t="s">
        <v>659</v>
      </c>
      <c r="C642">
        <f>COUNTIF(Atleti!E:E,A642)</f>
        <v>0</v>
      </c>
      <c r="D642" t="e">
        <f>COUNTIF(#REF!,B642)</f>
        <v>#REF!</v>
      </c>
    </row>
    <row r="643" spans="1:4" x14ac:dyDescent="0.2">
      <c r="A643" s="2">
        <v>636</v>
      </c>
      <c r="B643" s="6" t="s">
        <v>660</v>
      </c>
      <c r="C643">
        <f>COUNTIF(Atleti!E:E,A643)</f>
        <v>0</v>
      </c>
      <c r="D643" t="e">
        <f>COUNTIF(#REF!,B643)</f>
        <v>#REF!</v>
      </c>
    </row>
    <row r="644" spans="1:4" x14ac:dyDescent="0.2">
      <c r="A644" s="2">
        <v>637</v>
      </c>
      <c r="B644" s="6" t="s">
        <v>661</v>
      </c>
      <c r="C644">
        <f>COUNTIF(Atleti!E:E,A644)</f>
        <v>0</v>
      </c>
      <c r="D644" t="e">
        <f>COUNTIF(#REF!,B644)</f>
        <v>#REF!</v>
      </c>
    </row>
    <row r="645" spans="1:4" x14ac:dyDescent="0.2">
      <c r="A645" s="2">
        <v>638</v>
      </c>
      <c r="B645" s="6" t="s">
        <v>662</v>
      </c>
      <c r="C645">
        <f>COUNTIF(Atleti!E:E,A645)</f>
        <v>0</v>
      </c>
      <c r="D645" t="e">
        <f>COUNTIF(#REF!,B645)</f>
        <v>#REF!</v>
      </c>
    </row>
    <row r="646" spans="1:4" x14ac:dyDescent="0.2">
      <c r="A646" s="2">
        <v>639</v>
      </c>
      <c r="B646" s="6" t="s">
        <v>663</v>
      </c>
      <c r="C646">
        <f>COUNTIF(Atleti!E:E,A646)</f>
        <v>0</v>
      </c>
      <c r="D646" t="e">
        <f>COUNTIF(#REF!,B646)</f>
        <v>#REF!</v>
      </c>
    </row>
    <row r="647" spans="1:4" x14ac:dyDescent="0.2">
      <c r="A647" s="2">
        <v>640</v>
      </c>
      <c r="B647" s="6" t="s">
        <v>664</v>
      </c>
      <c r="C647">
        <f>COUNTIF(Atleti!E:E,A647)</f>
        <v>0</v>
      </c>
      <c r="D647" t="e">
        <f>COUNTIF(#REF!,B647)</f>
        <v>#REF!</v>
      </c>
    </row>
    <row r="648" spans="1:4" x14ac:dyDescent="0.2">
      <c r="A648" s="2">
        <v>641</v>
      </c>
      <c r="B648" s="6" t="s">
        <v>665</v>
      </c>
      <c r="C648">
        <f>COUNTIF(Atleti!E:E,A648)</f>
        <v>0</v>
      </c>
      <c r="D648" t="e">
        <f>COUNTIF(#REF!,B648)</f>
        <v>#REF!</v>
      </c>
    </row>
    <row r="649" spans="1:4" x14ac:dyDescent="0.2">
      <c r="A649" s="2">
        <v>642</v>
      </c>
      <c r="B649" s="6" t="s">
        <v>666</v>
      </c>
      <c r="C649">
        <f>COUNTIF(Atleti!E:E,A649)</f>
        <v>0</v>
      </c>
      <c r="D649" t="e">
        <f>COUNTIF(#REF!,B649)</f>
        <v>#REF!</v>
      </c>
    </row>
    <row r="650" spans="1:4" x14ac:dyDescent="0.2">
      <c r="A650" s="2">
        <v>643</v>
      </c>
      <c r="B650" s="6" t="s">
        <v>667</v>
      </c>
      <c r="C650">
        <f>COUNTIF(Atleti!E:E,A650)</f>
        <v>0</v>
      </c>
      <c r="D650" t="e">
        <f>COUNTIF(#REF!,B650)</f>
        <v>#REF!</v>
      </c>
    </row>
    <row r="651" spans="1:4" x14ac:dyDescent="0.2">
      <c r="A651" s="2">
        <v>644</v>
      </c>
      <c r="B651" s="6" t="s">
        <v>668</v>
      </c>
      <c r="C651">
        <f>COUNTIF(Atleti!E:E,A651)</f>
        <v>0</v>
      </c>
      <c r="D651" t="e">
        <f>COUNTIF(#REF!,B651)</f>
        <v>#REF!</v>
      </c>
    </row>
    <row r="652" spans="1:4" x14ac:dyDescent="0.2">
      <c r="A652" s="2">
        <v>645</v>
      </c>
      <c r="B652" s="6" t="s">
        <v>669</v>
      </c>
      <c r="C652">
        <f>COUNTIF(Atleti!E:E,A652)</f>
        <v>0</v>
      </c>
      <c r="D652" t="e">
        <f>COUNTIF(#REF!,B652)</f>
        <v>#REF!</v>
      </c>
    </row>
    <row r="653" spans="1:4" x14ac:dyDescent="0.2">
      <c r="A653" s="2">
        <v>646</v>
      </c>
      <c r="B653" s="6" t="s">
        <v>670</v>
      </c>
      <c r="C653">
        <f>COUNTIF(Atleti!E:E,A653)</f>
        <v>0</v>
      </c>
      <c r="D653" t="e">
        <f>COUNTIF(#REF!,B653)</f>
        <v>#REF!</v>
      </c>
    </row>
    <row r="654" spans="1:4" x14ac:dyDescent="0.2">
      <c r="A654" s="2">
        <v>647</v>
      </c>
      <c r="B654" s="6" t="s">
        <v>671</v>
      </c>
      <c r="C654">
        <f>COUNTIF(Atleti!E:E,A654)</f>
        <v>0</v>
      </c>
      <c r="D654" t="e">
        <f>COUNTIF(#REF!,B654)</f>
        <v>#REF!</v>
      </c>
    </row>
    <row r="655" spans="1:4" x14ac:dyDescent="0.2">
      <c r="A655" s="2">
        <v>648</v>
      </c>
      <c r="B655" s="6" t="s">
        <v>672</v>
      </c>
      <c r="C655">
        <f>COUNTIF(Atleti!E:E,A655)</f>
        <v>0</v>
      </c>
      <c r="D655" t="e">
        <f>COUNTIF(#REF!,B655)</f>
        <v>#REF!</v>
      </c>
    </row>
    <row r="656" spans="1:4" x14ac:dyDescent="0.2">
      <c r="A656" s="2">
        <v>649</v>
      </c>
      <c r="B656" s="6" t="s">
        <v>673</v>
      </c>
      <c r="C656">
        <f>COUNTIF(Atleti!E:E,A656)</f>
        <v>0</v>
      </c>
      <c r="D656" t="e">
        <f>COUNTIF(#REF!,B656)</f>
        <v>#REF!</v>
      </c>
    </row>
    <row r="657" spans="1:4" x14ac:dyDescent="0.2">
      <c r="A657" s="2">
        <v>650</v>
      </c>
      <c r="B657" s="6" t="s">
        <v>674</v>
      </c>
      <c r="C657">
        <f>COUNTIF(Atleti!E:E,A657)</f>
        <v>0</v>
      </c>
      <c r="D657" t="e">
        <f>COUNTIF(#REF!,B657)</f>
        <v>#REF!</v>
      </c>
    </row>
    <row r="658" spans="1:4" x14ac:dyDescent="0.2">
      <c r="A658" s="2">
        <v>651</v>
      </c>
      <c r="B658" s="6" t="s">
        <v>675</v>
      </c>
      <c r="C658">
        <f>COUNTIF(Atleti!E:E,A658)</f>
        <v>0</v>
      </c>
      <c r="D658" t="e">
        <f>COUNTIF(#REF!,B658)</f>
        <v>#REF!</v>
      </c>
    </row>
    <row r="659" spans="1:4" x14ac:dyDescent="0.2">
      <c r="A659" s="2">
        <v>652</v>
      </c>
      <c r="B659" s="6" t="s">
        <v>676</v>
      </c>
      <c r="C659">
        <f>COUNTIF(Atleti!E:E,A659)</f>
        <v>0</v>
      </c>
      <c r="D659" t="e">
        <f>COUNTIF(#REF!,B659)</f>
        <v>#REF!</v>
      </c>
    </row>
    <row r="660" spans="1:4" x14ac:dyDescent="0.2">
      <c r="A660" s="2">
        <v>653</v>
      </c>
      <c r="B660" s="6" t="s">
        <v>677</v>
      </c>
      <c r="C660">
        <f>COUNTIF(Atleti!E:E,A660)</f>
        <v>0</v>
      </c>
      <c r="D660" t="e">
        <f>COUNTIF(#REF!,B660)</f>
        <v>#REF!</v>
      </c>
    </row>
    <row r="661" spans="1:4" x14ac:dyDescent="0.2">
      <c r="A661" s="2">
        <v>654</v>
      </c>
      <c r="B661" s="6" t="s">
        <v>678</v>
      </c>
      <c r="C661">
        <f>COUNTIF(Atleti!E:E,A661)</f>
        <v>0</v>
      </c>
      <c r="D661" t="e">
        <f>COUNTIF(#REF!,B661)</f>
        <v>#REF!</v>
      </c>
    </row>
    <row r="662" spans="1:4" x14ac:dyDescent="0.2">
      <c r="A662" s="2">
        <v>655</v>
      </c>
      <c r="B662" s="6" t="s">
        <v>679</v>
      </c>
      <c r="C662">
        <f>COUNTIF(Atleti!E:E,A662)</f>
        <v>0</v>
      </c>
      <c r="D662" t="e">
        <f>COUNTIF(#REF!,B662)</f>
        <v>#REF!</v>
      </c>
    </row>
    <row r="663" spans="1:4" x14ac:dyDescent="0.2">
      <c r="A663" s="2">
        <v>656</v>
      </c>
      <c r="B663" s="6" t="s">
        <v>680</v>
      </c>
      <c r="C663">
        <f>COUNTIF(Atleti!E:E,A663)</f>
        <v>0</v>
      </c>
      <c r="D663" t="e">
        <f>COUNTIF(#REF!,B663)</f>
        <v>#REF!</v>
      </c>
    </row>
    <row r="664" spans="1:4" x14ac:dyDescent="0.2">
      <c r="A664" s="2">
        <v>657</v>
      </c>
      <c r="B664" s="6" t="s">
        <v>681</v>
      </c>
      <c r="C664">
        <f>COUNTIF(Atleti!E:E,A664)</f>
        <v>0</v>
      </c>
      <c r="D664" t="e">
        <f>COUNTIF(#REF!,B664)</f>
        <v>#REF!</v>
      </c>
    </row>
    <row r="665" spans="1:4" x14ac:dyDescent="0.2">
      <c r="A665" s="2">
        <v>658</v>
      </c>
      <c r="B665" s="6" t="s">
        <v>682</v>
      </c>
      <c r="C665">
        <f>COUNTIF(Atleti!E:E,A665)</f>
        <v>1</v>
      </c>
      <c r="D665" t="e">
        <f>COUNTIF(#REF!,B665)</f>
        <v>#REF!</v>
      </c>
    </row>
    <row r="666" spans="1:4" x14ac:dyDescent="0.2">
      <c r="A666" s="2">
        <v>659</v>
      </c>
      <c r="B666" s="6" t="s">
        <v>683</v>
      </c>
      <c r="C666">
        <f>COUNTIF(Atleti!E:E,A666)</f>
        <v>0</v>
      </c>
      <c r="D666" t="e">
        <f>COUNTIF(#REF!,B666)</f>
        <v>#REF!</v>
      </c>
    </row>
    <row r="667" spans="1:4" x14ac:dyDescent="0.2">
      <c r="A667" s="2">
        <v>660</v>
      </c>
      <c r="B667" s="6" t="s">
        <v>684</v>
      </c>
      <c r="C667">
        <f>COUNTIF(Atleti!E:E,A667)</f>
        <v>0</v>
      </c>
      <c r="D667" t="e">
        <f>COUNTIF(#REF!,B667)</f>
        <v>#REF!</v>
      </c>
    </row>
    <row r="668" spans="1:4" x14ac:dyDescent="0.2">
      <c r="A668" s="2">
        <v>661</v>
      </c>
      <c r="B668" s="6" t="s">
        <v>685</v>
      </c>
      <c r="C668">
        <f>COUNTIF(Atleti!E:E,A668)</f>
        <v>0</v>
      </c>
      <c r="D668" t="e">
        <f>COUNTIF(#REF!,B668)</f>
        <v>#REF!</v>
      </c>
    </row>
    <row r="669" spans="1:4" x14ac:dyDescent="0.2">
      <c r="A669" s="2">
        <v>662</v>
      </c>
      <c r="B669" s="6" t="s">
        <v>686</v>
      </c>
      <c r="C669">
        <f>COUNTIF(Atleti!E:E,A669)</f>
        <v>0</v>
      </c>
      <c r="D669" t="e">
        <f>COUNTIF(#REF!,B669)</f>
        <v>#REF!</v>
      </c>
    </row>
    <row r="670" spans="1:4" x14ac:dyDescent="0.2">
      <c r="A670" s="2">
        <v>663</v>
      </c>
      <c r="B670" s="6" t="s">
        <v>687</v>
      </c>
      <c r="C670">
        <f>COUNTIF(Atleti!E:E,A670)</f>
        <v>0</v>
      </c>
      <c r="D670" t="e">
        <f>COUNTIF(#REF!,B670)</f>
        <v>#REF!</v>
      </c>
    </row>
    <row r="671" spans="1:4" x14ac:dyDescent="0.2">
      <c r="A671" s="2">
        <v>664</v>
      </c>
      <c r="B671" s="6" t="s">
        <v>688</v>
      </c>
      <c r="C671">
        <f>COUNTIF(Atleti!E:E,A671)</f>
        <v>0</v>
      </c>
      <c r="D671" t="e">
        <f>COUNTIF(#REF!,B671)</f>
        <v>#REF!</v>
      </c>
    </row>
    <row r="672" spans="1:4" x14ac:dyDescent="0.2">
      <c r="A672" s="2">
        <v>665</v>
      </c>
      <c r="B672" s="6" t="s">
        <v>689</v>
      </c>
      <c r="C672">
        <f>COUNTIF(Atleti!E:E,A672)</f>
        <v>0</v>
      </c>
      <c r="D672" t="e">
        <f>COUNTIF(#REF!,B672)</f>
        <v>#REF!</v>
      </c>
    </row>
    <row r="673" spans="1:4" x14ac:dyDescent="0.2">
      <c r="A673" s="2">
        <v>666</v>
      </c>
      <c r="B673" s="6" t="s">
        <v>690</v>
      </c>
      <c r="C673">
        <f>COUNTIF(Atleti!E:E,A673)</f>
        <v>2</v>
      </c>
      <c r="D673" t="e">
        <f>COUNTIF(#REF!,B673)</f>
        <v>#REF!</v>
      </c>
    </row>
    <row r="674" spans="1:4" x14ac:dyDescent="0.2">
      <c r="A674" s="2">
        <v>667</v>
      </c>
      <c r="B674" s="6" t="s">
        <v>691</v>
      </c>
      <c r="C674">
        <f>COUNTIF(Atleti!E:E,A674)</f>
        <v>0</v>
      </c>
      <c r="D674" t="e">
        <f>COUNTIF(#REF!,B674)</f>
        <v>#REF!</v>
      </c>
    </row>
    <row r="675" spans="1:4" x14ac:dyDescent="0.2">
      <c r="A675" s="2">
        <v>668</v>
      </c>
      <c r="B675" s="6" t="s">
        <v>692</v>
      </c>
      <c r="C675">
        <f>COUNTIF(Atleti!E:E,A675)</f>
        <v>0</v>
      </c>
      <c r="D675" t="e">
        <f>COUNTIF(#REF!,B675)</f>
        <v>#REF!</v>
      </c>
    </row>
    <row r="676" spans="1:4" x14ac:dyDescent="0.2">
      <c r="A676" s="2">
        <v>669</v>
      </c>
      <c r="B676" s="6" t="s">
        <v>693</v>
      </c>
      <c r="C676">
        <f>COUNTIF(Atleti!E:E,A676)</f>
        <v>0</v>
      </c>
      <c r="D676" t="e">
        <f>COUNTIF(#REF!,B676)</f>
        <v>#REF!</v>
      </c>
    </row>
    <row r="677" spans="1:4" x14ac:dyDescent="0.2">
      <c r="A677" s="2">
        <v>670</v>
      </c>
      <c r="B677" s="6" t="s">
        <v>694</v>
      </c>
      <c r="C677">
        <f>COUNTIF(Atleti!E:E,A677)</f>
        <v>0</v>
      </c>
      <c r="D677" t="e">
        <f>COUNTIF(#REF!,B677)</f>
        <v>#REF!</v>
      </c>
    </row>
    <row r="678" spans="1:4" x14ac:dyDescent="0.2">
      <c r="A678" s="2">
        <v>671</v>
      </c>
      <c r="B678" s="6" t="s">
        <v>695</v>
      </c>
      <c r="C678">
        <f>COUNTIF(Atleti!E:E,A678)</f>
        <v>0</v>
      </c>
      <c r="D678" t="e">
        <f>COUNTIF(#REF!,B678)</f>
        <v>#REF!</v>
      </c>
    </row>
    <row r="679" spans="1:4" x14ac:dyDescent="0.2">
      <c r="A679" s="2">
        <v>672</v>
      </c>
      <c r="B679" s="6" t="s">
        <v>696</v>
      </c>
      <c r="C679">
        <f>COUNTIF(Atleti!E:E,A679)</f>
        <v>0</v>
      </c>
      <c r="D679" t="e">
        <f>COUNTIF(#REF!,B679)</f>
        <v>#REF!</v>
      </c>
    </row>
    <row r="680" spans="1:4" x14ac:dyDescent="0.2">
      <c r="A680" s="2">
        <v>673</v>
      </c>
      <c r="B680" s="6" t="s">
        <v>697</v>
      </c>
      <c r="C680">
        <f>COUNTIF(Atleti!E:E,A680)</f>
        <v>0</v>
      </c>
      <c r="D680" t="e">
        <f>COUNTIF(#REF!,B680)</f>
        <v>#REF!</v>
      </c>
    </row>
    <row r="681" spans="1:4" x14ac:dyDescent="0.2">
      <c r="A681" s="2">
        <v>674</v>
      </c>
      <c r="B681" s="6" t="s">
        <v>698</v>
      </c>
      <c r="C681">
        <f>COUNTIF(Atleti!E:E,A681)</f>
        <v>0</v>
      </c>
      <c r="D681" t="e">
        <f>COUNTIF(#REF!,B681)</f>
        <v>#REF!</v>
      </c>
    </row>
    <row r="682" spans="1:4" x14ac:dyDescent="0.2">
      <c r="A682" s="2">
        <v>675</v>
      </c>
      <c r="B682" s="6" t="s">
        <v>699</v>
      </c>
      <c r="C682">
        <f>COUNTIF(Atleti!E:E,A682)</f>
        <v>0</v>
      </c>
      <c r="D682" t="e">
        <f>COUNTIF(#REF!,B682)</f>
        <v>#REF!</v>
      </c>
    </row>
    <row r="683" spans="1:4" x14ac:dyDescent="0.2">
      <c r="A683" s="2">
        <v>676</v>
      </c>
      <c r="B683" s="6" t="s">
        <v>700</v>
      </c>
      <c r="C683">
        <f>COUNTIF(Atleti!E:E,A683)</f>
        <v>0</v>
      </c>
      <c r="D683" t="e">
        <f>COUNTIF(#REF!,B683)</f>
        <v>#REF!</v>
      </c>
    </row>
    <row r="684" spans="1:4" x14ac:dyDescent="0.2">
      <c r="A684" s="2">
        <v>677</v>
      </c>
      <c r="B684" s="6" t="s">
        <v>701</v>
      </c>
      <c r="C684">
        <f>COUNTIF(Atleti!E:E,A684)</f>
        <v>0</v>
      </c>
      <c r="D684" t="e">
        <f>COUNTIF(#REF!,B684)</f>
        <v>#REF!</v>
      </c>
    </row>
    <row r="685" spans="1:4" x14ac:dyDescent="0.2">
      <c r="A685" s="2">
        <v>678</v>
      </c>
      <c r="B685" s="6" t="s">
        <v>702</v>
      </c>
      <c r="C685">
        <f>COUNTIF(Atleti!E:E,A685)</f>
        <v>0</v>
      </c>
      <c r="D685" t="e">
        <f>COUNTIF(#REF!,B685)</f>
        <v>#REF!</v>
      </c>
    </row>
    <row r="686" spans="1:4" x14ac:dyDescent="0.2">
      <c r="A686" s="2">
        <v>679</v>
      </c>
      <c r="B686" s="6" t="s">
        <v>703</v>
      </c>
      <c r="C686">
        <f>COUNTIF(Atleti!E:E,A686)</f>
        <v>0</v>
      </c>
      <c r="D686" t="e">
        <f>COUNTIF(#REF!,B686)</f>
        <v>#REF!</v>
      </c>
    </row>
    <row r="687" spans="1:4" x14ac:dyDescent="0.2">
      <c r="A687" s="2">
        <v>680</v>
      </c>
      <c r="B687" s="6" t="s">
        <v>704</v>
      </c>
      <c r="C687">
        <f>COUNTIF(Atleti!E:E,A687)</f>
        <v>0</v>
      </c>
      <c r="D687" t="e">
        <f>COUNTIF(#REF!,B687)</f>
        <v>#REF!</v>
      </c>
    </row>
    <row r="688" spans="1:4" x14ac:dyDescent="0.2">
      <c r="A688" s="2">
        <v>681</v>
      </c>
      <c r="B688" s="6" t="s">
        <v>705</v>
      </c>
      <c r="C688">
        <f>COUNTIF(Atleti!E:E,A688)</f>
        <v>0</v>
      </c>
      <c r="D688" t="e">
        <f>COUNTIF(#REF!,B688)</f>
        <v>#REF!</v>
      </c>
    </row>
    <row r="689" spans="1:4" x14ac:dyDescent="0.2">
      <c r="A689" s="2">
        <v>682</v>
      </c>
      <c r="B689" s="6" t="s">
        <v>706</v>
      </c>
      <c r="C689">
        <f>COUNTIF(Atleti!E:E,A689)</f>
        <v>0</v>
      </c>
      <c r="D689" t="e">
        <f>COUNTIF(#REF!,B689)</f>
        <v>#REF!</v>
      </c>
    </row>
    <row r="690" spans="1:4" x14ac:dyDescent="0.2">
      <c r="A690" s="2">
        <v>683</v>
      </c>
      <c r="B690" s="6" t="s">
        <v>707</v>
      </c>
      <c r="C690">
        <f>COUNTIF(Atleti!E:E,A690)</f>
        <v>0</v>
      </c>
      <c r="D690" t="e">
        <f>COUNTIF(#REF!,B690)</f>
        <v>#REF!</v>
      </c>
    </row>
    <row r="691" spans="1:4" x14ac:dyDescent="0.2">
      <c r="A691" s="2">
        <v>684</v>
      </c>
      <c r="B691" s="6" t="s">
        <v>708</v>
      </c>
      <c r="C691">
        <f>COUNTIF(Atleti!E:E,A691)</f>
        <v>0</v>
      </c>
      <c r="D691" t="e">
        <f>COUNTIF(#REF!,B691)</f>
        <v>#REF!</v>
      </c>
    </row>
    <row r="692" spans="1:4" x14ac:dyDescent="0.2">
      <c r="A692" s="2">
        <v>685</v>
      </c>
      <c r="B692" s="6" t="s">
        <v>709</v>
      </c>
      <c r="C692">
        <f>COUNTIF(Atleti!E:E,A692)</f>
        <v>0</v>
      </c>
      <c r="D692" t="e">
        <f>COUNTIF(#REF!,B692)</f>
        <v>#REF!</v>
      </c>
    </row>
    <row r="693" spans="1:4" x14ac:dyDescent="0.2">
      <c r="A693" s="2">
        <v>686</v>
      </c>
      <c r="B693" s="6" t="s">
        <v>710</v>
      </c>
      <c r="C693">
        <f>COUNTIF(Atleti!E:E,A693)</f>
        <v>0</v>
      </c>
      <c r="D693" t="e">
        <f>COUNTIF(#REF!,B693)</f>
        <v>#REF!</v>
      </c>
    </row>
    <row r="694" spans="1:4" x14ac:dyDescent="0.2">
      <c r="A694" s="2">
        <v>687</v>
      </c>
      <c r="B694" s="6" t="s">
        <v>711</v>
      </c>
      <c r="C694">
        <f>COUNTIF(Atleti!E:E,A694)</f>
        <v>0</v>
      </c>
      <c r="D694" t="e">
        <f>COUNTIF(#REF!,B694)</f>
        <v>#REF!</v>
      </c>
    </row>
    <row r="695" spans="1:4" x14ac:dyDescent="0.2">
      <c r="A695" s="2">
        <v>688</v>
      </c>
      <c r="B695" s="6" t="s">
        <v>712</v>
      </c>
      <c r="C695">
        <f>COUNTIF(Atleti!E:E,A695)</f>
        <v>0</v>
      </c>
      <c r="D695" t="e">
        <f>COUNTIF(#REF!,B695)</f>
        <v>#REF!</v>
      </c>
    </row>
    <row r="696" spans="1:4" x14ac:dyDescent="0.2">
      <c r="A696" s="2">
        <v>689</v>
      </c>
      <c r="B696" s="6" t="s">
        <v>713</v>
      </c>
      <c r="C696">
        <f>COUNTIF(Atleti!E:E,A696)</f>
        <v>0</v>
      </c>
      <c r="D696" t="e">
        <f>COUNTIF(#REF!,B696)</f>
        <v>#REF!</v>
      </c>
    </row>
    <row r="697" spans="1:4" x14ac:dyDescent="0.2">
      <c r="A697" s="2">
        <v>690</v>
      </c>
      <c r="B697" s="6" t="s">
        <v>714</v>
      </c>
      <c r="C697">
        <f>COUNTIF(Atleti!E:E,A697)</f>
        <v>0</v>
      </c>
      <c r="D697" t="e">
        <f>COUNTIF(#REF!,B697)</f>
        <v>#REF!</v>
      </c>
    </row>
    <row r="698" spans="1:4" x14ac:dyDescent="0.2">
      <c r="A698" s="2">
        <v>691</v>
      </c>
      <c r="B698" s="6" t="s">
        <v>715</v>
      </c>
      <c r="C698">
        <f>COUNTIF(Atleti!E:E,A698)</f>
        <v>0</v>
      </c>
      <c r="D698" t="e">
        <f>COUNTIF(#REF!,B698)</f>
        <v>#REF!</v>
      </c>
    </row>
    <row r="699" spans="1:4" x14ac:dyDescent="0.2">
      <c r="A699" s="2">
        <v>692</v>
      </c>
      <c r="B699" s="6" t="s">
        <v>716</v>
      </c>
      <c r="C699">
        <f>COUNTIF(Atleti!E:E,A699)</f>
        <v>0</v>
      </c>
      <c r="D699" t="e">
        <f>COUNTIF(#REF!,B699)</f>
        <v>#REF!</v>
      </c>
    </row>
    <row r="700" spans="1:4" x14ac:dyDescent="0.2">
      <c r="A700" s="2">
        <v>693</v>
      </c>
      <c r="B700" s="6" t="s">
        <v>717</v>
      </c>
      <c r="C700">
        <f>COUNTIF(Atleti!E:E,A700)</f>
        <v>0</v>
      </c>
      <c r="D700" t="e">
        <f>COUNTIF(#REF!,B700)</f>
        <v>#REF!</v>
      </c>
    </row>
    <row r="701" spans="1:4" x14ac:dyDescent="0.2">
      <c r="A701" s="2">
        <v>694</v>
      </c>
      <c r="B701" s="6" t="s">
        <v>718</v>
      </c>
      <c r="C701">
        <f>COUNTIF(Atleti!E:E,A701)</f>
        <v>0</v>
      </c>
      <c r="D701" t="e">
        <f>COUNTIF(#REF!,B701)</f>
        <v>#REF!</v>
      </c>
    </row>
    <row r="702" spans="1:4" x14ac:dyDescent="0.2">
      <c r="A702" s="2">
        <v>695</v>
      </c>
      <c r="B702" s="6" t="s">
        <v>719</v>
      </c>
      <c r="C702">
        <f>COUNTIF(Atleti!E:E,A702)</f>
        <v>0</v>
      </c>
      <c r="D702" t="e">
        <f>COUNTIF(#REF!,B702)</f>
        <v>#REF!</v>
      </c>
    </row>
    <row r="703" spans="1:4" x14ac:dyDescent="0.2">
      <c r="A703" s="2">
        <v>696</v>
      </c>
      <c r="B703" s="6" t="s">
        <v>720</v>
      </c>
      <c r="C703">
        <f>COUNTIF(Atleti!E:E,A703)</f>
        <v>0</v>
      </c>
      <c r="D703" t="e">
        <f>COUNTIF(#REF!,B703)</f>
        <v>#REF!</v>
      </c>
    </row>
    <row r="704" spans="1:4" x14ac:dyDescent="0.2">
      <c r="A704" s="2">
        <v>697</v>
      </c>
      <c r="B704" s="6" t="s">
        <v>721</v>
      </c>
      <c r="C704">
        <f>COUNTIF(Atleti!E:E,A704)</f>
        <v>0</v>
      </c>
      <c r="D704" t="e">
        <f>COUNTIF(#REF!,B704)</f>
        <v>#REF!</v>
      </c>
    </row>
    <row r="705" spans="1:4" x14ac:dyDescent="0.2">
      <c r="A705" s="2">
        <v>698</v>
      </c>
      <c r="B705" s="6" t="s">
        <v>722</v>
      </c>
      <c r="C705">
        <f>COUNTIF(Atleti!E:E,A705)</f>
        <v>0</v>
      </c>
      <c r="D705" t="e">
        <f>COUNTIF(#REF!,B705)</f>
        <v>#REF!</v>
      </c>
    </row>
    <row r="706" spans="1:4" x14ac:dyDescent="0.2">
      <c r="A706" s="2">
        <v>699</v>
      </c>
      <c r="B706" s="6" t="s">
        <v>723</v>
      </c>
      <c r="C706">
        <f>COUNTIF(Atleti!E:E,A706)</f>
        <v>0</v>
      </c>
      <c r="D706" t="e">
        <f>COUNTIF(#REF!,B706)</f>
        <v>#REF!</v>
      </c>
    </row>
    <row r="707" spans="1:4" x14ac:dyDescent="0.2">
      <c r="A707" s="2">
        <v>700</v>
      </c>
      <c r="B707" s="6" t="s">
        <v>724</v>
      </c>
      <c r="C707">
        <f>COUNTIF(Atleti!E:E,A707)</f>
        <v>0</v>
      </c>
      <c r="D707" t="e">
        <f>COUNTIF(#REF!,B707)</f>
        <v>#REF!</v>
      </c>
    </row>
    <row r="708" spans="1:4" x14ac:dyDescent="0.2">
      <c r="A708" s="2">
        <v>701</v>
      </c>
      <c r="B708" s="6" t="s">
        <v>725</v>
      </c>
      <c r="C708">
        <f>COUNTIF(Atleti!E:E,A708)</f>
        <v>0</v>
      </c>
      <c r="D708" t="e">
        <f>COUNTIF(#REF!,B708)</f>
        <v>#REF!</v>
      </c>
    </row>
    <row r="709" spans="1:4" x14ac:dyDescent="0.2">
      <c r="A709" s="2">
        <v>702</v>
      </c>
      <c r="B709" s="6" t="s">
        <v>726</v>
      </c>
      <c r="C709">
        <f>COUNTIF(Atleti!E:E,A709)</f>
        <v>0</v>
      </c>
      <c r="D709" t="e">
        <f>COUNTIF(#REF!,B709)</f>
        <v>#REF!</v>
      </c>
    </row>
    <row r="710" spans="1:4" x14ac:dyDescent="0.2">
      <c r="A710" s="2">
        <v>703</v>
      </c>
      <c r="B710" s="6" t="s">
        <v>727</v>
      </c>
      <c r="C710">
        <f>COUNTIF(Atleti!E:E,A710)</f>
        <v>0</v>
      </c>
      <c r="D710" t="e">
        <f>COUNTIF(#REF!,B710)</f>
        <v>#REF!</v>
      </c>
    </row>
    <row r="711" spans="1:4" x14ac:dyDescent="0.2">
      <c r="A711" s="2">
        <v>704</v>
      </c>
      <c r="B711" s="6" t="s">
        <v>728</v>
      </c>
      <c r="C711">
        <f>COUNTIF(Atleti!E:E,A711)</f>
        <v>0</v>
      </c>
      <c r="D711" t="e">
        <f>COUNTIF(#REF!,B711)</f>
        <v>#REF!</v>
      </c>
    </row>
    <row r="712" spans="1:4" x14ac:dyDescent="0.2">
      <c r="A712" s="2">
        <v>705</v>
      </c>
      <c r="B712" s="6" t="s">
        <v>729</v>
      </c>
      <c r="C712">
        <f>COUNTIF(Atleti!E:E,A712)</f>
        <v>0</v>
      </c>
      <c r="D712" t="e">
        <f>COUNTIF(#REF!,B712)</f>
        <v>#REF!</v>
      </c>
    </row>
    <row r="713" spans="1:4" x14ac:dyDescent="0.2">
      <c r="A713" s="2">
        <v>706</v>
      </c>
      <c r="B713" s="6" t="s">
        <v>730</v>
      </c>
      <c r="C713">
        <f>COUNTIF(Atleti!E:E,A713)</f>
        <v>0</v>
      </c>
      <c r="D713" t="e">
        <f>COUNTIF(#REF!,B713)</f>
        <v>#REF!</v>
      </c>
    </row>
    <row r="714" spans="1:4" x14ac:dyDescent="0.2">
      <c r="A714" s="2">
        <v>707</v>
      </c>
      <c r="B714" s="6" t="s">
        <v>731</v>
      </c>
      <c r="C714">
        <f>COUNTIF(Atleti!E:E,A714)</f>
        <v>0</v>
      </c>
      <c r="D714" t="e">
        <f>COUNTIF(#REF!,B714)</f>
        <v>#REF!</v>
      </c>
    </row>
    <row r="715" spans="1:4" x14ac:dyDescent="0.2">
      <c r="A715" s="2">
        <v>708</v>
      </c>
      <c r="B715" s="6" t="s">
        <v>732</v>
      </c>
      <c r="C715">
        <f>COUNTIF(Atleti!E:E,A715)</f>
        <v>0</v>
      </c>
      <c r="D715" t="e">
        <f>COUNTIF(#REF!,B715)</f>
        <v>#REF!</v>
      </c>
    </row>
    <row r="716" spans="1:4" x14ac:dyDescent="0.2">
      <c r="A716" s="2">
        <v>709</v>
      </c>
      <c r="B716" s="6" t="s">
        <v>733</v>
      </c>
      <c r="C716">
        <f>COUNTIF(Atleti!E:E,A716)</f>
        <v>0</v>
      </c>
      <c r="D716" t="e">
        <f>COUNTIF(#REF!,B716)</f>
        <v>#REF!</v>
      </c>
    </row>
    <row r="717" spans="1:4" x14ac:dyDescent="0.2">
      <c r="A717" s="2">
        <v>710</v>
      </c>
      <c r="B717" s="6" t="s">
        <v>734</v>
      </c>
      <c r="C717">
        <f>COUNTIF(Atleti!E:E,A717)</f>
        <v>0</v>
      </c>
      <c r="D717" t="e">
        <f>COUNTIF(#REF!,B717)</f>
        <v>#REF!</v>
      </c>
    </row>
    <row r="718" spans="1:4" x14ac:dyDescent="0.2">
      <c r="A718" s="2">
        <v>711</v>
      </c>
      <c r="B718" s="6" t="s">
        <v>735</v>
      </c>
      <c r="C718">
        <f>COUNTIF(Atleti!E:E,A718)</f>
        <v>0</v>
      </c>
      <c r="D718" t="e">
        <f>COUNTIF(#REF!,B718)</f>
        <v>#REF!</v>
      </c>
    </row>
    <row r="719" spans="1:4" x14ac:dyDescent="0.2">
      <c r="A719" s="2">
        <v>712</v>
      </c>
      <c r="B719" s="6" t="s">
        <v>736</v>
      </c>
      <c r="C719">
        <f>COUNTIF(Atleti!E:E,A719)</f>
        <v>0</v>
      </c>
      <c r="D719" t="e">
        <f>COUNTIF(#REF!,B719)</f>
        <v>#REF!</v>
      </c>
    </row>
    <row r="720" spans="1:4" x14ac:dyDescent="0.2">
      <c r="A720" s="2">
        <v>713</v>
      </c>
      <c r="B720" s="6" t="s">
        <v>737</v>
      </c>
      <c r="C720">
        <f>COUNTIF(Atleti!E:E,A720)</f>
        <v>0</v>
      </c>
      <c r="D720" t="e">
        <f>COUNTIF(#REF!,B720)</f>
        <v>#REF!</v>
      </c>
    </row>
    <row r="721" spans="1:4" x14ac:dyDescent="0.2">
      <c r="A721" s="2">
        <v>714</v>
      </c>
      <c r="B721" s="6" t="s">
        <v>738</v>
      </c>
      <c r="C721">
        <f>COUNTIF(Atleti!E:E,A721)</f>
        <v>0</v>
      </c>
      <c r="D721" t="e">
        <f>COUNTIF(#REF!,B721)</f>
        <v>#REF!</v>
      </c>
    </row>
    <row r="722" spans="1:4" x14ac:dyDescent="0.2">
      <c r="A722" s="2">
        <v>715</v>
      </c>
      <c r="B722" s="6" t="s">
        <v>739</v>
      </c>
      <c r="C722">
        <f>COUNTIF(Atleti!E:E,A722)</f>
        <v>0</v>
      </c>
      <c r="D722" t="e">
        <f>COUNTIF(#REF!,B722)</f>
        <v>#REF!</v>
      </c>
    </row>
    <row r="723" spans="1:4" x14ac:dyDescent="0.2">
      <c r="A723" s="2">
        <v>716</v>
      </c>
      <c r="B723" s="6" t="s">
        <v>740</v>
      </c>
      <c r="C723">
        <f>COUNTIF(Atleti!E:E,A723)</f>
        <v>0</v>
      </c>
      <c r="D723" t="e">
        <f>COUNTIF(#REF!,B723)</f>
        <v>#REF!</v>
      </c>
    </row>
    <row r="724" spans="1:4" x14ac:dyDescent="0.2">
      <c r="A724" s="2">
        <v>717</v>
      </c>
      <c r="B724" s="6" t="s">
        <v>741</v>
      </c>
      <c r="C724">
        <f>COUNTIF(Atleti!E:E,A724)</f>
        <v>0</v>
      </c>
      <c r="D724" t="e">
        <f>COUNTIF(#REF!,B724)</f>
        <v>#REF!</v>
      </c>
    </row>
    <row r="725" spans="1:4" x14ac:dyDescent="0.2">
      <c r="A725" s="2">
        <v>718</v>
      </c>
      <c r="B725" s="6" t="s">
        <v>742</v>
      </c>
      <c r="C725">
        <f>COUNTIF(Atleti!E:E,A725)</f>
        <v>0</v>
      </c>
      <c r="D725" t="e">
        <f>COUNTIF(#REF!,B725)</f>
        <v>#REF!</v>
      </c>
    </row>
    <row r="726" spans="1:4" x14ac:dyDescent="0.2">
      <c r="A726" s="2">
        <v>719</v>
      </c>
      <c r="B726" s="6" t="s">
        <v>743</v>
      </c>
      <c r="C726">
        <f>COUNTIF(Atleti!E:E,A726)</f>
        <v>0</v>
      </c>
      <c r="D726" t="e">
        <f>COUNTIF(#REF!,B726)</f>
        <v>#REF!</v>
      </c>
    </row>
    <row r="727" spans="1:4" x14ac:dyDescent="0.2">
      <c r="A727" s="2">
        <v>720</v>
      </c>
      <c r="B727" s="6" t="s">
        <v>744</v>
      </c>
      <c r="C727">
        <f>COUNTIF(Atleti!E:E,A727)</f>
        <v>0</v>
      </c>
      <c r="D727" t="e">
        <f>COUNTIF(#REF!,B727)</f>
        <v>#REF!</v>
      </c>
    </row>
    <row r="728" spans="1:4" x14ac:dyDescent="0.2">
      <c r="A728" s="2">
        <v>721</v>
      </c>
      <c r="B728" s="6" t="s">
        <v>745</v>
      </c>
      <c r="C728">
        <f>COUNTIF(Atleti!E:E,A728)</f>
        <v>0</v>
      </c>
      <c r="D728" t="e">
        <f>COUNTIF(#REF!,B728)</f>
        <v>#REF!</v>
      </c>
    </row>
    <row r="729" spans="1:4" x14ac:dyDescent="0.2">
      <c r="A729" s="2">
        <v>722</v>
      </c>
      <c r="B729" s="6" t="s">
        <v>746</v>
      </c>
      <c r="C729">
        <f>COUNTIF(Atleti!E:E,A729)</f>
        <v>0</v>
      </c>
      <c r="D729" t="e">
        <f>COUNTIF(#REF!,B729)</f>
        <v>#REF!</v>
      </c>
    </row>
    <row r="730" spans="1:4" x14ac:dyDescent="0.2">
      <c r="A730" s="2">
        <v>723</v>
      </c>
      <c r="B730" s="6" t="s">
        <v>747</v>
      </c>
      <c r="C730">
        <f>COUNTIF(Atleti!E:E,A730)</f>
        <v>0</v>
      </c>
      <c r="D730" t="e">
        <f>COUNTIF(#REF!,B730)</f>
        <v>#REF!</v>
      </c>
    </row>
    <row r="731" spans="1:4" x14ac:dyDescent="0.2">
      <c r="A731" s="2">
        <v>724</v>
      </c>
      <c r="B731" s="6" t="s">
        <v>748</v>
      </c>
      <c r="C731">
        <f>COUNTIF(Atleti!E:E,A731)</f>
        <v>0</v>
      </c>
      <c r="D731" t="e">
        <f>COUNTIF(#REF!,B731)</f>
        <v>#REF!</v>
      </c>
    </row>
    <row r="732" spans="1:4" x14ac:dyDescent="0.2">
      <c r="A732" s="2">
        <v>725</v>
      </c>
      <c r="B732" s="6" t="s">
        <v>749</v>
      </c>
      <c r="C732">
        <f>COUNTIF(Atleti!E:E,A732)</f>
        <v>3</v>
      </c>
      <c r="D732" t="e">
        <f>COUNTIF(#REF!,B732)</f>
        <v>#REF!</v>
      </c>
    </row>
    <row r="733" spans="1:4" x14ac:dyDescent="0.2">
      <c r="A733" s="2">
        <v>726</v>
      </c>
      <c r="B733" s="6" t="s">
        <v>750</v>
      </c>
      <c r="C733">
        <f>COUNTIF(Atleti!E:E,A733)</f>
        <v>2</v>
      </c>
      <c r="D733" t="e">
        <f>COUNTIF(#REF!,B733)</f>
        <v>#REF!</v>
      </c>
    </row>
    <row r="734" spans="1:4" x14ac:dyDescent="0.2">
      <c r="A734" s="2">
        <v>727</v>
      </c>
      <c r="B734" s="6" t="s">
        <v>751</v>
      </c>
      <c r="C734">
        <f>COUNTIF(Atleti!E:E,A734)</f>
        <v>0</v>
      </c>
      <c r="D734" t="e">
        <f>COUNTIF(#REF!,B734)</f>
        <v>#REF!</v>
      </c>
    </row>
    <row r="735" spans="1:4" x14ac:dyDescent="0.2">
      <c r="A735" s="2">
        <v>728</v>
      </c>
      <c r="B735" s="6" t="s">
        <v>752</v>
      </c>
      <c r="C735">
        <f>COUNTIF(Atleti!E:E,A735)</f>
        <v>0</v>
      </c>
      <c r="D735" t="e">
        <f>COUNTIF(#REF!,B735)</f>
        <v>#REF!</v>
      </c>
    </row>
    <row r="736" spans="1:4" x14ac:dyDescent="0.2">
      <c r="A736" s="2">
        <v>729</v>
      </c>
      <c r="B736" s="6" t="s">
        <v>753</v>
      </c>
      <c r="C736">
        <f>COUNTIF(Atleti!E:E,A736)</f>
        <v>0</v>
      </c>
      <c r="D736" t="e">
        <f>COUNTIF(#REF!,B736)</f>
        <v>#REF!</v>
      </c>
    </row>
    <row r="737" spans="1:4" x14ac:dyDescent="0.2">
      <c r="A737" s="2">
        <v>730</v>
      </c>
      <c r="B737" s="6" t="s">
        <v>754</v>
      </c>
      <c r="C737">
        <f>COUNTIF(Atleti!E:E,A737)</f>
        <v>0</v>
      </c>
      <c r="D737" t="e">
        <f>COUNTIF(#REF!,B737)</f>
        <v>#REF!</v>
      </c>
    </row>
    <row r="738" spans="1:4" x14ac:dyDescent="0.2">
      <c r="A738" s="2">
        <v>731</v>
      </c>
      <c r="B738" s="6" t="s">
        <v>755</v>
      </c>
      <c r="C738">
        <f>COUNTIF(Atleti!E:E,A738)</f>
        <v>0</v>
      </c>
      <c r="D738" t="e">
        <f>COUNTIF(#REF!,B738)</f>
        <v>#REF!</v>
      </c>
    </row>
    <row r="739" spans="1:4" x14ac:dyDescent="0.2">
      <c r="A739" s="2">
        <v>732</v>
      </c>
      <c r="B739" s="6" t="s">
        <v>756</v>
      </c>
      <c r="C739">
        <f>COUNTIF(Atleti!E:E,A739)</f>
        <v>28</v>
      </c>
      <c r="D739" t="e">
        <f>COUNTIF(#REF!,B739)</f>
        <v>#REF!</v>
      </c>
    </row>
    <row r="740" spans="1:4" x14ac:dyDescent="0.2">
      <c r="A740" s="2">
        <v>733</v>
      </c>
      <c r="B740" s="6" t="s">
        <v>757</v>
      </c>
      <c r="C740">
        <f>COUNTIF(Atleti!E:E,A740)</f>
        <v>0</v>
      </c>
      <c r="D740" t="e">
        <f>COUNTIF(#REF!,B740)</f>
        <v>#REF!</v>
      </c>
    </row>
    <row r="741" spans="1:4" x14ac:dyDescent="0.2">
      <c r="A741" s="2">
        <v>734</v>
      </c>
      <c r="B741" s="6" t="s">
        <v>758</v>
      </c>
      <c r="C741">
        <f>COUNTIF(Atleti!E:E,A741)</f>
        <v>0</v>
      </c>
      <c r="D741" t="e">
        <f>COUNTIF(#REF!,B741)</f>
        <v>#REF!</v>
      </c>
    </row>
    <row r="742" spans="1:4" x14ac:dyDescent="0.2">
      <c r="A742" s="2">
        <v>735</v>
      </c>
      <c r="B742" s="6" t="s">
        <v>759</v>
      </c>
      <c r="C742">
        <f>COUNTIF(Atleti!E:E,A742)</f>
        <v>0</v>
      </c>
      <c r="D742" t="e">
        <f>COUNTIF(#REF!,B742)</f>
        <v>#REF!</v>
      </c>
    </row>
    <row r="743" spans="1:4" x14ac:dyDescent="0.2">
      <c r="A743" s="2">
        <v>736</v>
      </c>
      <c r="B743" s="6" t="s">
        <v>760</v>
      </c>
      <c r="C743">
        <f>COUNTIF(Atleti!E:E,A743)</f>
        <v>0</v>
      </c>
      <c r="D743" t="e">
        <f>COUNTIF(#REF!,B743)</f>
        <v>#REF!</v>
      </c>
    </row>
    <row r="744" spans="1:4" x14ac:dyDescent="0.2">
      <c r="A744" s="2">
        <v>737</v>
      </c>
      <c r="B744" s="6" t="s">
        <v>761</v>
      </c>
      <c r="C744">
        <f>COUNTIF(Atleti!E:E,A744)</f>
        <v>0</v>
      </c>
      <c r="D744" t="e">
        <f>COUNTIF(#REF!,B744)</f>
        <v>#REF!</v>
      </c>
    </row>
    <row r="745" spans="1:4" x14ac:dyDescent="0.2">
      <c r="A745" s="2">
        <v>738</v>
      </c>
      <c r="B745" s="6" t="s">
        <v>762</v>
      </c>
      <c r="C745">
        <f>COUNTIF(Atleti!E:E,A745)</f>
        <v>0</v>
      </c>
      <c r="D745" t="e">
        <f>COUNTIF(#REF!,B745)</f>
        <v>#REF!</v>
      </c>
    </row>
    <row r="746" spans="1:4" x14ac:dyDescent="0.2">
      <c r="A746" s="2">
        <v>739</v>
      </c>
      <c r="B746" s="6" t="s">
        <v>763</v>
      </c>
      <c r="C746">
        <f>COUNTIF(Atleti!E:E,A746)</f>
        <v>0</v>
      </c>
      <c r="D746" t="e">
        <f>COUNTIF(#REF!,B746)</f>
        <v>#REF!</v>
      </c>
    </row>
    <row r="747" spans="1:4" x14ac:dyDescent="0.2">
      <c r="A747" s="2">
        <v>740</v>
      </c>
      <c r="B747" s="6" t="s">
        <v>764</v>
      </c>
      <c r="C747">
        <f>COUNTIF(Atleti!E:E,A747)</f>
        <v>0</v>
      </c>
      <c r="D747" t="e">
        <f>COUNTIF(#REF!,B747)</f>
        <v>#REF!</v>
      </c>
    </row>
    <row r="748" spans="1:4" x14ac:dyDescent="0.2">
      <c r="A748" s="2">
        <v>741</v>
      </c>
      <c r="B748" s="6" t="s">
        <v>765</v>
      </c>
      <c r="C748">
        <f>COUNTIF(Atleti!E:E,A748)</f>
        <v>0</v>
      </c>
      <c r="D748" t="e">
        <f>COUNTIF(#REF!,B748)</f>
        <v>#REF!</v>
      </c>
    </row>
    <row r="749" spans="1:4" x14ac:dyDescent="0.2">
      <c r="A749" s="2">
        <v>742</v>
      </c>
      <c r="B749" s="6" t="s">
        <v>766</v>
      </c>
      <c r="C749">
        <f>COUNTIF(Atleti!E:E,A749)</f>
        <v>0</v>
      </c>
      <c r="D749" t="e">
        <f>COUNTIF(#REF!,B749)</f>
        <v>#REF!</v>
      </c>
    </row>
    <row r="750" spans="1:4" x14ac:dyDescent="0.2">
      <c r="A750" s="2">
        <v>743</v>
      </c>
      <c r="B750" s="6" t="s">
        <v>767</v>
      </c>
      <c r="C750">
        <f>COUNTIF(Atleti!E:E,A750)</f>
        <v>0</v>
      </c>
      <c r="D750" t="e">
        <f>COUNTIF(#REF!,B750)</f>
        <v>#REF!</v>
      </c>
    </row>
    <row r="751" spans="1:4" x14ac:dyDescent="0.2">
      <c r="A751" s="2">
        <v>744</v>
      </c>
      <c r="B751" s="6" t="s">
        <v>768</v>
      </c>
      <c r="C751">
        <f>COUNTIF(Atleti!E:E,A751)</f>
        <v>0</v>
      </c>
      <c r="D751" t="e">
        <f>COUNTIF(#REF!,B751)</f>
        <v>#REF!</v>
      </c>
    </row>
    <row r="752" spans="1:4" x14ac:dyDescent="0.2">
      <c r="A752" s="2">
        <v>745</v>
      </c>
      <c r="B752" s="6" t="s">
        <v>769</v>
      </c>
      <c r="C752">
        <f>COUNTIF(Atleti!E:E,A752)</f>
        <v>0</v>
      </c>
      <c r="D752" t="e">
        <f>COUNTIF(#REF!,B752)</f>
        <v>#REF!</v>
      </c>
    </row>
    <row r="753" spans="1:4" x14ac:dyDescent="0.2">
      <c r="A753" s="2">
        <v>746</v>
      </c>
      <c r="B753" s="6" t="s">
        <v>770</v>
      </c>
      <c r="C753">
        <f>COUNTIF(Atleti!E:E,A753)</f>
        <v>29</v>
      </c>
      <c r="D753" t="e">
        <f>COUNTIF(#REF!,B753)</f>
        <v>#REF!</v>
      </c>
    </row>
    <row r="754" spans="1:4" x14ac:dyDescent="0.2">
      <c r="A754" s="2">
        <v>747</v>
      </c>
      <c r="B754" s="6" t="s">
        <v>771</v>
      </c>
      <c r="C754">
        <f>COUNTIF(Atleti!E:E,A754)</f>
        <v>0</v>
      </c>
      <c r="D754" t="e">
        <f>COUNTIF(#REF!,B754)</f>
        <v>#REF!</v>
      </c>
    </row>
    <row r="755" spans="1:4" x14ac:dyDescent="0.2">
      <c r="A755" s="2">
        <v>748</v>
      </c>
      <c r="B755" s="6" t="s">
        <v>772</v>
      </c>
      <c r="C755">
        <f>COUNTIF(Atleti!E:E,A755)</f>
        <v>0</v>
      </c>
      <c r="D755" t="e">
        <f>COUNTIF(#REF!,B755)</f>
        <v>#REF!</v>
      </c>
    </row>
    <row r="756" spans="1:4" x14ac:dyDescent="0.2">
      <c r="A756" s="2">
        <v>749</v>
      </c>
      <c r="B756" s="6" t="s">
        <v>773</v>
      </c>
      <c r="C756">
        <f>COUNTIF(Atleti!E:E,A756)</f>
        <v>0</v>
      </c>
      <c r="D756" t="e">
        <f>COUNTIF(#REF!,B756)</f>
        <v>#REF!</v>
      </c>
    </row>
    <row r="757" spans="1:4" x14ac:dyDescent="0.2">
      <c r="A757" s="2">
        <v>750</v>
      </c>
      <c r="B757" s="6" t="s">
        <v>774</v>
      </c>
      <c r="C757">
        <f>COUNTIF(Atleti!E:E,A757)</f>
        <v>0</v>
      </c>
      <c r="D757" t="e">
        <f>COUNTIF(#REF!,B757)</f>
        <v>#REF!</v>
      </c>
    </row>
    <row r="758" spans="1:4" x14ac:dyDescent="0.2">
      <c r="A758" s="2">
        <v>751</v>
      </c>
      <c r="B758" s="6" t="s">
        <v>775</v>
      </c>
      <c r="C758">
        <f>COUNTIF(Atleti!E:E,A758)</f>
        <v>0</v>
      </c>
      <c r="D758" t="e">
        <f>COUNTIF(#REF!,B758)</f>
        <v>#REF!</v>
      </c>
    </row>
    <row r="759" spans="1:4" x14ac:dyDescent="0.2">
      <c r="A759" s="2">
        <v>752</v>
      </c>
      <c r="B759" s="6" t="s">
        <v>776</v>
      </c>
      <c r="C759">
        <f>COUNTIF(Atleti!E:E,A759)</f>
        <v>0</v>
      </c>
      <c r="D759" t="e">
        <f>COUNTIF(#REF!,B759)</f>
        <v>#REF!</v>
      </c>
    </row>
    <row r="760" spans="1:4" x14ac:dyDescent="0.2">
      <c r="A760" s="2">
        <v>753</v>
      </c>
      <c r="B760" s="6" t="s">
        <v>777</v>
      </c>
      <c r="C760">
        <f>COUNTIF(Atleti!E:E,A760)</f>
        <v>0</v>
      </c>
      <c r="D760" t="e">
        <f>COUNTIF(#REF!,B760)</f>
        <v>#REF!</v>
      </c>
    </row>
    <row r="761" spans="1:4" x14ac:dyDescent="0.2">
      <c r="A761" s="2">
        <v>754</v>
      </c>
      <c r="B761" s="6" t="s">
        <v>778</v>
      </c>
      <c r="C761">
        <f>COUNTIF(Atleti!E:E,A761)</f>
        <v>0</v>
      </c>
      <c r="D761" t="e">
        <f>COUNTIF(#REF!,B761)</f>
        <v>#REF!</v>
      </c>
    </row>
    <row r="762" spans="1:4" x14ac:dyDescent="0.2">
      <c r="A762" s="2">
        <v>755</v>
      </c>
      <c r="B762" s="6" t="s">
        <v>779</v>
      </c>
      <c r="C762">
        <f>COUNTIF(Atleti!E:E,A762)</f>
        <v>0</v>
      </c>
      <c r="D762" t="e">
        <f>COUNTIF(#REF!,B762)</f>
        <v>#REF!</v>
      </c>
    </row>
    <row r="763" spans="1:4" x14ac:dyDescent="0.2">
      <c r="A763" s="2">
        <v>756</v>
      </c>
      <c r="B763" s="6" t="s">
        <v>780</v>
      </c>
      <c r="C763">
        <f>COUNTIF(Atleti!E:E,A763)</f>
        <v>4</v>
      </c>
      <c r="D763" t="e">
        <f>COUNTIF(#REF!,B763)</f>
        <v>#REF!</v>
      </c>
    </row>
    <row r="764" spans="1:4" x14ac:dyDescent="0.2">
      <c r="A764" s="2">
        <v>757</v>
      </c>
      <c r="B764" s="6" t="s">
        <v>781</v>
      </c>
      <c r="C764">
        <f>COUNTIF(Atleti!E:E,A764)</f>
        <v>0</v>
      </c>
      <c r="D764" t="e">
        <f>COUNTIF(#REF!,B764)</f>
        <v>#REF!</v>
      </c>
    </row>
    <row r="765" spans="1:4" x14ac:dyDescent="0.2">
      <c r="A765" s="2">
        <v>758</v>
      </c>
      <c r="B765" s="6" t="s">
        <v>782</v>
      </c>
      <c r="C765">
        <f>COUNTIF(Atleti!E:E,A765)</f>
        <v>0</v>
      </c>
      <c r="D765" t="e">
        <f>COUNTIF(#REF!,B765)</f>
        <v>#REF!</v>
      </c>
    </row>
    <row r="766" spans="1:4" x14ac:dyDescent="0.2">
      <c r="A766" s="2">
        <v>759</v>
      </c>
      <c r="B766" s="6" t="s">
        <v>783</v>
      </c>
      <c r="C766">
        <f>COUNTIF(Atleti!E:E,A766)</f>
        <v>0</v>
      </c>
      <c r="D766" t="e">
        <f>COUNTIF(#REF!,B766)</f>
        <v>#REF!</v>
      </c>
    </row>
    <row r="767" spans="1:4" x14ac:dyDescent="0.2">
      <c r="A767" s="2">
        <v>760</v>
      </c>
      <c r="B767" s="6" t="s">
        <v>784</v>
      </c>
      <c r="C767">
        <f>COUNTIF(Atleti!E:E,A767)</f>
        <v>0</v>
      </c>
      <c r="D767" t="e">
        <f>COUNTIF(#REF!,B767)</f>
        <v>#REF!</v>
      </c>
    </row>
    <row r="768" spans="1:4" x14ac:dyDescent="0.2">
      <c r="A768" s="2">
        <v>761</v>
      </c>
      <c r="B768" s="6" t="s">
        <v>785</v>
      </c>
      <c r="C768">
        <f>COUNTIF(Atleti!E:E,A768)</f>
        <v>0</v>
      </c>
      <c r="D768" t="e">
        <f>COUNTIF(#REF!,B768)</f>
        <v>#REF!</v>
      </c>
    </row>
    <row r="769" spans="1:4" x14ac:dyDescent="0.2">
      <c r="A769" s="2">
        <v>762</v>
      </c>
      <c r="B769" s="6" t="s">
        <v>786</v>
      </c>
      <c r="C769">
        <f>COUNTIF(Atleti!E:E,A769)</f>
        <v>0</v>
      </c>
      <c r="D769" t="e">
        <f>COUNTIF(#REF!,B769)</f>
        <v>#REF!</v>
      </c>
    </row>
    <row r="770" spans="1:4" x14ac:dyDescent="0.2">
      <c r="A770" s="2">
        <v>763</v>
      </c>
      <c r="B770" s="6" t="s">
        <v>787</v>
      </c>
      <c r="C770">
        <f>COUNTIF(Atleti!E:E,A770)</f>
        <v>0</v>
      </c>
      <c r="D770" t="e">
        <f>COUNTIF(#REF!,B770)</f>
        <v>#REF!</v>
      </c>
    </row>
    <row r="771" spans="1:4" x14ac:dyDescent="0.2">
      <c r="A771" s="2">
        <v>764</v>
      </c>
      <c r="B771" s="6" t="s">
        <v>788</v>
      </c>
      <c r="C771">
        <f>COUNTIF(Atleti!E:E,A771)</f>
        <v>0</v>
      </c>
      <c r="D771" t="e">
        <f>COUNTIF(#REF!,B771)</f>
        <v>#REF!</v>
      </c>
    </row>
    <row r="772" spans="1:4" x14ac:dyDescent="0.2">
      <c r="A772" s="2">
        <v>765</v>
      </c>
      <c r="B772" s="6" t="s">
        <v>789</v>
      </c>
      <c r="C772">
        <f>COUNTIF(Atleti!E:E,A772)</f>
        <v>0</v>
      </c>
      <c r="D772" t="e">
        <f>COUNTIF(#REF!,B772)</f>
        <v>#REF!</v>
      </c>
    </row>
    <row r="773" spans="1:4" x14ac:dyDescent="0.2">
      <c r="A773" s="2">
        <v>766</v>
      </c>
      <c r="B773" s="6" t="s">
        <v>790</v>
      </c>
      <c r="C773">
        <f>COUNTIF(Atleti!E:E,A773)</f>
        <v>0</v>
      </c>
      <c r="D773" t="e">
        <f>COUNTIF(#REF!,B773)</f>
        <v>#REF!</v>
      </c>
    </row>
    <row r="774" spans="1:4" x14ac:dyDescent="0.2">
      <c r="A774" s="2">
        <v>767</v>
      </c>
      <c r="B774" s="6" t="s">
        <v>791</v>
      </c>
      <c r="C774">
        <f>COUNTIF(Atleti!E:E,A774)</f>
        <v>0</v>
      </c>
      <c r="D774" t="e">
        <f>COUNTIF(#REF!,B774)</f>
        <v>#REF!</v>
      </c>
    </row>
    <row r="775" spans="1:4" x14ac:dyDescent="0.2">
      <c r="A775" s="2">
        <v>768</v>
      </c>
      <c r="B775" s="6" t="s">
        <v>792</v>
      </c>
      <c r="C775">
        <f>COUNTIF(Atleti!E:E,A775)</f>
        <v>0</v>
      </c>
      <c r="D775" t="e">
        <f>COUNTIF(#REF!,B775)</f>
        <v>#REF!</v>
      </c>
    </row>
    <row r="776" spans="1:4" x14ac:dyDescent="0.2">
      <c r="A776" s="2">
        <v>769</v>
      </c>
      <c r="B776" s="6" t="s">
        <v>793</v>
      </c>
      <c r="C776">
        <f>COUNTIF(Atleti!E:E,A776)</f>
        <v>0</v>
      </c>
      <c r="D776" t="e">
        <f>COUNTIF(#REF!,B776)</f>
        <v>#REF!</v>
      </c>
    </row>
    <row r="777" spans="1:4" x14ac:dyDescent="0.2">
      <c r="A777" s="2">
        <v>770</v>
      </c>
      <c r="B777" s="6" t="s">
        <v>794</v>
      </c>
      <c r="C777">
        <f>COUNTIF(Atleti!E:E,A777)</f>
        <v>0</v>
      </c>
      <c r="D777" t="e">
        <f>COUNTIF(#REF!,B777)</f>
        <v>#REF!</v>
      </c>
    </row>
    <row r="778" spans="1:4" x14ac:dyDescent="0.2">
      <c r="A778" s="2">
        <v>771</v>
      </c>
      <c r="B778" s="6" t="s">
        <v>795</v>
      </c>
      <c r="C778">
        <f>COUNTIF(Atleti!E:E,A778)</f>
        <v>0</v>
      </c>
      <c r="D778" t="e">
        <f>COUNTIF(#REF!,B778)</f>
        <v>#REF!</v>
      </c>
    </row>
    <row r="779" spans="1:4" x14ac:dyDescent="0.2">
      <c r="A779" s="2">
        <v>772</v>
      </c>
      <c r="B779" s="6" t="s">
        <v>796</v>
      </c>
      <c r="C779">
        <f>COUNTIF(Atleti!E:E,A779)</f>
        <v>0</v>
      </c>
      <c r="D779" t="e">
        <f>COUNTIF(#REF!,B779)</f>
        <v>#REF!</v>
      </c>
    </row>
    <row r="780" spans="1:4" x14ac:dyDescent="0.2">
      <c r="A780" s="2">
        <v>1789</v>
      </c>
      <c r="B780" s="6" t="s">
        <v>2168</v>
      </c>
      <c r="C780">
        <f>COUNTIF(Atleti!E$2:E$9807,A780)</f>
        <v>1</v>
      </c>
      <c r="D780" t="e">
        <f>COUNTIF(#REF!,B780)</f>
        <v>#REF!</v>
      </c>
    </row>
    <row r="781" spans="1:4" x14ac:dyDescent="0.2">
      <c r="A781" s="2">
        <v>773</v>
      </c>
      <c r="B781" s="6" t="s">
        <v>797</v>
      </c>
      <c r="C781">
        <f>COUNTIF(Atleti!E:E,A781)</f>
        <v>0</v>
      </c>
      <c r="D781" t="e">
        <f>COUNTIF(#REF!,B781)</f>
        <v>#REF!</v>
      </c>
    </row>
    <row r="782" spans="1:4" x14ac:dyDescent="0.2">
      <c r="A782" s="2">
        <v>774</v>
      </c>
      <c r="B782" s="6" t="s">
        <v>798</v>
      </c>
      <c r="C782">
        <f>COUNTIF(Atleti!E:E,A782)</f>
        <v>0</v>
      </c>
      <c r="D782" t="e">
        <f>COUNTIF(#REF!,B782)</f>
        <v>#REF!</v>
      </c>
    </row>
    <row r="783" spans="1:4" x14ac:dyDescent="0.2">
      <c r="A783" s="2">
        <v>775</v>
      </c>
      <c r="B783" s="6" t="s">
        <v>799</v>
      </c>
      <c r="C783">
        <f>COUNTIF(Atleti!E:E,A783)</f>
        <v>0</v>
      </c>
      <c r="D783" t="e">
        <f>COUNTIF(#REF!,B783)</f>
        <v>#REF!</v>
      </c>
    </row>
    <row r="784" spans="1:4" x14ac:dyDescent="0.2">
      <c r="A784" s="2">
        <v>776</v>
      </c>
      <c r="B784" s="6" t="s">
        <v>800</v>
      </c>
      <c r="C784">
        <f>COUNTIF(Atleti!E:E,A784)</f>
        <v>2</v>
      </c>
      <c r="D784" t="e">
        <f>COUNTIF(#REF!,B784)</f>
        <v>#REF!</v>
      </c>
    </row>
    <row r="785" spans="1:4" x14ac:dyDescent="0.2">
      <c r="A785" s="2">
        <v>777</v>
      </c>
      <c r="B785" s="6" t="s">
        <v>801</v>
      </c>
      <c r="C785">
        <f>COUNTIF(Atleti!E:E,A785)</f>
        <v>0</v>
      </c>
      <c r="D785" t="e">
        <f>COUNTIF(#REF!,B785)</f>
        <v>#REF!</v>
      </c>
    </row>
    <row r="786" spans="1:4" x14ac:dyDescent="0.2">
      <c r="A786" s="2">
        <v>778</v>
      </c>
      <c r="B786" s="6" t="s">
        <v>802</v>
      </c>
      <c r="C786">
        <f>COUNTIF(Atleti!E:E,A786)</f>
        <v>0</v>
      </c>
      <c r="D786" t="e">
        <f>COUNTIF(#REF!,B786)</f>
        <v>#REF!</v>
      </c>
    </row>
    <row r="787" spans="1:4" x14ac:dyDescent="0.2">
      <c r="A787" s="2">
        <v>779</v>
      </c>
      <c r="B787" s="6" t="s">
        <v>803</v>
      </c>
      <c r="C787">
        <f>COUNTIF(Atleti!E:E,A787)</f>
        <v>0</v>
      </c>
      <c r="D787" t="e">
        <f>COUNTIF(#REF!,B787)</f>
        <v>#REF!</v>
      </c>
    </row>
    <row r="788" spans="1:4" x14ac:dyDescent="0.2">
      <c r="A788" s="2">
        <v>780</v>
      </c>
      <c r="B788" s="6" t="s">
        <v>804</v>
      </c>
      <c r="C788">
        <f>COUNTIF(Atleti!E:E,A788)</f>
        <v>0</v>
      </c>
      <c r="D788" t="e">
        <f>COUNTIF(#REF!,B788)</f>
        <v>#REF!</v>
      </c>
    </row>
    <row r="789" spans="1:4" x14ac:dyDescent="0.2">
      <c r="A789" s="2">
        <v>781</v>
      </c>
      <c r="B789" s="6" t="s">
        <v>805</v>
      </c>
      <c r="C789">
        <f>COUNTIF(Atleti!E:E,A789)</f>
        <v>0</v>
      </c>
      <c r="D789" t="e">
        <f>COUNTIF(#REF!,B789)</f>
        <v>#REF!</v>
      </c>
    </row>
    <row r="790" spans="1:4" x14ac:dyDescent="0.2">
      <c r="A790" s="2">
        <v>782</v>
      </c>
      <c r="B790" s="6" t="s">
        <v>806</v>
      </c>
      <c r="C790">
        <f>COUNTIF(Atleti!E:E,A790)</f>
        <v>0</v>
      </c>
      <c r="D790" t="e">
        <f>COUNTIF(#REF!,B790)</f>
        <v>#REF!</v>
      </c>
    </row>
    <row r="791" spans="1:4" x14ac:dyDescent="0.2">
      <c r="A791" s="2">
        <v>783</v>
      </c>
      <c r="B791" s="6" t="s">
        <v>807</v>
      </c>
      <c r="C791">
        <f>COUNTIF(Atleti!E:E,A791)</f>
        <v>10</v>
      </c>
      <c r="D791" t="e">
        <f>COUNTIF(#REF!,B791)</f>
        <v>#REF!</v>
      </c>
    </row>
    <row r="792" spans="1:4" x14ac:dyDescent="0.2">
      <c r="A792" s="2">
        <v>784</v>
      </c>
      <c r="B792" s="6" t="s">
        <v>808</v>
      </c>
      <c r="C792">
        <f>COUNTIF(Atleti!E:E,A792)</f>
        <v>0</v>
      </c>
      <c r="D792" t="e">
        <f>COUNTIF(#REF!,B792)</f>
        <v>#REF!</v>
      </c>
    </row>
    <row r="793" spans="1:4" x14ac:dyDescent="0.2">
      <c r="A793" s="2">
        <v>785</v>
      </c>
      <c r="B793" s="6" t="s">
        <v>809</v>
      </c>
      <c r="C793">
        <f>COUNTIF(Atleti!E:E,A793)</f>
        <v>0</v>
      </c>
      <c r="D793" t="e">
        <f>COUNTIF(#REF!,B793)</f>
        <v>#REF!</v>
      </c>
    </row>
    <row r="794" spans="1:4" x14ac:dyDescent="0.2">
      <c r="A794" s="2">
        <v>786</v>
      </c>
      <c r="B794" s="6" t="s">
        <v>810</v>
      </c>
      <c r="C794">
        <f>COUNTIF(Atleti!E:E,A794)</f>
        <v>0</v>
      </c>
      <c r="D794" t="e">
        <f>COUNTIF(#REF!,B794)</f>
        <v>#REF!</v>
      </c>
    </row>
    <row r="795" spans="1:4" x14ac:dyDescent="0.2">
      <c r="A795" s="2">
        <v>787</v>
      </c>
      <c r="B795" s="6" t="s">
        <v>811</v>
      </c>
      <c r="C795">
        <f>COUNTIF(Atleti!E:E,A795)</f>
        <v>0</v>
      </c>
      <c r="D795" t="e">
        <f>COUNTIF(#REF!,B795)</f>
        <v>#REF!</v>
      </c>
    </row>
    <row r="796" spans="1:4" x14ac:dyDescent="0.2">
      <c r="A796" s="2">
        <v>788</v>
      </c>
      <c r="B796" s="6" t="s">
        <v>812</v>
      </c>
      <c r="C796">
        <f>COUNTIF(Atleti!E:E,A796)</f>
        <v>0</v>
      </c>
      <c r="D796" t="e">
        <f>COUNTIF(#REF!,B796)</f>
        <v>#REF!</v>
      </c>
    </row>
    <row r="797" spans="1:4" x14ac:dyDescent="0.2">
      <c r="A797" s="2">
        <v>789</v>
      </c>
      <c r="B797" s="6" t="s">
        <v>813</v>
      </c>
      <c r="C797">
        <f>COUNTIF(Atleti!E:E,A797)</f>
        <v>0</v>
      </c>
      <c r="D797" t="e">
        <f>COUNTIF(#REF!,B797)</f>
        <v>#REF!</v>
      </c>
    </row>
    <row r="798" spans="1:4" x14ac:dyDescent="0.2">
      <c r="A798" s="2">
        <v>790</v>
      </c>
      <c r="B798" s="6" t="s">
        <v>814</v>
      </c>
      <c r="C798">
        <f>COUNTIF(Atleti!E:E,A798)</f>
        <v>0</v>
      </c>
      <c r="D798" t="e">
        <f>COUNTIF(#REF!,B798)</f>
        <v>#REF!</v>
      </c>
    </row>
    <row r="799" spans="1:4" x14ac:dyDescent="0.2">
      <c r="A799" s="2">
        <v>791</v>
      </c>
      <c r="B799" s="6" t="s">
        <v>815</v>
      </c>
      <c r="C799">
        <f>COUNTIF(Atleti!E:E,A799)</f>
        <v>0</v>
      </c>
      <c r="D799" t="e">
        <f>COUNTIF(#REF!,B799)</f>
        <v>#REF!</v>
      </c>
    </row>
    <row r="800" spans="1:4" x14ac:dyDescent="0.2">
      <c r="A800" s="2">
        <v>792</v>
      </c>
      <c r="B800" s="6" t="s">
        <v>816</v>
      </c>
      <c r="C800">
        <f>COUNTIF(Atleti!E:E,A800)</f>
        <v>0</v>
      </c>
      <c r="D800" t="e">
        <f>COUNTIF(#REF!,B800)</f>
        <v>#REF!</v>
      </c>
    </row>
    <row r="801" spans="1:4" x14ac:dyDescent="0.2">
      <c r="A801" s="2">
        <v>793</v>
      </c>
      <c r="B801" s="6" t="s">
        <v>817</v>
      </c>
      <c r="C801">
        <f>COUNTIF(Atleti!E:E,A801)</f>
        <v>0</v>
      </c>
      <c r="D801" t="e">
        <f>COUNTIF(#REF!,B801)</f>
        <v>#REF!</v>
      </c>
    </row>
    <row r="802" spans="1:4" x14ac:dyDescent="0.2">
      <c r="A802" s="2">
        <v>794</v>
      </c>
      <c r="B802" s="6" t="s">
        <v>818</v>
      </c>
      <c r="C802">
        <f>COUNTIF(Atleti!E:E,A802)</f>
        <v>0</v>
      </c>
      <c r="D802" t="e">
        <f>COUNTIF(#REF!,B802)</f>
        <v>#REF!</v>
      </c>
    </row>
    <row r="803" spans="1:4" x14ac:dyDescent="0.2">
      <c r="A803" s="2">
        <v>795</v>
      </c>
      <c r="B803" s="6" t="s">
        <v>819</v>
      </c>
      <c r="C803">
        <f>COUNTIF(Atleti!E:E,A803)</f>
        <v>0</v>
      </c>
      <c r="D803" t="e">
        <f>COUNTIF(#REF!,B803)</f>
        <v>#REF!</v>
      </c>
    </row>
    <row r="804" spans="1:4" x14ac:dyDescent="0.2">
      <c r="A804" s="2">
        <v>796</v>
      </c>
      <c r="B804" s="6" t="s">
        <v>820</v>
      </c>
      <c r="C804">
        <f>COUNTIF(Atleti!E:E,A804)</f>
        <v>0</v>
      </c>
      <c r="D804" t="e">
        <f>COUNTIF(#REF!,B804)</f>
        <v>#REF!</v>
      </c>
    </row>
    <row r="805" spans="1:4" x14ac:dyDescent="0.2">
      <c r="A805" s="2">
        <v>797</v>
      </c>
      <c r="B805" s="6" t="s">
        <v>821</v>
      </c>
      <c r="C805">
        <f>COUNTIF(Atleti!E:E,A805)</f>
        <v>0</v>
      </c>
      <c r="D805" t="e">
        <f>COUNTIF(#REF!,B805)</f>
        <v>#REF!</v>
      </c>
    </row>
    <row r="806" spans="1:4" x14ac:dyDescent="0.2">
      <c r="A806" s="2">
        <v>798</v>
      </c>
      <c r="B806" s="6" t="s">
        <v>822</v>
      </c>
      <c r="C806">
        <f>COUNTIF(Atleti!E:E,A806)</f>
        <v>0</v>
      </c>
      <c r="D806" t="e">
        <f>COUNTIF(#REF!,B806)</f>
        <v>#REF!</v>
      </c>
    </row>
    <row r="807" spans="1:4" x14ac:dyDescent="0.2">
      <c r="A807" s="2">
        <v>799</v>
      </c>
      <c r="B807" s="6" t="s">
        <v>823</v>
      </c>
      <c r="C807">
        <f>COUNTIF(Atleti!E:E,A807)</f>
        <v>0</v>
      </c>
      <c r="D807" t="e">
        <f>COUNTIF(#REF!,B807)</f>
        <v>#REF!</v>
      </c>
    </row>
    <row r="808" spans="1:4" x14ac:dyDescent="0.2">
      <c r="A808" s="2">
        <v>800</v>
      </c>
      <c r="B808" s="6" t="s">
        <v>824</v>
      </c>
      <c r="C808">
        <f>COUNTIF(Atleti!E:E,A808)</f>
        <v>0</v>
      </c>
      <c r="D808" t="e">
        <f>COUNTIF(#REF!,B808)</f>
        <v>#REF!</v>
      </c>
    </row>
    <row r="809" spans="1:4" x14ac:dyDescent="0.2">
      <c r="A809" s="2">
        <v>801</v>
      </c>
      <c r="B809" s="6" t="s">
        <v>825</v>
      </c>
      <c r="C809">
        <f>COUNTIF(Atleti!E:E,A809)</f>
        <v>0</v>
      </c>
      <c r="D809" t="e">
        <f>COUNTIF(#REF!,B809)</f>
        <v>#REF!</v>
      </c>
    </row>
    <row r="810" spans="1:4" x14ac:dyDescent="0.2">
      <c r="A810" s="2">
        <v>802</v>
      </c>
      <c r="B810" s="6" t="s">
        <v>826</v>
      </c>
      <c r="C810">
        <f>COUNTIF(Atleti!E:E,A810)</f>
        <v>0</v>
      </c>
      <c r="D810" t="e">
        <f>COUNTIF(#REF!,B810)</f>
        <v>#REF!</v>
      </c>
    </row>
    <row r="811" spans="1:4" x14ac:dyDescent="0.2">
      <c r="A811" s="2">
        <v>803</v>
      </c>
      <c r="B811" s="6" t="s">
        <v>827</v>
      </c>
      <c r="C811">
        <f>COUNTIF(Atleti!E:E,A811)</f>
        <v>0</v>
      </c>
      <c r="D811" t="e">
        <f>COUNTIF(#REF!,B811)</f>
        <v>#REF!</v>
      </c>
    </row>
    <row r="812" spans="1:4" x14ac:dyDescent="0.2">
      <c r="A812" s="2">
        <v>804</v>
      </c>
      <c r="B812" s="6" t="s">
        <v>828</v>
      </c>
      <c r="C812">
        <f>COUNTIF(Atleti!E:E,A812)</f>
        <v>0</v>
      </c>
      <c r="D812" t="e">
        <f>COUNTIF(#REF!,B812)</f>
        <v>#REF!</v>
      </c>
    </row>
    <row r="813" spans="1:4" x14ac:dyDescent="0.2">
      <c r="A813" s="2">
        <v>805</v>
      </c>
      <c r="B813" s="6" t="s">
        <v>829</v>
      </c>
      <c r="C813">
        <f>COUNTIF(Atleti!E:E,A813)</f>
        <v>0</v>
      </c>
      <c r="D813" t="e">
        <f>COUNTIF(#REF!,B813)</f>
        <v>#REF!</v>
      </c>
    </row>
    <row r="814" spans="1:4" x14ac:dyDescent="0.2">
      <c r="A814" s="2">
        <v>806</v>
      </c>
      <c r="B814" s="6" t="s">
        <v>830</v>
      </c>
      <c r="C814">
        <f>COUNTIF(Atleti!E:E,A814)</f>
        <v>0</v>
      </c>
      <c r="D814" t="e">
        <f>COUNTIF(#REF!,B814)</f>
        <v>#REF!</v>
      </c>
    </row>
    <row r="815" spans="1:4" x14ac:dyDescent="0.2">
      <c r="A815" s="2">
        <v>807</v>
      </c>
      <c r="B815" s="6" t="s">
        <v>831</v>
      </c>
      <c r="C815">
        <f>COUNTIF(Atleti!E:E,A815)</f>
        <v>0</v>
      </c>
      <c r="D815" t="e">
        <f>COUNTIF(#REF!,B815)</f>
        <v>#REF!</v>
      </c>
    </row>
    <row r="816" spans="1:4" x14ac:dyDescent="0.2">
      <c r="A816" s="2">
        <v>808</v>
      </c>
      <c r="B816" s="6" t="s">
        <v>832</v>
      </c>
      <c r="C816">
        <f>COUNTIF(Atleti!E:E,A816)</f>
        <v>0</v>
      </c>
      <c r="D816" t="e">
        <f>COUNTIF(#REF!,B816)</f>
        <v>#REF!</v>
      </c>
    </row>
    <row r="817" spans="1:4" x14ac:dyDescent="0.2">
      <c r="A817" s="2">
        <v>809</v>
      </c>
      <c r="B817" s="6" t="s">
        <v>833</v>
      </c>
      <c r="C817">
        <f>COUNTIF(Atleti!E:E,A817)</f>
        <v>0</v>
      </c>
      <c r="D817" t="e">
        <f>COUNTIF(#REF!,B817)</f>
        <v>#REF!</v>
      </c>
    </row>
    <row r="818" spans="1:4" x14ac:dyDescent="0.2">
      <c r="A818" s="2">
        <v>810</v>
      </c>
      <c r="B818" s="6" t="s">
        <v>834</v>
      </c>
      <c r="C818">
        <f>COUNTIF(Atleti!E:E,A818)</f>
        <v>0</v>
      </c>
      <c r="D818" t="e">
        <f>COUNTIF(#REF!,B818)</f>
        <v>#REF!</v>
      </c>
    </row>
    <row r="819" spans="1:4" x14ac:dyDescent="0.2">
      <c r="A819" s="2">
        <v>811</v>
      </c>
      <c r="B819" s="6" t="s">
        <v>835</v>
      </c>
      <c r="C819">
        <f>COUNTIF(Atleti!E:E,A819)</f>
        <v>0</v>
      </c>
      <c r="D819" t="e">
        <f>COUNTIF(#REF!,B819)</f>
        <v>#REF!</v>
      </c>
    </row>
    <row r="820" spans="1:4" x14ac:dyDescent="0.2">
      <c r="A820" s="2">
        <v>812</v>
      </c>
      <c r="B820" s="6" t="s">
        <v>836</v>
      </c>
      <c r="C820">
        <f>COUNTIF(Atleti!E:E,A820)</f>
        <v>0</v>
      </c>
      <c r="D820" t="e">
        <f>COUNTIF(#REF!,B820)</f>
        <v>#REF!</v>
      </c>
    </row>
    <row r="821" spans="1:4" x14ac:dyDescent="0.2">
      <c r="A821" s="2">
        <v>813</v>
      </c>
      <c r="B821" s="6" t="s">
        <v>837</v>
      </c>
      <c r="C821">
        <f>COUNTIF(Atleti!E:E,A821)</f>
        <v>0</v>
      </c>
      <c r="D821" t="e">
        <f>COUNTIF(#REF!,B821)</f>
        <v>#REF!</v>
      </c>
    </row>
    <row r="822" spans="1:4" x14ac:dyDescent="0.2">
      <c r="A822" s="2">
        <v>814</v>
      </c>
      <c r="B822" s="6" t="s">
        <v>838</v>
      </c>
      <c r="C822">
        <f>COUNTIF(Atleti!E:E,A822)</f>
        <v>0</v>
      </c>
      <c r="D822" t="e">
        <f>COUNTIF(#REF!,B822)</f>
        <v>#REF!</v>
      </c>
    </row>
    <row r="823" spans="1:4" x14ac:dyDescent="0.2">
      <c r="A823" s="2">
        <v>815</v>
      </c>
      <c r="B823" s="6" t="s">
        <v>839</v>
      </c>
      <c r="C823">
        <f>COUNTIF(Atleti!E:E,A823)</f>
        <v>0</v>
      </c>
      <c r="D823" t="e">
        <f>COUNTIF(#REF!,B823)</f>
        <v>#REF!</v>
      </c>
    </row>
    <row r="824" spans="1:4" x14ac:dyDescent="0.2">
      <c r="A824" s="2">
        <v>816</v>
      </c>
      <c r="B824" s="6" t="s">
        <v>840</v>
      </c>
      <c r="C824">
        <f>COUNTIF(Atleti!E:E,A824)</f>
        <v>0</v>
      </c>
      <c r="D824" t="e">
        <f>COUNTIF(#REF!,B824)</f>
        <v>#REF!</v>
      </c>
    </row>
    <row r="825" spans="1:4" x14ac:dyDescent="0.2">
      <c r="A825" s="2">
        <v>817</v>
      </c>
      <c r="B825" s="6" t="s">
        <v>841</v>
      </c>
      <c r="C825">
        <f>COUNTIF(Atleti!E:E,A825)</f>
        <v>0</v>
      </c>
      <c r="D825" t="e">
        <f>COUNTIF(#REF!,B825)</f>
        <v>#REF!</v>
      </c>
    </row>
    <row r="826" spans="1:4" x14ac:dyDescent="0.2">
      <c r="A826" s="2">
        <v>818</v>
      </c>
      <c r="B826" s="6" t="s">
        <v>842</v>
      </c>
      <c r="C826">
        <f>COUNTIF(Atleti!E:E,A826)</f>
        <v>2</v>
      </c>
      <c r="D826" t="e">
        <f>COUNTIF(#REF!,B826)</f>
        <v>#REF!</v>
      </c>
    </row>
    <row r="827" spans="1:4" x14ac:dyDescent="0.2">
      <c r="A827" s="2">
        <v>819</v>
      </c>
      <c r="B827" s="6" t="s">
        <v>843</v>
      </c>
      <c r="C827">
        <f>COUNTIF(Atleti!E:E,A827)</f>
        <v>0</v>
      </c>
      <c r="D827" t="e">
        <f>COUNTIF(#REF!,B827)</f>
        <v>#REF!</v>
      </c>
    </row>
    <row r="828" spans="1:4" x14ac:dyDescent="0.2">
      <c r="A828" s="2">
        <v>820</v>
      </c>
      <c r="B828" s="6" t="s">
        <v>844</v>
      </c>
      <c r="C828">
        <f>COUNTIF(Atleti!E:E,A828)</f>
        <v>0</v>
      </c>
      <c r="D828" t="e">
        <f>COUNTIF(#REF!,B828)</f>
        <v>#REF!</v>
      </c>
    </row>
    <row r="829" spans="1:4" x14ac:dyDescent="0.2">
      <c r="A829" s="2">
        <v>821</v>
      </c>
      <c r="B829" s="6" t="s">
        <v>845</v>
      </c>
      <c r="C829">
        <f>COUNTIF(Atleti!E:E,A829)</f>
        <v>0</v>
      </c>
      <c r="D829" t="e">
        <f>COUNTIF(#REF!,B829)</f>
        <v>#REF!</v>
      </c>
    </row>
    <row r="830" spans="1:4" x14ac:dyDescent="0.2">
      <c r="A830" s="2">
        <v>822</v>
      </c>
      <c r="B830" s="6" t="s">
        <v>846</v>
      </c>
      <c r="C830">
        <f>COUNTIF(Atleti!E:E,A830)</f>
        <v>0</v>
      </c>
      <c r="D830" t="e">
        <f>COUNTIF(#REF!,B830)</f>
        <v>#REF!</v>
      </c>
    </row>
    <row r="831" spans="1:4" x14ac:dyDescent="0.2">
      <c r="A831" s="2">
        <v>823</v>
      </c>
      <c r="B831" s="6" t="s">
        <v>847</v>
      </c>
      <c r="C831">
        <f>COUNTIF(Atleti!E:E,A831)</f>
        <v>0</v>
      </c>
      <c r="D831" t="e">
        <f>COUNTIF(#REF!,B831)</f>
        <v>#REF!</v>
      </c>
    </row>
    <row r="832" spans="1:4" x14ac:dyDescent="0.2">
      <c r="A832" s="2">
        <v>824</v>
      </c>
      <c r="B832" s="6" t="s">
        <v>848</v>
      </c>
      <c r="C832">
        <f>COUNTIF(Atleti!E:E,A832)</f>
        <v>0</v>
      </c>
      <c r="D832" t="e">
        <f>COUNTIF(#REF!,B832)</f>
        <v>#REF!</v>
      </c>
    </row>
    <row r="833" spans="1:4" x14ac:dyDescent="0.2">
      <c r="A833" s="2">
        <v>825</v>
      </c>
      <c r="B833" s="6" t="s">
        <v>849</v>
      </c>
      <c r="C833">
        <f>COUNTIF(Atleti!E:E,A833)</f>
        <v>0</v>
      </c>
      <c r="D833" t="e">
        <f>COUNTIF(#REF!,B833)</f>
        <v>#REF!</v>
      </c>
    </row>
    <row r="834" spans="1:4" x14ac:dyDescent="0.2">
      <c r="A834" s="2">
        <v>826</v>
      </c>
      <c r="B834" s="6" t="s">
        <v>850</v>
      </c>
      <c r="C834">
        <f>COUNTIF(Atleti!E:E,A834)</f>
        <v>0</v>
      </c>
      <c r="D834" t="e">
        <f>COUNTIF(#REF!,B834)</f>
        <v>#REF!</v>
      </c>
    </row>
    <row r="835" spans="1:4" x14ac:dyDescent="0.2">
      <c r="A835" s="2">
        <v>827</v>
      </c>
      <c r="B835" s="6" t="s">
        <v>851</v>
      </c>
      <c r="C835">
        <f>COUNTIF(Atleti!E:E,A835)</f>
        <v>0</v>
      </c>
      <c r="D835" t="e">
        <f>COUNTIF(#REF!,B835)</f>
        <v>#REF!</v>
      </c>
    </row>
    <row r="836" spans="1:4" x14ac:dyDescent="0.2">
      <c r="A836" s="2">
        <v>828</v>
      </c>
      <c r="B836" s="6" t="s">
        <v>852</v>
      </c>
      <c r="C836">
        <f>COUNTIF(Atleti!E:E,A836)</f>
        <v>0</v>
      </c>
      <c r="D836" t="e">
        <f>COUNTIF(#REF!,B836)</f>
        <v>#REF!</v>
      </c>
    </row>
    <row r="837" spans="1:4" x14ac:dyDescent="0.2">
      <c r="A837" s="2">
        <v>829</v>
      </c>
      <c r="B837" s="6" t="s">
        <v>853</v>
      </c>
      <c r="C837">
        <f>COUNTIF(Atleti!E:E,A837)</f>
        <v>0</v>
      </c>
      <c r="D837" t="e">
        <f>COUNTIF(#REF!,B837)</f>
        <v>#REF!</v>
      </c>
    </row>
    <row r="838" spans="1:4" x14ac:dyDescent="0.2">
      <c r="A838" s="2">
        <v>830</v>
      </c>
      <c r="B838" s="6" t="s">
        <v>854</v>
      </c>
      <c r="C838">
        <f>COUNTIF(Atleti!E:E,A838)</f>
        <v>0</v>
      </c>
      <c r="D838" t="e">
        <f>COUNTIF(#REF!,B838)</f>
        <v>#REF!</v>
      </c>
    </row>
    <row r="839" spans="1:4" x14ac:dyDescent="0.2">
      <c r="A839" s="2">
        <v>831</v>
      </c>
      <c r="B839" s="6" t="s">
        <v>855</v>
      </c>
      <c r="C839">
        <f>COUNTIF(Atleti!E:E,A839)</f>
        <v>0</v>
      </c>
      <c r="D839" t="e">
        <f>COUNTIF(#REF!,B839)</f>
        <v>#REF!</v>
      </c>
    </row>
    <row r="840" spans="1:4" x14ac:dyDescent="0.2">
      <c r="A840" s="2">
        <v>832</v>
      </c>
      <c r="B840" s="6" t="s">
        <v>856</v>
      </c>
      <c r="C840">
        <f>COUNTIF(Atleti!E:E,A840)</f>
        <v>0</v>
      </c>
      <c r="D840" t="e">
        <f>COUNTIF(#REF!,B840)</f>
        <v>#REF!</v>
      </c>
    </row>
    <row r="841" spans="1:4" x14ac:dyDescent="0.2">
      <c r="A841" s="2">
        <v>833</v>
      </c>
      <c r="B841" s="6" t="s">
        <v>857</v>
      </c>
      <c r="C841">
        <f>COUNTIF(Atleti!E:E,A841)</f>
        <v>0</v>
      </c>
      <c r="D841" t="e">
        <f>COUNTIF(#REF!,B841)</f>
        <v>#REF!</v>
      </c>
    </row>
    <row r="842" spans="1:4" x14ac:dyDescent="0.2">
      <c r="A842" s="2">
        <v>834</v>
      </c>
      <c r="B842" s="6" t="s">
        <v>858</v>
      </c>
      <c r="C842">
        <f>COUNTIF(Atleti!E:E,A842)</f>
        <v>0</v>
      </c>
      <c r="D842" t="e">
        <f>COUNTIF(#REF!,B842)</f>
        <v>#REF!</v>
      </c>
    </row>
    <row r="843" spans="1:4" x14ac:dyDescent="0.2">
      <c r="A843" s="2">
        <v>835</v>
      </c>
      <c r="B843" s="6" t="s">
        <v>859</v>
      </c>
      <c r="C843">
        <f>COUNTIF(Atleti!E:E,A843)</f>
        <v>0</v>
      </c>
      <c r="D843" t="e">
        <f>COUNTIF(#REF!,B843)</f>
        <v>#REF!</v>
      </c>
    </row>
    <row r="844" spans="1:4" x14ac:dyDescent="0.2">
      <c r="A844" s="2">
        <v>836</v>
      </c>
      <c r="B844" s="6" t="s">
        <v>860</v>
      </c>
      <c r="C844">
        <f>COUNTIF(Atleti!E:E,A844)</f>
        <v>0</v>
      </c>
      <c r="D844" t="e">
        <f>COUNTIF(#REF!,B844)</f>
        <v>#REF!</v>
      </c>
    </row>
    <row r="845" spans="1:4" x14ac:dyDescent="0.2">
      <c r="A845" s="2">
        <v>837</v>
      </c>
      <c r="B845" s="6" t="s">
        <v>861</v>
      </c>
      <c r="C845">
        <f>COUNTIF(Atleti!E:E,A845)</f>
        <v>0</v>
      </c>
      <c r="D845" t="e">
        <f>COUNTIF(#REF!,B845)</f>
        <v>#REF!</v>
      </c>
    </row>
    <row r="846" spans="1:4" x14ac:dyDescent="0.2">
      <c r="A846" s="2">
        <v>838</v>
      </c>
      <c r="B846" s="6" t="s">
        <v>862</v>
      </c>
      <c r="C846">
        <f>COUNTIF(Atleti!E:E,A846)</f>
        <v>0</v>
      </c>
      <c r="D846" t="e">
        <f>COUNTIF(#REF!,B846)</f>
        <v>#REF!</v>
      </c>
    </row>
    <row r="847" spans="1:4" x14ac:dyDescent="0.2">
      <c r="A847" s="2">
        <v>839</v>
      </c>
      <c r="B847" s="6" t="s">
        <v>863</v>
      </c>
      <c r="C847">
        <f>COUNTIF(Atleti!E:E,A847)</f>
        <v>0</v>
      </c>
      <c r="D847" t="e">
        <f>COUNTIF(#REF!,B847)</f>
        <v>#REF!</v>
      </c>
    </row>
    <row r="848" spans="1:4" x14ac:dyDescent="0.2">
      <c r="A848" s="2">
        <v>840</v>
      </c>
      <c r="B848" s="6" t="s">
        <v>864</v>
      </c>
      <c r="C848">
        <f>COUNTIF(Atleti!E:E,A848)</f>
        <v>0</v>
      </c>
      <c r="D848" t="e">
        <f>COUNTIF(#REF!,B848)</f>
        <v>#REF!</v>
      </c>
    </row>
    <row r="849" spans="1:4" x14ac:dyDescent="0.2">
      <c r="A849" s="2">
        <v>841</v>
      </c>
      <c r="B849" s="6" t="s">
        <v>865</v>
      </c>
      <c r="C849">
        <f>COUNTIF(Atleti!E:E,A849)</f>
        <v>0</v>
      </c>
      <c r="D849" t="e">
        <f>COUNTIF(#REF!,B849)</f>
        <v>#REF!</v>
      </c>
    </row>
    <row r="850" spans="1:4" x14ac:dyDescent="0.2">
      <c r="A850" s="2">
        <v>842</v>
      </c>
      <c r="B850" s="6" t="s">
        <v>866</v>
      </c>
      <c r="C850">
        <f>COUNTIF(Atleti!E:E,A850)</f>
        <v>0</v>
      </c>
      <c r="D850" t="e">
        <f>COUNTIF(#REF!,B850)</f>
        <v>#REF!</v>
      </c>
    </row>
    <row r="851" spans="1:4" x14ac:dyDescent="0.2">
      <c r="A851" s="2">
        <v>843</v>
      </c>
      <c r="B851" s="6" t="s">
        <v>867</v>
      </c>
      <c r="C851">
        <f>COUNTIF(Atleti!E:E,A851)</f>
        <v>0</v>
      </c>
      <c r="D851" t="e">
        <f>COUNTIF(#REF!,B851)</f>
        <v>#REF!</v>
      </c>
    </row>
    <row r="852" spans="1:4" x14ac:dyDescent="0.2">
      <c r="A852" s="2">
        <v>844</v>
      </c>
      <c r="B852" s="6" t="s">
        <v>868</v>
      </c>
      <c r="C852">
        <f>COUNTIF(Atleti!E:E,A852)</f>
        <v>0</v>
      </c>
      <c r="D852" t="e">
        <f>COUNTIF(#REF!,B852)</f>
        <v>#REF!</v>
      </c>
    </row>
    <row r="853" spans="1:4" x14ac:dyDescent="0.2">
      <c r="A853" s="2">
        <v>845</v>
      </c>
      <c r="B853" s="6" t="s">
        <v>869</v>
      </c>
      <c r="C853">
        <f>COUNTIF(Atleti!E:E,A853)</f>
        <v>0</v>
      </c>
      <c r="D853" t="e">
        <f>COUNTIF(#REF!,B853)</f>
        <v>#REF!</v>
      </c>
    </row>
    <row r="854" spans="1:4" x14ac:dyDescent="0.2">
      <c r="A854" s="2">
        <v>846</v>
      </c>
      <c r="B854" s="6" t="s">
        <v>870</v>
      </c>
      <c r="C854">
        <f>COUNTIF(Atleti!E:E,A854)</f>
        <v>1</v>
      </c>
      <c r="D854" t="e">
        <f>COUNTIF(#REF!,B854)</f>
        <v>#REF!</v>
      </c>
    </row>
    <row r="855" spans="1:4" x14ac:dyDescent="0.2">
      <c r="A855" s="2">
        <v>847</v>
      </c>
      <c r="B855" s="6" t="s">
        <v>871</v>
      </c>
      <c r="C855">
        <f>COUNTIF(Atleti!E:E,A855)</f>
        <v>0</v>
      </c>
      <c r="D855" t="e">
        <f>COUNTIF(#REF!,B855)</f>
        <v>#REF!</v>
      </c>
    </row>
    <row r="856" spans="1:4" x14ac:dyDescent="0.2">
      <c r="A856" s="2">
        <v>848</v>
      </c>
      <c r="B856" s="6" t="s">
        <v>872</v>
      </c>
      <c r="C856">
        <f>COUNTIF(Atleti!E:E,A856)</f>
        <v>0</v>
      </c>
      <c r="D856" t="e">
        <f>COUNTIF(#REF!,B856)</f>
        <v>#REF!</v>
      </c>
    </row>
    <row r="857" spans="1:4" x14ac:dyDescent="0.2">
      <c r="A857" s="2">
        <v>849</v>
      </c>
      <c r="B857" s="6" t="s">
        <v>873</v>
      </c>
      <c r="C857">
        <f>COUNTIF(Atleti!E:E,A857)</f>
        <v>0</v>
      </c>
      <c r="D857" t="e">
        <f>COUNTIF(#REF!,B857)</f>
        <v>#REF!</v>
      </c>
    </row>
    <row r="858" spans="1:4" x14ac:dyDescent="0.2">
      <c r="A858" s="2">
        <v>850</v>
      </c>
      <c r="B858" s="6" t="s">
        <v>874</v>
      </c>
      <c r="C858">
        <f>COUNTIF(Atleti!E:E,A858)</f>
        <v>0</v>
      </c>
      <c r="D858" t="e">
        <f>COUNTIF(#REF!,B858)</f>
        <v>#REF!</v>
      </c>
    </row>
    <row r="859" spans="1:4" x14ac:dyDescent="0.2">
      <c r="A859" s="2">
        <v>851</v>
      </c>
      <c r="B859" s="6" t="s">
        <v>875</v>
      </c>
      <c r="C859">
        <f>COUNTIF(Atleti!E:E,A859)</f>
        <v>0</v>
      </c>
      <c r="D859" t="e">
        <f>COUNTIF(#REF!,B859)</f>
        <v>#REF!</v>
      </c>
    </row>
    <row r="860" spans="1:4" x14ac:dyDescent="0.2">
      <c r="A860" s="2">
        <v>852</v>
      </c>
      <c r="B860" s="6" t="s">
        <v>876</v>
      </c>
      <c r="C860">
        <f>COUNTIF(Atleti!E:E,A860)</f>
        <v>0</v>
      </c>
      <c r="D860" t="e">
        <f>COUNTIF(#REF!,B860)</f>
        <v>#REF!</v>
      </c>
    </row>
    <row r="861" spans="1:4" x14ac:dyDescent="0.2">
      <c r="A861" s="2">
        <v>853</v>
      </c>
      <c r="B861" s="6" t="s">
        <v>877</v>
      </c>
      <c r="C861">
        <f>COUNTIF(Atleti!E:E,A861)</f>
        <v>0</v>
      </c>
      <c r="D861" t="e">
        <f>COUNTIF(#REF!,B861)</f>
        <v>#REF!</v>
      </c>
    </row>
    <row r="862" spans="1:4" x14ac:dyDescent="0.2">
      <c r="A862" s="2">
        <v>854</v>
      </c>
      <c r="B862" s="6" t="s">
        <v>878</v>
      </c>
      <c r="C862">
        <f>COUNTIF(Atleti!E:E,A862)</f>
        <v>0</v>
      </c>
      <c r="D862" t="e">
        <f>COUNTIF(#REF!,B862)</f>
        <v>#REF!</v>
      </c>
    </row>
    <row r="863" spans="1:4" x14ac:dyDescent="0.2">
      <c r="A863" s="2">
        <v>855</v>
      </c>
      <c r="B863" s="6" t="s">
        <v>879</v>
      </c>
      <c r="C863">
        <f>COUNTIF(Atleti!E:E,A863)</f>
        <v>0</v>
      </c>
      <c r="D863" t="e">
        <f>COUNTIF(#REF!,B863)</f>
        <v>#REF!</v>
      </c>
    </row>
    <row r="864" spans="1:4" x14ac:dyDescent="0.2">
      <c r="A864" s="2">
        <v>856</v>
      </c>
      <c r="B864" s="6" t="s">
        <v>880</v>
      </c>
      <c r="C864">
        <f>COUNTIF(Atleti!E:E,A864)</f>
        <v>0</v>
      </c>
      <c r="D864" t="e">
        <f>COUNTIF(#REF!,B864)</f>
        <v>#REF!</v>
      </c>
    </row>
    <row r="865" spans="1:4" x14ac:dyDescent="0.2">
      <c r="A865" s="2">
        <v>857</v>
      </c>
      <c r="B865" s="6" t="s">
        <v>881</v>
      </c>
      <c r="C865">
        <f>COUNTIF(Atleti!E:E,A865)</f>
        <v>0</v>
      </c>
      <c r="D865" t="e">
        <f>COUNTIF(#REF!,B865)</f>
        <v>#REF!</v>
      </c>
    </row>
    <row r="866" spans="1:4" x14ac:dyDescent="0.2">
      <c r="A866" s="2">
        <v>858</v>
      </c>
      <c r="B866" s="6" t="s">
        <v>882</v>
      </c>
      <c r="C866">
        <f>COUNTIF(Atleti!E:E,A866)</f>
        <v>0</v>
      </c>
      <c r="D866" t="e">
        <f>COUNTIF(#REF!,B866)</f>
        <v>#REF!</v>
      </c>
    </row>
    <row r="867" spans="1:4" x14ac:dyDescent="0.2">
      <c r="A867" s="2">
        <v>859</v>
      </c>
      <c r="B867" s="6" t="s">
        <v>883</v>
      </c>
      <c r="C867">
        <f>COUNTIF(Atleti!E:E,A867)</f>
        <v>19</v>
      </c>
      <c r="D867" t="e">
        <f>COUNTIF(#REF!,B867)</f>
        <v>#REF!</v>
      </c>
    </row>
    <row r="868" spans="1:4" x14ac:dyDescent="0.2">
      <c r="A868" s="2">
        <v>860</v>
      </c>
      <c r="B868" s="6" t="s">
        <v>884</v>
      </c>
      <c r="C868">
        <f>COUNTIF(Atleti!E:E,A868)</f>
        <v>0</v>
      </c>
      <c r="D868" t="e">
        <f>COUNTIF(#REF!,B868)</f>
        <v>#REF!</v>
      </c>
    </row>
    <row r="869" spans="1:4" x14ac:dyDescent="0.2">
      <c r="A869" s="2">
        <v>861</v>
      </c>
      <c r="B869" s="6" t="s">
        <v>885</v>
      </c>
      <c r="C869">
        <f>COUNTIF(Atleti!E:E,A869)</f>
        <v>0</v>
      </c>
      <c r="D869" t="e">
        <f>COUNTIF(#REF!,B869)</f>
        <v>#REF!</v>
      </c>
    </row>
    <row r="870" spans="1:4" x14ac:dyDescent="0.2">
      <c r="A870" s="2">
        <v>862</v>
      </c>
      <c r="B870" s="6" t="s">
        <v>886</v>
      </c>
      <c r="C870">
        <f>COUNTIF(Atleti!E:E,A870)</f>
        <v>0</v>
      </c>
      <c r="D870" t="e">
        <f>COUNTIF(#REF!,B870)</f>
        <v>#REF!</v>
      </c>
    </row>
    <row r="871" spans="1:4" x14ac:dyDescent="0.2">
      <c r="A871" s="2">
        <v>863</v>
      </c>
      <c r="B871" s="6" t="s">
        <v>887</v>
      </c>
      <c r="C871">
        <f>COUNTIF(Atleti!E:E,A871)</f>
        <v>0</v>
      </c>
      <c r="D871" t="e">
        <f>COUNTIF(#REF!,B871)</f>
        <v>#REF!</v>
      </c>
    </row>
    <row r="872" spans="1:4" x14ac:dyDescent="0.2">
      <c r="A872" s="2">
        <v>864</v>
      </c>
      <c r="B872" s="6" t="s">
        <v>888</v>
      </c>
      <c r="C872">
        <f>COUNTIF(Atleti!E:E,A872)</f>
        <v>0</v>
      </c>
      <c r="D872" t="e">
        <f>COUNTIF(#REF!,B872)</f>
        <v>#REF!</v>
      </c>
    </row>
    <row r="873" spans="1:4" x14ac:dyDescent="0.2">
      <c r="A873" s="2">
        <v>865</v>
      </c>
      <c r="B873" s="6" t="s">
        <v>889</v>
      </c>
      <c r="C873">
        <f>COUNTIF(Atleti!E:E,A873)</f>
        <v>0</v>
      </c>
      <c r="D873" t="e">
        <f>COUNTIF(#REF!,B873)</f>
        <v>#REF!</v>
      </c>
    </row>
    <row r="874" spans="1:4" x14ac:dyDescent="0.2">
      <c r="A874" s="2">
        <v>866</v>
      </c>
      <c r="B874" s="6" t="s">
        <v>890</v>
      </c>
      <c r="C874">
        <f>COUNTIF(Atleti!E:E,A874)</f>
        <v>0</v>
      </c>
      <c r="D874" t="e">
        <f>COUNTIF(#REF!,B874)</f>
        <v>#REF!</v>
      </c>
    </row>
    <row r="875" spans="1:4" x14ac:dyDescent="0.2">
      <c r="A875" s="2">
        <v>867</v>
      </c>
      <c r="B875" s="6" t="s">
        <v>891</v>
      </c>
      <c r="C875">
        <f>COUNTIF(Atleti!E:E,A875)</f>
        <v>0</v>
      </c>
      <c r="D875" t="e">
        <f>COUNTIF(#REF!,B875)</f>
        <v>#REF!</v>
      </c>
    </row>
    <row r="876" spans="1:4" x14ac:dyDescent="0.2">
      <c r="A876" s="2">
        <v>868</v>
      </c>
      <c r="B876" s="6" t="s">
        <v>892</v>
      </c>
      <c r="C876">
        <f>COUNTIF(Atleti!E:E,A876)</f>
        <v>0</v>
      </c>
      <c r="D876" t="e">
        <f>COUNTIF(#REF!,B876)</f>
        <v>#REF!</v>
      </c>
    </row>
    <row r="877" spans="1:4" x14ac:dyDescent="0.2">
      <c r="A877" s="2">
        <v>869</v>
      </c>
      <c r="B877" s="6" t="s">
        <v>893</v>
      </c>
      <c r="C877">
        <f>COUNTIF(Atleti!E:E,A877)</f>
        <v>0</v>
      </c>
      <c r="D877" t="e">
        <f>COUNTIF(#REF!,B877)</f>
        <v>#REF!</v>
      </c>
    </row>
    <row r="878" spans="1:4" x14ac:dyDescent="0.2">
      <c r="A878" s="2">
        <v>870</v>
      </c>
      <c r="B878" s="6" t="s">
        <v>894</v>
      </c>
      <c r="C878">
        <f>COUNTIF(Atleti!E:E,A878)</f>
        <v>0</v>
      </c>
      <c r="D878" t="e">
        <f>COUNTIF(#REF!,B878)</f>
        <v>#REF!</v>
      </c>
    </row>
    <row r="879" spans="1:4" x14ac:dyDescent="0.2">
      <c r="A879" s="2">
        <v>871</v>
      </c>
      <c r="B879" s="6" t="s">
        <v>895</v>
      </c>
      <c r="C879">
        <f>COUNTIF(Atleti!E:E,A879)</f>
        <v>0</v>
      </c>
      <c r="D879" t="e">
        <f>COUNTIF(#REF!,B879)</f>
        <v>#REF!</v>
      </c>
    </row>
    <row r="880" spans="1:4" x14ac:dyDescent="0.2">
      <c r="A880" s="2">
        <v>872</v>
      </c>
      <c r="B880" s="6" t="s">
        <v>896</v>
      </c>
      <c r="C880">
        <f>COUNTIF(Atleti!E:E,A880)</f>
        <v>0</v>
      </c>
      <c r="D880" t="e">
        <f>COUNTIF(#REF!,B880)</f>
        <v>#REF!</v>
      </c>
    </row>
    <row r="881" spans="1:4" x14ac:dyDescent="0.2">
      <c r="A881" s="2">
        <v>873</v>
      </c>
      <c r="B881" s="6" t="s">
        <v>897</v>
      </c>
      <c r="C881">
        <f>COUNTIF(Atleti!E:E,A881)</f>
        <v>0</v>
      </c>
      <c r="D881" t="e">
        <f>COUNTIF(#REF!,B881)</f>
        <v>#REF!</v>
      </c>
    </row>
    <row r="882" spans="1:4" x14ac:dyDescent="0.2">
      <c r="A882" s="2">
        <v>874</v>
      </c>
      <c r="B882" s="6" t="s">
        <v>898</v>
      </c>
      <c r="C882">
        <f>COUNTIF(Atleti!E:E,A882)</f>
        <v>0</v>
      </c>
      <c r="D882" t="e">
        <f>COUNTIF(#REF!,B882)</f>
        <v>#REF!</v>
      </c>
    </row>
    <row r="883" spans="1:4" x14ac:dyDescent="0.2">
      <c r="A883" s="2">
        <v>875</v>
      </c>
      <c r="B883" s="6" t="s">
        <v>899</v>
      </c>
      <c r="C883">
        <f>COUNTIF(Atleti!E:E,A883)</f>
        <v>0</v>
      </c>
      <c r="D883" t="e">
        <f>COUNTIF(#REF!,B883)</f>
        <v>#REF!</v>
      </c>
    </row>
    <row r="884" spans="1:4" x14ac:dyDescent="0.2">
      <c r="A884" s="2">
        <v>876</v>
      </c>
      <c r="B884" s="6" t="s">
        <v>900</v>
      </c>
      <c r="C884">
        <f>COUNTIF(Atleti!E:E,A884)</f>
        <v>0</v>
      </c>
      <c r="D884" t="e">
        <f>COUNTIF(#REF!,B884)</f>
        <v>#REF!</v>
      </c>
    </row>
    <row r="885" spans="1:4" x14ac:dyDescent="0.2">
      <c r="A885" s="2">
        <v>877</v>
      </c>
      <c r="B885" s="6" t="s">
        <v>901</v>
      </c>
      <c r="C885">
        <f>COUNTIF(Atleti!E:E,A885)</f>
        <v>0</v>
      </c>
      <c r="D885" t="e">
        <f>COUNTIF(#REF!,B885)</f>
        <v>#REF!</v>
      </c>
    </row>
    <row r="886" spans="1:4" x14ac:dyDescent="0.2">
      <c r="A886" s="2">
        <v>878</v>
      </c>
      <c r="B886" s="6" t="s">
        <v>902</v>
      </c>
      <c r="C886">
        <f>COUNTIF(Atleti!E:E,A886)</f>
        <v>0</v>
      </c>
      <c r="D886" t="e">
        <f>COUNTIF(#REF!,B886)</f>
        <v>#REF!</v>
      </c>
    </row>
    <row r="887" spans="1:4" x14ac:dyDescent="0.2">
      <c r="A887" s="2">
        <v>879</v>
      </c>
      <c r="B887" s="6" t="s">
        <v>903</v>
      </c>
      <c r="C887">
        <f>COUNTIF(Atleti!E:E,A887)</f>
        <v>0</v>
      </c>
      <c r="D887" t="e">
        <f>COUNTIF(#REF!,B887)</f>
        <v>#REF!</v>
      </c>
    </row>
    <row r="888" spans="1:4" x14ac:dyDescent="0.2">
      <c r="A888" s="2">
        <v>880</v>
      </c>
      <c r="B888" s="6" t="s">
        <v>904</v>
      </c>
      <c r="C888">
        <f>COUNTIF(Atleti!E:E,A888)</f>
        <v>0</v>
      </c>
      <c r="D888" t="e">
        <f>COUNTIF(#REF!,B888)</f>
        <v>#REF!</v>
      </c>
    </row>
    <row r="889" spans="1:4" x14ac:dyDescent="0.2">
      <c r="A889" s="2">
        <v>881</v>
      </c>
      <c r="B889" s="6" t="s">
        <v>905</v>
      </c>
      <c r="C889">
        <f>COUNTIF(Atleti!E:E,A889)</f>
        <v>0</v>
      </c>
      <c r="D889" t="e">
        <f>COUNTIF(#REF!,B889)</f>
        <v>#REF!</v>
      </c>
    </row>
    <row r="890" spans="1:4" x14ac:dyDescent="0.2">
      <c r="A890" s="2">
        <v>882</v>
      </c>
      <c r="B890" s="6" t="s">
        <v>906</v>
      </c>
      <c r="C890">
        <f>COUNTIF(Atleti!E:E,A890)</f>
        <v>0</v>
      </c>
      <c r="D890" t="e">
        <f>COUNTIF(#REF!,B890)</f>
        <v>#REF!</v>
      </c>
    </row>
    <row r="891" spans="1:4" x14ac:dyDescent="0.2">
      <c r="A891" s="2">
        <v>883</v>
      </c>
      <c r="B891" s="6" t="s">
        <v>907</v>
      </c>
      <c r="C891">
        <f>COUNTIF(Atleti!E:E,A891)</f>
        <v>0</v>
      </c>
      <c r="D891" t="e">
        <f>COUNTIF(#REF!,B891)</f>
        <v>#REF!</v>
      </c>
    </row>
    <row r="892" spans="1:4" x14ac:dyDescent="0.2">
      <c r="A892" s="2">
        <v>884</v>
      </c>
      <c r="B892" s="6" t="s">
        <v>908</v>
      </c>
      <c r="C892">
        <f>COUNTIF(Atleti!E:E,A892)</f>
        <v>0</v>
      </c>
      <c r="D892" t="e">
        <f>COUNTIF(#REF!,B892)</f>
        <v>#REF!</v>
      </c>
    </row>
    <row r="893" spans="1:4" x14ac:dyDescent="0.2">
      <c r="A893" s="2">
        <v>885</v>
      </c>
      <c r="B893" s="6" t="s">
        <v>909</v>
      </c>
      <c r="C893">
        <f>COUNTIF(Atleti!E:E,A893)</f>
        <v>0</v>
      </c>
      <c r="D893" t="e">
        <f>COUNTIF(#REF!,B893)</f>
        <v>#REF!</v>
      </c>
    </row>
    <row r="894" spans="1:4" x14ac:dyDescent="0.2">
      <c r="A894" s="2">
        <v>886</v>
      </c>
      <c r="B894" s="6" t="s">
        <v>910</v>
      </c>
      <c r="C894">
        <f>COUNTIF(Atleti!E:E,A894)</f>
        <v>0</v>
      </c>
      <c r="D894" t="e">
        <f>COUNTIF(#REF!,B894)</f>
        <v>#REF!</v>
      </c>
    </row>
    <row r="895" spans="1:4" x14ac:dyDescent="0.2">
      <c r="A895" s="2">
        <v>887</v>
      </c>
      <c r="B895" s="6" t="s">
        <v>911</v>
      </c>
      <c r="C895">
        <f>COUNTIF(Atleti!E:E,A895)</f>
        <v>0</v>
      </c>
      <c r="D895" t="e">
        <f>COUNTIF(#REF!,B895)</f>
        <v>#REF!</v>
      </c>
    </row>
    <row r="896" spans="1:4" x14ac:dyDescent="0.2">
      <c r="A896" s="2">
        <v>888</v>
      </c>
      <c r="B896" s="6" t="s">
        <v>912</v>
      </c>
      <c r="C896">
        <f>COUNTIF(Atleti!E:E,A896)</f>
        <v>0</v>
      </c>
      <c r="D896" t="e">
        <f>COUNTIF(#REF!,B896)</f>
        <v>#REF!</v>
      </c>
    </row>
    <row r="897" spans="1:4" x14ac:dyDescent="0.2">
      <c r="A897" s="2">
        <v>889</v>
      </c>
      <c r="B897" s="6" t="s">
        <v>913</v>
      </c>
      <c r="C897">
        <f>COUNTIF(Atleti!E:E,A897)</f>
        <v>0</v>
      </c>
      <c r="D897" t="e">
        <f>COUNTIF(#REF!,B897)</f>
        <v>#REF!</v>
      </c>
    </row>
    <row r="898" spans="1:4" x14ac:dyDescent="0.2">
      <c r="A898" s="2">
        <v>890</v>
      </c>
      <c r="B898" s="6" t="s">
        <v>914</v>
      </c>
      <c r="C898">
        <f>COUNTIF(Atleti!E:E,A898)</f>
        <v>0</v>
      </c>
      <c r="D898" t="e">
        <f>COUNTIF(#REF!,B898)</f>
        <v>#REF!</v>
      </c>
    </row>
    <row r="899" spans="1:4" x14ac:dyDescent="0.2">
      <c r="A899" s="2">
        <v>891</v>
      </c>
      <c r="B899" s="6" t="s">
        <v>915</v>
      </c>
      <c r="C899">
        <f>COUNTIF(Atleti!E:E,A899)</f>
        <v>0</v>
      </c>
      <c r="D899" t="e">
        <f>COUNTIF(#REF!,B899)</f>
        <v>#REF!</v>
      </c>
    </row>
    <row r="900" spans="1:4" x14ac:dyDescent="0.2">
      <c r="A900" s="2">
        <v>892</v>
      </c>
      <c r="B900" s="6" t="s">
        <v>916</v>
      </c>
      <c r="C900">
        <f>COUNTIF(Atleti!E:E,A900)</f>
        <v>0</v>
      </c>
      <c r="D900" t="e">
        <f>COUNTIF(#REF!,B900)</f>
        <v>#REF!</v>
      </c>
    </row>
    <row r="901" spans="1:4" x14ac:dyDescent="0.2">
      <c r="A901" s="2">
        <v>893</v>
      </c>
      <c r="B901" s="6" t="s">
        <v>917</v>
      </c>
      <c r="C901">
        <f>COUNTIF(Atleti!E:E,A901)</f>
        <v>0</v>
      </c>
      <c r="D901" t="e">
        <f>COUNTIF(#REF!,B901)</f>
        <v>#REF!</v>
      </c>
    </row>
    <row r="902" spans="1:4" x14ac:dyDescent="0.2">
      <c r="A902" s="2">
        <v>894</v>
      </c>
      <c r="B902" s="6" t="s">
        <v>918</v>
      </c>
      <c r="C902">
        <f>COUNTIF(Atleti!E:E,A902)</f>
        <v>0</v>
      </c>
      <c r="D902" t="e">
        <f>COUNTIF(#REF!,B902)</f>
        <v>#REF!</v>
      </c>
    </row>
    <row r="903" spans="1:4" x14ac:dyDescent="0.2">
      <c r="A903" s="2">
        <v>895</v>
      </c>
      <c r="B903" s="6" t="s">
        <v>919</v>
      </c>
      <c r="C903">
        <f>COUNTIF(Atleti!E:E,A903)</f>
        <v>0</v>
      </c>
      <c r="D903" t="e">
        <f>COUNTIF(#REF!,B903)</f>
        <v>#REF!</v>
      </c>
    </row>
    <row r="904" spans="1:4" x14ac:dyDescent="0.2">
      <c r="A904" s="2">
        <v>896</v>
      </c>
      <c r="B904" s="6" t="s">
        <v>920</v>
      </c>
      <c r="C904">
        <f>COUNTIF(Atleti!E:E,A904)</f>
        <v>0</v>
      </c>
      <c r="D904" t="e">
        <f>COUNTIF(#REF!,B904)</f>
        <v>#REF!</v>
      </c>
    </row>
    <row r="905" spans="1:4" x14ac:dyDescent="0.2">
      <c r="A905" s="2">
        <v>897</v>
      </c>
      <c r="B905" s="6" t="s">
        <v>921</v>
      </c>
      <c r="C905">
        <f>COUNTIF(Atleti!E:E,A905)</f>
        <v>0</v>
      </c>
      <c r="D905" t="e">
        <f>COUNTIF(#REF!,B905)</f>
        <v>#REF!</v>
      </c>
    </row>
    <row r="906" spans="1:4" x14ac:dyDescent="0.2">
      <c r="A906" s="2">
        <v>898</v>
      </c>
      <c r="B906" s="6" t="s">
        <v>922</v>
      </c>
      <c r="C906">
        <f>COUNTIF(Atleti!E:E,A906)</f>
        <v>0</v>
      </c>
      <c r="D906" t="e">
        <f>COUNTIF(#REF!,B906)</f>
        <v>#REF!</v>
      </c>
    </row>
    <row r="907" spans="1:4" x14ac:dyDescent="0.2">
      <c r="A907" s="2">
        <v>899</v>
      </c>
      <c r="B907" s="6" t="s">
        <v>923</v>
      </c>
      <c r="C907">
        <f>COUNTIF(Atleti!E:E,A907)</f>
        <v>0</v>
      </c>
      <c r="D907" t="e">
        <f>COUNTIF(#REF!,B907)</f>
        <v>#REF!</v>
      </c>
    </row>
    <row r="908" spans="1:4" x14ac:dyDescent="0.2">
      <c r="A908" s="2">
        <v>900</v>
      </c>
      <c r="B908" s="6" t="s">
        <v>924</v>
      </c>
      <c r="C908">
        <f>COUNTIF(Atleti!E:E,A908)</f>
        <v>0</v>
      </c>
      <c r="D908" t="e">
        <f>COUNTIF(#REF!,B908)</f>
        <v>#REF!</v>
      </c>
    </row>
    <row r="909" spans="1:4" x14ac:dyDescent="0.2">
      <c r="A909" s="2">
        <v>901</v>
      </c>
      <c r="B909" s="6" t="s">
        <v>925</v>
      </c>
      <c r="C909">
        <f>COUNTIF(Atleti!E:E,A909)</f>
        <v>0</v>
      </c>
      <c r="D909" t="e">
        <f>COUNTIF(#REF!,B909)</f>
        <v>#REF!</v>
      </c>
    </row>
    <row r="910" spans="1:4" x14ac:dyDescent="0.2">
      <c r="A910" s="2">
        <v>902</v>
      </c>
      <c r="B910" s="6" t="s">
        <v>926</v>
      </c>
      <c r="C910">
        <f>COUNTIF(Atleti!E:E,A910)</f>
        <v>0</v>
      </c>
      <c r="D910" t="e">
        <f>COUNTIF(#REF!,B910)</f>
        <v>#REF!</v>
      </c>
    </row>
    <row r="911" spans="1:4" x14ac:dyDescent="0.2">
      <c r="A911" s="2">
        <v>903</v>
      </c>
      <c r="B911" s="6" t="s">
        <v>927</v>
      </c>
      <c r="C911">
        <f>COUNTIF(Atleti!E:E,A911)</f>
        <v>0</v>
      </c>
      <c r="D911" t="e">
        <f>COUNTIF(#REF!,B911)</f>
        <v>#REF!</v>
      </c>
    </row>
    <row r="912" spans="1:4" x14ac:dyDescent="0.2">
      <c r="A912" s="2">
        <v>904</v>
      </c>
      <c r="B912" s="6" t="s">
        <v>928</v>
      </c>
      <c r="C912">
        <f>COUNTIF(Atleti!E:E,A912)</f>
        <v>0</v>
      </c>
      <c r="D912" t="e">
        <f>COUNTIF(#REF!,B912)</f>
        <v>#REF!</v>
      </c>
    </row>
    <row r="913" spans="1:4" x14ac:dyDescent="0.2">
      <c r="A913" s="2">
        <v>905</v>
      </c>
      <c r="B913" s="6" t="s">
        <v>929</v>
      </c>
      <c r="C913">
        <f>COUNTIF(Atleti!E:E,A913)</f>
        <v>0</v>
      </c>
      <c r="D913" t="e">
        <f>COUNTIF(#REF!,B913)</f>
        <v>#REF!</v>
      </c>
    </row>
    <row r="914" spans="1:4" x14ac:dyDescent="0.2">
      <c r="A914" s="2">
        <v>906</v>
      </c>
      <c r="B914" s="6" t="s">
        <v>930</v>
      </c>
      <c r="C914">
        <f>COUNTIF(Atleti!E:E,A914)</f>
        <v>0</v>
      </c>
      <c r="D914" t="e">
        <f>COUNTIF(#REF!,B914)</f>
        <v>#REF!</v>
      </c>
    </row>
    <row r="915" spans="1:4" x14ac:dyDescent="0.2">
      <c r="A915" s="2">
        <v>907</v>
      </c>
      <c r="B915" s="6" t="s">
        <v>931</v>
      </c>
      <c r="C915">
        <f>COUNTIF(Atleti!E:E,A915)</f>
        <v>0</v>
      </c>
      <c r="D915" t="e">
        <f>COUNTIF(#REF!,B915)</f>
        <v>#REF!</v>
      </c>
    </row>
    <row r="916" spans="1:4" x14ac:dyDescent="0.2">
      <c r="A916" s="2">
        <v>908</v>
      </c>
      <c r="B916" s="6" t="s">
        <v>932</v>
      </c>
      <c r="C916">
        <f>COUNTIF(Atleti!E:E,A916)</f>
        <v>0</v>
      </c>
      <c r="D916" t="e">
        <f>COUNTIF(#REF!,B916)</f>
        <v>#REF!</v>
      </c>
    </row>
    <row r="917" spans="1:4" x14ac:dyDescent="0.2">
      <c r="A917" s="2">
        <v>909</v>
      </c>
      <c r="B917" s="6" t="s">
        <v>933</v>
      </c>
      <c r="C917">
        <f>COUNTIF(Atleti!E:E,A917)</f>
        <v>0</v>
      </c>
      <c r="D917" t="e">
        <f>COUNTIF(#REF!,B917)</f>
        <v>#REF!</v>
      </c>
    </row>
    <row r="918" spans="1:4" x14ac:dyDescent="0.2">
      <c r="A918" s="2">
        <v>910</v>
      </c>
      <c r="B918" s="6" t="s">
        <v>934</v>
      </c>
      <c r="C918">
        <f>COUNTIF(Atleti!E:E,A918)</f>
        <v>0</v>
      </c>
      <c r="D918" t="e">
        <f>COUNTIF(#REF!,B918)</f>
        <v>#REF!</v>
      </c>
    </row>
    <row r="919" spans="1:4" x14ac:dyDescent="0.2">
      <c r="A919" s="2">
        <v>911</v>
      </c>
      <c r="B919" s="6" t="s">
        <v>935</v>
      </c>
      <c r="C919">
        <f>COUNTIF(Atleti!E:E,A919)</f>
        <v>0</v>
      </c>
      <c r="D919" t="e">
        <f>COUNTIF(#REF!,B919)</f>
        <v>#REF!</v>
      </c>
    </row>
    <row r="920" spans="1:4" x14ac:dyDescent="0.2">
      <c r="A920" s="2">
        <v>912</v>
      </c>
      <c r="B920" s="6" t="s">
        <v>936</v>
      </c>
      <c r="C920">
        <f>COUNTIF(Atleti!E:E,A920)</f>
        <v>0</v>
      </c>
      <c r="D920" t="e">
        <f>COUNTIF(#REF!,B920)</f>
        <v>#REF!</v>
      </c>
    </row>
    <row r="921" spans="1:4" x14ac:dyDescent="0.2">
      <c r="A921" s="2">
        <v>913</v>
      </c>
      <c r="B921" s="6" t="s">
        <v>937</v>
      </c>
      <c r="C921">
        <f>COUNTIF(Atleti!E:E,A921)</f>
        <v>0</v>
      </c>
      <c r="D921" t="e">
        <f>COUNTIF(#REF!,B921)</f>
        <v>#REF!</v>
      </c>
    </row>
    <row r="922" spans="1:4" x14ac:dyDescent="0.2">
      <c r="A922" s="2">
        <v>914</v>
      </c>
      <c r="B922" s="6" t="s">
        <v>938</v>
      </c>
      <c r="C922">
        <f>COUNTIF(Atleti!E:E,A922)</f>
        <v>0</v>
      </c>
      <c r="D922" t="e">
        <f>COUNTIF(#REF!,B922)</f>
        <v>#REF!</v>
      </c>
    </row>
    <row r="923" spans="1:4" x14ac:dyDescent="0.2">
      <c r="A923" s="2">
        <v>915</v>
      </c>
      <c r="B923" s="6" t="s">
        <v>939</v>
      </c>
      <c r="C923">
        <f>COUNTIF(Atleti!E:E,A923)</f>
        <v>0</v>
      </c>
      <c r="D923" t="e">
        <f>COUNTIF(#REF!,B923)</f>
        <v>#REF!</v>
      </c>
    </row>
    <row r="924" spans="1:4" x14ac:dyDescent="0.2">
      <c r="A924" s="2">
        <v>916</v>
      </c>
      <c r="B924" s="6" t="s">
        <v>940</v>
      </c>
      <c r="C924">
        <f>COUNTIF(Atleti!E:E,A924)</f>
        <v>0</v>
      </c>
      <c r="D924" t="e">
        <f>COUNTIF(#REF!,B924)</f>
        <v>#REF!</v>
      </c>
    </row>
    <row r="925" spans="1:4" x14ac:dyDescent="0.2">
      <c r="A925" s="2">
        <v>917</v>
      </c>
      <c r="B925" s="6" t="s">
        <v>941</v>
      </c>
      <c r="C925">
        <f>COUNTIF(Atleti!E:E,A925)</f>
        <v>0</v>
      </c>
      <c r="D925" t="e">
        <f>COUNTIF(#REF!,B925)</f>
        <v>#REF!</v>
      </c>
    </row>
    <row r="926" spans="1:4" x14ac:dyDescent="0.2">
      <c r="A926" s="2">
        <v>918</v>
      </c>
      <c r="B926" s="6" t="s">
        <v>942</v>
      </c>
      <c r="C926">
        <f>COUNTIF(Atleti!E:E,A926)</f>
        <v>0</v>
      </c>
      <c r="D926" t="e">
        <f>COUNTIF(#REF!,B926)</f>
        <v>#REF!</v>
      </c>
    </row>
    <row r="927" spans="1:4" x14ac:dyDescent="0.2">
      <c r="A927" s="2">
        <v>919</v>
      </c>
      <c r="B927" s="6" t="s">
        <v>943</v>
      </c>
      <c r="C927">
        <f>COUNTIF(Atleti!E:E,A927)</f>
        <v>0</v>
      </c>
      <c r="D927" t="e">
        <f>COUNTIF(#REF!,B927)</f>
        <v>#REF!</v>
      </c>
    </row>
    <row r="928" spans="1:4" x14ac:dyDescent="0.2">
      <c r="A928" s="2">
        <v>920</v>
      </c>
      <c r="B928" s="6" t="s">
        <v>944</v>
      </c>
      <c r="C928">
        <f>COUNTIF(Atleti!E:E,A928)</f>
        <v>0</v>
      </c>
      <c r="D928" t="e">
        <f>COUNTIF(#REF!,B928)</f>
        <v>#REF!</v>
      </c>
    </row>
    <row r="929" spans="1:4" x14ac:dyDescent="0.2">
      <c r="A929" s="2">
        <v>921</v>
      </c>
      <c r="B929" s="6" t="s">
        <v>945</v>
      </c>
      <c r="C929">
        <f>COUNTIF(Atleti!E:E,A929)</f>
        <v>0</v>
      </c>
      <c r="D929" t="e">
        <f>COUNTIF(#REF!,B929)</f>
        <v>#REF!</v>
      </c>
    </row>
    <row r="930" spans="1:4" x14ac:dyDescent="0.2">
      <c r="A930" s="2">
        <v>922</v>
      </c>
      <c r="B930" s="6" t="s">
        <v>946</v>
      </c>
      <c r="C930">
        <f>COUNTIF(Atleti!E:E,A930)</f>
        <v>0</v>
      </c>
      <c r="D930" t="e">
        <f>COUNTIF(#REF!,B930)</f>
        <v>#REF!</v>
      </c>
    </row>
    <row r="931" spans="1:4" x14ac:dyDescent="0.2">
      <c r="A931" s="2">
        <v>923</v>
      </c>
      <c r="B931" s="6" t="s">
        <v>947</v>
      </c>
      <c r="C931">
        <f>COUNTIF(Atleti!E:E,A931)</f>
        <v>0</v>
      </c>
      <c r="D931" t="e">
        <f>COUNTIF(#REF!,B931)</f>
        <v>#REF!</v>
      </c>
    </row>
    <row r="932" spans="1:4" x14ac:dyDescent="0.2">
      <c r="A932" s="2">
        <v>924</v>
      </c>
      <c r="B932" s="6" t="s">
        <v>948</v>
      </c>
      <c r="C932">
        <f>COUNTIF(Atleti!E:E,A932)</f>
        <v>0</v>
      </c>
      <c r="D932" t="e">
        <f>COUNTIF(#REF!,B932)</f>
        <v>#REF!</v>
      </c>
    </row>
    <row r="933" spans="1:4" x14ac:dyDescent="0.2">
      <c r="A933" s="2">
        <v>925</v>
      </c>
      <c r="B933" s="6" t="s">
        <v>949</v>
      </c>
      <c r="C933">
        <f>COUNTIF(Atleti!E:E,A933)</f>
        <v>0</v>
      </c>
      <c r="D933" t="e">
        <f>COUNTIF(#REF!,B933)</f>
        <v>#REF!</v>
      </c>
    </row>
    <row r="934" spans="1:4" x14ac:dyDescent="0.2">
      <c r="A934" s="2">
        <v>926</v>
      </c>
      <c r="B934" s="6" t="s">
        <v>950</v>
      </c>
      <c r="C934">
        <f>COUNTIF(Atleti!E:E,A934)</f>
        <v>0</v>
      </c>
      <c r="D934" t="e">
        <f>COUNTIF(#REF!,B934)</f>
        <v>#REF!</v>
      </c>
    </row>
    <row r="935" spans="1:4" x14ac:dyDescent="0.2">
      <c r="A935" s="2">
        <v>927</v>
      </c>
      <c r="B935" s="6" t="s">
        <v>951</v>
      </c>
      <c r="C935">
        <f>COUNTIF(Atleti!E:E,A935)</f>
        <v>0</v>
      </c>
      <c r="D935" t="e">
        <f>COUNTIF(#REF!,B935)</f>
        <v>#REF!</v>
      </c>
    </row>
    <row r="936" spans="1:4" x14ac:dyDescent="0.2">
      <c r="A936" s="2">
        <v>928</v>
      </c>
      <c r="B936" s="6" t="s">
        <v>952</v>
      </c>
      <c r="C936">
        <f>COUNTIF(Atleti!E:E,A936)</f>
        <v>0</v>
      </c>
      <c r="D936" t="e">
        <f>COUNTIF(#REF!,B936)</f>
        <v>#REF!</v>
      </c>
    </row>
    <row r="937" spans="1:4" x14ac:dyDescent="0.2">
      <c r="A937" s="2">
        <v>929</v>
      </c>
      <c r="B937" s="6" t="s">
        <v>953</v>
      </c>
      <c r="C937">
        <f>COUNTIF(Atleti!E:E,A937)</f>
        <v>0</v>
      </c>
      <c r="D937" t="e">
        <f>COUNTIF(#REF!,B937)</f>
        <v>#REF!</v>
      </c>
    </row>
    <row r="938" spans="1:4" x14ac:dyDescent="0.2">
      <c r="A938" s="2">
        <v>930</v>
      </c>
      <c r="B938" s="6" t="s">
        <v>954</v>
      </c>
      <c r="C938">
        <f>COUNTIF(Atleti!E:E,A938)</f>
        <v>0</v>
      </c>
      <c r="D938" t="e">
        <f>COUNTIF(#REF!,B938)</f>
        <v>#REF!</v>
      </c>
    </row>
    <row r="939" spans="1:4" x14ac:dyDescent="0.2">
      <c r="A939" s="2">
        <v>931</v>
      </c>
      <c r="B939" s="6" t="s">
        <v>955</v>
      </c>
      <c r="C939">
        <f>COUNTIF(Atleti!E:E,A939)</f>
        <v>0</v>
      </c>
      <c r="D939" t="e">
        <f>COUNTIF(#REF!,B939)</f>
        <v>#REF!</v>
      </c>
    </row>
    <row r="940" spans="1:4" x14ac:dyDescent="0.2">
      <c r="A940" s="2">
        <v>932</v>
      </c>
      <c r="B940" s="6" t="s">
        <v>956</v>
      </c>
      <c r="C940">
        <f>COUNTIF(Atleti!E:E,A940)</f>
        <v>0</v>
      </c>
      <c r="D940" t="e">
        <f>COUNTIF(#REF!,B940)</f>
        <v>#REF!</v>
      </c>
    </row>
    <row r="941" spans="1:4" x14ac:dyDescent="0.2">
      <c r="A941" s="2">
        <v>933</v>
      </c>
      <c r="B941" s="6" t="s">
        <v>957</v>
      </c>
      <c r="C941">
        <f>COUNTIF(Atleti!E:E,A941)</f>
        <v>0</v>
      </c>
      <c r="D941" t="e">
        <f>COUNTIF(#REF!,B941)</f>
        <v>#REF!</v>
      </c>
    </row>
    <row r="942" spans="1:4" x14ac:dyDescent="0.2">
      <c r="A942" s="2">
        <v>934</v>
      </c>
      <c r="B942" s="6" t="s">
        <v>958</v>
      </c>
      <c r="C942">
        <f>COUNTIF(Atleti!E:E,A942)</f>
        <v>0</v>
      </c>
      <c r="D942" t="e">
        <f>COUNTIF(#REF!,B942)</f>
        <v>#REF!</v>
      </c>
    </row>
    <row r="943" spans="1:4" x14ac:dyDescent="0.2">
      <c r="A943" s="2">
        <v>935</v>
      </c>
      <c r="B943" s="6" t="s">
        <v>959</v>
      </c>
      <c r="C943">
        <f>COUNTIF(Atleti!E:E,A943)</f>
        <v>0</v>
      </c>
      <c r="D943" t="e">
        <f>COUNTIF(#REF!,B943)</f>
        <v>#REF!</v>
      </c>
    </row>
    <row r="944" spans="1:4" x14ac:dyDescent="0.2">
      <c r="A944" s="2">
        <v>936</v>
      </c>
      <c r="B944" s="6" t="s">
        <v>960</v>
      </c>
      <c r="C944">
        <f>COUNTIF(Atleti!E:E,A944)</f>
        <v>0</v>
      </c>
      <c r="D944" t="e">
        <f>COUNTIF(#REF!,B944)</f>
        <v>#REF!</v>
      </c>
    </row>
    <row r="945" spans="1:4" x14ac:dyDescent="0.2">
      <c r="A945" s="2">
        <v>937</v>
      </c>
      <c r="B945" s="6" t="s">
        <v>961</v>
      </c>
      <c r="C945">
        <f>COUNTIF(Atleti!E:E,A945)</f>
        <v>0</v>
      </c>
      <c r="D945" t="e">
        <f>COUNTIF(#REF!,B945)</f>
        <v>#REF!</v>
      </c>
    </row>
    <row r="946" spans="1:4" x14ac:dyDescent="0.2">
      <c r="A946" s="2">
        <v>938</v>
      </c>
      <c r="B946" s="6" t="s">
        <v>962</v>
      </c>
      <c r="C946">
        <f>COUNTIF(Atleti!E:E,A946)</f>
        <v>0</v>
      </c>
      <c r="D946" t="e">
        <f>COUNTIF(#REF!,B946)</f>
        <v>#REF!</v>
      </c>
    </row>
    <row r="947" spans="1:4" x14ac:dyDescent="0.2">
      <c r="A947" s="2">
        <v>939</v>
      </c>
      <c r="B947" s="6" t="s">
        <v>963</v>
      </c>
      <c r="C947">
        <f>COUNTIF(Atleti!E:E,A947)</f>
        <v>1</v>
      </c>
      <c r="D947" t="e">
        <f>COUNTIF(#REF!,B947)</f>
        <v>#REF!</v>
      </c>
    </row>
    <row r="948" spans="1:4" x14ac:dyDescent="0.2">
      <c r="A948" s="2">
        <v>940</v>
      </c>
      <c r="B948" s="6" t="s">
        <v>964</v>
      </c>
      <c r="C948">
        <f>COUNTIF(Atleti!E:E,A948)</f>
        <v>0</v>
      </c>
      <c r="D948" t="e">
        <f>COUNTIF(#REF!,B948)</f>
        <v>#REF!</v>
      </c>
    </row>
    <row r="949" spans="1:4" x14ac:dyDescent="0.2">
      <c r="A949" s="2">
        <v>941</v>
      </c>
      <c r="B949" s="6" t="s">
        <v>965</v>
      </c>
      <c r="C949">
        <f>COUNTIF(Atleti!E:E,A949)</f>
        <v>0</v>
      </c>
      <c r="D949" t="e">
        <f>COUNTIF(#REF!,B949)</f>
        <v>#REF!</v>
      </c>
    </row>
    <row r="950" spans="1:4" x14ac:dyDescent="0.2">
      <c r="A950" s="2">
        <v>942</v>
      </c>
      <c r="B950" s="6" t="s">
        <v>966</v>
      </c>
      <c r="C950">
        <f>COUNTIF(Atleti!E:E,A950)</f>
        <v>0</v>
      </c>
      <c r="D950" t="e">
        <f>COUNTIF(#REF!,B950)</f>
        <v>#REF!</v>
      </c>
    </row>
    <row r="951" spans="1:4" x14ac:dyDescent="0.2">
      <c r="A951" s="2">
        <v>943</v>
      </c>
      <c r="B951" s="6" t="s">
        <v>967</v>
      </c>
      <c r="C951">
        <f>COUNTIF(Atleti!E:E,A951)</f>
        <v>0</v>
      </c>
      <c r="D951" t="e">
        <f>COUNTIF(#REF!,B951)</f>
        <v>#REF!</v>
      </c>
    </row>
    <row r="952" spans="1:4" x14ac:dyDescent="0.2">
      <c r="A952" s="2">
        <v>944</v>
      </c>
      <c r="B952" s="6" t="s">
        <v>968</v>
      </c>
      <c r="C952">
        <f>COUNTIF(Atleti!E:E,A952)</f>
        <v>0</v>
      </c>
      <c r="D952" t="e">
        <f>COUNTIF(#REF!,B952)</f>
        <v>#REF!</v>
      </c>
    </row>
    <row r="953" spans="1:4" x14ac:dyDescent="0.2">
      <c r="A953" s="2">
        <v>945</v>
      </c>
      <c r="B953" s="6" t="s">
        <v>969</v>
      </c>
      <c r="C953">
        <f>COUNTIF(Atleti!E:E,A953)</f>
        <v>0</v>
      </c>
      <c r="D953" t="e">
        <f>COUNTIF(#REF!,B953)</f>
        <v>#REF!</v>
      </c>
    </row>
    <row r="954" spans="1:4" x14ac:dyDescent="0.2">
      <c r="A954" s="2">
        <v>946</v>
      </c>
      <c r="B954" s="6" t="s">
        <v>970</v>
      </c>
      <c r="C954">
        <f>COUNTIF(Atleti!E:E,A954)</f>
        <v>0</v>
      </c>
      <c r="D954" t="e">
        <f>COUNTIF(#REF!,B954)</f>
        <v>#REF!</v>
      </c>
    </row>
    <row r="955" spans="1:4" x14ac:dyDescent="0.2">
      <c r="A955" s="2">
        <v>947</v>
      </c>
      <c r="B955" s="6" t="s">
        <v>971</v>
      </c>
      <c r="C955">
        <f>COUNTIF(Atleti!E:E,A955)</f>
        <v>0</v>
      </c>
      <c r="D955" t="e">
        <f>COUNTIF(#REF!,B955)</f>
        <v>#REF!</v>
      </c>
    </row>
    <row r="956" spans="1:4" x14ac:dyDescent="0.2">
      <c r="A956" s="2">
        <v>948</v>
      </c>
      <c r="B956" s="6" t="s">
        <v>972</v>
      </c>
      <c r="C956">
        <f>COUNTIF(Atleti!E:E,A956)</f>
        <v>0</v>
      </c>
      <c r="D956" t="e">
        <f>COUNTIF(#REF!,B956)</f>
        <v>#REF!</v>
      </c>
    </row>
    <row r="957" spans="1:4" x14ac:dyDescent="0.2">
      <c r="A957" s="2">
        <v>949</v>
      </c>
      <c r="B957" s="6" t="s">
        <v>973</v>
      </c>
      <c r="C957">
        <f>COUNTIF(Atleti!E:E,A957)</f>
        <v>0</v>
      </c>
      <c r="D957" t="e">
        <f>COUNTIF(#REF!,B957)</f>
        <v>#REF!</v>
      </c>
    </row>
    <row r="958" spans="1:4" x14ac:dyDescent="0.2">
      <c r="A958" s="2">
        <v>950</v>
      </c>
      <c r="B958" s="6" t="s">
        <v>974</v>
      </c>
      <c r="C958">
        <f>COUNTIF(Atleti!E:E,A958)</f>
        <v>0</v>
      </c>
      <c r="D958" t="e">
        <f>COUNTIF(#REF!,B958)</f>
        <v>#REF!</v>
      </c>
    </row>
    <row r="959" spans="1:4" x14ac:dyDescent="0.2">
      <c r="A959" s="2">
        <v>951</v>
      </c>
      <c r="B959" s="6" t="s">
        <v>975</v>
      </c>
      <c r="C959">
        <f>COUNTIF(Atleti!E:E,A959)</f>
        <v>0</v>
      </c>
      <c r="D959" t="e">
        <f>COUNTIF(#REF!,B959)</f>
        <v>#REF!</v>
      </c>
    </row>
    <row r="960" spans="1:4" x14ac:dyDescent="0.2">
      <c r="A960" s="2">
        <v>952</v>
      </c>
      <c r="B960" s="6" t="s">
        <v>976</v>
      </c>
      <c r="C960">
        <f>COUNTIF(Atleti!E:E,A960)</f>
        <v>0</v>
      </c>
      <c r="D960" t="e">
        <f>COUNTIF(#REF!,B960)</f>
        <v>#REF!</v>
      </c>
    </row>
    <row r="961" spans="1:4" x14ac:dyDescent="0.2">
      <c r="A961" s="2">
        <v>953</v>
      </c>
      <c r="B961" s="6" t="s">
        <v>977</v>
      </c>
      <c r="C961">
        <f>COUNTIF(Atleti!E:E,A961)</f>
        <v>0</v>
      </c>
      <c r="D961" t="e">
        <f>COUNTIF(#REF!,B961)</f>
        <v>#REF!</v>
      </c>
    </row>
    <row r="962" spans="1:4" x14ac:dyDescent="0.2">
      <c r="A962" s="2">
        <v>954</v>
      </c>
      <c r="B962" s="6" t="s">
        <v>978</v>
      </c>
      <c r="C962">
        <f>COUNTIF(Atleti!E:E,A962)</f>
        <v>0</v>
      </c>
      <c r="D962" t="e">
        <f>COUNTIF(#REF!,B962)</f>
        <v>#REF!</v>
      </c>
    </row>
    <row r="963" spans="1:4" x14ac:dyDescent="0.2">
      <c r="A963" s="2">
        <v>955</v>
      </c>
      <c r="B963" s="6" t="s">
        <v>979</v>
      </c>
      <c r="C963">
        <f>COUNTIF(Atleti!E:E,A963)</f>
        <v>0</v>
      </c>
      <c r="D963" t="e">
        <f>COUNTIF(#REF!,B963)</f>
        <v>#REF!</v>
      </c>
    </row>
    <row r="964" spans="1:4" x14ac:dyDescent="0.2">
      <c r="A964" s="2">
        <v>956</v>
      </c>
      <c r="B964" s="6" t="s">
        <v>980</v>
      </c>
      <c r="C964">
        <f>COUNTIF(Atleti!E:E,A964)</f>
        <v>0</v>
      </c>
      <c r="D964" t="e">
        <f>COUNTIF(#REF!,B964)</f>
        <v>#REF!</v>
      </c>
    </row>
    <row r="965" spans="1:4" x14ac:dyDescent="0.2">
      <c r="A965" s="2">
        <v>957</v>
      </c>
      <c r="B965" s="6" t="s">
        <v>981</v>
      </c>
      <c r="C965">
        <f>COUNTIF(Atleti!E:E,A965)</f>
        <v>0</v>
      </c>
      <c r="D965" t="e">
        <f>COUNTIF(#REF!,B965)</f>
        <v>#REF!</v>
      </c>
    </row>
    <row r="966" spans="1:4" x14ac:dyDescent="0.2">
      <c r="A966" s="2">
        <v>958</v>
      </c>
      <c r="B966" s="6" t="s">
        <v>982</v>
      </c>
      <c r="C966">
        <f>COUNTIF(Atleti!E:E,A966)</f>
        <v>0</v>
      </c>
      <c r="D966" t="e">
        <f>COUNTIF(#REF!,B966)</f>
        <v>#REF!</v>
      </c>
    </row>
    <row r="967" spans="1:4" x14ac:dyDescent="0.2">
      <c r="A967" s="2">
        <v>959</v>
      </c>
      <c r="B967" s="6" t="s">
        <v>983</v>
      </c>
      <c r="C967">
        <f>COUNTIF(Atleti!E:E,A967)</f>
        <v>0</v>
      </c>
      <c r="D967" t="e">
        <f>COUNTIF(#REF!,B967)</f>
        <v>#REF!</v>
      </c>
    </row>
    <row r="968" spans="1:4" x14ac:dyDescent="0.2">
      <c r="A968" s="2">
        <v>960</v>
      </c>
      <c r="B968" s="6" t="s">
        <v>984</v>
      </c>
      <c r="C968">
        <f>COUNTIF(Atleti!E:E,A968)</f>
        <v>0</v>
      </c>
      <c r="D968" t="e">
        <f>COUNTIF(#REF!,B968)</f>
        <v>#REF!</v>
      </c>
    </row>
    <row r="969" spans="1:4" x14ac:dyDescent="0.2">
      <c r="A969" s="2">
        <v>961</v>
      </c>
      <c r="B969" s="6" t="s">
        <v>985</v>
      </c>
      <c r="C969">
        <f>COUNTIF(Atleti!E:E,A969)</f>
        <v>0</v>
      </c>
      <c r="D969" t="e">
        <f>COUNTIF(#REF!,B969)</f>
        <v>#REF!</v>
      </c>
    </row>
    <row r="970" spans="1:4" x14ac:dyDescent="0.2">
      <c r="A970" s="2">
        <v>962</v>
      </c>
      <c r="B970" s="6" t="s">
        <v>986</v>
      </c>
      <c r="C970">
        <f>COUNTIF(Atleti!E:E,A970)</f>
        <v>0</v>
      </c>
      <c r="D970" t="e">
        <f>COUNTIF(#REF!,B970)</f>
        <v>#REF!</v>
      </c>
    </row>
    <row r="971" spans="1:4" x14ac:dyDescent="0.2">
      <c r="A971" s="2">
        <v>963</v>
      </c>
      <c r="B971" s="6" t="s">
        <v>987</v>
      </c>
      <c r="C971">
        <f>COUNTIF(Atleti!E:E,A971)</f>
        <v>0</v>
      </c>
      <c r="D971" t="e">
        <f>COUNTIF(#REF!,B971)</f>
        <v>#REF!</v>
      </c>
    </row>
    <row r="972" spans="1:4" x14ac:dyDescent="0.2">
      <c r="A972" s="2">
        <v>964</v>
      </c>
      <c r="B972" s="6" t="s">
        <v>988</v>
      </c>
      <c r="C972">
        <f>COUNTIF(Atleti!E:E,A972)</f>
        <v>0</v>
      </c>
      <c r="D972" t="e">
        <f>COUNTIF(#REF!,B972)</f>
        <v>#REF!</v>
      </c>
    </row>
    <row r="973" spans="1:4" x14ac:dyDescent="0.2">
      <c r="A973" s="2">
        <v>965</v>
      </c>
      <c r="B973" s="6" t="s">
        <v>989</v>
      </c>
      <c r="C973">
        <f>COUNTIF(Atleti!E:E,A973)</f>
        <v>0</v>
      </c>
      <c r="D973" t="e">
        <f>COUNTIF(#REF!,B973)</f>
        <v>#REF!</v>
      </c>
    </row>
    <row r="974" spans="1:4" x14ac:dyDescent="0.2">
      <c r="A974" s="2">
        <v>966</v>
      </c>
      <c r="B974" s="6" t="s">
        <v>990</v>
      </c>
      <c r="C974">
        <f>COUNTIF(Atleti!E:E,A974)</f>
        <v>0</v>
      </c>
      <c r="D974" t="e">
        <f>COUNTIF(#REF!,B974)</f>
        <v>#REF!</v>
      </c>
    </row>
    <row r="975" spans="1:4" x14ac:dyDescent="0.2">
      <c r="A975" s="2">
        <v>967</v>
      </c>
      <c r="B975" s="6" t="s">
        <v>991</v>
      </c>
      <c r="C975">
        <f>COUNTIF(Atleti!E:E,A975)</f>
        <v>0</v>
      </c>
      <c r="D975" t="e">
        <f>COUNTIF(#REF!,B975)</f>
        <v>#REF!</v>
      </c>
    </row>
    <row r="976" spans="1:4" x14ac:dyDescent="0.2">
      <c r="A976" s="2">
        <v>968</v>
      </c>
      <c r="B976" s="6" t="s">
        <v>992</v>
      </c>
      <c r="C976">
        <f>COUNTIF(Atleti!E:E,A976)</f>
        <v>0</v>
      </c>
      <c r="D976" t="e">
        <f>COUNTIF(#REF!,B976)</f>
        <v>#REF!</v>
      </c>
    </row>
    <row r="977" spans="1:4" x14ac:dyDescent="0.2">
      <c r="A977" s="2">
        <v>969</v>
      </c>
      <c r="B977" s="6" t="s">
        <v>993</v>
      </c>
      <c r="C977">
        <f>COUNTIF(Atleti!E:E,A977)</f>
        <v>0</v>
      </c>
      <c r="D977" t="e">
        <f>COUNTIF(#REF!,B977)</f>
        <v>#REF!</v>
      </c>
    </row>
    <row r="978" spans="1:4" x14ac:dyDescent="0.2">
      <c r="A978" s="2">
        <v>970</v>
      </c>
      <c r="B978" s="6" t="s">
        <v>994</v>
      </c>
      <c r="C978">
        <f>COUNTIF(Atleti!E:E,A978)</f>
        <v>0</v>
      </c>
      <c r="D978" t="e">
        <f>COUNTIF(#REF!,B978)</f>
        <v>#REF!</v>
      </c>
    </row>
    <row r="979" spans="1:4" x14ac:dyDescent="0.2">
      <c r="A979" s="2">
        <v>971</v>
      </c>
      <c r="B979" s="6" t="s">
        <v>995</v>
      </c>
      <c r="C979">
        <f>COUNTIF(Atleti!E:E,A979)</f>
        <v>0</v>
      </c>
      <c r="D979" t="e">
        <f>COUNTIF(#REF!,B979)</f>
        <v>#REF!</v>
      </c>
    </row>
    <row r="980" spans="1:4" x14ac:dyDescent="0.2">
      <c r="A980" s="2">
        <v>972</v>
      </c>
      <c r="B980" s="6" t="s">
        <v>996</v>
      </c>
      <c r="C980">
        <f>COUNTIF(Atleti!E:E,A980)</f>
        <v>0</v>
      </c>
      <c r="D980" t="e">
        <f>COUNTIF(#REF!,B980)</f>
        <v>#REF!</v>
      </c>
    </row>
    <row r="981" spans="1:4" x14ac:dyDescent="0.2">
      <c r="A981" s="2">
        <v>973</v>
      </c>
      <c r="B981" s="6" t="s">
        <v>997</v>
      </c>
      <c r="C981">
        <f>COUNTIF(Atleti!E:E,A981)</f>
        <v>0</v>
      </c>
      <c r="D981" t="e">
        <f>COUNTIF(#REF!,B981)</f>
        <v>#REF!</v>
      </c>
    </row>
    <row r="982" spans="1:4" x14ac:dyDescent="0.2">
      <c r="A982" s="2">
        <v>974</v>
      </c>
      <c r="B982" s="6" t="s">
        <v>998</v>
      </c>
      <c r="C982">
        <f>COUNTIF(Atleti!E:E,A982)</f>
        <v>0</v>
      </c>
      <c r="D982" t="e">
        <f>COUNTIF(#REF!,B982)</f>
        <v>#REF!</v>
      </c>
    </row>
    <row r="983" spans="1:4" x14ac:dyDescent="0.2">
      <c r="A983" s="2">
        <v>975</v>
      </c>
      <c r="B983" s="6" t="s">
        <v>999</v>
      </c>
      <c r="C983">
        <f>COUNTIF(Atleti!E:E,A983)</f>
        <v>0</v>
      </c>
      <c r="D983" t="e">
        <f>COUNTIF(#REF!,B983)</f>
        <v>#REF!</v>
      </c>
    </row>
    <row r="984" spans="1:4" x14ac:dyDescent="0.2">
      <c r="A984" s="2">
        <v>976</v>
      </c>
      <c r="B984" s="6" t="s">
        <v>1000</v>
      </c>
      <c r="C984">
        <f>COUNTIF(Atleti!E:E,A984)</f>
        <v>0</v>
      </c>
      <c r="D984" t="e">
        <f>COUNTIF(#REF!,B984)</f>
        <v>#REF!</v>
      </c>
    </row>
    <row r="985" spans="1:4" x14ac:dyDescent="0.2">
      <c r="A985" s="2">
        <v>977</v>
      </c>
      <c r="B985" s="6" t="s">
        <v>1001</v>
      </c>
      <c r="C985">
        <f>COUNTIF(Atleti!E:E,A985)</f>
        <v>0</v>
      </c>
      <c r="D985" t="e">
        <f>COUNTIF(#REF!,B985)</f>
        <v>#REF!</v>
      </c>
    </row>
    <row r="986" spans="1:4" x14ac:dyDescent="0.2">
      <c r="A986" s="2">
        <v>978</v>
      </c>
      <c r="B986" s="6" t="s">
        <v>1002</v>
      </c>
      <c r="C986">
        <f>COUNTIF(Atleti!E:E,A986)</f>
        <v>0</v>
      </c>
      <c r="D986" t="e">
        <f>COUNTIF(#REF!,B986)</f>
        <v>#REF!</v>
      </c>
    </row>
    <row r="987" spans="1:4" x14ac:dyDescent="0.2">
      <c r="A987" s="2">
        <v>979</v>
      </c>
      <c r="B987" s="6" t="s">
        <v>1003</v>
      </c>
      <c r="C987">
        <f>COUNTIF(Atleti!E:E,A987)</f>
        <v>0</v>
      </c>
      <c r="D987" t="e">
        <f>COUNTIF(#REF!,B987)</f>
        <v>#REF!</v>
      </c>
    </row>
    <row r="988" spans="1:4" x14ac:dyDescent="0.2">
      <c r="A988" s="2">
        <v>980</v>
      </c>
      <c r="B988" s="6" t="s">
        <v>1004</v>
      </c>
      <c r="C988">
        <f>COUNTIF(Atleti!E:E,A988)</f>
        <v>0</v>
      </c>
      <c r="D988" t="e">
        <f>COUNTIF(#REF!,B988)</f>
        <v>#REF!</v>
      </c>
    </row>
    <row r="989" spans="1:4" x14ac:dyDescent="0.2">
      <c r="A989" s="2">
        <v>981</v>
      </c>
      <c r="B989" s="6" t="s">
        <v>1005</v>
      </c>
      <c r="C989">
        <f>COUNTIF(Atleti!E:E,A989)</f>
        <v>5</v>
      </c>
      <c r="D989" t="e">
        <f>COUNTIF(#REF!,B989)</f>
        <v>#REF!</v>
      </c>
    </row>
    <row r="990" spans="1:4" x14ac:dyDescent="0.2">
      <c r="A990" s="2">
        <v>982</v>
      </c>
      <c r="B990" s="6" t="s">
        <v>1006</v>
      </c>
      <c r="C990">
        <f>COUNTIF(Atleti!E:E,A990)</f>
        <v>0</v>
      </c>
      <c r="D990" t="e">
        <f>COUNTIF(#REF!,B990)</f>
        <v>#REF!</v>
      </c>
    </row>
    <row r="991" spans="1:4" x14ac:dyDescent="0.2">
      <c r="A991" s="2">
        <v>983</v>
      </c>
      <c r="B991" s="6" t="s">
        <v>1007</v>
      </c>
      <c r="C991">
        <f>COUNTIF(Atleti!E:E,A991)</f>
        <v>0</v>
      </c>
      <c r="D991" t="e">
        <f>COUNTIF(#REF!,B991)</f>
        <v>#REF!</v>
      </c>
    </row>
    <row r="992" spans="1:4" x14ac:dyDescent="0.2">
      <c r="A992" s="2">
        <v>984</v>
      </c>
      <c r="B992" s="6" t="s">
        <v>1008</v>
      </c>
      <c r="C992">
        <f>COUNTIF(Atleti!E:E,A992)</f>
        <v>0</v>
      </c>
      <c r="D992" t="e">
        <f>COUNTIF(#REF!,B992)</f>
        <v>#REF!</v>
      </c>
    </row>
    <row r="993" spans="1:4" x14ac:dyDescent="0.2">
      <c r="A993" s="2">
        <v>985</v>
      </c>
      <c r="B993" s="6" t="s">
        <v>1009</v>
      </c>
      <c r="C993">
        <f>COUNTIF(Atleti!E:E,A993)</f>
        <v>0</v>
      </c>
      <c r="D993" t="e">
        <f>COUNTIF(#REF!,B993)</f>
        <v>#REF!</v>
      </c>
    </row>
    <row r="994" spans="1:4" x14ac:dyDescent="0.2">
      <c r="A994" s="2">
        <v>986</v>
      </c>
      <c r="B994" s="6" t="s">
        <v>1010</v>
      </c>
      <c r="C994">
        <f>COUNTIF(Atleti!E:E,A994)</f>
        <v>0</v>
      </c>
      <c r="D994" t="e">
        <f>COUNTIF(#REF!,B994)</f>
        <v>#REF!</v>
      </c>
    </row>
    <row r="995" spans="1:4" x14ac:dyDescent="0.2">
      <c r="A995" s="2">
        <v>987</v>
      </c>
      <c r="B995" s="6" t="s">
        <v>1011</v>
      </c>
      <c r="C995">
        <f>COUNTIF(Atleti!E:E,A995)</f>
        <v>0</v>
      </c>
      <c r="D995" t="e">
        <f>COUNTIF(#REF!,B995)</f>
        <v>#REF!</v>
      </c>
    </row>
    <row r="996" spans="1:4" x14ac:dyDescent="0.2">
      <c r="A996" s="2">
        <v>988</v>
      </c>
      <c r="B996" s="6" t="s">
        <v>1012</v>
      </c>
      <c r="C996">
        <f>COUNTIF(Atleti!E:E,A996)</f>
        <v>0</v>
      </c>
      <c r="D996" t="e">
        <f>COUNTIF(#REF!,B996)</f>
        <v>#REF!</v>
      </c>
    </row>
    <row r="997" spans="1:4" x14ac:dyDescent="0.2">
      <c r="A997" s="2">
        <v>989</v>
      </c>
      <c r="B997" s="6" t="s">
        <v>1013</v>
      </c>
      <c r="C997">
        <f>COUNTIF(Atleti!E:E,A997)</f>
        <v>0</v>
      </c>
      <c r="D997" t="e">
        <f>COUNTIF(#REF!,B997)</f>
        <v>#REF!</v>
      </c>
    </row>
    <row r="998" spans="1:4" x14ac:dyDescent="0.2">
      <c r="A998" s="2">
        <v>990</v>
      </c>
      <c r="B998" s="6" t="s">
        <v>1014</v>
      </c>
      <c r="C998">
        <f>COUNTIF(Atleti!E:E,A998)</f>
        <v>0</v>
      </c>
      <c r="D998" t="e">
        <f>COUNTIF(#REF!,B998)</f>
        <v>#REF!</v>
      </c>
    </row>
    <row r="999" spans="1:4" x14ac:dyDescent="0.2">
      <c r="A999" s="2">
        <v>991</v>
      </c>
      <c r="B999" s="6" t="s">
        <v>1015</v>
      </c>
      <c r="C999">
        <f>COUNTIF(Atleti!E:E,A999)</f>
        <v>0</v>
      </c>
      <c r="D999" t="e">
        <f>COUNTIF(#REF!,B999)</f>
        <v>#REF!</v>
      </c>
    </row>
    <row r="1000" spans="1:4" x14ac:dyDescent="0.2">
      <c r="A1000" s="2">
        <v>992</v>
      </c>
      <c r="B1000" s="6" t="s">
        <v>1016</v>
      </c>
      <c r="C1000">
        <f>COUNTIF(Atleti!E:E,A1000)</f>
        <v>0</v>
      </c>
      <c r="D1000" t="e">
        <f>COUNTIF(#REF!,B1000)</f>
        <v>#REF!</v>
      </c>
    </row>
    <row r="1001" spans="1:4" x14ac:dyDescent="0.2">
      <c r="A1001" s="2">
        <v>993</v>
      </c>
      <c r="B1001" s="6" t="s">
        <v>1017</v>
      </c>
      <c r="C1001">
        <f>COUNTIF(Atleti!E:E,A1001)</f>
        <v>0</v>
      </c>
      <c r="D1001" t="e">
        <f>COUNTIF(#REF!,B1001)</f>
        <v>#REF!</v>
      </c>
    </row>
    <row r="1002" spans="1:4" x14ac:dyDescent="0.2">
      <c r="A1002" s="2">
        <v>994</v>
      </c>
      <c r="B1002" s="6" t="s">
        <v>1018</v>
      </c>
      <c r="C1002">
        <f>COUNTIF(Atleti!E:E,A1002)</f>
        <v>0</v>
      </c>
      <c r="D1002" t="e">
        <f>COUNTIF(#REF!,B1002)</f>
        <v>#REF!</v>
      </c>
    </row>
    <row r="1003" spans="1:4" x14ac:dyDescent="0.2">
      <c r="A1003" s="2">
        <v>995</v>
      </c>
      <c r="B1003" s="6" t="s">
        <v>1019</v>
      </c>
      <c r="C1003">
        <f>COUNTIF(Atleti!E:E,A1003)</f>
        <v>0</v>
      </c>
      <c r="D1003" t="e">
        <f>COUNTIF(#REF!,B1003)</f>
        <v>#REF!</v>
      </c>
    </row>
    <row r="1004" spans="1:4" x14ac:dyDescent="0.2">
      <c r="A1004" s="2">
        <v>996</v>
      </c>
      <c r="B1004" s="6" t="s">
        <v>1020</v>
      </c>
      <c r="C1004">
        <f>COUNTIF(Atleti!E:E,A1004)</f>
        <v>0</v>
      </c>
      <c r="D1004" t="e">
        <f>COUNTIF(#REF!,B1004)</f>
        <v>#REF!</v>
      </c>
    </row>
    <row r="1005" spans="1:4" x14ac:dyDescent="0.2">
      <c r="A1005" s="2">
        <v>997</v>
      </c>
      <c r="B1005" s="6" t="s">
        <v>1021</v>
      </c>
      <c r="C1005">
        <f>COUNTIF(Atleti!E:E,A1005)</f>
        <v>0</v>
      </c>
      <c r="D1005" t="e">
        <f>COUNTIF(#REF!,B1005)</f>
        <v>#REF!</v>
      </c>
    </row>
    <row r="1006" spans="1:4" x14ac:dyDescent="0.2">
      <c r="A1006" s="2">
        <v>998</v>
      </c>
      <c r="B1006" s="6" t="s">
        <v>1022</v>
      </c>
      <c r="C1006">
        <f>COUNTIF(Atleti!E:E,A1006)</f>
        <v>0</v>
      </c>
      <c r="D1006" t="e">
        <f>COUNTIF(#REF!,B1006)</f>
        <v>#REF!</v>
      </c>
    </row>
    <row r="1007" spans="1:4" x14ac:dyDescent="0.2">
      <c r="A1007" s="2">
        <v>999</v>
      </c>
      <c r="B1007" s="6" t="s">
        <v>1023</v>
      </c>
      <c r="C1007">
        <f>COUNTIF(Atleti!E:E,A1007)</f>
        <v>0</v>
      </c>
      <c r="D1007" t="e">
        <f>COUNTIF(#REF!,B1007)</f>
        <v>#REF!</v>
      </c>
    </row>
    <row r="1008" spans="1:4" x14ac:dyDescent="0.2">
      <c r="A1008" s="2">
        <v>1000</v>
      </c>
      <c r="B1008" s="6" t="s">
        <v>1024</v>
      </c>
      <c r="C1008">
        <f>COUNTIF(Atleti!E:E,A1008)</f>
        <v>0</v>
      </c>
      <c r="D1008" t="e">
        <f>COUNTIF(#REF!,B1008)</f>
        <v>#REF!</v>
      </c>
    </row>
    <row r="1009" spans="1:4" x14ac:dyDescent="0.2">
      <c r="A1009" s="2">
        <v>1001</v>
      </c>
      <c r="B1009" s="6" t="s">
        <v>1025</v>
      </c>
      <c r="C1009">
        <f>COUNTIF(Atleti!E:E,A1009)</f>
        <v>0</v>
      </c>
      <c r="D1009" t="e">
        <f>COUNTIF(#REF!,B1009)</f>
        <v>#REF!</v>
      </c>
    </row>
    <row r="1010" spans="1:4" x14ac:dyDescent="0.2">
      <c r="A1010" s="2">
        <v>1002</v>
      </c>
      <c r="B1010" s="6" t="s">
        <v>1026</v>
      </c>
      <c r="C1010">
        <f>COUNTIF(Atleti!E:E,A1010)</f>
        <v>0</v>
      </c>
      <c r="D1010" t="e">
        <f>COUNTIF(#REF!,B1010)</f>
        <v>#REF!</v>
      </c>
    </row>
    <row r="1011" spans="1:4" x14ac:dyDescent="0.2">
      <c r="A1011" s="2">
        <v>1003</v>
      </c>
      <c r="B1011" s="6" t="s">
        <v>1027</v>
      </c>
      <c r="C1011">
        <f>COUNTIF(Atleti!E:E,A1011)</f>
        <v>0</v>
      </c>
      <c r="D1011" t="e">
        <f>COUNTIF(#REF!,B1011)</f>
        <v>#REF!</v>
      </c>
    </row>
    <row r="1012" spans="1:4" x14ac:dyDescent="0.2">
      <c r="A1012" s="2">
        <v>1004</v>
      </c>
      <c r="B1012" s="6" t="s">
        <v>1028</v>
      </c>
      <c r="C1012">
        <f>COUNTIF(Atleti!E:E,A1012)</f>
        <v>0</v>
      </c>
      <c r="D1012" t="e">
        <f>COUNTIF(#REF!,B1012)</f>
        <v>#REF!</v>
      </c>
    </row>
    <row r="1013" spans="1:4" x14ac:dyDescent="0.2">
      <c r="A1013" s="2">
        <v>1005</v>
      </c>
      <c r="B1013" s="6" t="s">
        <v>1029</v>
      </c>
      <c r="C1013">
        <f>COUNTIF(Atleti!E:E,A1013)</f>
        <v>0</v>
      </c>
      <c r="D1013" t="e">
        <f>COUNTIF(#REF!,B1013)</f>
        <v>#REF!</v>
      </c>
    </row>
    <row r="1014" spans="1:4" x14ac:dyDescent="0.2">
      <c r="A1014" s="2">
        <v>1006</v>
      </c>
      <c r="B1014" s="6" t="s">
        <v>1030</v>
      </c>
      <c r="C1014">
        <f>COUNTIF(Atleti!E:E,A1014)</f>
        <v>0</v>
      </c>
      <c r="D1014" t="e">
        <f>COUNTIF(#REF!,B1014)</f>
        <v>#REF!</v>
      </c>
    </row>
    <row r="1015" spans="1:4" x14ac:dyDescent="0.2">
      <c r="A1015" s="2">
        <v>1007</v>
      </c>
      <c r="B1015" s="6" t="s">
        <v>1031</v>
      </c>
      <c r="C1015">
        <f>COUNTIF(Atleti!E:E,A1015)</f>
        <v>0</v>
      </c>
      <c r="D1015" t="e">
        <f>COUNTIF(#REF!,B1015)</f>
        <v>#REF!</v>
      </c>
    </row>
    <row r="1016" spans="1:4" x14ac:dyDescent="0.2">
      <c r="A1016" s="2">
        <v>1008</v>
      </c>
      <c r="B1016" s="6" t="s">
        <v>1032</v>
      </c>
      <c r="C1016">
        <f>COUNTIF(Atleti!E:E,A1016)</f>
        <v>1</v>
      </c>
      <c r="D1016" t="e">
        <f>COUNTIF(#REF!,B1016)</f>
        <v>#REF!</v>
      </c>
    </row>
    <row r="1017" spans="1:4" x14ac:dyDescent="0.2">
      <c r="A1017" s="2">
        <v>1009</v>
      </c>
      <c r="B1017" s="6" t="s">
        <v>1033</v>
      </c>
      <c r="C1017">
        <f>COUNTIF(Atleti!E:E,A1017)</f>
        <v>0</v>
      </c>
      <c r="D1017" t="e">
        <f>COUNTIF(#REF!,B1017)</f>
        <v>#REF!</v>
      </c>
    </row>
    <row r="1018" spans="1:4" x14ac:dyDescent="0.2">
      <c r="A1018" s="2">
        <v>1010</v>
      </c>
      <c r="B1018" s="6" t="s">
        <v>1034</v>
      </c>
      <c r="C1018">
        <f>COUNTIF(Atleti!E:E,A1018)</f>
        <v>0</v>
      </c>
      <c r="D1018" t="e">
        <f>COUNTIF(#REF!,B1018)</f>
        <v>#REF!</v>
      </c>
    </row>
    <row r="1019" spans="1:4" x14ac:dyDescent="0.2">
      <c r="A1019" s="2">
        <v>1011</v>
      </c>
      <c r="B1019" s="6" t="s">
        <v>1035</v>
      </c>
      <c r="C1019">
        <f>COUNTIF(Atleti!E:E,A1019)</f>
        <v>0</v>
      </c>
      <c r="D1019" t="e">
        <f>COUNTIF(#REF!,B1019)</f>
        <v>#REF!</v>
      </c>
    </row>
    <row r="1020" spans="1:4" x14ac:dyDescent="0.2">
      <c r="A1020" s="2">
        <v>1012</v>
      </c>
      <c r="B1020" s="6" t="s">
        <v>1036</v>
      </c>
      <c r="C1020">
        <f>COUNTIF(Atleti!E:E,A1020)</f>
        <v>0</v>
      </c>
      <c r="D1020" t="e">
        <f>COUNTIF(#REF!,B1020)</f>
        <v>#REF!</v>
      </c>
    </row>
    <row r="1021" spans="1:4" x14ac:dyDescent="0.2">
      <c r="A1021" s="2">
        <v>1013</v>
      </c>
      <c r="B1021" s="6" t="s">
        <v>1037</v>
      </c>
      <c r="C1021">
        <f>COUNTIF(Atleti!E:E,A1021)</f>
        <v>0</v>
      </c>
      <c r="D1021" t="e">
        <f>COUNTIF(#REF!,B1021)</f>
        <v>#REF!</v>
      </c>
    </row>
    <row r="1022" spans="1:4" x14ac:dyDescent="0.2">
      <c r="A1022" s="2">
        <v>1014</v>
      </c>
      <c r="B1022" s="6" t="s">
        <v>1038</v>
      </c>
      <c r="C1022">
        <f>COUNTIF(Atleti!E:E,A1022)</f>
        <v>0</v>
      </c>
      <c r="D1022" t="e">
        <f>COUNTIF(#REF!,B1022)</f>
        <v>#REF!</v>
      </c>
    </row>
    <row r="1023" spans="1:4" x14ac:dyDescent="0.2">
      <c r="A1023" s="2">
        <v>1015</v>
      </c>
      <c r="B1023" s="6" t="s">
        <v>1039</v>
      </c>
      <c r="C1023">
        <f>COUNTIF(Atleti!E:E,A1023)</f>
        <v>0</v>
      </c>
      <c r="D1023" t="e">
        <f>COUNTIF(#REF!,B1023)</f>
        <v>#REF!</v>
      </c>
    </row>
    <row r="1024" spans="1:4" x14ac:dyDescent="0.2">
      <c r="A1024" s="2">
        <v>1016</v>
      </c>
      <c r="B1024" s="6" t="s">
        <v>1040</v>
      </c>
      <c r="C1024">
        <f>COUNTIF(Atleti!E:E,A1024)</f>
        <v>0</v>
      </c>
      <c r="D1024" t="e">
        <f>COUNTIF(#REF!,B1024)</f>
        <v>#REF!</v>
      </c>
    </row>
    <row r="1025" spans="1:4" x14ac:dyDescent="0.2">
      <c r="A1025" s="2">
        <v>1017</v>
      </c>
      <c r="B1025" s="6" t="s">
        <v>1041</v>
      </c>
      <c r="C1025">
        <f>COUNTIF(Atleti!E:E,A1025)</f>
        <v>0</v>
      </c>
      <c r="D1025" t="e">
        <f>COUNTIF(#REF!,B1025)</f>
        <v>#REF!</v>
      </c>
    </row>
    <row r="1026" spans="1:4" x14ac:dyDescent="0.2">
      <c r="A1026" s="2">
        <v>1018</v>
      </c>
      <c r="B1026" s="6" t="s">
        <v>1042</v>
      </c>
      <c r="C1026">
        <f>COUNTIF(Atleti!E:E,A1026)</f>
        <v>0</v>
      </c>
      <c r="D1026" t="e">
        <f>COUNTIF(#REF!,B1026)</f>
        <v>#REF!</v>
      </c>
    </row>
    <row r="1027" spans="1:4" x14ac:dyDescent="0.2">
      <c r="A1027" s="2">
        <v>1019</v>
      </c>
      <c r="B1027" s="6" t="s">
        <v>1043</v>
      </c>
      <c r="C1027">
        <f>COUNTIF(Atleti!E:E,A1027)</f>
        <v>0</v>
      </c>
      <c r="D1027" t="e">
        <f>COUNTIF(#REF!,B1027)</f>
        <v>#REF!</v>
      </c>
    </row>
    <row r="1028" spans="1:4" x14ac:dyDescent="0.2">
      <c r="A1028" s="2">
        <v>1020</v>
      </c>
      <c r="B1028" s="6" t="s">
        <v>1044</v>
      </c>
      <c r="C1028">
        <f>COUNTIF(Atleti!E:E,A1028)</f>
        <v>0</v>
      </c>
      <c r="D1028" t="e">
        <f>COUNTIF(#REF!,B1028)</f>
        <v>#REF!</v>
      </c>
    </row>
    <row r="1029" spans="1:4" x14ac:dyDescent="0.2">
      <c r="A1029" s="2">
        <v>1021</v>
      </c>
      <c r="B1029" s="6" t="s">
        <v>1045</v>
      </c>
      <c r="C1029">
        <f>COUNTIF(Atleti!E:E,A1029)</f>
        <v>0</v>
      </c>
      <c r="D1029" t="e">
        <f>COUNTIF(#REF!,B1029)</f>
        <v>#REF!</v>
      </c>
    </row>
    <row r="1030" spans="1:4" x14ac:dyDescent="0.2">
      <c r="A1030" s="2">
        <v>1022</v>
      </c>
      <c r="B1030" s="6" t="s">
        <v>1046</v>
      </c>
      <c r="C1030">
        <f>COUNTIF(Atleti!E:E,A1030)</f>
        <v>0</v>
      </c>
      <c r="D1030" t="e">
        <f>COUNTIF(#REF!,B1030)</f>
        <v>#REF!</v>
      </c>
    </row>
    <row r="1031" spans="1:4" x14ac:dyDescent="0.2">
      <c r="A1031" s="2">
        <v>1023</v>
      </c>
      <c r="B1031" s="6" t="s">
        <v>1047</v>
      </c>
      <c r="C1031">
        <f>COUNTIF(Atleti!E:E,A1031)</f>
        <v>0</v>
      </c>
      <c r="D1031" t="e">
        <f>COUNTIF(#REF!,B1031)</f>
        <v>#REF!</v>
      </c>
    </row>
    <row r="1032" spans="1:4" x14ac:dyDescent="0.2">
      <c r="A1032" s="2">
        <v>1024</v>
      </c>
      <c r="B1032" s="6" t="s">
        <v>1048</v>
      </c>
      <c r="C1032">
        <f>COUNTIF(Atleti!E:E,A1032)</f>
        <v>0</v>
      </c>
      <c r="D1032" t="e">
        <f>COUNTIF(#REF!,B1032)</f>
        <v>#REF!</v>
      </c>
    </row>
    <row r="1033" spans="1:4" x14ac:dyDescent="0.2">
      <c r="A1033" s="2">
        <v>1025</v>
      </c>
      <c r="B1033" s="6" t="s">
        <v>1049</v>
      </c>
      <c r="C1033">
        <f>COUNTIF(Atleti!E:E,A1033)</f>
        <v>0</v>
      </c>
      <c r="D1033" t="e">
        <f>COUNTIF(#REF!,B1033)</f>
        <v>#REF!</v>
      </c>
    </row>
    <row r="1034" spans="1:4" x14ac:dyDescent="0.2">
      <c r="A1034" s="2">
        <v>1026</v>
      </c>
      <c r="B1034" s="6" t="s">
        <v>1050</v>
      </c>
      <c r="C1034">
        <f>COUNTIF(Atleti!E:E,A1034)</f>
        <v>0</v>
      </c>
      <c r="D1034" t="e">
        <f>COUNTIF(#REF!,B1034)</f>
        <v>#REF!</v>
      </c>
    </row>
    <row r="1035" spans="1:4" x14ac:dyDescent="0.2">
      <c r="A1035" s="2">
        <v>1027</v>
      </c>
      <c r="B1035" s="6" t="s">
        <v>1051</v>
      </c>
      <c r="C1035">
        <f>COUNTIF(Atleti!E:E,A1035)</f>
        <v>0</v>
      </c>
      <c r="D1035" t="e">
        <f>COUNTIF(#REF!,B1035)</f>
        <v>#REF!</v>
      </c>
    </row>
    <row r="1036" spans="1:4" x14ac:dyDescent="0.2">
      <c r="A1036" s="2">
        <v>1028</v>
      </c>
      <c r="B1036" s="6" t="s">
        <v>1052</v>
      </c>
      <c r="C1036">
        <f>COUNTIF(Atleti!E:E,A1036)</f>
        <v>0</v>
      </c>
      <c r="D1036" t="e">
        <f>COUNTIF(#REF!,B1036)</f>
        <v>#REF!</v>
      </c>
    </row>
    <row r="1037" spans="1:4" x14ac:dyDescent="0.2">
      <c r="A1037" s="2">
        <v>1029</v>
      </c>
      <c r="B1037" s="6" t="s">
        <v>1053</v>
      </c>
      <c r="C1037">
        <f>COUNTIF(Atleti!E:E,A1037)</f>
        <v>0</v>
      </c>
      <c r="D1037" t="e">
        <f>COUNTIF(#REF!,B1037)</f>
        <v>#REF!</v>
      </c>
    </row>
    <row r="1038" spans="1:4" x14ac:dyDescent="0.2">
      <c r="A1038" s="2">
        <v>1030</v>
      </c>
      <c r="B1038" s="6" t="s">
        <v>1054</v>
      </c>
      <c r="C1038">
        <f>COUNTIF(Atleti!E:E,A1038)</f>
        <v>0</v>
      </c>
      <c r="D1038" t="e">
        <f>COUNTIF(#REF!,B1038)</f>
        <v>#REF!</v>
      </c>
    </row>
    <row r="1039" spans="1:4" x14ac:dyDescent="0.2">
      <c r="A1039" s="2">
        <v>1031</v>
      </c>
      <c r="B1039" s="6" t="s">
        <v>1055</v>
      </c>
      <c r="C1039">
        <f>COUNTIF(Atleti!E:E,A1039)</f>
        <v>0</v>
      </c>
      <c r="D1039" t="e">
        <f>COUNTIF(#REF!,B1039)</f>
        <v>#REF!</v>
      </c>
    </row>
    <row r="1040" spans="1:4" x14ac:dyDescent="0.2">
      <c r="A1040" s="2">
        <v>1032</v>
      </c>
      <c r="B1040" s="6" t="s">
        <v>1056</v>
      </c>
      <c r="C1040">
        <f>COUNTIF(Atleti!E:E,A1040)</f>
        <v>0</v>
      </c>
      <c r="D1040" t="e">
        <f>COUNTIF(#REF!,B1040)</f>
        <v>#REF!</v>
      </c>
    </row>
    <row r="1041" spans="1:4" x14ac:dyDescent="0.2">
      <c r="A1041" s="2">
        <v>1033</v>
      </c>
      <c r="B1041" s="6" t="s">
        <v>1057</v>
      </c>
      <c r="C1041">
        <f>COUNTIF(Atleti!E:E,A1041)</f>
        <v>0</v>
      </c>
      <c r="D1041" t="e">
        <f>COUNTIF(#REF!,B1041)</f>
        <v>#REF!</v>
      </c>
    </row>
    <row r="1042" spans="1:4" x14ac:dyDescent="0.2">
      <c r="A1042" s="2">
        <v>1034</v>
      </c>
      <c r="B1042" s="6" t="s">
        <v>1058</v>
      </c>
      <c r="C1042">
        <f>COUNTIF(Atleti!E:E,A1042)</f>
        <v>0</v>
      </c>
      <c r="D1042" t="e">
        <f>COUNTIF(#REF!,B1042)</f>
        <v>#REF!</v>
      </c>
    </row>
    <row r="1043" spans="1:4" x14ac:dyDescent="0.2">
      <c r="A1043" s="2">
        <v>1035</v>
      </c>
      <c r="B1043" s="6" t="s">
        <v>1059</v>
      </c>
      <c r="C1043">
        <f>COUNTIF(Atleti!E:E,A1043)</f>
        <v>0</v>
      </c>
      <c r="D1043" t="e">
        <f>COUNTIF(#REF!,B1043)</f>
        <v>#REF!</v>
      </c>
    </row>
    <row r="1044" spans="1:4" x14ac:dyDescent="0.2">
      <c r="A1044" s="2">
        <v>1036</v>
      </c>
      <c r="B1044" s="6" t="s">
        <v>1060</v>
      </c>
      <c r="C1044">
        <f>COUNTIF(Atleti!E:E,A1044)</f>
        <v>0</v>
      </c>
      <c r="D1044" t="e">
        <f>COUNTIF(#REF!,B1044)</f>
        <v>#REF!</v>
      </c>
    </row>
    <row r="1045" spans="1:4" x14ac:dyDescent="0.2">
      <c r="A1045" s="2">
        <v>1037</v>
      </c>
      <c r="B1045" s="6" t="s">
        <v>1061</v>
      </c>
      <c r="C1045">
        <f>COUNTIF(Atleti!E:E,A1045)</f>
        <v>0</v>
      </c>
      <c r="D1045" t="e">
        <f>COUNTIF(#REF!,B1045)</f>
        <v>#REF!</v>
      </c>
    </row>
    <row r="1046" spans="1:4" x14ac:dyDescent="0.2">
      <c r="A1046" s="2">
        <v>1038</v>
      </c>
      <c r="B1046" s="6" t="s">
        <v>1062</v>
      </c>
      <c r="C1046">
        <f>COUNTIF(Atleti!E:E,A1046)</f>
        <v>0</v>
      </c>
      <c r="D1046" t="e">
        <f>COUNTIF(#REF!,B1046)</f>
        <v>#REF!</v>
      </c>
    </row>
    <row r="1047" spans="1:4" x14ac:dyDescent="0.2">
      <c r="A1047" s="2">
        <v>1039</v>
      </c>
      <c r="B1047" s="6" t="s">
        <v>1063</v>
      </c>
      <c r="C1047">
        <f>COUNTIF(Atleti!E:E,A1047)</f>
        <v>0</v>
      </c>
      <c r="D1047" t="e">
        <f>COUNTIF(#REF!,B1047)</f>
        <v>#REF!</v>
      </c>
    </row>
    <row r="1048" spans="1:4" x14ac:dyDescent="0.2">
      <c r="A1048" s="2">
        <v>1040</v>
      </c>
      <c r="B1048" s="6" t="s">
        <v>1064</v>
      </c>
      <c r="C1048">
        <f>COUNTIF(Atleti!E:E,A1048)</f>
        <v>0</v>
      </c>
      <c r="D1048" t="e">
        <f>COUNTIF(#REF!,B1048)</f>
        <v>#REF!</v>
      </c>
    </row>
    <row r="1049" spans="1:4" x14ac:dyDescent="0.2">
      <c r="A1049" s="2">
        <v>1041</v>
      </c>
      <c r="B1049" s="6" t="s">
        <v>1065</v>
      </c>
      <c r="C1049">
        <f>COUNTIF(Atleti!E:E,A1049)</f>
        <v>0</v>
      </c>
      <c r="D1049" t="e">
        <f>COUNTIF(#REF!,B1049)</f>
        <v>#REF!</v>
      </c>
    </row>
    <row r="1050" spans="1:4" x14ac:dyDescent="0.2">
      <c r="A1050" s="2">
        <v>1042</v>
      </c>
      <c r="B1050" s="6" t="s">
        <v>1066</v>
      </c>
      <c r="C1050">
        <f>COUNTIF(Atleti!E:E,A1050)</f>
        <v>0</v>
      </c>
      <c r="D1050" t="e">
        <f>COUNTIF(#REF!,B1050)</f>
        <v>#REF!</v>
      </c>
    </row>
    <row r="1051" spans="1:4" x14ac:dyDescent="0.2">
      <c r="A1051" s="2">
        <v>1043</v>
      </c>
      <c r="B1051" s="6" t="s">
        <v>1067</v>
      </c>
      <c r="C1051">
        <f>COUNTIF(Atleti!E:E,A1051)</f>
        <v>56</v>
      </c>
      <c r="D1051" t="e">
        <f>COUNTIF(#REF!,B1051)</f>
        <v>#REF!</v>
      </c>
    </row>
    <row r="1052" spans="1:4" x14ac:dyDescent="0.2">
      <c r="A1052" s="2">
        <v>1044</v>
      </c>
      <c r="B1052" s="6" t="s">
        <v>1068</v>
      </c>
      <c r="C1052">
        <f>COUNTIF(Atleti!E:E,A1052)</f>
        <v>0</v>
      </c>
      <c r="D1052" t="e">
        <f>COUNTIF(#REF!,B1052)</f>
        <v>#REF!</v>
      </c>
    </row>
    <row r="1053" spans="1:4" x14ac:dyDescent="0.2">
      <c r="A1053" s="2">
        <v>1045</v>
      </c>
      <c r="B1053" s="6" t="s">
        <v>1069</v>
      </c>
      <c r="C1053">
        <f>COUNTIF(Atleti!E:E,A1053)</f>
        <v>0</v>
      </c>
      <c r="D1053" t="e">
        <f>COUNTIF(#REF!,B1053)</f>
        <v>#REF!</v>
      </c>
    </row>
    <row r="1054" spans="1:4" x14ac:dyDescent="0.2">
      <c r="A1054" s="2">
        <v>1046</v>
      </c>
      <c r="B1054" s="6" t="s">
        <v>1070</v>
      </c>
      <c r="C1054">
        <f>COUNTIF(Atleti!E:E,A1054)</f>
        <v>0</v>
      </c>
      <c r="D1054" t="e">
        <f>COUNTIF(#REF!,B1054)</f>
        <v>#REF!</v>
      </c>
    </row>
    <row r="1055" spans="1:4" x14ac:dyDescent="0.2">
      <c r="A1055" s="2">
        <v>1047</v>
      </c>
      <c r="B1055" s="6" t="s">
        <v>1071</v>
      </c>
      <c r="C1055">
        <f>COUNTIF(Atleti!E:E,A1055)</f>
        <v>0</v>
      </c>
      <c r="D1055" t="e">
        <f>COUNTIF(#REF!,B1055)</f>
        <v>#REF!</v>
      </c>
    </row>
    <row r="1056" spans="1:4" x14ac:dyDescent="0.2">
      <c r="A1056" s="2">
        <v>1048</v>
      </c>
      <c r="B1056" s="6" t="s">
        <v>1072</v>
      </c>
      <c r="C1056">
        <f>COUNTIF(Atleti!E:E,A1056)</f>
        <v>0</v>
      </c>
      <c r="D1056" t="e">
        <f>COUNTIF(#REF!,B1056)</f>
        <v>#REF!</v>
      </c>
    </row>
    <row r="1057" spans="1:4" x14ac:dyDescent="0.2">
      <c r="A1057" s="2">
        <v>1049</v>
      </c>
      <c r="B1057" s="6" t="s">
        <v>1073</v>
      </c>
      <c r="C1057">
        <f>COUNTIF(Atleti!E:E,A1057)</f>
        <v>0</v>
      </c>
      <c r="D1057" t="e">
        <f>COUNTIF(#REF!,B1057)</f>
        <v>#REF!</v>
      </c>
    </row>
    <row r="1058" spans="1:4" x14ac:dyDescent="0.2">
      <c r="A1058" s="2">
        <v>1050</v>
      </c>
      <c r="B1058" s="6" t="s">
        <v>1074</v>
      </c>
      <c r="C1058">
        <f>COUNTIF(Atleti!E:E,A1058)</f>
        <v>0</v>
      </c>
      <c r="D1058" t="e">
        <f>COUNTIF(#REF!,B1058)</f>
        <v>#REF!</v>
      </c>
    </row>
    <row r="1059" spans="1:4" x14ac:dyDescent="0.2">
      <c r="A1059" s="2">
        <v>1051</v>
      </c>
      <c r="B1059" s="6" t="s">
        <v>1075</v>
      </c>
      <c r="C1059">
        <f>COUNTIF(Atleti!E:E,A1059)</f>
        <v>0</v>
      </c>
      <c r="D1059" t="e">
        <f>COUNTIF(#REF!,B1059)</f>
        <v>#REF!</v>
      </c>
    </row>
    <row r="1060" spans="1:4" x14ac:dyDescent="0.2">
      <c r="A1060" s="2">
        <v>1052</v>
      </c>
      <c r="B1060" s="6" t="s">
        <v>1076</v>
      </c>
      <c r="C1060">
        <f>COUNTIF(Atleti!E:E,A1060)</f>
        <v>0</v>
      </c>
      <c r="D1060" t="e">
        <f>COUNTIF(#REF!,B1060)</f>
        <v>#REF!</v>
      </c>
    </row>
    <row r="1061" spans="1:4" x14ac:dyDescent="0.2">
      <c r="A1061" s="2">
        <v>1053</v>
      </c>
      <c r="B1061" s="6" t="s">
        <v>1077</v>
      </c>
      <c r="C1061">
        <f>COUNTIF(Atleti!E:E,A1061)</f>
        <v>0</v>
      </c>
      <c r="D1061" t="e">
        <f>COUNTIF(#REF!,B1061)</f>
        <v>#REF!</v>
      </c>
    </row>
    <row r="1062" spans="1:4" x14ac:dyDescent="0.2">
      <c r="A1062" s="2">
        <v>1054</v>
      </c>
      <c r="B1062" s="6" t="s">
        <v>1078</v>
      </c>
      <c r="C1062">
        <f>COUNTIF(Atleti!E:E,A1062)</f>
        <v>0</v>
      </c>
      <c r="D1062" t="e">
        <f>COUNTIF(#REF!,B1062)</f>
        <v>#REF!</v>
      </c>
    </row>
    <row r="1063" spans="1:4" x14ac:dyDescent="0.2">
      <c r="A1063" s="2">
        <v>1055</v>
      </c>
      <c r="B1063" s="6" t="s">
        <v>1079</v>
      </c>
      <c r="C1063">
        <f>COUNTIF(Atleti!E:E,A1063)</f>
        <v>0</v>
      </c>
      <c r="D1063" t="e">
        <f>COUNTIF(#REF!,B1063)</f>
        <v>#REF!</v>
      </c>
    </row>
    <row r="1064" spans="1:4" x14ac:dyDescent="0.2">
      <c r="A1064" s="2">
        <v>1056</v>
      </c>
      <c r="B1064" s="6" t="s">
        <v>1080</v>
      </c>
      <c r="C1064">
        <f>COUNTIF(Atleti!E:E,A1064)</f>
        <v>0</v>
      </c>
      <c r="D1064" t="e">
        <f>COUNTIF(#REF!,B1064)</f>
        <v>#REF!</v>
      </c>
    </row>
    <row r="1065" spans="1:4" x14ac:dyDescent="0.2">
      <c r="A1065" s="2">
        <v>1057</v>
      </c>
      <c r="B1065" s="6" t="s">
        <v>1081</v>
      </c>
      <c r="C1065">
        <f>COUNTIF(Atleti!E:E,A1065)</f>
        <v>0</v>
      </c>
      <c r="D1065" t="e">
        <f>COUNTIF(#REF!,B1065)</f>
        <v>#REF!</v>
      </c>
    </row>
    <row r="1066" spans="1:4" x14ac:dyDescent="0.2">
      <c r="A1066" s="2">
        <v>1058</v>
      </c>
      <c r="B1066" s="6" t="s">
        <v>1082</v>
      </c>
      <c r="C1066">
        <f>COUNTIF(Atleti!E:E,A1066)</f>
        <v>0</v>
      </c>
      <c r="D1066" t="e">
        <f>COUNTIF(#REF!,B1066)</f>
        <v>#REF!</v>
      </c>
    </row>
    <row r="1067" spans="1:4" x14ac:dyDescent="0.2">
      <c r="A1067" s="2">
        <v>1059</v>
      </c>
      <c r="B1067" s="6" t="s">
        <v>1083</v>
      </c>
      <c r="C1067">
        <f>COUNTIF(Atleti!E:E,A1067)</f>
        <v>0</v>
      </c>
      <c r="D1067" t="e">
        <f>COUNTIF(#REF!,B1067)</f>
        <v>#REF!</v>
      </c>
    </row>
    <row r="1068" spans="1:4" x14ac:dyDescent="0.2">
      <c r="A1068" s="2">
        <v>1060</v>
      </c>
      <c r="B1068" s="6" t="s">
        <v>1084</v>
      </c>
      <c r="C1068">
        <f>COUNTIF(Atleti!E:E,A1068)</f>
        <v>0</v>
      </c>
      <c r="D1068" t="e">
        <f>COUNTIF(#REF!,B1068)</f>
        <v>#REF!</v>
      </c>
    </row>
    <row r="1069" spans="1:4" x14ac:dyDescent="0.2">
      <c r="A1069" s="2">
        <v>1061</v>
      </c>
      <c r="B1069" s="6" t="s">
        <v>1085</v>
      </c>
      <c r="C1069">
        <f>COUNTIF(Atleti!E:E,A1069)</f>
        <v>0</v>
      </c>
      <c r="D1069" t="e">
        <f>COUNTIF(#REF!,B1069)</f>
        <v>#REF!</v>
      </c>
    </row>
    <row r="1070" spans="1:4" x14ac:dyDescent="0.2">
      <c r="A1070" s="2">
        <v>1062</v>
      </c>
      <c r="B1070" s="6" t="s">
        <v>1086</v>
      </c>
      <c r="C1070">
        <f>COUNTIF(Atleti!E:E,A1070)</f>
        <v>0</v>
      </c>
      <c r="D1070" t="e">
        <f>COUNTIF(#REF!,B1070)</f>
        <v>#REF!</v>
      </c>
    </row>
    <row r="1071" spans="1:4" x14ac:dyDescent="0.2">
      <c r="A1071" s="2">
        <v>1063</v>
      </c>
      <c r="B1071" s="6" t="s">
        <v>1087</v>
      </c>
      <c r="C1071">
        <f>COUNTIF(Atleti!E:E,A1071)</f>
        <v>0</v>
      </c>
      <c r="D1071" t="e">
        <f>COUNTIF(#REF!,B1071)</f>
        <v>#REF!</v>
      </c>
    </row>
    <row r="1072" spans="1:4" x14ac:dyDescent="0.2">
      <c r="A1072" s="2">
        <v>1064</v>
      </c>
      <c r="B1072" s="6" t="s">
        <v>1088</v>
      </c>
      <c r="C1072">
        <f>COUNTIF(Atleti!E:E,A1072)</f>
        <v>0</v>
      </c>
      <c r="D1072" t="e">
        <f>COUNTIF(#REF!,B1072)</f>
        <v>#REF!</v>
      </c>
    </row>
    <row r="1073" spans="1:4" x14ac:dyDescent="0.2">
      <c r="A1073" s="2">
        <v>1065</v>
      </c>
      <c r="B1073" s="6" t="s">
        <v>1089</v>
      </c>
      <c r="C1073">
        <f>COUNTIF(Atleti!E:E,A1073)</f>
        <v>0</v>
      </c>
      <c r="D1073" t="e">
        <f>COUNTIF(#REF!,B1073)</f>
        <v>#REF!</v>
      </c>
    </row>
    <row r="1074" spans="1:4" x14ac:dyDescent="0.2">
      <c r="A1074" s="2">
        <v>1066</v>
      </c>
      <c r="B1074" s="6" t="s">
        <v>1090</v>
      </c>
      <c r="C1074">
        <f>COUNTIF(Atleti!E:E,A1074)</f>
        <v>0</v>
      </c>
      <c r="D1074" t="e">
        <f>COUNTIF(#REF!,B1074)</f>
        <v>#REF!</v>
      </c>
    </row>
    <row r="1075" spans="1:4" x14ac:dyDescent="0.2">
      <c r="A1075" s="2">
        <v>1067</v>
      </c>
      <c r="B1075" s="6" t="s">
        <v>1091</v>
      </c>
      <c r="C1075">
        <f>COUNTIF(Atleti!E:E,A1075)</f>
        <v>0</v>
      </c>
      <c r="D1075" t="e">
        <f>COUNTIF(#REF!,B1075)</f>
        <v>#REF!</v>
      </c>
    </row>
    <row r="1076" spans="1:4" x14ac:dyDescent="0.2">
      <c r="A1076" s="2">
        <v>1068</v>
      </c>
      <c r="B1076" s="6" t="s">
        <v>1092</v>
      </c>
      <c r="C1076">
        <f>COUNTIF(Atleti!E:E,A1076)</f>
        <v>0</v>
      </c>
      <c r="D1076" t="e">
        <f>COUNTIF(#REF!,B1076)</f>
        <v>#REF!</v>
      </c>
    </row>
    <row r="1077" spans="1:4" x14ac:dyDescent="0.2">
      <c r="A1077" s="2">
        <v>1069</v>
      </c>
      <c r="B1077" s="6" t="s">
        <v>1093</v>
      </c>
      <c r="C1077">
        <f>COUNTIF(Atleti!E:E,A1077)</f>
        <v>0</v>
      </c>
      <c r="D1077" t="e">
        <f>COUNTIF(#REF!,B1077)</f>
        <v>#REF!</v>
      </c>
    </row>
    <row r="1078" spans="1:4" x14ac:dyDescent="0.2">
      <c r="A1078" s="2">
        <v>1070</v>
      </c>
      <c r="B1078" s="6" t="s">
        <v>1094</v>
      </c>
      <c r="C1078">
        <f>COUNTIF(Atleti!E:E,A1078)</f>
        <v>0</v>
      </c>
      <c r="D1078" t="e">
        <f>COUNTIF(#REF!,B1078)</f>
        <v>#REF!</v>
      </c>
    </row>
    <row r="1079" spans="1:4" x14ac:dyDescent="0.2">
      <c r="A1079" s="2">
        <v>1071</v>
      </c>
      <c r="B1079" s="6" t="s">
        <v>1095</v>
      </c>
      <c r="C1079">
        <f>COUNTIF(Atleti!E:E,A1079)</f>
        <v>0</v>
      </c>
      <c r="D1079" t="e">
        <f>COUNTIF(#REF!,B1079)</f>
        <v>#REF!</v>
      </c>
    </row>
    <row r="1080" spans="1:4" x14ac:dyDescent="0.2">
      <c r="A1080" s="2">
        <v>1072</v>
      </c>
      <c r="B1080" s="6" t="s">
        <v>1096</v>
      </c>
      <c r="C1080">
        <f>COUNTIF(Atleti!E:E,A1080)</f>
        <v>0</v>
      </c>
      <c r="D1080" t="e">
        <f>COUNTIF(#REF!,B1080)</f>
        <v>#REF!</v>
      </c>
    </row>
    <row r="1081" spans="1:4" x14ac:dyDescent="0.2">
      <c r="A1081" s="2">
        <v>1073</v>
      </c>
      <c r="B1081" s="6" t="s">
        <v>1097</v>
      </c>
      <c r="C1081">
        <f>COUNTIF(Atleti!E:E,A1081)</f>
        <v>0</v>
      </c>
      <c r="D1081" t="e">
        <f>COUNTIF(#REF!,B1081)</f>
        <v>#REF!</v>
      </c>
    </row>
    <row r="1082" spans="1:4" x14ac:dyDescent="0.2">
      <c r="A1082" s="2">
        <v>1074</v>
      </c>
      <c r="B1082" s="6" t="s">
        <v>1098</v>
      </c>
      <c r="C1082">
        <f>COUNTIF(Atleti!E:E,A1082)</f>
        <v>0</v>
      </c>
      <c r="D1082" t="e">
        <f>COUNTIF(#REF!,B1082)</f>
        <v>#REF!</v>
      </c>
    </row>
    <row r="1083" spans="1:4" x14ac:dyDescent="0.2">
      <c r="A1083" s="2">
        <v>1075</v>
      </c>
      <c r="B1083" s="6" t="s">
        <v>1099</v>
      </c>
      <c r="C1083">
        <f>COUNTIF(Atleti!E:E,A1083)</f>
        <v>0</v>
      </c>
      <c r="D1083" t="e">
        <f>COUNTIF(#REF!,B1083)</f>
        <v>#REF!</v>
      </c>
    </row>
    <row r="1084" spans="1:4" x14ac:dyDescent="0.2">
      <c r="A1084" s="2">
        <v>1076</v>
      </c>
      <c r="B1084" s="6" t="s">
        <v>1100</v>
      </c>
      <c r="C1084">
        <f>COUNTIF(Atleti!E:E,A1084)</f>
        <v>0</v>
      </c>
      <c r="D1084" t="e">
        <f>COUNTIF(#REF!,B1084)</f>
        <v>#REF!</v>
      </c>
    </row>
    <row r="1085" spans="1:4" x14ac:dyDescent="0.2">
      <c r="A1085" s="2">
        <v>1077</v>
      </c>
      <c r="B1085" s="6" t="s">
        <v>1101</v>
      </c>
      <c r="C1085">
        <f>COUNTIF(Atleti!E:E,A1085)</f>
        <v>0</v>
      </c>
      <c r="D1085" t="e">
        <f>COUNTIF(#REF!,B1085)</f>
        <v>#REF!</v>
      </c>
    </row>
    <row r="1086" spans="1:4" x14ac:dyDescent="0.2">
      <c r="A1086" s="2">
        <v>1078</v>
      </c>
      <c r="B1086" s="6" t="s">
        <v>1102</v>
      </c>
      <c r="C1086">
        <f>COUNTIF(Atleti!E:E,A1086)</f>
        <v>20</v>
      </c>
      <c r="D1086" t="e">
        <f>COUNTIF(#REF!,B1086)</f>
        <v>#REF!</v>
      </c>
    </row>
    <row r="1087" spans="1:4" x14ac:dyDescent="0.2">
      <c r="A1087" s="2">
        <v>1079</v>
      </c>
      <c r="B1087" s="6" t="s">
        <v>1103</v>
      </c>
      <c r="C1087">
        <f>COUNTIF(Atleti!E:E,A1087)</f>
        <v>0</v>
      </c>
      <c r="D1087" t="e">
        <f>COUNTIF(#REF!,B1087)</f>
        <v>#REF!</v>
      </c>
    </row>
    <row r="1088" spans="1:4" x14ac:dyDescent="0.2">
      <c r="A1088" s="2">
        <v>1080</v>
      </c>
      <c r="B1088" s="6" t="s">
        <v>1104</v>
      </c>
      <c r="C1088">
        <f>COUNTIF(Atleti!E:E,A1088)</f>
        <v>0</v>
      </c>
      <c r="D1088" t="e">
        <f>COUNTIF(#REF!,B1088)</f>
        <v>#REF!</v>
      </c>
    </row>
    <row r="1089" spans="1:4" x14ac:dyDescent="0.2">
      <c r="A1089" s="2">
        <v>1081</v>
      </c>
      <c r="B1089" s="6" t="s">
        <v>1105</v>
      </c>
      <c r="C1089">
        <f>COUNTIF(Atleti!E:E,A1089)</f>
        <v>0</v>
      </c>
      <c r="D1089" t="e">
        <f>COUNTIF(#REF!,B1089)</f>
        <v>#REF!</v>
      </c>
    </row>
    <row r="1090" spans="1:4" x14ac:dyDescent="0.2">
      <c r="A1090" s="2">
        <v>1082</v>
      </c>
      <c r="B1090" s="6" t="s">
        <v>1106</v>
      </c>
      <c r="C1090">
        <f>COUNTIF(Atleti!E:E,A1090)</f>
        <v>0</v>
      </c>
      <c r="D1090" t="e">
        <f>COUNTIF(#REF!,B1090)</f>
        <v>#REF!</v>
      </c>
    </row>
    <row r="1091" spans="1:4" x14ac:dyDescent="0.2">
      <c r="A1091" s="2">
        <v>1083</v>
      </c>
      <c r="B1091" s="6" t="s">
        <v>1107</v>
      </c>
      <c r="C1091">
        <f>COUNTIF(Atleti!E:E,A1091)</f>
        <v>0</v>
      </c>
      <c r="D1091" t="e">
        <f>COUNTIF(#REF!,B1091)</f>
        <v>#REF!</v>
      </c>
    </row>
    <row r="1092" spans="1:4" x14ac:dyDescent="0.2">
      <c r="A1092" s="2">
        <v>1084</v>
      </c>
      <c r="B1092" s="6" t="s">
        <v>1108</v>
      </c>
      <c r="C1092">
        <f>COUNTIF(Atleti!E:E,A1092)</f>
        <v>0</v>
      </c>
      <c r="D1092" t="e">
        <f>COUNTIF(#REF!,B1092)</f>
        <v>#REF!</v>
      </c>
    </row>
    <row r="1093" spans="1:4" x14ac:dyDescent="0.2">
      <c r="A1093" s="2">
        <v>1085</v>
      </c>
      <c r="B1093" s="6" t="s">
        <v>1109</v>
      </c>
      <c r="C1093">
        <f>COUNTIF(Atleti!E:E,A1093)</f>
        <v>0</v>
      </c>
      <c r="D1093" t="e">
        <f>COUNTIF(#REF!,B1093)</f>
        <v>#REF!</v>
      </c>
    </row>
    <row r="1094" spans="1:4" x14ac:dyDescent="0.2">
      <c r="A1094" s="2">
        <v>1086</v>
      </c>
      <c r="B1094" s="6" t="s">
        <v>1110</v>
      </c>
      <c r="C1094">
        <f>COUNTIF(Atleti!E:E,A1094)</f>
        <v>0</v>
      </c>
      <c r="D1094" t="e">
        <f>COUNTIF(#REF!,B1094)</f>
        <v>#REF!</v>
      </c>
    </row>
    <row r="1095" spans="1:4" x14ac:dyDescent="0.2">
      <c r="A1095" s="2">
        <v>1087</v>
      </c>
      <c r="B1095" s="6" t="s">
        <v>1111</v>
      </c>
      <c r="C1095">
        <f>COUNTIF(Atleti!E:E,A1095)</f>
        <v>0</v>
      </c>
      <c r="D1095" t="e">
        <f>COUNTIF(#REF!,B1095)</f>
        <v>#REF!</v>
      </c>
    </row>
    <row r="1096" spans="1:4" x14ac:dyDescent="0.2">
      <c r="A1096" s="2">
        <v>1088</v>
      </c>
      <c r="B1096" s="6" t="s">
        <v>1112</v>
      </c>
      <c r="C1096">
        <f>COUNTIF(Atleti!E:E,A1096)</f>
        <v>0</v>
      </c>
      <c r="D1096" t="e">
        <f>COUNTIF(#REF!,B1096)</f>
        <v>#REF!</v>
      </c>
    </row>
    <row r="1097" spans="1:4" x14ac:dyDescent="0.2">
      <c r="A1097" s="2">
        <v>1089</v>
      </c>
      <c r="B1097" s="6" t="s">
        <v>1113</v>
      </c>
      <c r="C1097">
        <f>COUNTIF(Atleti!E:E,A1097)</f>
        <v>0</v>
      </c>
      <c r="D1097" t="e">
        <f>COUNTIF(#REF!,B1097)</f>
        <v>#REF!</v>
      </c>
    </row>
    <row r="1098" spans="1:4" x14ac:dyDescent="0.2">
      <c r="A1098" s="2">
        <v>1090</v>
      </c>
      <c r="B1098" s="6" t="s">
        <v>1114</v>
      </c>
      <c r="C1098">
        <f>COUNTIF(Atleti!E:E,A1098)</f>
        <v>1</v>
      </c>
      <c r="D1098" t="e">
        <f>COUNTIF(#REF!,B1098)</f>
        <v>#REF!</v>
      </c>
    </row>
    <row r="1099" spans="1:4" x14ac:dyDescent="0.2">
      <c r="A1099" s="2">
        <v>1091</v>
      </c>
      <c r="B1099" s="6" t="s">
        <v>1115</v>
      </c>
      <c r="C1099">
        <f>COUNTIF(Atleti!E:E,A1099)</f>
        <v>0</v>
      </c>
      <c r="D1099" t="e">
        <f>COUNTIF(#REF!,B1099)</f>
        <v>#REF!</v>
      </c>
    </row>
    <row r="1100" spans="1:4" x14ac:dyDescent="0.2">
      <c r="A1100" s="2">
        <v>1092</v>
      </c>
      <c r="B1100" s="6" t="s">
        <v>1116</v>
      </c>
      <c r="C1100">
        <f>COUNTIF(Atleti!E:E,A1100)</f>
        <v>0</v>
      </c>
      <c r="D1100" t="e">
        <f>COUNTIF(#REF!,B1100)</f>
        <v>#REF!</v>
      </c>
    </row>
    <row r="1101" spans="1:4" x14ac:dyDescent="0.2">
      <c r="A1101" s="2">
        <v>1093</v>
      </c>
      <c r="B1101" s="6" t="s">
        <v>1117</v>
      </c>
      <c r="C1101">
        <f>COUNTIF(Atleti!E:E,A1101)</f>
        <v>8</v>
      </c>
      <c r="D1101" t="e">
        <f>COUNTIF(#REF!,B1101)</f>
        <v>#REF!</v>
      </c>
    </row>
    <row r="1102" spans="1:4" x14ac:dyDescent="0.2">
      <c r="A1102" s="2">
        <v>1094</v>
      </c>
      <c r="B1102" s="6" t="s">
        <v>1118</v>
      </c>
      <c r="C1102">
        <f>COUNTIF(Atleti!E:E,A1102)</f>
        <v>0</v>
      </c>
      <c r="D1102" t="e">
        <f>COUNTIF(#REF!,B1102)</f>
        <v>#REF!</v>
      </c>
    </row>
    <row r="1103" spans="1:4" x14ac:dyDescent="0.2">
      <c r="A1103" s="2">
        <v>1095</v>
      </c>
      <c r="B1103" s="6" t="s">
        <v>1119</v>
      </c>
      <c r="C1103">
        <f>COUNTIF(Atleti!E:E,A1103)</f>
        <v>0</v>
      </c>
      <c r="D1103" t="e">
        <f>COUNTIF(#REF!,B1103)</f>
        <v>#REF!</v>
      </c>
    </row>
    <row r="1104" spans="1:4" x14ac:dyDescent="0.2">
      <c r="A1104" s="2">
        <v>1096</v>
      </c>
      <c r="B1104" s="6" t="s">
        <v>1120</v>
      </c>
      <c r="C1104">
        <f>COUNTIF(Atleti!E:E,A1104)</f>
        <v>0</v>
      </c>
      <c r="D1104" t="e">
        <f>COUNTIF(#REF!,B1104)</f>
        <v>#REF!</v>
      </c>
    </row>
    <row r="1105" spans="1:4" x14ac:dyDescent="0.2">
      <c r="A1105" s="2">
        <v>1097</v>
      </c>
      <c r="B1105" s="6" t="s">
        <v>1121</v>
      </c>
      <c r="C1105">
        <f>COUNTIF(Atleti!E:E,A1105)</f>
        <v>0</v>
      </c>
      <c r="D1105" t="e">
        <f>COUNTIF(#REF!,B1105)</f>
        <v>#REF!</v>
      </c>
    </row>
    <row r="1106" spans="1:4" x14ac:dyDescent="0.2">
      <c r="A1106" s="2">
        <v>1098</v>
      </c>
      <c r="B1106" s="6" t="s">
        <v>1122</v>
      </c>
      <c r="C1106">
        <f>COUNTIF(Atleti!E:E,A1106)</f>
        <v>0</v>
      </c>
      <c r="D1106" t="e">
        <f>COUNTIF(#REF!,B1106)</f>
        <v>#REF!</v>
      </c>
    </row>
    <row r="1107" spans="1:4" x14ac:dyDescent="0.2">
      <c r="A1107" s="2">
        <v>1099</v>
      </c>
      <c r="B1107" s="6" t="s">
        <v>1123</v>
      </c>
      <c r="C1107">
        <f>COUNTIF(Atleti!E:E,A1107)</f>
        <v>0</v>
      </c>
      <c r="D1107" t="e">
        <f>COUNTIF(#REF!,B1107)</f>
        <v>#REF!</v>
      </c>
    </row>
    <row r="1108" spans="1:4" x14ac:dyDescent="0.2">
      <c r="A1108" s="2">
        <v>1100</v>
      </c>
      <c r="B1108" s="6" t="s">
        <v>1124</v>
      </c>
      <c r="C1108">
        <f>COUNTIF(Atleti!E:E,A1108)</f>
        <v>0</v>
      </c>
      <c r="D1108" t="e">
        <f>COUNTIF(#REF!,B1108)</f>
        <v>#REF!</v>
      </c>
    </row>
    <row r="1109" spans="1:4" x14ac:dyDescent="0.2">
      <c r="A1109" s="2">
        <v>1101</v>
      </c>
      <c r="B1109" s="6" t="s">
        <v>1125</v>
      </c>
      <c r="C1109">
        <f>COUNTIF(Atleti!E:E,A1109)</f>
        <v>0</v>
      </c>
      <c r="D1109" t="e">
        <f>COUNTIF(#REF!,B1109)</f>
        <v>#REF!</v>
      </c>
    </row>
    <row r="1110" spans="1:4" x14ac:dyDescent="0.2">
      <c r="A1110" s="2">
        <v>1102</v>
      </c>
      <c r="B1110" s="6" t="s">
        <v>1126</v>
      </c>
      <c r="C1110">
        <f>COUNTIF(Atleti!E:E,A1110)</f>
        <v>0</v>
      </c>
      <c r="D1110" t="e">
        <f>COUNTIF(#REF!,B1110)</f>
        <v>#REF!</v>
      </c>
    </row>
    <row r="1111" spans="1:4" x14ac:dyDescent="0.2">
      <c r="A1111" s="2">
        <v>1103</v>
      </c>
      <c r="B1111" s="6" t="s">
        <v>1127</v>
      </c>
      <c r="C1111">
        <f>COUNTIF(Atleti!E:E,A1111)</f>
        <v>1</v>
      </c>
      <c r="D1111" t="e">
        <f>COUNTIF(#REF!,B1111)</f>
        <v>#REF!</v>
      </c>
    </row>
    <row r="1112" spans="1:4" x14ac:dyDescent="0.2">
      <c r="A1112" s="2">
        <v>1104</v>
      </c>
      <c r="B1112" s="6" t="s">
        <v>1128</v>
      </c>
      <c r="C1112">
        <f>COUNTIF(Atleti!E:E,A1112)</f>
        <v>0</v>
      </c>
      <c r="D1112" t="e">
        <f>COUNTIF(#REF!,B1112)</f>
        <v>#REF!</v>
      </c>
    </row>
    <row r="1113" spans="1:4" x14ac:dyDescent="0.2">
      <c r="A1113" s="2">
        <v>1105</v>
      </c>
      <c r="B1113" s="6" t="s">
        <v>1129</v>
      </c>
      <c r="C1113">
        <f>COUNTIF(Atleti!E:E,A1113)</f>
        <v>0</v>
      </c>
      <c r="D1113" t="e">
        <f>COUNTIF(#REF!,B1113)</f>
        <v>#REF!</v>
      </c>
    </row>
    <row r="1114" spans="1:4" x14ac:dyDescent="0.2">
      <c r="A1114" s="2">
        <v>1106</v>
      </c>
      <c r="B1114" s="6" t="s">
        <v>1130</v>
      </c>
      <c r="C1114">
        <f>COUNTIF(Atleti!E:E,A1114)</f>
        <v>0</v>
      </c>
      <c r="D1114" t="e">
        <f>COUNTIF(#REF!,B1114)</f>
        <v>#REF!</v>
      </c>
    </row>
    <row r="1115" spans="1:4" x14ac:dyDescent="0.2">
      <c r="A1115" s="2">
        <v>1107</v>
      </c>
      <c r="B1115" s="6" t="s">
        <v>1131</v>
      </c>
      <c r="C1115">
        <f>COUNTIF(Atleti!E:E,A1115)</f>
        <v>0</v>
      </c>
      <c r="D1115" t="e">
        <f>COUNTIF(#REF!,B1115)</f>
        <v>#REF!</v>
      </c>
    </row>
    <row r="1116" spans="1:4" x14ac:dyDescent="0.2">
      <c r="A1116" s="2">
        <v>1108</v>
      </c>
      <c r="B1116" s="6" t="s">
        <v>1132</v>
      </c>
      <c r="C1116">
        <f>COUNTIF(Atleti!E:E,A1116)</f>
        <v>0</v>
      </c>
      <c r="D1116" t="e">
        <f>COUNTIF(#REF!,B1116)</f>
        <v>#REF!</v>
      </c>
    </row>
    <row r="1117" spans="1:4" x14ac:dyDescent="0.2">
      <c r="A1117" s="2">
        <v>1109</v>
      </c>
      <c r="B1117" s="6" t="s">
        <v>1133</v>
      </c>
      <c r="C1117">
        <f>COUNTIF(Atleti!E:E,A1117)</f>
        <v>0</v>
      </c>
      <c r="D1117" t="e">
        <f>COUNTIF(#REF!,B1117)</f>
        <v>#REF!</v>
      </c>
    </row>
    <row r="1118" spans="1:4" x14ac:dyDescent="0.2">
      <c r="A1118" s="2">
        <v>1110</v>
      </c>
      <c r="B1118" s="6" t="s">
        <v>1134</v>
      </c>
      <c r="C1118">
        <f>COUNTIF(Atleti!E:E,A1118)</f>
        <v>0</v>
      </c>
      <c r="D1118" t="e">
        <f>COUNTIF(#REF!,B1118)</f>
        <v>#REF!</v>
      </c>
    </row>
    <row r="1119" spans="1:4" x14ac:dyDescent="0.2">
      <c r="A1119" s="2">
        <v>1111</v>
      </c>
      <c r="B1119" s="6" t="s">
        <v>1135</v>
      </c>
      <c r="C1119">
        <f>COUNTIF(Atleti!E:E,A1119)</f>
        <v>0</v>
      </c>
      <c r="D1119" t="e">
        <f>COUNTIF(#REF!,B1119)</f>
        <v>#REF!</v>
      </c>
    </row>
    <row r="1120" spans="1:4" x14ac:dyDescent="0.2">
      <c r="A1120" s="2">
        <v>1112</v>
      </c>
      <c r="B1120" s="6" t="s">
        <v>1136</v>
      </c>
      <c r="C1120">
        <f>COUNTIF(Atleti!E:E,A1120)</f>
        <v>0</v>
      </c>
      <c r="D1120" t="e">
        <f>COUNTIF(#REF!,B1120)</f>
        <v>#REF!</v>
      </c>
    </row>
    <row r="1121" spans="1:4" x14ac:dyDescent="0.2">
      <c r="A1121" s="2">
        <v>1113</v>
      </c>
      <c r="B1121" s="6" t="s">
        <v>1137</v>
      </c>
      <c r="C1121">
        <f>COUNTIF(Atleti!E:E,A1121)</f>
        <v>0</v>
      </c>
      <c r="D1121" t="e">
        <f>COUNTIF(#REF!,B1121)</f>
        <v>#REF!</v>
      </c>
    </row>
    <row r="1122" spans="1:4" x14ac:dyDescent="0.2">
      <c r="A1122" s="2">
        <v>1114</v>
      </c>
      <c r="B1122" s="6" t="s">
        <v>1138</v>
      </c>
      <c r="C1122">
        <f>COUNTIF(Atleti!E:E,A1122)</f>
        <v>0</v>
      </c>
      <c r="D1122" t="e">
        <f>COUNTIF(#REF!,B1122)</f>
        <v>#REF!</v>
      </c>
    </row>
    <row r="1123" spans="1:4" x14ac:dyDescent="0.2">
      <c r="A1123" s="2">
        <v>1115</v>
      </c>
      <c r="B1123" s="6" t="s">
        <v>1139</v>
      </c>
      <c r="C1123">
        <f>COUNTIF(Atleti!E:E,A1123)</f>
        <v>0</v>
      </c>
      <c r="D1123" t="e">
        <f>COUNTIF(#REF!,B1123)</f>
        <v>#REF!</v>
      </c>
    </row>
    <row r="1124" spans="1:4" x14ac:dyDescent="0.2">
      <c r="A1124" s="2">
        <v>1116</v>
      </c>
      <c r="B1124" s="6" t="s">
        <v>1140</v>
      </c>
      <c r="C1124">
        <f>COUNTIF(Atleti!E:E,A1124)</f>
        <v>0</v>
      </c>
      <c r="D1124" t="e">
        <f>COUNTIF(#REF!,B1124)</f>
        <v>#REF!</v>
      </c>
    </row>
    <row r="1125" spans="1:4" x14ac:dyDescent="0.2">
      <c r="A1125" s="2">
        <v>1117</v>
      </c>
      <c r="B1125" s="6" t="s">
        <v>1141</v>
      </c>
      <c r="C1125">
        <f>COUNTIF(Atleti!E:E,A1125)</f>
        <v>0</v>
      </c>
      <c r="D1125" t="e">
        <f>COUNTIF(#REF!,B1125)</f>
        <v>#REF!</v>
      </c>
    </row>
    <row r="1126" spans="1:4" x14ac:dyDescent="0.2">
      <c r="A1126" s="2">
        <v>1118</v>
      </c>
      <c r="B1126" s="6" t="s">
        <v>1142</v>
      </c>
      <c r="C1126">
        <f>COUNTIF(Atleti!E:E,A1126)</f>
        <v>0</v>
      </c>
      <c r="D1126" t="e">
        <f>COUNTIF(#REF!,B1126)</f>
        <v>#REF!</v>
      </c>
    </row>
    <row r="1127" spans="1:4" x14ac:dyDescent="0.2">
      <c r="A1127" s="2">
        <v>1119</v>
      </c>
      <c r="B1127" s="6" t="s">
        <v>1143</v>
      </c>
      <c r="C1127">
        <f>COUNTIF(Atleti!E:E,A1127)</f>
        <v>0</v>
      </c>
      <c r="D1127" t="e">
        <f>COUNTIF(#REF!,B1127)</f>
        <v>#REF!</v>
      </c>
    </row>
    <row r="1128" spans="1:4" x14ac:dyDescent="0.2">
      <c r="A1128" s="2">
        <v>1120</v>
      </c>
      <c r="B1128" s="6" t="s">
        <v>1144</v>
      </c>
      <c r="C1128">
        <f>COUNTIF(Atleti!E:E,A1128)</f>
        <v>0</v>
      </c>
      <c r="D1128" t="e">
        <f>COUNTIF(#REF!,B1128)</f>
        <v>#REF!</v>
      </c>
    </row>
    <row r="1129" spans="1:4" x14ac:dyDescent="0.2">
      <c r="A1129" s="2">
        <v>1121</v>
      </c>
      <c r="B1129" s="6" t="s">
        <v>1145</v>
      </c>
      <c r="C1129">
        <f>COUNTIF(Atleti!E:E,A1129)</f>
        <v>0</v>
      </c>
      <c r="D1129" t="e">
        <f>COUNTIF(#REF!,B1129)</f>
        <v>#REF!</v>
      </c>
    </row>
    <row r="1130" spans="1:4" x14ac:dyDescent="0.2">
      <c r="A1130" s="2">
        <v>1122</v>
      </c>
      <c r="B1130" s="6" t="s">
        <v>1146</v>
      </c>
      <c r="C1130">
        <f>COUNTIF(Atleti!E:E,A1130)</f>
        <v>0</v>
      </c>
      <c r="D1130" t="e">
        <f>COUNTIF(#REF!,B1130)</f>
        <v>#REF!</v>
      </c>
    </row>
    <row r="1131" spans="1:4" x14ac:dyDescent="0.2">
      <c r="A1131" s="2">
        <v>1123</v>
      </c>
      <c r="B1131" s="6" t="s">
        <v>1147</v>
      </c>
      <c r="C1131">
        <f>COUNTIF(Atleti!E:E,A1131)</f>
        <v>0</v>
      </c>
      <c r="D1131" t="e">
        <f>COUNTIF(#REF!,B1131)</f>
        <v>#REF!</v>
      </c>
    </row>
    <row r="1132" spans="1:4" x14ac:dyDescent="0.2">
      <c r="A1132" s="2">
        <v>1124</v>
      </c>
      <c r="B1132" s="6" t="s">
        <v>1148</v>
      </c>
      <c r="C1132">
        <f>COUNTIF(Atleti!E:E,A1132)</f>
        <v>0</v>
      </c>
      <c r="D1132" t="e">
        <f>COUNTIF(#REF!,B1132)</f>
        <v>#REF!</v>
      </c>
    </row>
    <row r="1133" spans="1:4" x14ac:dyDescent="0.2">
      <c r="A1133" s="2">
        <v>1125</v>
      </c>
      <c r="B1133" s="6" t="s">
        <v>1149</v>
      </c>
      <c r="C1133">
        <f>COUNTIF(Atleti!E:E,A1133)</f>
        <v>0</v>
      </c>
      <c r="D1133" t="e">
        <f>COUNTIF(#REF!,B1133)</f>
        <v>#REF!</v>
      </c>
    </row>
    <row r="1134" spans="1:4" x14ac:dyDescent="0.2">
      <c r="A1134" s="2">
        <v>1126</v>
      </c>
      <c r="B1134" s="6" t="s">
        <v>1150</v>
      </c>
      <c r="C1134">
        <f>COUNTIF(Atleti!E:E,A1134)</f>
        <v>0</v>
      </c>
      <c r="D1134" t="e">
        <f>COUNTIF(#REF!,B1134)</f>
        <v>#REF!</v>
      </c>
    </row>
    <row r="1135" spans="1:4" x14ac:dyDescent="0.2">
      <c r="A1135" s="2">
        <v>1127</v>
      </c>
      <c r="B1135" s="6" t="s">
        <v>1151</v>
      </c>
      <c r="C1135">
        <f>COUNTIF(Atleti!E:E,A1135)</f>
        <v>0</v>
      </c>
      <c r="D1135" t="e">
        <f>COUNTIF(#REF!,B1135)</f>
        <v>#REF!</v>
      </c>
    </row>
    <row r="1136" spans="1:4" x14ac:dyDescent="0.2">
      <c r="A1136" s="2">
        <v>1128</v>
      </c>
      <c r="B1136" s="6" t="s">
        <v>1152</v>
      </c>
      <c r="C1136">
        <f>COUNTIF(Atleti!E:E,A1136)</f>
        <v>3</v>
      </c>
      <c r="D1136" t="e">
        <f>COUNTIF(#REF!,B1136)</f>
        <v>#REF!</v>
      </c>
    </row>
    <row r="1137" spans="1:4" x14ac:dyDescent="0.2">
      <c r="A1137" s="2">
        <v>1129</v>
      </c>
      <c r="B1137" s="6" t="s">
        <v>1153</v>
      </c>
      <c r="C1137">
        <f>COUNTIF(Atleti!E:E,A1137)</f>
        <v>0</v>
      </c>
      <c r="D1137" t="e">
        <f>COUNTIF(#REF!,B1137)</f>
        <v>#REF!</v>
      </c>
    </row>
    <row r="1138" spans="1:4" x14ac:dyDescent="0.2">
      <c r="A1138" s="2">
        <v>1130</v>
      </c>
      <c r="B1138" s="6" t="s">
        <v>1154</v>
      </c>
      <c r="C1138">
        <f>COUNTIF(Atleti!E:E,A1138)</f>
        <v>0</v>
      </c>
      <c r="D1138" t="e">
        <f>COUNTIF(#REF!,B1138)</f>
        <v>#REF!</v>
      </c>
    </row>
    <row r="1139" spans="1:4" x14ac:dyDescent="0.2">
      <c r="A1139" s="2">
        <v>1131</v>
      </c>
      <c r="B1139" s="6" t="s">
        <v>1155</v>
      </c>
      <c r="C1139">
        <f>COUNTIF(Atleti!E:E,A1139)</f>
        <v>0</v>
      </c>
      <c r="D1139" t="e">
        <f>COUNTIF(#REF!,B1139)</f>
        <v>#REF!</v>
      </c>
    </row>
    <row r="1140" spans="1:4" x14ac:dyDescent="0.2">
      <c r="A1140" s="2">
        <v>1132</v>
      </c>
      <c r="B1140" s="6" t="s">
        <v>1156</v>
      </c>
      <c r="C1140">
        <f>COUNTIF(Atleti!E:E,A1140)</f>
        <v>0</v>
      </c>
      <c r="D1140" t="e">
        <f>COUNTIF(#REF!,B1140)</f>
        <v>#REF!</v>
      </c>
    </row>
    <row r="1141" spans="1:4" x14ac:dyDescent="0.2">
      <c r="A1141" s="2">
        <v>1133</v>
      </c>
      <c r="B1141" s="6" t="s">
        <v>1157</v>
      </c>
      <c r="C1141">
        <f>COUNTIF(Atleti!E:E,A1141)</f>
        <v>0</v>
      </c>
      <c r="D1141" t="e">
        <f>COUNTIF(#REF!,B1141)</f>
        <v>#REF!</v>
      </c>
    </row>
    <row r="1142" spans="1:4" x14ac:dyDescent="0.2">
      <c r="A1142" s="2">
        <v>1134</v>
      </c>
      <c r="B1142" s="6" t="s">
        <v>1158</v>
      </c>
      <c r="C1142">
        <f>COUNTIF(Atleti!E:E,A1142)</f>
        <v>0</v>
      </c>
      <c r="D1142" t="e">
        <f>COUNTIF(#REF!,B1142)</f>
        <v>#REF!</v>
      </c>
    </row>
    <row r="1143" spans="1:4" x14ac:dyDescent="0.2">
      <c r="A1143" s="2">
        <v>1135</v>
      </c>
      <c r="B1143" s="6" t="s">
        <v>1159</v>
      </c>
      <c r="C1143">
        <f>COUNTIF(Atleti!E:E,A1143)</f>
        <v>0</v>
      </c>
      <c r="D1143" t="e">
        <f>COUNTIF(#REF!,B1143)</f>
        <v>#REF!</v>
      </c>
    </row>
    <row r="1144" spans="1:4" x14ac:dyDescent="0.2">
      <c r="A1144" s="2">
        <v>1136</v>
      </c>
      <c r="B1144" s="6" t="s">
        <v>1160</v>
      </c>
      <c r="C1144">
        <f>COUNTIF(Atleti!E:E,A1144)</f>
        <v>0</v>
      </c>
      <c r="D1144" t="e">
        <f>COUNTIF(#REF!,B1144)</f>
        <v>#REF!</v>
      </c>
    </row>
    <row r="1145" spans="1:4" x14ac:dyDescent="0.2">
      <c r="A1145" s="2">
        <v>1137</v>
      </c>
      <c r="B1145" s="6" t="s">
        <v>1161</v>
      </c>
      <c r="C1145">
        <f>COUNTIF(Atleti!E:E,A1145)</f>
        <v>0</v>
      </c>
      <c r="D1145" t="e">
        <f>COUNTIF(#REF!,B1145)</f>
        <v>#REF!</v>
      </c>
    </row>
    <row r="1146" spans="1:4" x14ac:dyDescent="0.2">
      <c r="A1146" s="2">
        <v>1138</v>
      </c>
      <c r="B1146" s="6" t="s">
        <v>1162</v>
      </c>
      <c r="C1146">
        <f>COUNTIF(Atleti!E:E,A1146)</f>
        <v>8</v>
      </c>
      <c r="D1146" t="e">
        <f>COUNTIF(#REF!,B1146)</f>
        <v>#REF!</v>
      </c>
    </row>
    <row r="1147" spans="1:4" x14ac:dyDescent="0.2">
      <c r="A1147" s="2">
        <v>1139</v>
      </c>
      <c r="B1147" s="6" t="s">
        <v>1163</v>
      </c>
      <c r="C1147">
        <f>COUNTIF(Atleti!E:E,A1147)</f>
        <v>0</v>
      </c>
      <c r="D1147" t="e">
        <f>COUNTIF(#REF!,B1147)</f>
        <v>#REF!</v>
      </c>
    </row>
    <row r="1148" spans="1:4" x14ac:dyDescent="0.2">
      <c r="A1148" s="2">
        <v>1140</v>
      </c>
      <c r="B1148" s="6" t="s">
        <v>1164</v>
      </c>
      <c r="C1148">
        <f>COUNTIF(Atleti!E:E,A1148)</f>
        <v>0</v>
      </c>
      <c r="D1148" t="e">
        <f>COUNTIF(#REF!,B1148)</f>
        <v>#REF!</v>
      </c>
    </row>
    <row r="1149" spans="1:4" x14ac:dyDescent="0.2">
      <c r="A1149" s="2">
        <v>1141</v>
      </c>
      <c r="B1149" s="6" t="s">
        <v>1165</v>
      </c>
      <c r="C1149">
        <f>COUNTIF(Atleti!E:E,A1149)</f>
        <v>0</v>
      </c>
      <c r="D1149" t="e">
        <f>COUNTIF(#REF!,B1149)</f>
        <v>#REF!</v>
      </c>
    </row>
    <row r="1150" spans="1:4" x14ac:dyDescent="0.2">
      <c r="A1150" s="2">
        <v>1142</v>
      </c>
      <c r="B1150" s="6" t="s">
        <v>1166</v>
      </c>
      <c r="C1150">
        <f>COUNTIF(Atleti!E:E,A1150)</f>
        <v>0</v>
      </c>
      <c r="D1150" t="e">
        <f>COUNTIF(#REF!,B1150)</f>
        <v>#REF!</v>
      </c>
    </row>
    <row r="1151" spans="1:4" x14ac:dyDescent="0.2">
      <c r="A1151" s="2">
        <v>1143</v>
      </c>
      <c r="B1151" s="6" t="s">
        <v>1167</v>
      </c>
      <c r="C1151">
        <f>COUNTIF(Atleti!E:E,A1151)</f>
        <v>0</v>
      </c>
      <c r="D1151" t="e">
        <f>COUNTIF(#REF!,B1151)</f>
        <v>#REF!</v>
      </c>
    </row>
    <row r="1152" spans="1:4" x14ac:dyDescent="0.2">
      <c r="A1152" s="2">
        <v>1144</v>
      </c>
      <c r="B1152" s="6" t="s">
        <v>1168</v>
      </c>
      <c r="C1152">
        <f>COUNTIF(Atleti!E:E,A1152)</f>
        <v>0</v>
      </c>
      <c r="D1152" t="e">
        <f>COUNTIF(#REF!,B1152)</f>
        <v>#REF!</v>
      </c>
    </row>
    <row r="1153" spans="1:4" x14ac:dyDescent="0.2">
      <c r="A1153" s="2">
        <v>1145</v>
      </c>
      <c r="B1153" s="6" t="s">
        <v>1169</v>
      </c>
      <c r="C1153">
        <f>COUNTIF(Atleti!E:E,A1153)</f>
        <v>0</v>
      </c>
      <c r="D1153" t="e">
        <f>COUNTIF(#REF!,B1153)</f>
        <v>#REF!</v>
      </c>
    </row>
    <row r="1154" spans="1:4" x14ac:dyDescent="0.2">
      <c r="A1154" s="2">
        <v>1146</v>
      </c>
      <c r="B1154" s="6" t="s">
        <v>1170</v>
      </c>
      <c r="C1154">
        <f>COUNTIF(Atleti!E:E,A1154)</f>
        <v>0</v>
      </c>
      <c r="D1154" t="e">
        <f>COUNTIF(#REF!,B1154)</f>
        <v>#REF!</v>
      </c>
    </row>
    <row r="1155" spans="1:4" x14ac:dyDescent="0.2">
      <c r="A1155" s="2">
        <v>1147</v>
      </c>
      <c r="B1155" s="6" t="s">
        <v>1171</v>
      </c>
      <c r="C1155">
        <f>COUNTIF(Atleti!E:E,A1155)</f>
        <v>0</v>
      </c>
      <c r="D1155" t="e">
        <f>COUNTIF(#REF!,B1155)</f>
        <v>#REF!</v>
      </c>
    </row>
    <row r="1156" spans="1:4" x14ac:dyDescent="0.2">
      <c r="A1156" s="2">
        <v>1148</v>
      </c>
      <c r="B1156" s="6" t="s">
        <v>1172</v>
      </c>
      <c r="C1156">
        <f>COUNTIF(Atleti!E:E,A1156)</f>
        <v>0</v>
      </c>
      <c r="D1156" t="e">
        <f>COUNTIF(#REF!,B1156)</f>
        <v>#REF!</v>
      </c>
    </row>
    <row r="1157" spans="1:4" x14ac:dyDescent="0.2">
      <c r="A1157" s="2">
        <v>1149</v>
      </c>
      <c r="B1157" s="6" t="s">
        <v>1173</v>
      </c>
      <c r="C1157">
        <f>COUNTIF(Atleti!E:E,A1157)</f>
        <v>0</v>
      </c>
      <c r="D1157" t="e">
        <f>COUNTIF(#REF!,B1157)</f>
        <v>#REF!</v>
      </c>
    </row>
    <row r="1158" spans="1:4" x14ac:dyDescent="0.2">
      <c r="A1158" s="2">
        <v>1150</v>
      </c>
      <c r="B1158" s="6" t="s">
        <v>1174</v>
      </c>
      <c r="C1158">
        <f>COUNTIF(Atleti!E:E,A1158)</f>
        <v>0</v>
      </c>
      <c r="D1158" t="e">
        <f>COUNTIF(#REF!,B1158)</f>
        <v>#REF!</v>
      </c>
    </row>
    <row r="1159" spans="1:4" x14ac:dyDescent="0.2">
      <c r="A1159" s="2">
        <v>1151</v>
      </c>
      <c r="B1159" s="6" t="s">
        <v>1175</v>
      </c>
      <c r="C1159">
        <f>COUNTIF(Atleti!E:E,A1159)</f>
        <v>0</v>
      </c>
      <c r="D1159" t="e">
        <f>COUNTIF(#REF!,B1159)</f>
        <v>#REF!</v>
      </c>
    </row>
    <row r="1160" spans="1:4" x14ac:dyDescent="0.2">
      <c r="A1160" s="2">
        <v>1152</v>
      </c>
      <c r="B1160" s="6" t="s">
        <v>1176</v>
      </c>
      <c r="C1160">
        <f>COUNTIF(Atleti!E:E,A1160)</f>
        <v>0</v>
      </c>
      <c r="D1160" t="e">
        <f>COUNTIF(#REF!,B1160)</f>
        <v>#REF!</v>
      </c>
    </row>
    <row r="1161" spans="1:4" x14ac:dyDescent="0.2">
      <c r="A1161" s="2">
        <v>1153</v>
      </c>
      <c r="B1161" s="6" t="s">
        <v>1177</v>
      </c>
      <c r="C1161">
        <f>COUNTIF(Atleti!E:E,A1161)</f>
        <v>0</v>
      </c>
      <c r="D1161" t="e">
        <f>COUNTIF(#REF!,B1161)</f>
        <v>#REF!</v>
      </c>
    </row>
    <row r="1162" spans="1:4" x14ac:dyDescent="0.2">
      <c r="A1162" s="2">
        <v>1154</v>
      </c>
      <c r="B1162" s="6" t="s">
        <v>1178</v>
      </c>
      <c r="C1162">
        <f>COUNTIF(Atleti!E:E,A1162)</f>
        <v>0</v>
      </c>
      <c r="D1162" t="e">
        <f>COUNTIF(#REF!,B1162)</f>
        <v>#REF!</v>
      </c>
    </row>
    <row r="1163" spans="1:4" x14ac:dyDescent="0.2">
      <c r="A1163" s="2">
        <v>1155</v>
      </c>
      <c r="B1163" s="6" t="s">
        <v>1179</v>
      </c>
      <c r="C1163">
        <f>COUNTIF(Atleti!E:E,A1163)</f>
        <v>0</v>
      </c>
      <c r="D1163" t="e">
        <f>COUNTIF(#REF!,B1163)</f>
        <v>#REF!</v>
      </c>
    </row>
    <row r="1164" spans="1:4" x14ac:dyDescent="0.2">
      <c r="A1164" s="2">
        <v>1156</v>
      </c>
      <c r="B1164" s="6" t="s">
        <v>1180</v>
      </c>
      <c r="C1164">
        <f>COUNTIF(Atleti!E:E,A1164)</f>
        <v>0</v>
      </c>
      <c r="D1164" t="e">
        <f>COUNTIF(#REF!,B1164)</f>
        <v>#REF!</v>
      </c>
    </row>
    <row r="1165" spans="1:4" x14ac:dyDescent="0.2">
      <c r="A1165" s="2">
        <v>1157</v>
      </c>
      <c r="B1165" s="6" t="s">
        <v>1181</v>
      </c>
      <c r="C1165">
        <f>COUNTIF(Atleti!E:E,A1165)</f>
        <v>0</v>
      </c>
      <c r="D1165" t="e">
        <f>COUNTIF(#REF!,B1165)</f>
        <v>#REF!</v>
      </c>
    </row>
    <row r="1166" spans="1:4" x14ac:dyDescent="0.2">
      <c r="A1166" s="2">
        <v>1158</v>
      </c>
      <c r="B1166" s="6" t="s">
        <v>1182</v>
      </c>
      <c r="C1166">
        <f>COUNTIF(Atleti!E:E,A1166)</f>
        <v>0</v>
      </c>
      <c r="D1166" t="e">
        <f>COUNTIF(#REF!,B1166)</f>
        <v>#REF!</v>
      </c>
    </row>
    <row r="1167" spans="1:4" x14ac:dyDescent="0.2">
      <c r="A1167" s="2">
        <v>1159</v>
      </c>
      <c r="B1167" s="6" t="s">
        <v>1183</v>
      </c>
      <c r="C1167">
        <f>COUNTIF(Atleti!E:E,A1167)</f>
        <v>0</v>
      </c>
      <c r="D1167" t="e">
        <f>COUNTIF(#REF!,B1167)</f>
        <v>#REF!</v>
      </c>
    </row>
    <row r="1168" spans="1:4" x14ac:dyDescent="0.2">
      <c r="A1168" s="2">
        <v>1160</v>
      </c>
      <c r="B1168" s="6" t="s">
        <v>1184</v>
      </c>
      <c r="C1168">
        <f>COUNTIF(Atleti!E:E,A1168)</f>
        <v>0</v>
      </c>
      <c r="D1168" t="e">
        <f>COUNTIF(#REF!,B1168)</f>
        <v>#REF!</v>
      </c>
    </row>
    <row r="1169" spans="1:4" x14ac:dyDescent="0.2">
      <c r="A1169" s="2">
        <v>1161</v>
      </c>
      <c r="B1169" s="6" t="s">
        <v>1185</v>
      </c>
      <c r="C1169">
        <f>COUNTIF(Atleti!E:E,A1169)</f>
        <v>0</v>
      </c>
      <c r="D1169" t="e">
        <f>COUNTIF(#REF!,B1169)</f>
        <v>#REF!</v>
      </c>
    </row>
    <row r="1170" spans="1:4" x14ac:dyDescent="0.2">
      <c r="A1170" s="2">
        <v>1162</v>
      </c>
      <c r="B1170" s="6" t="s">
        <v>1186</v>
      </c>
      <c r="C1170">
        <f>COUNTIF(Atleti!E:E,A1170)</f>
        <v>0</v>
      </c>
      <c r="D1170" t="e">
        <f>COUNTIF(#REF!,B1170)</f>
        <v>#REF!</v>
      </c>
    </row>
    <row r="1171" spans="1:4" x14ac:dyDescent="0.2">
      <c r="A1171" s="2">
        <v>1163</v>
      </c>
      <c r="B1171" s="6" t="s">
        <v>1187</v>
      </c>
      <c r="C1171">
        <f>COUNTIF(Atleti!E:E,A1171)</f>
        <v>0</v>
      </c>
      <c r="D1171" t="e">
        <f>COUNTIF(#REF!,B1171)</f>
        <v>#REF!</v>
      </c>
    </row>
    <row r="1172" spans="1:4" x14ac:dyDescent="0.2">
      <c r="A1172" s="2">
        <v>1164</v>
      </c>
      <c r="B1172" s="6" t="s">
        <v>1188</v>
      </c>
      <c r="C1172">
        <f>COUNTIF(Atleti!E:E,A1172)</f>
        <v>0</v>
      </c>
      <c r="D1172" t="e">
        <f>COUNTIF(#REF!,B1172)</f>
        <v>#REF!</v>
      </c>
    </row>
    <row r="1173" spans="1:4" x14ac:dyDescent="0.2">
      <c r="A1173" s="2">
        <v>1165</v>
      </c>
      <c r="B1173" s="6" t="s">
        <v>1189</v>
      </c>
      <c r="C1173">
        <f>COUNTIF(Atleti!E:E,A1173)</f>
        <v>0</v>
      </c>
      <c r="D1173" t="e">
        <f>COUNTIF(#REF!,B1173)</f>
        <v>#REF!</v>
      </c>
    </row>
    <row r="1174" spans="1:4" x14ac:dyDescent="0.2">
      <c r="A1174" s="2">
        <v>1166</v>
      </c>
      <c r="B1174" s="6" t="s">
        <v>1190</v>
      </c>
      <c r="C1174">
        <f>COUNTIF(Atleti!E:E,A1174)</f>
        <v>0</v>
      </c>
      <c r="D1174" t="e">
        <f>COUNTIF(#REF!,B1174)</f>
        <v>#REF!</v>
      </c>
    </row>
    <row r="1175" spans="1:4" x14ac:dyDescent="0.2">
      <c r="A1175" s="2">
        <v>1167</v>
      </c>
      <c r="B1175" s="6" t="s">
        <v>1191</v>
      </c>
      <c r="C1175">
        <f>COUNTIF(Atleti!E:E,A1175)</f>
        <v>0</v>
      </c>
      <c r="D1175" t="e">
        <f>COUNTIF(#REF!,B1175)</f>
        <v>#REF!</v>
      </c>
    </row>
    <row r="1176" spans="1:4" x14ac:dyDescent="0.2">
      <c r="A1176" s="2">
        <v>1168</v>
      </c>
      <c r="B1176" s="6" t="s">
        <v>1192</v>
      </c>
      <c r="C1176">
        <f>COUNTIF(Atleti!E:E,A1176)</f>
        <v>0</v>
      </c>
      <c r="D1176" t="e">
        <f>COUNTIF(#REF!,B1176)</f>
        <v>#REF!</v>
      </c>
    </row>
    <row r="1177" spans="1:4" x14ac:dyDescent="0.2">
      <c r="A1177" s="2">
        <v>1169</v>
      </c>
      <c r="B1177" s="6" t="s">
        <v>1193</v>
      </c>
      <c r="C1177">
        <f>COUNTIF(Atleti!E:E,A1177)</f>
        <v>0</v>
      </c>
      <c r="D1177" t="e">
        <f>COUNTIF(#REF!,B1177)</f>
        <v>#REF!</v>
      </c>
    </row>
    <row r="1178" spans="1:4" x14ac:dyDescent="0.2">
      <c r="A1178" s="2">
        <v>1170</v>
      </c>
      <c r="B1178" s="6" t="s">
        <v>1194</v>
      </c>
      <c r="C1178">
        <f>COUNTIF(Atleti!E:E,A1178)</f>
        <v>0</v>
      </c>
      <c r="D1178" t="e">
        <f>COUNTIF(#REF!,B1178)</f>
        <v>#REF!</v>
      </c>
    </row>
    <row r="1179" spans="1:4" x14ac:dyDescent="0.2">
      <c r="A1179" s="2">
        <v>1171</v>
      </c>
      <c r="B1179" s="6" t="s">
        <v>1195</v>
      </c>
      <c r="C1179">
        <f>COUNTIF(Atleti!E:E,A1179)</f>
        <v>0</v>
      </c>
      <c r="D1179" t="e">
        <f>COUNTIF(#REF!,B1179)</f>
        <v>#REF!</v>
      </c>
    </row>
    <row r="1180" spans="1:4" x14ac:dyDescent="0.2">
      <c r="A1180" s="2">
        <v>1786</v>
      </c>
      <c r="B1180" s="6" t="s">
        <v>2129</v>
      </c>
      <c r="C1180">
        <f>COUNTIF(Atleti!E$2:E$9805,A1180)</f>
        <v>1</v>
      </c>
      <c r="D1180" t="e">
        <f>COUNTIF(#REF!,B1180)</f>
        <v>#REF!</v>
      </c>
    </row>
    <row r="1181" spans="1:4" x14ac:dyDescent="0.2">
      <c r="A1181" s="2">
        <v>1172</v>
      </c>
      <c r="B1181" s="6" t="s">
        <v>1196</v>
      </c>
      <c r="C1181">
        <f>COUNTIF(Atleti!E:E,A1181)</f>
        <v>0</v>
      </c>
      <c r="D1181" t="e">
        <f>COUNTIF(#REF!,B1181)</f>
        <v>#REF!</v>
      </c>
    </row>
    <row r="1182" spans="1:4" x14ac:dyDescent="0.2">
      <c r="A1182" s="2">
        <v>1173</v>
      </c>
      <c r="B1182" s="6" t="s">
        <v>1197</v>
      </c>
      <c r="C1182">
        <f>COUNTIF(Atleti!E:E,A1182)</f>
        <v>0</v>
      </c>
      <c r="D1182" t="e">
        <f>COUNTIF(#REF!,B1182)</f>
        <v>#REF!</v>
      </c>
    </row>
    <row r="1183" spans="1:4" x14ac:dyDescent="0.2">
      <c r="A1183" s="2">
        <v>1174</v>
      </c>
      <c r="B1183" s="6" t="s">
        <v>1198</v>
      </c>
      <c r="C1183">
        <f>COUNTIF(Atleti!E:E,A1183)</f>
        <v>0</v>
      </c>
      <c r="D1183" t="e">
        <f>COUNTIF(#REF!,B1183)</f>
        <v>#REF!</v>
      </c>
    </row>
    <row r="1184" spans="1:4" x14ac:dyDescent="0.2">
      <c r="A1184" s="2">
        <v>1175</v>
      </c>
      <c r="B1184" s="6" t="s">
        <v>1199</v>
      </c>
      <c r="C1184">
        <f>COUNTIF(Atleti!E:E,A1184)</f>
        <v>0</v>
      </c>
      <c r="D1184" t="e">
        <f>COUNTIF(#REF!,B1184)</f>
        <v>#REF!</v>
      </c>
    </row>
    <row r="1185" spans="1:4" x14ac:dyDescent="0.2">
      <c r="A1185" s="2">
        <v>1176</v>
      </c>
      <c r="B1185" s="6" t="s">
        <v>1200</v>
      </c>
      <c r="C1185">
        <f>COUNTIF(Atleti!E:E,A1185)</f>
        <v>0</v>
      </c>
      <c r="D1185" t="e">
        <f>COUNTIF(#REF!,B1185)</f>
        <v>#REF!</v>
      </c>
    </row>
    <row r="1186" spans="1:4" x14ac:dyDescent="0.2">
      <c r="A1186" s="2">
        <v>1177</v>
      </c>
      <c r="B1186" s="6" t="s">
        <v>1201</v>
      </c>
      <c r="C1186">
        <f>COUNTIF(Atleti!E:E,A1186)</f>
        <v>0</v>
      </c>
      <c r="D1186" t="e">
        <f>COUNTIF(#REF!,B1186)</f>
        <v>#REF!</v>
      </c>
    </row>
    <row r="1187" spans="1:4" x14ac:dyDescent="0.2">
      <c r="A1187" s="2">
        <v>1178</v>
      </c>
      <c r="B1187" s="6" t="s">
        <v>1202</v>
      </c>
      <c r="C1187">
        <f>COUNTIF(Atleti!E:E,A1187)</f>
        <v>0</v>
      </c>
      <c r="D1187" t="e">
        <f>COUNTIF(#REF!,B1187)</f>
        <v>#REF!</v>
      </c>
    </row>
    <row r="1188" spans="1:4" x14ac:dyDescent="0.2">
      <c r="A1188" s="2">
        <v>1179</v>
      </c>
      <c r="B1188" s="6" t="s">
        <v>1203</v>
      </c>
      <c r="C1188">
        <f>COUNTIF(Atleti!E:E,A1188)</f>
        <v>0</v>
      </c>
      <c r="D1188" t="e">
        <f>COUNTIF(#REF!,B1188)</f>
        <v>#REF!</v>
      </c>
    </row>
    <row r="1189" spans="1:4" x14ac:dyDescent="0.2">
      <c r="A1189" s="2">
        <v>1180</v>
      </c>
      <c r="B1189" s="6" t="s">
        <v>1204</v>
      </c>
      <c r="C1189">
        <f>COUNTIF(Atleti!E:E,A1189)</f>
        <v>0</v>
      </c>
      <c r="D1189" t="e">
        <f>COUNTIF(#REF!,B1189)</f>
        <v>#REF!</v>
      </c>
    </row>
    <row r="1190" spans="1:4" x14ac:dyDescent="0.2">
      <c r="A1190" s="2">
        <v>1181</v>
      </c>
      <c r="B1190" s="6" t="s">
        <v>1205</v>
      </c>
      <c r="C1190">
        <f>COUNTIF(Atleti!E:E,A1190)</f>
        <v>0</v>
      </c>
      <c r="D1190" t="e">
        <f>COUNTIF(#REF!,B1190)</f>
        <v>#REF!</v>
      </c>
    </row>
    <row r="1191" spans="1:4" x14ac:dyDescent="0.2">
      <c r="A1191" s="2">
        <v>1182</v>
      </c>
      <c r="B1191" s="6" t="s">
        <v>1206</v>
      </c>
      <c r="C1191">
        <f>COUNTIF(Atleti!E:E,A1191)</f>
        <v>0</v>
      </c>
      <c r="D1191" t="e">
        <f>COUNTIF(#REF!,B1191)</f>
        <v>#REF!</v>
      </c>
    </row>
    <row r="1192" spans="1:4" x14ac:dyDescent="0.2">
      <c r="A1192" s="2">
        <v>1183</v>
      </c>
      <c r="B1192" s="6" t="s">
        <v>1207</v>
      </c>
      <c r="C1192">
        <f>COUNTIF(Atleti!E:E,A1192)</f>
        <v>0</v>
      </c>
      <c r="D1192" t="e">
        <f>COUNTIF(#REF!,B1192)</f>
        <v>#REF!</v>
      </c>
    </row>
    <row r="1193" spans="1:4" x14ac:dyDescent="0.2">
      <c r="A1193" s="2">
        <v>1184</v>
      </c>
      <c r="B1193" s="6" t="s">
        <v>1208</v>
      </c>
      <c r="C1193">
        <f>COUNTIF(Atleti!E:E,A1193)</f>
        <v>0</v>
      </c>
      <c r="D1193" t="e">
        <f>COUNTIF(#REF!,B1193)</f>
        <v>#REF!</v>
      </c>
    </row>
    <row r="1194" spans="1:4" x14ac:dyDescent="0.2">
      <c r="A1194" s="2">
        <v>1185</v>
      </c>
      <c r="B1194" s="6" t="s">
        <v>1209</v>
      </c>
      <c r="C1194">
        <f>COUNTIF(Atleti!E:E,A1194)</f>
        <v>0</v>
      </c>
      <c r="D1194" t="e">
        <f>COUNTIF(#REF!,B1194)</f>
        <v>#REF!</v>
      </c>
    </row>
    <row r="1195" spans="1:4" x14ac:dyDescent="0.2">
      <c r="A1195" s="2">
        <v>1186</v>
      </c>
      <c r="B1195" s="6" t="s">
        <v>1210</v>
      </c>
      <c r="C1195">
        <f>COUNTIF(Atleti!E:E,A1195)</f>
        <v>0</v>
      </c>
      <c r="D1195" t="e">
        <f>COUNTIF(#REF!,B1195)</f>
        <v>#REF!</v>
      </c>
    </row>
    <row r="1196" spans="1:4" x14ac:dyDescent="0.2">
      <c r="A1196" s="2">
        <v>1187</v>
      </c>
      <c r="B1196" s="6" t="s">
        <v>1211</v>
      </c>
      <c r="C1196">
        <f>COUNTIF(Atleti!E:E,A1196)</f>
        <v>0</v>
      </c>
      <c r="D1196" t="e">
        <f>COUNTIF(#REF!,B1196)</f>
        <v>#REF!</v>
      </c>
    </row>
    <row r="1197" spans="1:4" x14ac:dyDescent="0.2">
      <c r="A1197" s="2">
        <v>1188</v>
      </c>
      <c r="B1197" s="6" t="s">
        <v>1212</v>
      </c>
      <c r="C1197">
        <f>COUNTIF(Atleti!E:E,A1197)</f>
        <v>0</v>
      </c>
      <c r="D1197" t="e">
        <f>COUNTIF(#REF!,B1197)</f>
        <v>#REF!</v>
      </c>
    </row>
    <row r="1198" spans="1:4" x14ac:dyDescent="0.2">
      <c r="A1198" s="2">
        <v>1189</v>
      </c>
      <c r="B1198" s="6" t="s">
        <v>1213</v>
      </c>
      <c r="C1198">
        <f>COUNTIF(Atleti!E:E,A1198)</f>
        <v>2</v>
      </c>
      <c r="D1198" t="e">
        <f>COUNTIF(#REF!,B1198)</f>
        <v>#REF!</v>
      </c>
    </row>
    <row r="1199" spans="1:4" x14ac:dyDescent="0.2">
      <c r="A1199" s="2">
        <v>1190</v>
      </c>
      <c r="B1199" s="6" t="s">
        <v>1214</v>
      </c>
      <c r="C1199">
        <f>COUNTIF(Atleti!E:E,A1199)</f>
        <v>0</v>
      </c>
      <c r="D1199" t="e">
        <f>COUNTIF(#REF!,B1199)</f>
        <v>#REF!</v>
      </c>
    </row>
    <row r="1200" spans="1:4" x14ac:dyDescent="0.2">
      <c r="A1200" s="2">
        <v>1191</v>
      </c>
      <c r="B1200" s="6" t="s">
        <v>1215</v>
      </c>
      <c r="C1200">
        <f>COUNTIF(Atleti!E:E,A1200)</f>
        <v>1</v>
      </c>
      <c r="D1200" t="e">
        <f>COUNTIF(#REF!,B1200)</f>
        <v>#REF!</v>
      </c>
    </row>
    <row r="1201" spans="1:4" x14ac:dyDescent="0.2">
      <c r="A1201" s="2">
        <v>1192</v>
      </c>
      <c r="B1201" s="6" t="s">
        <v>1216</v>
      </c>
      <c r="C1201">
        <f>COUNTIF(Atleti!E:E,A1201)</f>
        <v>0</v>
      </c>
      <c r="D1201" t="e">
        <f>COUNTIF(#REF!,B1201)</f>
        <v>#REF!</v>
      </c>
    </row>
    <row r="1202" spans="1:4" x14ac:dyDescent="0.2">
      <c r="A1202" s="2">
        <v>1193</v>
      </c>
      <c r="B1202" s="6" t="s">
        <v>1217</v>
      </c>
      <c r="C1202">
        <f>COUNTIF(Atleti!E:E,A1202)</f>
        <v>0</v>
      </c>
      <c r="D1202" t="e">
        <f>COUNTIF(#REF!,B1202)</f>
        <v>#REF!</v>
      </c>
    </row>
    <row r="1203" spans="1:4" x14ac:dyDescent="0.2">
      <c r="A1203" s="2">
        <v>1194</v>
      </c>
      <c r="B1203" s="6" t="s">
        <v>1218</v>
      </c>
      <c r="C1203">
        <f>COUNTIF(Atleti!E:E,A1203)</f>
        <v>0</v>
      </c>
      <c r="D1203" t="e">
        <f>COUNTIF(#REF!,B1203)</f>
        <v>#REF!</v>
      </c>
    </row>
    <row r="1204" spans="1:4" x14ac:dyDescent="0.2">
      <c r="A1204" s="2">
        <v>1195</v>
      </c>
      <c r="B1204" s="6" t="s">
        <v>1219</v>
      </c>
      <c r="C1204">
        <f>COUNTIF(Atleti!E:E,A1204)</f>
        <v>0</v>
      </c>
      <c r="D1204" t="e">
        <f>COUNTIF(#REF!,B1204)</f>
        <v>#REF!</v>
      </c>
    </row>
    <row r="1205" spans="1:4" x14ac:dyDescent="0.2">
      <c r="A1205" s="2">
        <v>1196</v>
      </c>
      <c r="B1205" s="6" t="s">
        <v>1220</v>
      </c>
      <c r="C1205">
        <f>COUNTIF(Atleti!E:E,A1205)</f>
        <v>0</v>
      </c>
      <c r="D1205" t="e">
        <f>COUNTIF(#REF!,B1205)</f>
        <v>#REF!</v>
      </c>
    </row>
    <row r="1206" spans="1:4" x14ac:dyDescent="0.2">
      <c r="A1206" s="2">
        <v>1197</v>
      </c>
      <c r="B1206" s="6" t="s">
        <v>1221</v>
      </c>
      <c r="C1206">
        <f>COUNTIF(Atleti!E:E,A1206)</f>
        <v>0</v>
      </c>
      <c r="D1206" t="e">
        <f>COUNTIF(#REF!,B1206)</f>
        <v>#REF!</v>
      </c>
    </row>
    <row r="1207" spans="1:4" x14ac:dyDescent="0.2">
      <c r="A1207" s="2">
        <v>1783</v>
      </c>
      <c r="B1207" s="6" t="s">
        <v>1830</v>
      </c>
      <c r="C1207">
        <f>COUNTIF(Atleti!E$2:E$9806,A1207)</f>
        <v>3</v>
      </c>
      <c r="D1207" t="e">
        <f>COUNTIF(#REF!,B1207)</f>
        <v>#REF!</v>
      </c>
    </row>
    <row r="1208" spans="1:4" x14ac:dyDescent="0.2">
      <c r="A1208" s="2">
        <v>1198</v>
      </c>
      <c r="B1208" s="6" t="s">
        <v>1222</v>
      </c>
      <c r="C1208">
        <f>COUNTIF(Atleti!E:E,A1208)</f>
        <v>1</v>
      </c>
      <c r="D1208" t="e">
        <f>COUNTIF(#REF!,B1208)</f>
        <v>#REF!</v>
      </c>
    </row>
    <row r="1209" spans="1:4" x14ac:dyDescent="0.2">
      <c r="A1209" s="2">
        <v>1199</v>
      </c>
      <c r="B1209" s="6" t="s">
        <v>1223</v>
      </c>
      <c r="C1209">
        <f>COUNTIF(Atleti!E:E,A1209)</f>
        <v>0</v>
      </c>
      <c r="D1209" t="e">
        <f>COUNTIF(#REF!,B1209)</f>
        <v>#REF!</v>
      </c>
    </row>
    <row r="1210" spans="1:4" x14ac:dyDescent="0.2">
      <c r="A1210" s="2">
        <v>1200</v>
      </c>
      <c r="B1210" s="6" t="s">
        <v>1224</v>
      </c>
      <c r="C1210">
        <f>COUNTIF(Atleti!E:E,A1210)</f>
        <v>0</v>
      </c>
      <c r="D1210" t="e">
        <f>COUNTIF(#REF!,B1210)</f>
        <v>#REF!</v>
      </c>
    </row>
    <row r="1211" spans="1:4" x14ac:dyDescent="0.2">
      <c r="A1211" s="2">
        <v>1201</v>
      </c>
      <c r="B1211" s="6" t="s">
        <v>1225</v>
      </c>
      <c r="C1211">
        <f>COUNTIF(Atleti!E:E,A1211)</f>
        <v>0</v>
      </c>
      <c r="D1211" t="e">
        <f>COUNTIF(#REF!,B1211)</f>
        <v>#REF!</v>
      </c>
    </row>
    <row r="1212" spans="1:4" x14ac:dyDescent="0.2">
      <c r="A1212" s="2">
        <v>1202</v>
      </c>
      <c r="B1212" s="6" t="s">
        <v>1226</v>
      </c>
      <c r="C1212">
        <f>COUNTIF(Atleti!E:E,A1212)</f>
        <v>0</v>
      </c>
      <c r="D1212" t="e">
        <f>COUNTIF(#REF!,B1212)</f>
        <v>#REF!</v>
      </c>
    </row>
    <row r="1213" spans="1:4" x14ac:dyDescent="0.2">
      <c r="A1213" s="2">
        <v>1203</v>
      </c>
      <c r="B1213" s="6" t="s">
        <v>1227</v>
      </c>
      <c r="C1213">
        <f>COUNTIF(Atleti!E:E,A1213)</f>
        <v>0</v>
      </c>
      <c r="D1213" t="e">
        <f>COUNTIF(#REF!,B1213)</f>
        <v>#REF!</v>
      </c>
    </row>
    <row r="1214" spans="1:4" x14ac:dyDescent="0.2">
      <c r="A1214" s="2">
        <v>1204</v>
      </c>
      <c r="B1214" s="6" t="s">
        <v>1228</v>
      </c>
      <c r="C1214">
        <f>COUNTIF(Atleti!E:E,A1214)</f>
        <v>0</v>
      </c>
      <c r="D1214" t="e">
        <f>COUNTIF(#REF!,B1214)</f>
        <v>#REF!</v>
      </c>
    </row>
    <row r="1215" spans="1:4" x14ac:dyDescent="0.2">
      <c r="A1215" s="2">
        <v>1205</v>
      </c>
      <c r="B1215" s="6" t="s">
        <v>1229</v>
      </c>
      <c r="C1215">
        <f>COUNTIF(Atleti!E:E,A1215)</f>
        <v>0</v>
      </c>
      <c r="D1215" t="e">
        <f>COUNTIF(#REF!,B1215)</f>
        <v>#REF!</v>
      </c>
    </row>
    <row r="1216" spans="1:4" x14ac:dyDescent="0.2">
      <c r="A1216" s="2">
        <v>1206</v>
      </c>
      <c r="B1216" s="6" t="s">
        <v>1230</v>
      </c>
      <c r="C1216">
        <f>COUNTIF(Atleti!E:E,A1216)</f>
        <v>0</v>
      </c>
      <c r="D1216" t="e">
        <f>COUNTIF(#REF!,B1216)</f>
        <v>#REF!</v>
      </c>
    </row>
    <row r="1217" spans="1:4" x14ac:dyDescent="0.2">
      <c r="A1217" s="2">
        <v>1207</v>
      </c>
      <c r="B1217" s="6" t="s">
        <v>1231</v>
      </c>
      <c r="C1217">
        <f>COUNTIF(Atleti!E:E,A1217)</f>
        <v>0</v>
      </c>
      <c r="D1217" t="e">
        <f>COUNTIF(#REF!,B1217)</f>
        <v>#REF!</v>
      </c>
    </row>
    <row r="1218" spans="1:4" x14ac:dyDescent="0.2">
      <c r="A1218" s="2">
        <v>1208</v>
      </c>
      <c r="B1218" s="6" t="s">
        <v>1232</v>
      </c>
      <c r="C1218">
        <f>COUNTIF(Atleti!E:E,A1218)</f>
        <v>0</v>
      </c>
      <c r="D1218" t="e">
        <f>COUNTIF(#REF!,B1218)</f>
        <v>#REF!</v>
      </c>
    </row>
    <row r="1219" spans="1:4" x14ac:dyDescent="0.2">
      <c r="A1219" s="2">
        <v>1209</v>
      </c>
      <c r="B1219" s="6" t="s">
        <v>1233</v>
      </c>
      <c r="C1219">
        <f>COUNTIF(Atleti!E:E,A1219)</f>
        <v>0</v>
      </c>
      <c r="D1219" t="e">
        <f>COUNTIF(#REF!,B1219)</f>
        <v>#REF!</v>
      </c>
    </row>
    <row r="1220" spans="1:4" x14ac:dyDescent="0.2">
      <c r="A1220" s="2">
        <v>1210</v>
      </c>
      <c r="B1220" s="6" t="s">
        <v>1234</v>
      </c>
      <c r="C1220">
        <f>COUNTIF(Atleti!E:E,A1220)</f>
        <v>0</v>
      </c>
      <c r="D1220" t="e">
        <f>COUNTIF(#REF!,B1220)</f>
        <v>#REF!</v>
      </c>
    </row>
    <row r="1221" spans="1:4" x14ac:dyDescent="0.2">
      <c r="A1221" s="2">
        <v>1211</v>
      </c>
      <c r="B1221" s="6" t="s">
        <v>1235</v>
      </c>
      <c r="C1221">
        <f>COUNTIF(Atleti!E:E,A1221)</f>
        <v>0</v>
      </c>
      <c r="D1221" t="e">
        <f>COUNTIF(#REF!,B1221)</f>
        <v>#REF!</v>
      </c>
    </row>
    <row r="1222" spans="1:4" x14ac:dyDescent="0.2">
      <c r="A1222" s="2">
        <v>1212</v>
      </c>
      <c r="B1222" s="6" t="s">
        <v>1236</v>
      </c>
      <c r="C1222">
        <f>COUNTIF(Atleti!E:E,A1222)</f>
        <v>0</v>
      </c>
      <c r="D1222" t="e">
        <f>COUNTIF(#REF!,B1222)</f>
        <v>#REF!</v>
      </c>
    </row>
    <row r="1223" spans="1:4" x14ac:dyDescent="0.2">
      <c r="A1223" s="2">
        <v>1213</v>
      </c>
      <c r="B1223" s="6" t="s">
        <v>1237</v>
      </c>
      <c r="C1223">
        <f>COUNTIF(Atleti!E:E,A1223)</f>
        <v>0</v>
      </c>
      <c r="D1223" t="e">
        <f>COUNTIF(#REF!,B1223)</f>
        <v>#REF!</v>
      </c>
    </row>
    <row r="1224" spans="1:4" x14ac:dyDescent="0.2">
      <c r="A1224" s="2">
        <v>1214</v>
      </c>
      <c r="B1224" s="6" t="s">
        <v>1238</v>
      </c>
      <c r="C1224">
        <f>COUNTIF(Atleti!E:E,A1224)</f>
        <v>0</v>
      </c>
      <c r="D1224" t="e">
        <f>COUNTIF(#REF!,B1224)</f>
        <v>#REF!</v>
      </c>
    </row>
    <row r="1225" spans="1:4" x14ac:dyDescent="0.2">
      <c r="A1225" s="2">
        <v>1215</v>
      </c>
      <c r="B1225" s="6" t="s">
        <v>1239</v>
      </c>
      <c r="C1225">
        <f>COUNTIF(Atleti!E:E,A1225)</f>
        <v>0</v>
      </c>
      <c r="D1225" t="e">
        <f>COUNTIF(#REF!,B1225)</f>
        <v>#REF!</v>
      </c>
    </row>
    <row r="1226" spans="1:4" x14ac:dyDescent="0.2">
      <c r="A1226" s="2">
        <v>1216</v>
      </c>
      <c r="B1226" s="6" t="s">
        <v>1240</v>
      </c>
      <c r="C1226">
        <f>COUNTIF(Atleti!E:E,A1226)</f>
        <v>7</v>
      </c>
      <c r="D1226" t="e">
        <f>COUNTIF(#REF!,B1226)</f>
        <v>#REF!</v>
      </c>
    </row>
    <row r="1227" spans="1:4" x14ac:dyDescent="0.2">
      <c r="A1227" s="2">
        <v>1217</v>
      </c>
      <c r="B1227" s="6" t="s">
        <v>1241</v>
      </c>
      <c r="C1227">
        <f>COUNTIF(Atleti!E:E,A1227)</f>
        <v>0</v>
      </c>
      <c r="D1227" t="e">
        <f>COUNTIF(#REF!,B1227)</f>
        <v>#REF!</v>
      </c>
    </row>
    <row r="1228" spans="1:4" x14ac:dyDescent="0.2">
      <c r="A1228" s="2">
        <v>1218</v>
      </c>
      <c r="B1228" s="6" t="s">
        <v>1242</v>
      </c>
      <c r="C1228">
        <f>COUNTIF(Atleti!E:E,A1228)</f>
        <v>0</v>
      </c>
      <c r="D1228" t="e">
        <f>COUNTIF(#REF!,B1228)</f>
        <v>#REF!</v>
      </c>
    </row>
    <row r="1229" spans="1:4" x14ac:dyDescent="0.2">
      <c r="A1229" s="2">
        <v>1219</v>
      </c>
      <c r="B1229" s="6" t="s">
        <v>1243</v>
      </c>
      <c r="C1229">
        <f>COUNTIF(Atleti!E:E,A1229)</f>
        <v>0</v>
      </c>
      <c r="D1229" t="e">
        <f>COUNTIF(#REF!,B1229)</f>
        <v>#REF!</v>
      </c>
    </row>
    <row r="1230" spans="1:4" x14ac:dyDescent="0.2">
      <c r="A1230" s="2">
        <v>1220</v>
      </c>
      <c r="B1230" s="6" t="s">
        <v>1244</v>
      </c>
      <c r="C1230">
        <f>COUNTIF(Atleti!E:E,A1230)</f>
        <v>0</v>
      </c>
      <c r="D1230" t="e">
        <f>COUNTIF(#REF!,B1230)</f>
        <v>#REF!</v>
      </c>
    </row>
    <row r="1231" spans="1:4" x14ac:dyDescent="0.2">
      <c r="A1231" s="2">
        <v>1221</v>
      </c>
      <c r="B1231" s="6" t="s">
        <v>1245</v>
      </c>
      <c r="C1231">
        <f>COUNTIF(Atleti!E:E,A1231)</f>
        <v>0</v>
      </c>
      <c r="D1231" t="e">
        <f>COUNTIF(#REF!,B1231)</f>
        <v>#REF!</v>
      </c>
    </row>
    <row r="1232" spans="1:4" x14ac:dyDescent="0.2">
      <c r="A1232" s="2">
        <v>1222</v>
      </c>
      <c r="B1232" s="6" t="s">
        <v>1246</v>
      </c>
      <c r="C1232">
        <f>COUNTIF(Atleti!E:E,A1232)</f>
        <v>0</v>
      </c>
      <c r="D1232" t="e">
        <f>COUNTIF(#REF!,B1232)</f>
        <v>#REF!</v>
      </c>
    </row>
    <row r="1233" spans="1:4" x14ac:dyDescent="0.2">
      <c r="A1233" s="2">
        <v>1223</v>
      </c>
      <c r="B1233" s="6" t="s">
        <v>1247</v>
      </c>
      <c r="C1233">
        <f>COUNTIF(Atleti!E:E,A1233)</f>
        <v>1</v>
      </c>
      <c r="D1233" t="e">
        <f>COUNTIF(#REF!,B1233)</f>
        <v>#REF!</v>
      </c>
    </row>
    <row r="1234" spans="1:4" x14ac:dyDescent="0.2">
      <c r="A1234" s="2">
        <v>1224</v>
      </c>
      <c r="B1234" s="6" t="s">
        <v>1248</v>
      </c>
      <c r="C1234">
        <f>COUNTIF(Atleti!E:E,A1234)</f>
        <v>0</v>
      </c>
      <c r="D1234" t="e">
        <f>COUNTIF(#REF!,B1234)</f>
        <v>#REF!</v>
      </c>
    </row>
    <row r="1235" spans="1:4" x14ac:dyDescent="0.2">
      <c r="A1235" s="2">
        <v>1225</v>
      </c>
      <c r="B1235" s="6" t="s">
        <v>1249</v>
      </c>
      <c r="C1235">
        <f>COUNTIF(Atleti!E:E,A1235)</f>
        <v>0</v>
      </c>
      <c r="D1235" t="e">
        <f>COUNTIF(#REF!,B1235)</f>
        <v>#REF!</v>
      </c>
    </row>
    <row r="1236" spans="1:4" x14ac:dyDescent="0.2">
      <c r="A1236" s="2">
        <v>1226</v>
      </c>
      <c r="B1236" s="6" t="s">
        <v>1250</v>
      </c>
      <c r="C1236">
        <f>COUNTIF(Atleti!E:E,A1236)</f>
        <v>0</v>
      </c>
      <c r="D1236" t="e">
        <f>COUNTIF(#REF!,B1236)</f>
        <v>#REF!</v>
      </c>
    </row>
    <row r="1237" spans="1:4" x14ac:dyDescent="0.2">
      <c r="A1237" s="2">
        <v>1227</v>
      </c>
      <c r="B1237" s="6" t="s">
        <v>1251</v>
      </c>
      <c r="C1237">
        <f>COUNTIF(Atleti!E:E,A1237)</f>
        <v>0</v>
      </c>
      <c r="D1237" t="e">
        <f>COUNTIF(#REF!,B1237)</f>
        <v>#REF!</v>
      </c>
    </row>
    <row r="1238" spans="1:4" x14ac:dyDescent="0.2">
      <c r="A1238" s="2">
        <v>1228</v>
      </c>
      <c r="B1238" s="6" t="s">
        <v>1252</v>
      </c>
      <c r="C1238">
        <f>COUNTIF(Atleti!E:E,A1238)</f>
        <v>0</v>
      </c>
      <c r="D1238" t="e">
        <f>COUNTIF(#REF!,B1238)</f>
        <v>#REF!</v>
      </c>
    </row>
    <row r="1239" spans="1:4" x14ac:dyDescent="0.2">
      <c r="A1239" s="2">
        <v>1229</v>
      </c>
      <c r="B1239" s="6" t="s">
        <v>1253</v>
      </c>
      <c r="C1239">
        <f>COUNTIF(Atleti!E:E,A1239)</f>
        <v>0</v>
      </c>
      <c r="D1239" t="e">
        <f>COUNTIF(#REF!,B1239)</f>
        <v>#REF!</v>
      </c>
    </row>
    <row r="1240" spans="1:4" x14ac:dyDescent="0.2">
      <c r="A1240" s="2">
        <v>1781</v>
      </c>
      <c r="B1240" s="6" t="s">
        <v>1819</v>
      </c>
      <c r="C1240">
        <f>COUNTIF(Atleti!E$2:E$9806,A1240)</f>
        <v>1</v>
      </c>
      <c r="D1240" t="e">
        <f>COUNTIF(#REF!,B1240)</f>
        <v>#REF!</v>
      </c>
    </row>
    <row r="1241" spans="1:4" x14ac:dyDescent="0.2">
      <c r="A1241" s="2">
        <v>1230</v>
      </c>
      <c r="B1241" s="6" t="s">
        <v>1254</v>
      </c>
      <c r="C1241">
        <f>COUNTIF(Atleti!E:E,A1241)</f>
        <v>0</v>
      </c>
      <c r="D1241" t="e">
        <f>COUNTIF(#REF!,B1241)</f>
        <v>#REF!</v>
      </c>
    </row>
    <row r="1242" spans="1:4" x14ac:dyDescent="0.2">
      <c r="A1242" s="2">
        <v>1231</v>
      </c>
      <c r="B1242" s="6" t="s">
        <v>1255</v>
      </c>
      <c r="C1242">
        <f>COUNTIF(Atleti!E:E,A1242)</f>
        <v>0</v>
      </c>
      <c r="D1242" t="e">
        <f>COUNTIF(#REF!,B1242)</f>
        <v>#REF!</v>
      </c>
    </row>
    <row r="1243" spans="1:4" x14ac:dyDescent="0.2">
      <c r="A1243" s="2">
        <v>1232</v>
      </c>
      <c r="B1243" s="6" t="s">
        <v>1256</v>
      </c>
      <c r="C1243">
        <f>COUNTIF(Atleti!E:E,A1243)</f>
        <v>0</v>
      </c>
      <c r="D1243" t="e">
        <f>COUNTIF(#REF!,B1243)</f>
        <v>#REF!</v>
      </c>
    </row>
    <row r="1244" spans="1:4" x14ac:dyDescent="0.2">
      <c r="A1244" s="2">
        <v>1233</v>
      </c>
      <c r="B1244" s="6" t="s">
        <v>1257</v>
      </c>
      <c r="C1244">
        <f>COUNTIF(Atleti!E:E,A1244)</f>
        <v>0</v>
      </c>
      <c r="D1244" t="e">
        <f>COUNTIF(#REF!,B1244)</f>
        <v>#REF!</v>
      </c>
    </row>
    <row r="1245" spans="1:4" x14ac:dyDescent="0.2">
      <c r="A1245" s="2">
        <v>1234</v>
      </c>
      <c r="B1245" s="6" t="s">
        <v>1258</v>
      </c>
      <c r="C1245">
        <f>COUNTIF(Atleti!E:E,A1245)</f>
        <v>0</v>
      </c>
      <c r="D1245" t="e">
        <f>COUNTIF(#REF!,B1245)</f>
        <v>#REF!</v>
      </c>
    </row>
    <row r="1246" spans="1:4" x14ac:dyDescent="0.2">
      <c r="A1246" s="2">
        <v>1235</v>
      </c>
      <c r="B1246" s="6" t="s">
        <v>1259</v>
      </c>
      <c r="C1246">
        <f>COUNTIF(Atleti!E:E,A1246)</f>
        <v>0</v>
      </c>
      <c r="D1246" t="e">
        <f>COUNTIF(#REF!,B1246)</f>
        <v>#REF!</v>
      </c>
    </row>
    <row r="1247" spans="1:4" x14ac:dyDescent="0.2">
      <c r="A1247" s="2">
        <v>1236</v>
      </c>
      <c r="B1247" s="6" t="s">
        <v>1260</v>
      </c>
      <c r="C1247">
        <f>COUNTIF(Atleti!E:E,A1247)</f>
        <v>0</v>
      </c>
      <c r="D1247" t="e">
        <f>COUNTIF(#REF!,B1247)</f>
        <v>#REF!</v>
      </c>
    </row>
    <row r="1248" spans="1:4" x14ac:dyDescent="0.2">
      <c r="A1248" s="2">
        <v>1237</v>
      </c>
      <c r="B1248" s="6" t="s">
        <v>1261</v>
      </c>
      <c r="C1248">
        <f>COUNTIF(Atleti!E:E,A1248)</f>
        <v>0</v>
      </c>
      <c r="D1248" t="e">
        <f>COUNTIF(#REF!,B1248)</f>
        <v>#REF!</v>
      </c>
    </row>
    <row r="1249" spans="1:4" x14ac:dyDescent="0.2">
      <c r="A1249" s="2">
        <v>1238</v>
      </c>
      <c r="B1249" s="6" t="s">
        <v>1262</v>
      </c>
      <c r="C1249">
        <f>COUNTIF(Atleti!E:E,A1249)</f>
        <v>0</v>
      </c>
      <c r="D1249" t="e">
        <f>COUNTIF(#REF!,B1249)</f>
        <v>#REF!</v>
      </c>
    </row>
    <row r="1250" spans="1:4" x14ac:dyDescent="0.2">
      <c r="A1250" s="2">
        <v>1239</v>
      </c>
      <c r="B1250" s="6" t="s">
        <v>1263</v>
      </c>
      <c r="C1250">
        <f>COUNTIF(Atleti!E:E,A1250)</f>
        <v>0</v>
      </c>
      <c r="D1250" t="e">
        <f>COUNTIF(#REF!,B1250)</f>
        <v>#REF!</v>
      </c>
    </row>
    <row r="1251" spans="1:4" x14ac:dyDescent="0.2">
      <c r="A1251" s="2">
        <v>1240</v>
      </c>
      <c r="B1251" s="6" t="s">
        <v>1264</v>
      </c>
      <c r="C1251">
        <f>COUNTIF(Atleti!E:E,A1251)</f>
        <v>1</v>
      </c>
      <c r="D1251" t="e">
        <f>COUNTIF(#REF!,B1251)</f>
        <v>#REF!</v>
      </c>
    </row>
    <row r="1252" spans="1:4" x14ac:dyDescent="0.2">
      <c r="A1252" s="2">
        <v>1241</v>
      </c>
      <c r="B1252" s="6" t="s">
        <v>1265</v>
      </c>
      <c r="C1252">
        <f>COUNTIF(Atleti!E:E,A1252)</f>
        <v>0</v>
      </c>
      <c r="D1252" t="e">
        <f>COUNTIF(#REF!,B1252)</f>
        <v>#REF!</v>
      </c>
    </row>
    <row r="1253" spans="1:4" x14ac:dyDescent="0.2">
      <c r="A1253" s="2">
        <v>1242</v>
      </c>
      <c r="B1253" s="6" t="s">
        <v>1266</v>
      </c>
      <c r="C1253">
        <f>COUNTIF(Atleti!E:E,A1253)</f>
        <v>0</v>
      </c>
      <c r="D1253" t="e">
        <f>COUNTIF(#REF!,B1253)</f>
        <v>#REF!</v>
      </c>
    </row>
    <row r="1254" spans="1:4" x14ac:dyDescent="0.2">
      <c r="A1254" s="2">
        <v>1243</v>
      </c>
      <c r="B1254" s="6" t="s">
        <v>1267</v>
      </c>
      <c r="C1254">
        <f>COUNTIF(Atleti!E:E,A1254)</f>
        <v>0</v>
      </c>
      <c r="D1254" t="e">
        <f>COUNTIF(#REF!,B1254)</f>
        <v>#REF!</v>
      </c>
    </row>
    <row r="1255" spans="1:4" x14ac:dyDescent="0.2">
      <c r="A1255" s="2">
        <v>1244</v>
      </c>
      <c r="B1255" s="6" t="s">
        <v>1268</v>
      </c>
      <c r="C1255">
        <f>COUNTIF(Atleti!E:E,A1255)</f>
        <v>0</v>
      </c>
      <c r="D1255" t="e">
        <f>COUNTIF(#REF!,B1255)</f>
        <v>#REF!</v>
      </c>
    </row>
    <row r="1256" spans="1:4" x14ac:dyDescent="0.2">
      <c r="A1256" s="2">
        <v>1245</v>
      </c>
      <c r="B1256" s="6" t="s">
        <v>1269</v>
      </c>
      <c r="C1256">
        <f>COUNTIF(Atleti!E:E,A1256)</f>
        <v>2</v>
      </c>
      <c r="D1256" t="e">
        <f>COUNTIF(#REF!,B1256)</f>
        <v>#REF!</v>
      </c>
    </row>
    <row r="1257" spans="1:4" x14ac:dyDescent="0.2">
      <c r="A1257" s="2">
        <v>1246</v>
      </c>
      <c r="B1257" s="6" t="s">
        <v>1270</v>
      </c>
      <c r="C1257">
        <f>COUNTIF(Atleti!E:E,A1257)</f>
        <v>0</v>
      </c>
      <c r="D1257" t="e">
        <f>COUNTIF(#REF!,B1257)</f>
        <v>#REF!</v>
      </c>
    </row>
    <row r="1258" spans="1:4" x14ac:dyDescent="0.2">
      <c r="A1258" s="2">
        <v>1247</v>
      </c>
      <c r="B1258" s="6" t="s">
        <v>1271</v>
      </c>
      <c r="C1258">
        <f>COUNTIF(Atleti!E:E,A1258)</f>
        <v>0</v>
      </c>
      <c r="D1258" t="e">
        <f>COUNTIF(#REF!,B1258)</f>
        <v>#REF!</v>
      </c>
    </row>
    <row r="1259" spans="1:4" x14ac:dyDescent="0.2">
      <c r="A1259" s="2">
        <v>1248</v>
      </c>
      <c r="B1259" s="6" t="s">
        <v>1272</v>
      </c>
      <c r="C1259">
        <f>COUNTIF(Atleti!E:E,A1259)</f>
        <v>0</v>
      </c>
      <c r="D1259" t="e">
        <f>COUNTIF(#REF!,B1259)</f>
        <v>#REF!</v>
      </c>
    </row>
    <row r="1260" spans="1:4" x14ac:dyDescent="0.2">
      <c r="A1260" s="2">
        <v>1249</v>
      </c>
      <c r="B1260" s="6" t="s">
        <v>1273</v>
      </c>
      <c r="C1260">
        <f>COUNTIF(Atleti!E:E,A1260)</f>
        <v>0</v>
      </c>
      <c r="D1260" t="e">
        <f>COUNTIF(#REF!,B1260)</f>
        <v>#REF!</v>
      </c>
    </row>
    <row r="1261" spans="1:4" x14ac:dyDescent="0.2">
      <c r="A1261" s="2">
        <v>1250</v>
      </c>
      <c r="B1261" s="6" t="s">
        <v>1274</v>
      </c>
      <c r="C1261">
        <f>COUNTIF(Atleti!E:E,A1261)</f>
        <v>0</v>
      </c>
      <c r="D1261" t="e">
        <f>COUNTIF(#REF!,B1261)</f>
        <v>#REF!</v>
      </c>
    </row>
    <row r="1262" spans="1:4" x14ac:dyDescent="0.2">
      <c r="A1262" s="2">
        <v>1251</v>
      </c>
      <c r="B1262" s="6" t="s">
        <v>1275</v>
      </c>
      <c r="C1262">
        <f>COUNTIF(Atleti!E:E,A1262)</f>
        <v>0</v>
      </c>
      <c r="D1262" t="e">
        <f>COUNTIF(#REF!,B1262)</f>
        <v>#REF!</v>
      </c>
    </row>
    <row r="1263" spans="1:4" x14ac:dyDescent="0.2">
      <c r="A1263" s="2">
        <v>1252</v>
      </c>
      <c r="B1263" s="6" t="s">
        <v>1276</v>
      </c>
      <c r="C1263">
        <f>COUNTIF(Atleti!E:E,A1263)</f>
        <v>0</v>
      </c>
      <c r="D1263" t="e">
        <f>COUNTIF(#REF!,B1263)</f>
        <v>#REF!</v>
      </c>
    </row>
    <row r="1264" spans="1:4" x14ac:dyDescent="0.2">
      <c r="A1264" s="2">
        <v>1253</v>
      </c>
      <c r="B1264" s="6" t="s">
        <v>1277</v>
      </c>
      <c r="C1264">
        <f>COUNTIF(Atleti!E:E,A1264)</f>
        <v>0</v>
      </c>
      <c r="D1264" t="e">
        <f>COUNTIF(#REF!,B1264)</f>
        <v>#REF!</v>
      </c>
    </row>
    <row r="1265" spans="1:4" x14ac:dyDescent="0.2">
      <c r="A1265" s="2">
        <v>1254</v>
      </c>
      <c r="B1265" s="6" t="s">
        <v>1278</v>
      </c>
      <c r="C1265">
        <f>COUNTIF(Atleti!E:E,A1265)</f>
        <v>0</v>
      </c>
      <c r="D1265" t="e">
        <f>COUNTIF(#REF!,B1265)</f>
        <v>#REF!</v>
      </c>
    </row>
    <row r="1266" spans="1:4" x14ac:dyDescent="0.2">
      <c r="A1266" s="2">
        <v>1255</v>
      </c>
      <c r="B1266" s="6" t="s">
        <v>1279</v>
      </c>
      <c r="C1266">
        <f>COUNTIF(Atleti!E:E,A1266)</f>
        <v>0</v>
      </c>
      <c r="D1266" t="e">
        <f>COUNTIF(#REF!,B1266)</f>
        <v>#REF!</v>
      </c>
    </row>
    <row r="1267" spans="1:4" x14ac:dyDescent="0.2">
      <c r="A1267" s="2">
        <v>1256</v>
      </c>
      <c r="B1267" s="6" t="s">
        <v>1280</v>
      </c>
      <c r="C1267">
        <f>COUNTIF(Atleti!E:E,A1267)</f>
        <v>0</v>
      </c>
      <c r="D1267" t="e">
        <f>COUNTIF(#REF!,B1267)</f>
        <v>#REF!</v>
      </c>
    </row>
    <row r="1268" spans="1:4" x14ac:dyDescent="0.2">
      <c r="A1268" s="2">
        <v>1257</v>
      </c>
      <c r="B1268" s="6" t="s">
        <v>1281</v>
      </c>
      <c r="C1268">
        <f>COUNTIF(Atleti!E:E,A1268)</f>
        <v>0</v>
      </c>
      <c r="D1268" t="e">
        <f>COUNTIF(#REF!,B1268)</f>
        <v>#REF!</v>
      </c>
    </row>
    <row r="1269" spans="1:4" x14ac:dyDescent="0.2">
      <c r="A1269" s="2">
        <v>1258</v>
      </c>
      <c r="B1269" s="6" t="s">
        <v>1282</v>
      </c>
      <c r="C1269">
        <f>COUNTIF(Atleti!E:E,A1269)</f>
        <v>0</v>
      </c>
      <c r="D1269" t="e">
        <f>COUNTIF(#REF!,B1269)</f>
        <v>#REF!</v>
      </c>
    </row>
    <row r="1270" spans="1:4" x14ac:dyDescent="0.2">
      <c r="A1270" s="2">
        <v>1259</v>
      </c>
      <c r="B1270" s="6" t="s">
        <v>1283</v>
      </c>
      <c r="C1270">
        <f>COUNTIF(Atleti!E:E,A1270)</f>
        <v>0</v>
      </c>
      <c r="D1270" t="e">
        <f>COUNTIF(#REF!,B1270)</f>
        <v>#REF!</v>
      </c>
    </row>
    <row r="1271" spans="1:4" x14ac:dyDescent="0.2">
      <c r="A1271" s="2">
        <v>1260</v>
      </c>
      <c r="B1271" s="6" t="s">
        <v>1284</v>
      </c>
      <c r="C1271">
        <f>COUNTIF(Atleti!E:E,A1271)</f>
        <v>0</v>
      </c>
      <c r="D1271" t="e">
        <f>COUNTIF(#REF!,B1271)</f>
        <v>#REF!</v>
      </c>
    </row>
    <row r="1272" spans="1:4" x14ac:dyDescent="0.2">
      <c r="A1272" s="2">
        <v>1261</v>
      </c>
      <c r="B1272" s="6" t="s">
        <v>1285</v>
      </c>
      <c r="C1272">
        <f>COUNTIF(Atleti!E:E,A1272)</f>
        <v>0</v>
      </c>
      <c r="D1272" t="e">
        <f>COUNTIF(#REF!,B1272)</f>
        <v>#REF!</v>
      </c>
    </row>
    <row r="1273" spans="1:4" x14ac:dyDescent="0.2">
      <c r="A1273" s="2">
        <v>1262</v>
      </c>
      <c r="B1273" s="6" t="s">
        <v>1286</v>
      </c>
      <c r="C1273">
        <f>COUNTIF(Atleti!E:E,A1273)</f>
        <v>0</v>
      </c>
      <c r="D1273" t="e">
        <f>COUNTIF(#REF!,B1273)</f>
        <v>#REF!</v>
      </c>
    </row>
    <row r="1274" spans="1:4" x14ac:dyDescent="0.2">
      <c r="A1274" s="2">
        <v>1263</v>
      </c>
      <c r="B1274" s="6" t="s">
        <v>1287</v>
      </c>
      <c r="C1274">
        <f>COUNTIF(Atleti!E:E,A1274)</f>
        <v>0</v>
      </c>
      <c r="D1274" t="e">
        <f>COUNTIF(#REF!,B1274)</f>
        <v>#REF!</v>
      </c>
    </row>
    <row r="1275" spans="1:4" x14ac:dyDescent="0.2">
      <c r="A1275" s="2">
        <v>1264</v>
      </c>
      <c r="B1275" s="6" t="s">
        <v>1288</v>
      </c>
      <c r="C1275">
        <f>COUNTIF(Atleti!E:E,A1275)</f>
        <v>0</v>
      </c>
      <c r="D1275" t="e">
        <f>COUNTIF(#REF!,B1275)</f>
        <v>#REF!</v>
      </c>
    </row>
    <row r="1276" spans="1:4" x14ac:dyDescent="0.2">
      <c r="A1276" s="2">
        <v>1265</v>
      </c>
      <c r="B1276" s="6" t="s">
        <v>1289</v>
      </c>
      <c r="C1276">
        <f>COUNTIF(Atleti!E:E,A1276)</f>
        <v>0</v>
      </c>
      <c r="D1276" t="e">
        <f>COUNTIF(#REF!,B1276)</f>
        <v>#REF!</v>
      </c>
    </row>
    <row r="1277" spans="1:4" x14ac:dyDescent="0.2">
      <c r="A1277" s="2">
        <v>1266</v>
      </c>
      <c r="B1277" s="6" t="s">
        <v>1290</v>
      </c>
      <c r="C1277">
        <f>COUNTIF(Atleti!E:E,A1277)</f>
        <v>0</v>
      </c>
      <c r="D1277" t="e">
        <f>COUNTIF(#REF!,B1277)</f>
        <v>#REF!</v>
      </c>
    </row>
    <row r="1278" spans="1:4" x14ac:dyDescent="0.2">
      <c r="A1278" s="2">
        <v>1267</v>
      </c>
      <c r="B1278" s="6" t="s">
        <v>1291</v>
      </c>
      <c r="C1278">
        <f>COUNTIF(Atleti!E:E,A1278)</f>
        <v>0</v>
      </c>
      <c r="D1278" t="e">
        <f>COUNTIF(#REF!,B1278)</f>
        <v>#REF!</v>
      </c>
    </row>
    <row r="1279" spans="1:4" x14ac:dyDescent="0.2">
      <c r="A1279" s="2">
        <v>1268</v>
      </c>
      <c r="B1279" s="6" t="s">
        <v>1292</v>
      </c>
      <c r="C1279">
        <f>COUNTIF(Atleti!E:E,A1279)</f>
        <v>0</v>
      </c>
      <c r="D1279" t="e">
        <f>COUNTIF(#REF!,B1279)</f>
        <v>#REF!</v>
      </c>
    </row>
    <row r="1280" spans="1:4" x14ac:dyDescent="0.2">
      <c r="A1280" s="2">
        <v>1269</v>
      </c>
      <c r="B1280" s="6" t="s">
        <v>1293</v>
      </c>
      <c r="C1280">
        <f>COUNTIF(Atleti!E:E,A1280)</f>
        <v>0</v>
      </c>
      <c r="D1280" t="e">
        <f>COUNTIF(#REF!,B1280)</f>
        <v>#REF!</v>
      </c>
    </row>
    <row r="1281" spans="1:4" x14ac:dyDescent="0.2">
      <c r="A1281" s="2">
        <v>1270</v>
      </c>
      <c r="B1281" s="6" t="s">
        <v>1294</v>
      </c>
      <c r="C1281">
        <f>COUNTIF(Atleti!E:E,A1281)</f>
        <v>0</v>
      </c>
      <c r="D1281" t="e">
        <f>COUNTIF(#REF!,B1281)</f>
        <v>#REF!</v>
      </c>
    </row>
    <row r="1282" spans="1:4" x14ac:dyDescent="0.2">
      <c r="A1282" s="2">
        <v>1271</v>
      </c>
      <c r="B1282" s="6" t="s">
        <v>1295</v>
      </c>
      <c r="C1282">
        <f>COUNTIF(Atleti!E:E,A1282)</f>
        <v>0</v>
      </c>
      <c r="D1282" t="e">
        <f>COUNTIF(#REF!,B1282)</f>
        <v>#REF!</v>
      </c>
    </row>
    <row r="1283" spans="1:4" x14ac:dyDescent="0.2">
      <c r="A1283" s="2">
        <v>1272</v>
      </c>
      <c r="B1283" s="6" t="s">
        <v>1296</v>
      </c>
      <c r="C1283">
        <f>COUNTIF(Atleti!E:E,A1283)</f>
        <v>0</v>
      </c>
      <c r="D1283" t="e">
        <f>COUNTIF(#REF!,B1283)</f>
        <v>#REF!</v>
      </c>
    </row>
    <row r="1284" spans="1:4" x14ac:dyDescent="0.2">
      <c r="A1284" s="2">
        <v>1273</v>
      </c>
      <c r="B1284" s="6" t="s">
        <v>1297</v>
      </c>
      <c r="C1284">
        <f>COUNTIF(Atleti!E:E,A1284)</f>
        <v>0</v>
      </c>
      <c r="D1284" t="e">
        <f>COUNTIF(#REF!,B1284)</f>
        <v>#REF!</v>
      </c>
    </row>
    <row r="1285" spans="1:4" x14ac:dyDescent="0.2">
      <c r="A1285" s="2">
        <v>1274</v>
      </c>
      <c r="B1285" s="6" t="s">
        <v>1298</v>
      </c>
      <c r="C1285">
        <f>COUNTIF(Atleti!E:E,A1285)</f>
        <v>0</v>
      </c>
      <c r="D1285" t="e">
        <f>COUNTIF(#REF!,B1285)</f>
        <v>#REF!</v>
      </c>
    </row>
    <row r="1286" spans="1:4" x14ac:dyDescent="0.2">
      <c r="A1286" s="2">
        <v>1275</v>
      </c>
      <c r="B1286" s="6" t="s">
        <v>1299</v>
      </c>
      <c r="C1286">
        <f>COUNTIF(Atleti!E:E,A1286)</f>
        <v>0</v>
      </c>
      <c r="D1286" t="e">
        <f>COUNTIF(#REF!,B1286)</f>
        <v>#REF!</v>
      </c>
    </row>
    <row r="1287" spans="1:4" x14ac:dyDescent="0.2">
      <c r="A1287" s="2">
        <v>1276</v>
      </c>
      <c r="B1287" s="6" t="s">
        <v>1300</v>
      </c>
      <c r="C1287">
        <f>COUNTIF(Atleti!E:E,A1287)</f>
        <v>0</v>
      </c>
      <c r="D1287" t="e">
        <f>COUNTIF(#REF!,B1287)</f>
        <v>#REF!</v>
      </c>
    </row>
    <row r="1288" spans="1:4" x14ac:dyDescent="0.2">
      <c r="A1288" s="2">
        <v>1277</v>
      </c>
      <c r="B1288" s="6" t="s">
        <v>1301</v>
      </c>
      <c r="C1288">
        <f>COUNTIF(Atleti!E:E,A1288)</f>
        <v>4</v>
      </c>
      <c r="D1288" t="e">
        <f>COUNTIF(#REF!,B1288)</f>
        <v>#REF!</v>
      </c>
    </row>
    <row r="1289" spans="1:4" x14ac:dyDescent="0.2">
      <c r="A1289" s="2">
        <v>1278</v>
      </c>
      <c r="B1289" s="6" t="s">
        <v>1302</v>
      </c>
      <c r="C1289">
        <f>COUNTIF(Atleti!E:E,A1289)</f>
        <v>4</v>
      </c>
      <c r="D1289" t="e">
        <f>COUNTIF(#REF!,B1289)</f>
        <v>#REF!</v>
      </c>
    </row>
    <row r="1290" spans="1:4" x14ac:dyDescent="0.2">
      <c r="A1290" s="2">
        <v>1279</v>
      </c>
      <c r="B1290" s="6" t="s">
        <v>1303</v>
      </c>
      <c r="C1290">
        <f>COUNTIF(Atleti!E:E,A1290)</f>
        <v>0</v>
      </c>
      <c r="D1290" t="e">
        <f>COUNTIF(#REF!,B1290)</f>
        <v>#REF!</v>
      </c>
    </row>
    <row r="1291" spans="1:4" x14ac:dyDescent="0.2">
      <c r="A1291" s="2">
        <v>1280</v>
      </c>
      <c r="B1291" s="6" t="s">
        <v>1304</v>
      </c>
      <c r="C1291">
        <f>COUNTIF(Atleti!E:E,A1291)</f>
        <v>0</v>
      </c>
      <c r="D1291" t="e">
        <f>COUNTIF(#REF!,B1291)</f>
        <v>#REF!</v>
      </c>
    </row>
    <row r="1292" spans="1:4" x14ac:dyDescent="0.2">
      <c r="A1292" s="2">
        <v>1281</v>
      </c>
      <c r="B1292" s="6" t="s">
        <v>1305</v>
      </c>
      <c r="C1292">
        <f>COUNTIF(Atleti!E:E,A1292)</f>
        <v>0</v>
      </c>
      <c r="D1292" t="e">
        <f>COUNTIF(#REF!,B1292)</f>
        <v>#REF!</v>
      </c>
    </row>
    <row r="1293" spans="1:4" x14ac:dyDescent="0.2">
      <c r="A1293" s="2">
        <v>1282</v>
      </c>
      <c r="B1293" s="6" t="s">
        <v>1306</v>
      </c>
      <c r="C1293">
        <f>COUNTIF(Atleti!E:E,A1293)</f>
        <v>0</v>
      </c>
      <c r="D1293" t="e">
        <f>COUNTIF(#REF!,B1293)</f>
        <v>#REF!</v>
      </c>
    </row>
    <row r="1294" spans="1:4" x14ac:dyDescent="0.2">
      <c r="A1294" s="2">
        <v>1283</v>
      </c>
      <c r="B1294" s="6" t="s">
        <v>1307</v>
      </c>
      <c r="C1294">
        <f>COUNTIF(Atleti!E:E,A1294)</f>
        <v>0</v>
      </c>
      <c r="D1294" t="e">
        <f>COUNTIF(#REF!,B1294)</f>
        <v>#REF!</v>
      </c>
    </row>
    <row r="1295" spans="1:4" x14ac:dyDescent="0.2">
      <c r="A1295" s="2">
        <v>1284</v>
      </c>
      <c r="B1295" s="6" t="s">
        <v>1308</v>
      </c>
      <c r="C1295">
        <f>COUNTIF(Atleti!E:E,A1295)</f>
        <v>0</v>
      </c>
      <c r="D1295" t="e">
        <f>COUNTIF(#REF!,B1295)</f>
        <v>#REF!</v>
      </c>
    </row>
    <row r="1296" spans="1:4" x14ac:dyDescent="0.2">
      <c r="A1296" s="2">
        <v>1285</v>
      </c>
      <c r="B1296" s="6" t="s">
        <v>1309</v>
      </c>
      <c r="C1296">
        <f>COUNTIF(Atleti!E:E,A1296)</f>
        <v>0</v>
      </c>
      <c r="D1296" t="e">
        <f>COUNTIF(#REF!,B1296)</f>
        <v>#REF!</v>
      </c>
    </row>
    <row r="1297" spans="1:4" x14ac:dyDescent="0.2">
      <c r="A1297" s="2">
        <v>1286</v>
      </c>
      <c r="B1297" s="6" t="s">
        <v>1310</v>
      </c>
      <c r="C1297">
        <f>COUNTIF(Atleti!E:E,A1297)</f>
        <v>0</v>
      </c>
      <c r="D1297" t="e">
        <f>COUNTIF(#REF!,B1297)</f>
        <v>#REF!</v>
      </c>
    </row>
    <row r="1298" spans="1:4" x14ac:dyDescent="0.2">
      <c r="A1298" s="2">
        <v>1287</v>
      </c>
      <c r="B1298" s="6" t="s">
        <v>1311</v>
      </c>
      <c r="C1298">
        <f>COUNTIF(Atleti!E:E,A1298)</f>
        <v>0</v>
      </c>
      <c r="D1298" t="e">
        <f>COUNTIF(#REF!,B1298)</f>
        <v>#REF!</v>
      </c>
    </row>
    <row r="1299" spans="1:4" x14ac:dyDescent="0.2">
      <c r="A1299" s="2">
        <v>1288</v>
      </c>
      <c r="B1299" s="6" t="s">
        <v>1312</v>
      </c>
      <c r="C1299">
        <f>COUNTIF(Atleti!E:E,A1299)</f>
        <v>0</v>
      </c>
      <c r="D1299" t="e">
        <f>COUNTIF(#REF!,B1299)</f>
        <v>#REF!</v>
      </c>
    </row>
    <row r="1300" spans="1:4" x14ac:dyDescent="0.2">
      <c r="A1300" s="2">
        <v>1289</v>
      </c>
      <c r="B1300" s="6" t="s">
        <v>1313</v>
      </c>
      <c r="C1300">
        <f>COUNTIF(Atleti!E:E,A1300)</f>
        <v>0</v>
      </c>
      <c r="D1300" t="e">
        <f>COUNTIF(#REF!,B1300)</f>
        <v>#REF!</v>
      </c>
    </row>
    <row r="1301" spans="1:4" x14ac:dyDescent="0.2">
      <c r="A1301" s="2">
        <v>1290</v>
      </c>
      <c r="B1301" s="6" t="s">
        <v>1314</v>
      </c>
      <c r="C1301">
        <f>COUNTIF(Atleti!E:E,A1301)</f>
        <v>0</v>
      </c>
      <c r="D1301" t="e">
        <f>COUNTIF(#REF!,B1301)</f>
        <v>#REF!</v>
      </c>
    </row>
    <row r="1302" spans="1:4" x14ac:dyDescent="0.2">
      <c r="A1302" s="2">
        <v>1291</v>
      </c>
      <c r="B1302" s="6" t="s">
        <v>1315</v>
      </c>
      <c r="C1302">
        <f>COUNTIF(Atleti!E:E,A1302)</f>
        <v>0</v>
      </c>
      <c r="D1302" t="e">
        <f>COUNTIF(#REF!,B1302)</f>
        <v>#REF!</v>
      </c>
    </row>
    <row r="1303" spans="1:4" x14ac:dyDescent="0.2">
      <c r="A1303" s="2">
        <v>1292</v>
      </c>
      <c r="B1303" s="6" t="s">
        <v>1316</v>
      </c>
      <c r="C1303">
        <f>COUNTIF(Atleti!E:E,A1303)</f>
        <v>0</v>
      </c>
      <c r="D1303" t="e">
        <f>COUNTIF(#REF!,B1303)</f>
        <v>#REF!</v>
      </c>
    </row>
    <row r="1304" spans="1:4" x14ac:dyDescent="0.2">
      <c r="A1304" s="2">
        <v>1293</v>
      </c>
      <c r="B1304" s="6" t="s">
        <v>1317</v>
      </c>
      <c r="C1304">
        <f>COUNTIF(Atleti!E:E,A1304)</f>
        <v>0</v>
      </c>
      <c r="D1304" t="e">
        <f>COUNTIF(#REF!,B1304)</f>
        <v>#REF!</v>
      </c>
    </row>
    <row r="1305" spans="1:4" x14ac:dyDescent="0.2">
      <c r="A1305" s="2">
        <v>1294</v>
      </c>
      <c r="B1305" s="6" t="s">
        <v>1318</v>
      </c>
      <c r="C1305">
        <f>COUNTIF(Atleti!E:E,A1305)</f>
        <v>0</v>
      </c>
      <c r="D1305" t="e">
        <f>COUNTIF(#REF!,B1305)</f>
        <v>#REF!</v>
      </c>
    </row>
    <row r="1306" spans="1:4" x14ac:dyDescent="0.2">
      <c r="A1306" s="2">
        <v>1295</v>
      </c>
      <c r="B1306" s="6" t="s">
        <v>1319</v>
      </c>
      <c r="C1306">
        <f>COUNTIF(Atleti!E:E,A1306)</f>
        <v>0</v>
      </c>
      <c r="D1306" t="e">
        <f>COUNTIF(#REF!,B1306)</f>
        <v>#REF!</v>
      </c>
    </row>
    <row r="1307" spans="1:4" x14ac:dyDescent="0.2">
      <c r="A1307" s="2">
        <v>1296</v>
      </c>
      <c r="B1307" s="6" t="s">
        <v>1320</v>
      </c>
      <c r="C1307">
        <f>COUNTIF(Atleti!E:E,A1307)</f>
        <v>0</v>
      </c>
      <c r="D1307" t="e">
        <f>COUNTIF(#REF!,B1307)</f>
        <v>#REF!</v>
      </c>
    </row>
    <row r="1308" spans="1:4" x14ac:dyDescent="0.2">
      <c r="A1308" s="2">
        <v>1297</v>
      </c>
      <c r="B1308" s="6" t="s">
        <v>1321</v>
      </c>
      <c r="C1308">
        <f>COUNTIF(Atleti!E:E,A1308)</f>
        <v>0</v>
      </c>
      <c r="D1308" t="e">
        <f>COUNTIF(#REF!,B1308)</f>
        <v>#REF!</v>
      </c>
    </row>
    <row r="1309" spans="1:4" x14ac:dyDescent="0.2">
      <c r="A1309" s="2">
        <v>1298</v>
      </c>
      <c r="B1309" s="6" t="s">
        <v>1322</v>
      </c>
      <c r="C1309">
        <f>COUNTIF(Atleti!E:E,A1309)</f>
        <v>0</v>
      </c>
      <c r="D1309" t="e">
        <f>COUNTIF(#REF!,B1309)</f>
        <v>#REF!</v>
      </c>
    </row>
    <row r="1310" spans="1:4" x14ac:dyDescent="0.2">
      <c r="A1310" s="2">
        <v>1299</v>
      </c>
      <c r="B1310" s="6" t="s">
        <v>1323</v>
      </c>
      <c r="C1310">
        <f>COUNTIF(Atleti!E:E,A1310)</f>
        <v>0</v>
      </c>
      <c r="D1310" t="e">
        <f>COUNTIF(#REF!,B1310)</f>
        <v>#REF!</v>
      </c>
    </row>
    <row r="1311" spans="1:4" x14ac:dyDescent="0.2">
      <c r="A1311" s="2">
        <v>1300</v>
      </c>
      <c r="B1311" s="6" t="s">
        <v>1324</v>
      </c>
      <c r="C1311">
        <f>COUNTIF(Atleti!E:E,A1311)</f>
        <v>0</v>
      </c>
      <c r="D1311" t="e">
        <f>COUNTIF(#REF!,B1311)</f>
        <v>#REF!</v>
      </c>
    </row>
    <row r="1312" spans="1:4" x14ac:dyDescent="0.2">
      <c r="A1312" s="2">
        <v>1301</v>
      </c>
      <c r="B1312" s="6" t="s">
        <v>1325</v>
      </c>
      <c r="C1312">
        <f>COUNTIF(Atleti!E:E,A1312)</f>
        <v>0</v>
      </c>
      <c r="D1312" t="e">
        <f>COUNTIF(#REF!,B1312)</f>
        <v>#REF!</v>
      </c>
    </row>
    <row r="1313" spans="1:4" x14ac:dyDescent="0.2">
      <c r="A1313" s="2">
        <v>1302</v>
      </c>
      <c r="B1313" s="6" t="s">
        <v>1326</v>
      </c>
      <c r="C1313">
        <f>COUNTIF(Atleti!E:E,A1313)</f>
        <v>0</v>
      </c>
      <c r="D1313" t="e">
        <f>COUNTIF(#REF!,B1313)</f>
        <v>#REF!</v>
      </c>
    </row>
    <row r="1314" spans="1:4" x14ac:dyDescent="0.2">
      <c r="A1314" s="2">
        <v>1303</v>
      </c>
      <c r="B1314" s="6" t="s">
        <v>1327</v>
      </c>
      <c r="C1314">
        <f>COUNTIF(Atleti!E:E,A1314)</f>
        <v>0</v>
      </c>
      <c r="D1314" t="e">
        <f>COUNTIF(#REF!,B1314)</f>
        <v>#REF!</v>
      </c>
    </row>
    <row r="1315" spans="1:4" x14ac:dyDescent="0.2">
      <c r="A1315" s="2">
        <v>1304</v>
      </c>
      <c r="B1315" s="6" t="s">
        <v>1328</v>
      </c>
      <c r="C1315">
        <f>COUNTIF(Atleti!E:E,A1315)</f>
        <v>7</v>
      </c>
      <c r="D1315" t="e">
        <f>COUNTIF(#REF!,B1315)</f>
        <v>#REF!</v>
      </c>
    </row>
    <row r="1316" spans="1:4" x14ac:dyDescent="0.2">
      <c r="A1316" s="2">
        <v>1305</v>
      </c>
      <c r="B1316" s="6" t="s">
        <v>1329</v>
      </c>
      <c r="C1316">
        <f>COUNTIF(Atleti!E:E,A1316)</f>
        <v>0</v>
      </c>
      <c r="D1316" t="e">
        <f>COUNTIF(#REF!,B1316)</f>
        <v>#REF!</v>
      </c>
    </row>
    <row r="1317" spans="1:4" x14ac:dyDescent="0.2">
      <c r="A1317" s="2">
        <v>1306</v>
      </c>
      <c r="B1317" s="6" t="s">
        <v>1330</v>
      </c>
      <c r="C1317">
        <f>COUNTIF(Atleti!E:E,A1317)</f>
        <v>0</v>
      </c>
      <c r="D1317" t="e">
        <f>COUNTIF(#REF!,B1317)</f>
        <v>#REF!</v>
      </c>
    </row>
    <row r="1318" spans="1:4" x14ac:dyDescent="0.2">
      <c r="A1318" s="2">
        <v>1307</v>
      </c>
      <c r="B1318" s="6" t="s">
        <v>1331</v>
      </c>
      <c r="C1318">
        <f>COUNTIF(Atleti!E:E,A1318)</f>
        <v>0</v>
      </c>
      <c r="D1318" t="e">
        <f>COUNTIF(#REF!,B1318)</f>
        <v>#REF!</v>
      </c>
    </row>
    <row r="1319" spans="1:4" x14ac:dyDescent="0.2">
      <c r="A1319" s="2">
        <v>1308</v>
      </c>
      <c r="B1319" s="6" t="s">
        <v>1332</v>
      </c>
      <c r="C1319">
        <f>COUNTIF(Atleti!E:E,A1319)</f>
        <v>0</v>
      </c>
      <c r="D1319" t="e">
        <f>COUNTIF(#REF!,B1319)</f>
        <v>#REF!</v>
      </c>
    </row>
    <row r="1320" spans="1:4" x14ac:dyDescent="0.2">
      <c r="A1320" s="2">
        <v>1309</v>
      </c>
      <c r="B1320" s="6" t="s">
        <v>1333</v>
      </c>
      <c r="C1320">
        <f>COUNTIF(Atleti!E:E,A1320)</f>
        <v>0</v>
      </c>
      <c r="D1320" t="e">
        <f>COUNTIF(#REF!,B1320)</f>
        <v>#REF!</v>
      </c>
    </row>
    <row r="1321" spans="1:4" x14ac:dyDescent="0.2">
      <c r="A1321" s="2">
        <v>1310</v>
      </c>
      <c r="B1321" s="6" t="s">
        <v>1334</v>
      </c>
      <c r="C1321">
        <f>COUNTIF(Atleti!E:E,A1321)</f>
        <v>0</v>
      </c>
      <c r="D1321" t="e">
        <f>COUNTIF(#REF!,B1321)</f>
        <v>#REF!</v>
      </c>
    </row>
    <row r="1322" spans="1:4" x14ac:dyDescent="0.2">
      <c r="A1322" s="2">
        <v>1311</v>
      </c>
      <c r="B1322" s="6" t="s">
        <v>1335</v>
      </c>
      <c r="C1322">
        <f>COUNTIF(Atleti!E:E,A1322)</f>
        <v>0</v>
      </c>
      <c r="D1322" t="e">
        <f>COUNTIF(#REF!,B1322)</f>
        <v>#REF!</v>
      </c>
    </row>
    <row r="1323" spans="1:4" x14ac:dyDescent="0.2">
      <c r="A1323" s="2">
        <v>1312</v>
      </c>
      <c r="B1323" s="6" t="s">
        <v>1336</v>
      </c>
      <c r="C1323">
        <f>COUNTIF(Atleti!E:E,A1323)</f>
        <v>1</v>
      </c>
      <c r="D1323" t="e">
        <f>COUNTIF(#REF!,B1323)</f>
        <v>#REF!</v>
      </c>
    </row>
    <row r="1324" spans="1:4" x14ac:dyDescent="0.2">
      <c r="A1324" s="2">
        <v>1313</v>
      </c>
      <c r="B1324" s="6" t="s">
        <v>1337</v>
      </c>
      <c r="C1324">
        <f>COUNTIF(Atleti!E:E,A1324)</f>
        <v>0</v>
      </c>
      <c r="D1324" t="e">
        <f>COUNTIF(#REF!,B1324)</f>
        <v>#REF!</v>
      </c>
    </row>
    <row r="1325" spans="1:4" x14ac:dyDescent="0.2">
      <c r="A1325" s="2">
        <v>1314</v>
      </c>
      <c r="B1325" s="6" t="s">
        <v>1338</v>
      </c>
      <c r="C1325">
        <f>COUNTIF(Atleti!E:E,A1325)</f>
        <v>0</v>
      </c>
      <c r="D1325" t="e">
        <f>COUNTIF(#REF!,B1325)</f>
        <v>#REF!</v>
      </c>
    </row>
    <row r="1326" spans="1:4" x14ac:dyDescent="0.2">
      <c r="A1326" s="2">
        <v>1315</v>
      </c>
      <c r="B1326" s="6" t="s">
        <v>1339</v>
      </c>
      <c r="C1326">
        <f>COUNTIF(Atleti!E:E,A1326)</f>
        <v>0</v>
      </c>
      <c r="D1326" t="e">
        <f>COUNTIF(#REF!,B1326)</f>
        <v>#REF!</v>
      </c>
    </row>
    <row r="1327" spans="1:4" x14ac:dyDescent="0.2">
      <c r="A1327" s="2">
        <v>1316</v>
      </c>
      <c r="B1327" s="6" t="s">
        <v>1340</v>
      </c>
      <c r="C1327">
        <f>COUNTIF(Atleti!E:E,A1327)</f>
        <v>0</v>
      </c>
      <c r="D1327" t="e">
        <f>COUNTIF(#REF!,B1327)</f>
        <v>#REF!</v>
      </c>
    </row>
    <row r="1328" spans="1:4" x14ac:dyDescent="0.2">
      <c r="A1328" s="2">
        <v>1317</v>
      </c>
      <c r="B1328" s="6" t="s">
        <v>1341</v>
      </c>
      <c r="C1328">
        <f>COUNTIF(Atleti!E:E,A1328)</f>
        <v>0</v>
      </c>
      <c r="D1328" t="e">
        <f>COUNTIF(#REF!,B1328)</f>
        <v>#REF!</v>
      </c>
    </row>
    <row r="1329" spans="1:4" x14ac:dyDescent="0.2">
      <c r="A1329" s="2">
        <v>1318</v>
      </c>
      <c r="B1329" s="6" t="s">
        <v>1342</v>
      </c>
      <c r="C1329">
        <f>COUNTIF(Atleti!E:E,A1329)</f>
        <v>0</v>
      </c>
      <c r="D1329" t="e">
        <f>COUNTIF(#REF!,B1329)</f>
        <v>#REF!</v>
      </c>
    </row>
    <row r="1330" spans="1:4" x14ac:dyDescent="0.2">
      <c r="A1330" s="2">
        <v>1319</v>
      </c>
      <c r="B1330" s="6" t="s">
        <v>1343</v>
      </c>
      <c r="C1330">
        <f>COUNTIF(Atleti!E:E,A1330)</f>
        <v>0</v>
      </c>
      <c r="D1330" t="e">
        <f>COUNTIF(#REF!,B1330)</f>
        <v>#REF!</v>
      </c>
    </row>
    <row r="1331" spans="1:4" x14ac:dyDescent="0.2">
      <c r="A1331" s="2">
        <v>1320</v>
      </c>
      <c r="B1331" s="6" t="s">
        <v>1344</v>
      </c>
      <c r="C1331">
        <f>COUNTIF(Atleti!E:E,A1331)</f>
        <v>0</v>
      </c>
      <c r="D1331" t="e">
        <f>COUNTIF(#REF!,B1331)</f>
        <v>#REF!</v>
      </c>
    </row>
    <row r="1332" spans="1:4" x14ac:dyDescent="0.2">
      <c r="A1332" s="2">
        <v>1321</v>
      </c>
      <c r="B1332" s="6" t="s">
        <v>1345</v>
      </c>
      <c r="C1332">
        <f>COUNTIF(Atleti!E:E,A1332)</f>
        <v>0</v>
      </c>
      <c r="D1332" t="e">
        <f>COUNTIF(#REF!,B1332)</f>
        <v>#REF!</v>
      </c>
    </row>
    <row r="1333" spans="1:4" x14ac:dyDescent="0.2">
      <c r="A1333" s="2">
        <v>1322</v>
      </c>
      <c r="B1333" s="6" t="s">
        <v>1346</v>
      </c>
      <c r="C1333">
        <f>COUNTIF(Atleti!E:E,A1333)</f>
        <v>0</v>
      </c>
      <c r="D1333" t="e">
        <f>COUNTIF(#REF!,B1333)</f>
        <v>#REF!</v>
      </c>
    </row>
    <row r="1334" spans="1:4" x14ac:dyDescent="0.2">
      <c r="A1334" s="2">
        <v>1323</v>
      </c>
      <c r="B1334" s="6" t="s">
        <v>1347</v>
      </c>
      <c r="C1334">
        <f>COUNTIF(Atleti!E:E,A1334)</f>
        <v>0</v>
      </c>
      <c r="D1334" t="e">
        <f>COUNTIF(#REF!,B1334)</f>
        <v>#REF!</v>
      </c>
    </row>
    <row r="1335" spans="1:4" x14ac:dyDescent="0.2">
      <c r="A1335" s="2">
        <v>1324</v>
      </c>
      <c r="B1335" s="6" t="s">
        <v>1348</v>
      </c>
      <c r="C1335">
        <f>COUNTIF(Atleti!E:E,A1335)</f>
        <v>0</v>
      </c>
      <c r="D1335" t="e">
        <f>COUNTIF(#REF!,B1335)</f>
        <v>#REF!</v>
      </c>
    </row>
    <row r="1336" spans="1:4" x14ac:dyDescent="0.2">
      <c r="A1336" s="2">
        <v>1325</v>
      </c>
      <c r="B1336" s="6" t="s">
        <v>1349</v>
      </c>
      <c r="C1336">
        <f>COUNTIF(Atleti!E:E,A1336)</f>
        <v>0</v>
      </c>
      <c r="D1336" t="e">
        <f>COUNTIF(#REF!,B1336)</f>
        <v>#REF!</v>
      </c>
    </row>
    <row r="1337" spans="1:4" x14ac:dyDescent="0.2">
      <c r="A1337" s="2">
        <v>1326</v>
      </c>
      <c r="B1337" s="6" t="s">
        <v>1350</v>
      </c>
      <c r="C1337">
        <f>COUNTIF(Atleti!E:E,A1337)</f>
        <v>0</v>
      </c>
      <c r="D1337" t="e">
        <f>COUNTIF(#REF!,B1337)</f>
        <v>#REF!</v>
      </c>
    </row>
    <row r="1338" spans="1:4" x14ac:dyDescent="0.2">
      <c r="A1338" s="2">
        <v>1327</v>
      </c>
      <c r="B1338" s="6" t="s">
        <v>1351</v>
      </c>
      <c r="C1338">
        <f>COUNTIF(Atleti!E:E,A1338)</f>
        <v>0</v>
      </c>
      <c r="D1338" t="e">
        <f>COUNTIF(#REF!,B1338)</f>
        <v>#REF!</v>
      </c>
    </row>
    <row r="1339" spans="1:4" x14ac:dyDescent="0.2">
      <c r="A1339" s="2">
        <v>1328</v>
      </c>
      <c r="B1339" s="6" t="s">
        <v>1352</v>
      </c>
      <c r="C1339">
        <f>COUNTIF(Atleti!E:E,A1339)</f>
        <v>0</v>
      </c>
      <c r="D1339" t="e">
        <f>COUNTIF(#REF!,B1339)</f>
        <v>#REF!</v>
      </c>
    </row>
    <row r="1340" spans="1:4" x14ac:dyDescent="0.2">
      <c r="A1340" s="2">
        <v>1329</v>
      </c>
      <c r="B1340" s="6" t="s">
        <v>1353</v>
      </c>
      <c r="C1340">
        <f>COUNTIF(Atleti!E:E,A1340)</f>
        <v>0</v>
      </c>
      <c r="D1340" t="e">
        <f>COUNTIF(#REF!,B1340)</f>
        <v>#REF!</v>
      </c>
    </row>
    <row r="1341" spans="1:4" x14ac:dyDescent="0.2">
      <c r="A1341" s="2">
        <v>1330</v>
      </c>
      <c r="B1341" s="6" t="s">
        <v>1354</v>
      </c>
      <c r="C1341">
        <f>COUNTIF(Atleti!E:E,A1341)</f>
        <v>0</v>
      </c>
      <c r="D1341" t="e">
        <f>COUNTIF(#REF!,B1341)</f>
        <v>#REF!</v>
      </c>
    </row>
    <row r="1342" spans="1:4" x14ac:dyDescent="0.2">
      <c r="A1342" s="2">
        <v>1331</v>
      </c>
      <c r="B1342" s="6" t="s">
        <v>1355</v>
      </c>
      <c r="C1342">
        <f>COUNTIF(Atleti!E:E,A1342)</f>
        <v>0</v>
      </c>
      <c r="D1342" t="e">
        <f>COUNTIF(#REF!,B1342)</f>
        <v>#REF!</v>
      </c>
    </row>
    <row r="1343" spans="1:4" x14ac:dyDescent="0.2">
      <c r="A1343" s="2">
        <v>1332</v>
      </c>
      <c r="B1343" s="6" t="s">
        <v>1356</v>
      </c>
      <c r="C1343">
        <f>COUNTIF(Atleti!E:E,A1343)</f>
        <v>0</v>
      </c>
      <c r="D1343" t="e">
        <f>COUNTIF(#REF!,B1343)</f>
        <v>#REF!</v>
      </c>
    </row>
    <row r="1344" spans="1:4" x14ac:dyDescent="0.2">
      <c r="A1344" s="2">
        <v>1333</v>
      </c>
      <c r="B1344" s="6" t="s">
        <v>1357</v>
      </c>
      <c r="C1344">
        <f>COUNTIF(Atleti!E:E,A1344)</f>
        <v>0</v>
      </c>
      <c r="D1344" t="e">
        <f>COUNTIF(#REF!,B1344)</f>
        <v>#REF!</v>
      </c>
    </row>
    <row r="1345" spans="1:4" x14ac:dyDescent="0.2">
      <c r="A1345" s="2">
        <v>1334</v>
      </c>
      <c r="B1345" s="6" t="s">
        <v>1358</v>
      </c>
      <c r="C1345">
        <f>COUNTIF(Atleti!E:E,A1345)</f>
        <v>0</v>
      </c>
      <c r="D1345" t="e">
        <f>COUNTIF(#REF!,B1345)</f>
        <v>#REF!</v>
      </c>
    </row>
    <row r="1346" spans="1:4" x14ac:dyDescent="0.2">
      <c r="A1346" s="2">
        <v>1335</v>
      </c>
      <c r="B1346" s="6" t="s">
        <v>1359</v>
      </c>
      <c r="C1346">
        <f>COUNTIF(Atleti!E:E,A1346)</f>
        <v>0</v>
      </c>
      <c r="D1346" t="e">
        <f>COUNTIF(#REF!,B1346)</f>
        <v>#REF!</v>
      </c>
    </row>
    <row r="1347" spans="1:4" x14ac:dyDescent="0.2">
      <c r="A1347" s="2">
        <v>1336</v>
      </c>
      <c r="B1347" s="6" t="s">
        <v>1360</v>
      </c>
      <c r="C1347">
        <f>COUNTIF(Atleti!E:E,A1347)</f>
        <v>0</v>
      </c>
      <c r="D1347" t="e">
        <f>COUNTIF(#REF!,B1347)</f>
        <v>#REF!</v>
      </c>
    </row>
    <row r="1348" spans="1:4" x14ac:dyDescent="0.2">
      <c r="A1348" s="2">
        <v>1337</v>
      </c>
      <c r="B1348" s="6" t="s">
        <v>1361</v>
      </c>
      <c r="C1348">
        <f>COUNTIF(Atleti!E:E,A1348)</f>
        <v>0</v>
      </c>
      <c r="D1348" t="e">
        <f>COUNTIF(#REF!,B1348)</f>
        <v>#REF!</v>
      </c>
    </row>
    <row r="1349" spans="1:4" x14ac:dyDescent="0.2">
      <c r="A1349" s="2">
        <v>1338</v>
      </c>
      <c r="B1349" s="6" t="s">
        <v>1362</v>
      </c>
      <c r="C1349">
        <f>COUNTIF(Atleti!E:E,A1349)</f>
        <v>0</v>
      </c>
      <c r="D1349" t="e">
        <f>COUNTIF(#REF!,B1349)</f>
        <v>#REF!</v>
      </c>
    </row>
    <row r="1350" spans="1:4" x14ac:dyDescent="0.2">
      <c r="A1350" s="2">
        <v>1339</v>
      </c>
      <c r="B1350" s="6" t="s">
        <v>1363</v>
      </c>
      <c r="C1350">
        <f>COUNTIF(Atleti!E:E,A1350)</f>
        <v>0</v>
      </c>
      <c r="D1350" t="e">
        <f>COUNTIF(#REF!,B1350)</f>
        <v>#REF!</v>
      </c>
    </row>
    <row r="1351" spans="1:4" x14ac:dyDescent="0.2">
      <c r="A1351" s="2">
        <v>1340</v>
      </c>
      <c r="B1351" s="6" t="s">
        <v>1364</v>
      </c>
      <c r="C1351">
        <f>COUNTIF(Atleti!E:E,A1351)</f>
        <v>0</v>
      </c>
      <c r="D1351" t="e">
        <f>COUNTIF(#REF!,B1351)</f>
        <v>#REF!</v>
      </c>
    </row>
    <row r="1352" spans="1:4" x14ac:dyDescent="0.2">
      <c r="A1352" s="2">
        <v>1341</v>
      </c>
      <c r="B1352" s="6" t="s">
        <v>1365</v>
      </c>
      <c r="C1352">
        <f>COUNTIF(Atleti!E:E,A1352)</f>
        <v>0</v>
      </c>
      <c r="D1352" t="e">
        <f>COUNTIF(#REF!,B1352)</f>
        <v>#REF!</v>
      </c>
    </row>
    <row r="1353" spans="1:4" x14ac:dyDescent="0.2">
      <c r="A1353" s="2">
        <v>1342</v>
      </c>
      <c r="B1353" s="6" t="s">
        <v>1366</v>
      </c>
      <c r="C1353">
        <f>COUNTIF(Atleti!E:E,A1353)</f>
        <v>0</v>
      </c>
      <c r="D1353" t="e">
        <f>COUNTIF(#REF!,B1353)</f>
        <v>#REF!</v>
      </c>
    </row>
    <row r="1354" spans="1:4" x14ac:dyDescent="0.2">
      <c r="A1354" s="2">
        <v>1343</v>
      </c>
      <c r="B1354" s="6" t="s">
        <v>1367</v>
      </c>
      <c r="C1354">
        <f>COUNTIF(Atleti!E:E,A1354)</f>
        <v>0</v>
      </c>
      <c r="D1354" t="e">
        <f>COUNTIF(#REF!,B1354)</f>
        <v>#REF!</v>
      </c>
    </row>
    <row r="1355" spans="1:4" x14ac:dyDescent="0.2">
      <c r="A1355" s="2">
        <v>1344</v>
      </c>
      <c r="B1355" s="6" t="s">
        <v>1368</v>
      </c>
      <c r="C1355">
        <f>COUNTIF(Atleti!E:E,A1355)</f>
        <v>0</v>
      </c>
      <c r="D1355" t="e">
        <f>COUNTIF(#REF!,B1355)</f>
        <v>#REF!</v>
      </c>
    </row>
    <row r="1356" spans="1:4" x14ac:dyDescent="0.2">
      <c r="A1356" s="2">
        <v>1345</v>
      </c>
      <c r="B1356" s="6" t="s">
        <v>1369</v>
      </c>
      <c r="C1356">
        <f>COUNTIF(Atleti!E:E,A1356)</f>
        <v>0</v>
      </c>
      <c r="D1356" t="e">
        <f>COUNTIF(#REF!,B1356)</f>
        <v>#REF!</v>
      </c>
    </row>
    <row r="1357" spans="1:4" x14ac:dyDescent="0.2">
      <c r="A1357" s="2">
        <v>1346</v>
      </c>
      <c r="B1357" s="6" t="s">
        <v>1370</v>
      </c>
      <c r="C1357">
        <f>COUNTIF(Atleti!E:E,A1357)</f>
        <v>0</v>
      </c>
      <c r="D1357" t="e">
        <f>COUNTIF(#REF!,B1357)</f>
        <v>#REF!</v>
      </c>
    </row>
    <row r="1358" spans="1:4" x14ac:dyDescent="0.2">
      <c r="A1358" s="2">
        <v>1347</v>
      </c>
      <c r="B1358" s="6" t="s">
        <v>1371</v>
      </c>
      <c r="C1358">
        <f>COUNTIF(Atleti!E:E,A1358)</f>
        <v>0</v>
      </c>
      <c r="D1358" t="e">
        <f>COUNTIF(#REF!,B1358)</f>
        <v>#REF!</v>
      </c>
    </row>
    <row r="1359" spans="1:4" x14ac:dyDescent="0.2">
      <c r="A1359" s="2">
        <v>1348</v>
      </c>
      <c r="B1359" s="6" t="s">
        <v>1372</v>
      </c>
      <c r="C1359">
        <f>COUNTIF(Atleti!E:E,A1359)</f>
        <v>0</v>
      </c>
      <c r="D1359" t="e">
        <f>COUNTIF(#REF!,B1359)</f>
        <v>#REF!</v>
      </c>
    </row>
    <row r="1360" spans="1:4" x14ac:dyDescent="0.2">
      <c r="A1360" s="2">
        <v>1349</v>
      </c>
      <c r="B1360" s="6" t="s">
        <v>1373</v>
      </c>
      <c r="C1360">
        <f>COUNTIF(Atleti!E:E,A1360)</f>
        <v>0</v>
      </c>
      <c r="D1360" t="e">
        <f>COUNTIF(#REF!,B1360)</f>
        <v>#REF!</v>
      </c>
    </row>
    <row r="1361" spans="1:4" x14ac:dyDescent="0.2">
      <c r="A1361" s="2">
        <v>1350</v>
      </c>
      <c r="B1361" s="6" t="s">
        <v>1374</v>
      </c>
      <c r="C1361">
        <f>COUNTIF(Atleti!E:E,A1361)</f>
        <v>0</v>
      </c>
      <c r="D1361" t="e">
        <f>COUNTIF(#REF!,B1361)</f>
        <v>#REF!</v>
      </c>
    </row>
    <row r="1362" spans="1:4" x14ac:dyDescent="0.2">
      <c r="A1362" s="2">
        <v>1351</v>
      </c>
      <c r="B1362" s="6" t="s">
        <v>1375</v>
      </c>
      <c r="C1362">
        <f>COUNTIF(Atleti!E:E,A1362)</f>
        <v>0</v>
      </c>
      <c r="D1362" t="e">
        <f>COUNTIF(#REF!,B1362)</f>
        <v>#REF!</v>
      </c>
    </row>
    <row r="1363" spans="1:4" x14ac:dyDescent="0.2">
      <c r="A1363" s="2">
        <v>1352</v>
      </c>
      <c r="B1363" s="6" t="s">
        <v>1376</v>
      </c>
      <c r="C1363">
        <f>COUNTIF(Atleti!E:E,A1363)</f>
        <v>2</v>
      </c>
      <c r="D1363" t="e">
        <f>COUNTIF(#REF!,B1363)</f>
        <v>#REF!</v>
      </c>
    </row>
    <row r="1364" spans="1:4" x14ac:dyDescent="0.2">
      <c r="A1364" s="2">
        <v>1353</v>
      </c>
      <c r="B1364" s="6" t="s">
        <v>1377</v>
      </c>
      <c r="C1364">
        <f>COUNTIF(Atleti!E:E,A1364)</f>
        <v>0</v>
      </c>
      <c r="D1364" t="e">
        <f>COUNTIF(#REF!,B1364)</f>
        <v>#REF!</v>
      </c>
    </row>
    <row r="1365" spans="1:4" x14ac:dyDescent="0.2">
      <c r="A1365" s="2">
        <v>1354</v>
      </c>
      <c r="B1365" s="6" t="s">
        <v>1378</v>
      </c>
      <c r="C1365">
        <f>COUNTIF(Atleti!E:E,A1365)</f>
        <v>0</v>
      </c>
      <c r="D1365" t="e">
        <f>COUNTIF(#REF!,B1365)</f>
        <v>#REF!</v>
      </c>
    </row>
    <row r="1366" spans="1:4" x14ac:dyDescent="0.2">
      <c r="A1366" s="2">
        <v>1355</v>
      </c>
      <c r="B1366" s="6" t="s">
        <v>1379</v>
      </c>
      <c r="C1366">
        <f>COUNTIF(Atleti!E:E,A1366)</f>
        <v>0</v>
      </c>
      <c r="D1366" t="e">
        <f>COUNTIF(#REF!,B1366)</f>
        <v>#REF!</v>
      </c>
    </row>
    <row r="1367" spans="1:4" x14ac:dyDescent="0.2">
      <c r="A1367" s="2">
        <v>1356</v>
      </c>
      <c r="B1367" s="6" t="s">
        <v>1380</v>
      </c>
      <c r="C1367">
        <f>COUNTIF(Atleti!E:E,A1367)</f>
        <v>0</v>
      </c>
      <c r="D1367" t="e">
        <f>COUNTIF(#REF!,B1367)</f>
        <v>#REF!</v>
      </c>
    </row>
    <row r="1368" spans="1:4" x14ac:dyDescent="0.2">
      <c r="A1368" s="2">
        <v>1357</v>
      </c>
      <c r="B1368" s="6" t="s">
        <v>1381</v>
      </c>
      <c r="C1368">
        <f>COUNTIF(Atleti!E:E,A1368)</f>
        <v>0</v>
      </c>
      <c r="D1368" t="e">
        <f>COUNTIF(#REF!,B1368)</f>
        <v>#REF!</v>
      </c>
    </row>
    <row r="1369" spans="1:4" x14ac:dyDescent="0.2">
      <c r="A1369" s="2">
        <v>1358</v>
      </c>
      <c r="B1369" s="6" t="s">
        <v>1382</v>
      </c>
      <c r="C1369">
        <f>COUNTIF(Atleti!E:E,A1369)</f>
        <v>0</v>
      </c>
      <c r="D1369" t="e">
        <f>COUNTIF(#REF!,B1369)</f>
        <v>#REF!</v>
      </c>
    </row>
    <row r="1370" spans="1:4" x14ac:dyDescent="0.2">
      <c r="A1370" s="2">
        <v>1359</v>
      </c>
      <c r="B1370" s="6" t="s">
        <v>1383</v>
      </c>
      <c r="C1370">
        <f>COUNTIF(Atleti!E:E,A1370)</f>
        <v>0</v>
      </c>
      <c r="D1370" t="e">
        <f>COUNTIF(#REF!,B1370)</f>
        <v>#REF!</v>
      </c>
    </row>
    <row r="1371" spans="1:4" x14ac:dyDescent="0.2">
      <c r="A1371" s="2">
        <v>1360</v>
      </c>
      <c r="B1371" s="6" t="s">
        <v>1384</v>
      </c>
      <c r="C1371">
        <f>COUNTIF(Atleti!E:E,A1371)</f>
        <v>0</v>
      </c>
      <c r="D1371" t="e">
        <f>COUNTIF(#REF!,B1371)</f>
        <v>#REF!</v>
      </c>
    </row>
    <row r="1372" spans="1:4" x14ac:dyDescent="0.2">
      <c r="A1372" s="2">
        <v>1361</v>
      </c>
      <c r="B1372" s="6" t="s">
        <v>1385</v>
      </c>
      <c r="C1372">
        <f>COUNTIF(Atleti!E:E,A1372)</f>
        <v>0</v>
      </c>
      <c r="D1372" t="e">
        <f>COUNTIF(#REF!,B1372)</f>
        <v>#REF!</v>
      </c>
    </row>
    <row r="1373" spans="1:4" x14ac:dyDescent="0.2">
      <c r="A1373" s="2">
        <v>1362</v>
      </c>
      <c r="B1373" s="6" t="s">
        <v>1386</v>
      </c>
      <c r="C1373">
        <f>COUNTIF(Atleti!E:E,A1373)</f>
        <v>0</v>
      </c>
      <c r="D1373" t="e">
        <f>COUNTIF(#REF!,B1373)</f>
        <v>#REF!</v>
      </c>
    </row>
    <row r="1374" spans="1:4" x14ac:dyDescent="0.2">
      <c r="A1374" s="2">
        <v>1363</v>
      </c>
      <c r="B1374" s="6" t="s">
        <v>1387</v>
      </c>
      <c r="C1374">
        <f>COUNTIF(Atleti!E:E,A1374)</f>
        <v>0</v>
      </c>
      <c r="D1374" t="e">
        <f>COUNTIF(#REF!,B1374)</f>
        <v>#REF!</v>
      </c>
    </row>
    <row r="1375" spans="1:4" x14ac:dyDescent="0.2">
      <c r="A1375" s="2">
        <v>1364</v>
      </c>
      <c r="B1375" s="6" t="s">
        <v>1388</v>
      </c>
      <c r="C1375">
        <f>COUNTIF(Atleti!E:E,A1375)</f>
        <v>0</v>
      </c>
      <c r="D1375" t="e">
        <f>COUNTIF(#REF!,B1375)</f>
        <v>#REF!</v>
      </c>
    </row>
    <row r="1376" spans="1:4" x14ac:dyDescent="0.2">
      <c r="A1376" s="2">
        <v>1365</v>
      </c>
      <c r="B1376" s="6" t="s">
        <v>1389</v>
      </c>
      <c r="C1376">
        <f>COUNTIF(Atleti!E:E,A1376)</f>
        <v>0</v>
      </c>
      <c r="D1376" t="e">
        <f>COUNTIF(#REF!,B1376)</f>
        <v>#REF!</v>
      </c>
    </row>
    <row r="1377" spans="1:4" x14ac:dyDescent="0.2">
      <c r="A1377" s="2">
        <v>1366</v>
      </c>
      <c r="B1377" s="6" t="s">
        <v>1390</v>
      </c>
      <c r="C1377">
        <f>COUNTIF(Atleti!E:E,A1377)</f>
        <v>0</v>
      </c>
      <c r="D1377" t="e">
        <f>COUNTIF(#REF!,B1377)</f>
        <v>#REF!</v>
      </c>
    </row>
    <row r="1378" spans="1:4" x14ac:dyDescent="0.2">
      <c r="A1378" s="2">
        <v>1367</v>
      </c>
      <c r="B1378" s="6" t="s">
        <v>1391</v>
      </c>
      <c r="C1378">
        <f>COUNTIF(Atleti!E:E,A1378)</f>
        <v>0</v>
      </c>
      <c r="D1378" t="e">
        <f>COUNTIF(#REF!,B1378)</f>
        <v>#REF!</v>
      </c>
    </row>
    <row r="1379" spans="1:4" x14ac:dyDescent="0.2">
      <c r="A1379" s="2">
        <v>1368</v>
      </c>
      <c r="B1379" s="6" t="s">
        <v>1392</v>
      </c>
      <c r="C1379">
        <f>COUNTIF(Atleti!E:E,A1379)</f>
        <v>0</v>
      </c>
      <c r="D1379" t="e">
        <f>COUNTIF(#REF!,B1379)</f>
        <v>#REF!</v>
      </c>
    </row>
    <row r="1380" spans="1:4" x14ac:dyDescent="0.2">
      <c r="A1380" s="2">
        <v>1369</v>
      </c>
      <c r="B1380" s="6" t="s">
        <v>1393</v>
      </c>
      <c r="C1380">
        <f>COUNTIF(Atleti!E:E,A1380)</f>
        <v>0</v>
      </c>
      <c r="D1380" t="e">
        <f>COUNTIF(#REF!,B1380)</f>
        <v>#REF!</v>
      </c>
    </row>
    <row r="1381" spans="1:4" x14ac:dyDescent="0.2">
      <c r="A1381" s="2">
        <v>1370</v>
      </c>
      <c r="B1381" s="6" t="s">
        <v>1394</v>
      </c>
      <c r="C1381">
        <f>COUNTIF(Atleti!E:E,A1381)</f>
        <v>0</v>
      </c>
      <c r="D1381" t="e">
        <f>COUNTIF(#REF!,B1381)</f>
        <v>#REF!</v>
      </c>
    </row>
    <row r="1382" spans="1:4" x14ac:dyDescent="0.2">
      <c r="A1382" s="2">
        <v>1371</v>
      </c>
      <c r="B1382" s="6" t="s">
        <v>1395</v>
      </c>
      <c r="C1382">
        <f>COUNTIF(Atleti!E:E,A1382)</f>
        <v>0</v>
      </c>
      <c r="D1382" t="e">
        <f>COUNTIF(#REF!,B1382)</f>
        <v>#REF!</v>
      </c>
    </row>
    <row r="1383" spans="1:4" x14ac:dyDescent="0.2">
      <c r="A1383" s="2">
        <v>1372</v>
      </c>
      <c r="B1383" s="6" t="s">
        <v>1396</v>
      </c>
      <c r="C1383">
        <f>COUNTIF(Atleti!E:E,A1383)</f>
        <v>0</v>
      </c>
      <c r="D1383" t="e">
        <f>COUNTIF(#REF!,B1383)</f>
        <v>#REF!</v>
      </c>
    </row>
    <row r="1384" spans="1:4" x14ac:dyDescent="0.2">
      <c r="A1384" s="2">
        <v>1373</v>
      </c>
      <c r="B1384" s="6" t="s">
        <v>1397</v>
      </c>
      <c r="C1384">
        <f>COUNTIF(Atleti!E:E,A1384)</f>
        <v>0</v>
      </c>
      <c r="D1384" t="e">
        <f>COUNTIF(#REF!,B1384)</f>
        <v>#REF!</v>
      </c>
    </row>
    <row r="1385" spans="1:4" x14ac:dyDescent="0.2">
      <c r="A1385" s="2">
        <v>1374</v>
      </c>
      <c r="B1385" s="6" t="s">
        <v>1398</v>
      </c>
      <c r="C1385">
        <f>COUNTIF(Atleti!E:E,A1385)</f>
        <v>0</v>
      </c>
      <c r="D1385" t="e">
        <f>COUNTIF(#REF!,B1385)</f>
        <v>#REF!</v>
      </c>
    </row>
    <row r="1386" spans="1:4" x14ac:dyDescent="0.2">
      <c r="A1386" s="2">
        <v>1375</v>
      </c>
      <c r="B1386" s="6" t="s">
        <v>1399</v>
      </c>
      <c r="C1386">
        <f>COUNTIF(Atleti!E:E,A1386)</f>
        <v>0</v>
      </c>
      <c r="D1386" t="e">
        <f>COUNTIF(#REF!,B1386)</f>
        <v>#REF!</v>
      </c>
    </row>
    <row r="1387" spans="1:4" x14ac:dyDescent="0.2">
      <c r="A1387" s="2">
        <v>1376</v>
      </c>
      <c r="B1387" s="6" t="s">
        <v>1400</v>
      </c>
      <c r="C1387">
        <f>COUNTIF(Atleti!E:E,A1387)</f>
        <v>0</v>
      </c>
      <c r="D1387" t="e">
        <f>COUNTIF(#REF!,B1387)</f>
        <v>#REF!</v>
      </c>
    </row>
    <row r="1388" spans="1:4" x14ac:dyDescent="0.2">
      <c r="A1388" s="2">
        <v>1377</v>
      </c>
      <c r="B1388" s="6" t="s">
        <v>1401</v>
      </c>
      <c r="C1388">
        <f>COUNTIF(Atleti!E:E,A1388)</f>
        <v>0</v>
      </c>
      <c r="D1388" t="e">
        <f>COUNTIF(#REF!,B1388)</f>
        <v>#REF!</v>
      </c>
    </row>
    <row r="1389" spans="1:4" x14ac:dyDescent="0.2">
      <c r="A1389" s="2">
        <v>1378</v>
      </c>
      <c r="B1389" s="6" t="s">
        <v>1402</v>
      </c>
      <c r="C1389">
        <f>COUNTIF(Atleti!E:E,A1389)</f>
        <v>0</v>
      </c>
      <c r="D1389" t="e">
        <f>COUNTIF(#REF!,B1389)</f>
        <v>#REF!</v>
      </c>
    </row>
    <row r="1390" spans="1:4" x14ac:dyDescent="0.2">
      <c r="A1390" s="2">
        <v>1379</v>
      </c>
      <c r="B1390" s="6" t="s">
        <v>1403</v>
      </c>
      <c r="C1390">
        <f>COUNTIF(Atleti!E:E,A1390)</f>
        <v>0</v>
      </c>
      <c r="D1390" t="e">
        <f>COUNTIF(#REF!,B1390)</f>
        <v>#REF!</v>
      </c>
    </row>
    <row r="1391" spans="1:4" x14ac:dyDescent="0.2">
      <c r="A1391" s="2">
        <v>1380</v>
      </c>
      <c r="B1391" s="6" t="s">
        <v>1404</v>
      </c>
      <c r="C1391">
        <f>COUNTIF(Atleti!E:E,A1391)</f>
        <v>0</v>
      </c>
      <c r="D1391" t="e">
        <f>COUNTIF(#REF!,B1391)</f>
        <v>#REF!</v>
      </c>
    </row>
    <row r="1392" spans="1:4" x14ac:dyDescent="0.2">
      <c r="A1392" s="2">
        <v>1381</v>
      </c>
      <c r="B1392" s="6" t="s">
        <v>1405</v>
      </c>
      <c r="C1392">
        <f>COUNTIF(Atleti!E:E,A1392)</f>
        <v>0</v>
      </c>
      <c r="D1392" t="e">
        <f>COUNTIF(#REF!,B1392)</f>
        <v>#REF!</v>
      </c>
    </row>
    <row r="1393" spans="1:4" x14ac:dyDescent="0.2">
      <c r="A1393" s="2">
        <v>1382</v>
      </c>
      <c r="B1393" s="6" t="s">
        <v>1406</v>
      </c>
      <c r="C1393">
        <f>COUNTIF(Atleti!E:E,A1393)</f>
        <v>0</v>
      </c>
      <c r="D1393" t="e">
        <f>COUNTIF(#REF!,B1393)</f>
        <v>#REF!</v>
      </c>
    </row>
    <row r="1394" spans="1:4" x14ac:dyDescent="0.2">
      <c r="A1394" s="2">
        <v>1383</v>
      </c>
      <c r="B1394" s="6" t="s">
        <v>1407</v>
      </c>
      <c r="C1394">
        <f>COUNTIF(Atleti!E:E,A1394)</f>
        <v>0</v>
      </c>
      <c r="D1394" t="e">
        <f>COUNTIF(#REF!,B1394)</f>
        <v>#REF!</v>
      </c>
    </row>
    <row r="1395" spans="1:4" x14ac:dyDescent="0.2">
      <c r="A1395" s="2">
        <v>1384</v>
      </c>
      <c r="B1395" s="6" t="s">
        <v>1408</v>
      </c>
      <c r="C1395">
        <f>COUNTIF(Atleti!E:E,A1395)</f>
        <v>0</v>
      </c>
      <c r="D1395" t="e">
        <f>COUNTIF(#REF!,B1395)</f>
        <v>#REF!</v>
      </c>
    </row>
    <row r="1396" spans="1:4" x14ac:dyDescent="0.2">
      <c r="A1396" s="2">
        <v>1385</v>
      </c>
      <c r="B1396" s="6" t="s">
        <v>1409</v>
      </c>
      <c r="C1396">
        <f>COUNTIF(Atleti!E:E,A1396)</f>
        <v>0</v>
      </c>
      <c r="D1396" t="e">
        <f>COUNTIF(#REF!,B1396)</f>
        <v>#REF!</v>
      </c>
    </row>
    <row r="1397" spans="1:4" x14ac:dyDescent="0.2">
      <c r="A1397" s="2">
        <v>1386</v>
      </c>
      <c r="B1397" s="6" t="s">
        <v>1410</v>
      </c>
      <c r="C1397">
        <f>COUNTIF(Atleti!E:E,A1397)</f>
        <v>5</v>
      </c>
      <c r="D1397" t="e">
        <f>COUNTIF(#REF!,B1397)</f>
        <v>#REF!</v>
      </c>
    </row>
    <row r="1398" spans="1:4" x14ac:dyDescent="0.2">
      <c r="A1398" s="2">
        <v>1387</v>
      </c>
      <c r="B1398" s="6" t="s">
        <v>1411</v>
      </c>
      <c r="C1398">
        <f>COUNTIF(Atleti!E:E,A1398)</f>
        <v>0</v>
      </c>
      <c r="D1398" t="e">
        <f>COUNTIF(#REF!,B1398)</f>
        <v>#REF!</v>
      </c>
    </row>
    <row r="1399" spans="1:4" x14ac:dyDescent="0.2">
      <c r="A1399" s="2">
        <v>1388</v>
      </c>
      <c r="B1399" s="6" t="s">
        <v>1412</v>
      </c>
      <c r="C1399">
        <f>COUNTIF(Atleti!E:E,A1399)</f>
        <v>0</v>
      </c>
      <c r="D1399" t="e">
        <f>COUNTIF(#REF!,B1399)</f>
        <v>#REF!</v>
      </c>
    </row>
    <row r="1400" spans="1:4" x14ac:dyDescent="0.2">
      <c r="A1400" s="2">
        <v>1389</v>
      </c>
      <c r="B1400" s="6" t="s">
        <v>1413</v>
      </c>
      <c r="C1400">
        <f>COUNTIF(Atleti!E:E,A1400)</f>
        <v>0</v>
      </c>
      <c r="D1400" t="e">
        <f>COUNTIF(#REF!,B1400)</f>
        <v>#REF!</v>
      </c>
    </row>
    <row r="1401" spans="1:4" x14ac:dyDescent="0.2">
      <c r="A1401" s="2">
        <v>1390</v>
      </c>
      <c r="B1401" s="6" t="s">
        <v>1414</v>
      </c>
      <c r="C1401">
        <f>COUNTIF(Atleti!E:E,A1401)</f>
        <v>0</v>
      </c>
      <c r="D1401" t="e">
        <f>COUNTIF(#REF!,B1401)</f>
        <v>#REF!</v>
      </c>
    </row>
    <row r="1402" spans="1:4" x14ac:dyDescent="0.2">
      <c r="A1402" s="2">
        <v>1391</v>
      </c>
      <c r="B1402" s="6" t="s">
        <v>1415</v>
      </c>
      <c r="C1402">
        <f>COUNTIF(Atleti!E:E,A1402)</f>
        <v>0</v>
      </c>
      <c r="D1402" t="e">
        <f>COUNTIF(#REF!,B1402)</f>
        <v>#REF!</v>
      </c>
    </row>
    <row r="1403" spans="1:4" x14ac:dyDescent="0.2">
      <c r="A1403" s="2">
        <v>1392</v>
      </c>
      <c r="B1403" s="6" t="s">
        <v>1416</v>
      </c>
      <c r="C1403">
        <f>COUNTIF(Atleti!E:E,A1403)</f>
        <v>0</v>
      </c>
      <c r="D1403" t="e">
        <f>COUNTIF(#REF!,B1403)</f>
        <v>#REF!</v>
      </c>
    </row>
    <row r="1404" spans="1:4" x14ac:dyDescent="0.2">
      <c r="A1404" s="2">
        <v>1393</v>
      </c>
      <c r="B1404" s="6" t="s">
        <v>1417</v>
      </c>
      <c r="C1404">
        <f>COUNTIF(Atleti!E:E,A1404)</f>
        <v>7</v>
      </c>
      <c r="D1404" t="e">
        <f>COUNTIF(#REF!,B1404)</f>
        <v>#REF!</v>
      </c>
    </row>
    <row r="1405" spans="1:4" x14ac:dyDescent="0.2">
      <c r="A1405" s="2">
        <v>1394</v>
      </c>
      <c r="B1405" s="6" t="s">
        <v>1418</v>
      </c>
      <c r="C1405">
        <f>COUNTIF(Atleti!E:E,A1405)</f>
        <v>0</v>
      </c>
      <c r="D1405" t="e">
        <f>COUNTIF(#REF!,B1405)</f>
        <v>#REF!</v>
      </c>
    </row>
    <row r="1406" spans="1:4" x14ac:dyDescent="0.2">
      <c r="A1406" s="2">
        <v>1395</v>
      </c>
      <c r="B1406" s="6" t="s">
        <v>1419</v>
      </c>
      <c r="C1406">
        <f>COUNTIF(Atleti!E:E,A1406)</f>
        <v>0</v>
      </c>
      <c r="D1406" t="e">
        <f>COUNTIF(#REF!,B1406)</f>
        <v>#REF!</v>
      </c>
    </row>
    <row r="1407" spans="1:4" x14ac:dyDescent="0.2">
      <c r="A1407" s="2">
        <v>1396</v>
      </c>
      <c r="B1407" s="6" t="s">
        <v>1420</v>
      </c>
      <c r="C1407">
        <f>COUNTIF(Atleti!E:E,A1407)</f>
        <v>0</v>
      </c>
      <c r="D1407" t="e">
        <f>COUNTIF(#REF!,B1407)</f>
        <v>#REF!</v>
      </c>
    </row>
    <row r="1408" spans="1:4" x14ac:dyDescent="0.2">
      <c r="A1408" s="2">
        <v>1397</v>
      </c>
      <c r="B1408" s="6" t="s">
        <v>1421</v>
      </c>
      <c r="C1408">
        <f>COUNTIF(Atleti!E:E,A1408)</f>
        <v>0</v>
      </c>
      <c r="D1408" t="e">
        <f>COUNTIF(#REF!,B1408)</f>
        <v>#REF!</v>
      </c>
    </row>
    <row r="1409" spans="1:4" x14ac:dyDescent="0.2">
      <c r="A1409" s="2">
        <v>1398</v>
      </c>
      <c r="B1409" s="6" t="s">
        <v>1422</v>
      </c>
      <c r="C1409">
        <f>COUNTIF(Atleti!E:E,A1409)</f>
        <v>0</v>
      </c>
      <c r="D1409" t="e">
        <f>COUNTIF(#REF!,B1409)</f>
        <v>#REF!</v>
      </c>
    </row>
    <row r="1410" spans="1:4" x14ac:dyDescent="0.2">
      <c r="A1410" s="2">
        <v>1399</v>
      </c>
      <c r="B1410" s="6" t="s">
        <v>1423</v>
      </c>
      <c r="C1410">
        <f>COUNTIF(Atleti!E:E,A1410)</f>
        <v>0</v>
      </c>
      <c r="D1410" t="e">
        <f>COUNTIF(#REF!,B1410)</f>
        <v>#REF!</v>
      </c>
    </row>
    <row r="1411" spans="1:4" x14ac:dyDescent="0.2">
      <c r="A1411" s="2">
        <v>1400</v>
      </c>
      <c r="B1411" s="6" t="s">
        <v>1424</v>
      </c>
      <c r="C1411">
        <f>COUNTIF(Atleti!E:E,A1411)</f>
        <v>0</v>
      </c>
      <c r="D1411" t="e">
        <f>COUNTIF(#REF!,B1411)</f>
        <v>#REF!</v>
      </c>
    </row>
    <row r="1412" spans="1:4" x14ac:dyDescent="0.2">
      <c r="A1412" s="2">
        <v>1401</v>
      </c>
      <c r="B1412" s="6" t="s">
        <v>1425</v>
      </c>
      <c r="C1412">
        <f>COUNTIF(Atleti!E:E,A1412)</f>
        <v>1</v>
      </c>
      <c r="D1412" t="e">
        <f>COUNTIF(#REF!,B1412)</f>
        <v>#REF!</v>
      </c>
    </row>
    <row r="1413" spans="1:4" x14ac:dyDescent="0.2">
      <c r="A1413" s="2">
        <v>1402</v>
      </c>
      <c r="B1413" s="6" t="s">
        <v>1426</v>
      </c>
      <c r="C1413">
        <f>COUNTIF(Atleti!E:E,A1413)</f>
        <v>0</v>
      </c>
      <c r="D1413" t="e">
        <f>COUNTIF(#REF!,B1413)</f>
        <v>#REF!</v>
      </c>
    </row>
    <row r="1414" spans="1:4" x14ac:dyDescent="0.2">
      <c r="A1414" s="2">
        <v>1403</v>
      </c>
      <c r="B1414" s="6" t="s">
        <v>1427</v>
      </c>
      <c r="C1414">
        <f>COUNTIF(Atleti!E:E,A1414)</f>
        <v>0</v>
      </c>
      <c r="D1414" t="e">
        <f>COUNTIF(#REF!,B1414)</f>
        <v>#REF!</v>
      </c>
    </row>
    <row r="1415" spans="1:4" x14ac:dyDescent="0.2">
      <c r="A1415" s="2">
        <v>1404</v>
      </c>
      <c r="B1415" s="6" t="s">
        <v>1428</v>
      </c>
      <c r="C1415">
        <f>COUNTIF(Atleti!E:E,A1415)</f>
        <v>0</v>
      </c>
      <c r="D1415" t="e">
        <f>COUNTIF(#REF!,B1415)</f>
        <v>#REF!</v>
      </c>
    </row>
    <row r="1416" spans="1:4" x14ac:dyDescent="0.2">
      <c r="A1416" s="2">
        <v>1405</v>
      </c>
      <c r="B1416" s="6" t="s">
        <v>1429</v>
      </c>
      <c r="C1416">
        <f>COUNTIF(Atleti!E:E,A1416)</f>
        <v>0</v>
      </c>
      <c r="D1416" t="e">
        <f>COUNTIF(#REF!,B1416)</f>
        <v>#REF!</v>
      </c>
    </row>
    <row r="1417" spans="1:4" x14ac:dyDescent="0.2">
      <c r="A1417" s="2">
        <v>1406</v>
      </c>
      <c r="B1417" s="6" t="s">
        <v>1430</v>
      </c>
      <c r="C1417">
        <f>COUNTIF(Atleti!E:E,A1417)</f>
        <v>0</v>
      </c>
      <c r="D1417" t="e">
        <f>COUNTIF(#REF!,B1417)</f>
        <v>#REF!</v>
      </c>
    </row>
    <row r="1418" spans="1:4" x14ac:dyDescent="0.2">
      <c r="A1418" s="2">
        <v>1407</v>
      </c>
      <c r="B1418" s="6" t="s">
        <v>1431</v>
      </c>
      <c r="C1418">
        <f>COUNTIF(Atleti!E:E,A1418)</f>
        <v>6</v>
      </c>
      <c r="D1418" t="e">
        <f>COUNTIF(#REF!,B1418)</f>
        <v>#REF!</v>
      </c>
    </row>
    <row r="1419" spans="1:4" x14ac:dyDescent="0.2">
      <c r="A1419" s="2">
        <v>1408</v>
      </c>
      <c r="B1419" s="6" t="s">
        <v>1432</v>
      </c>
      <c r="C1419">
        <f>COUNTIF(Atleti!E:E,A1419)</f>
        <v>0</v>
      </c>
      <c r="D1419" t="e">
        <f>COUNTIF(#REF!,B1419)</f>
        <v>#REF!</v>
      </c>
    </row>
    <row r="1420" spans="1:4" x14ac:dyDescent="0.2">
      <c r="A1420" s="2">
        <v>1409</v>
      </c>
      <c r="B1420" s="6" t="s">
        <v>1433</v>
      </c>
      <c r="C1420">
        <f>COUNTIF(Atleti!E:E,A1420)</f>
        <v>0</v>
      </c>
      <c r="D1420" t="e">
        <f>COUNTIF(#REF!,B1420)</f>
        <v>#REF!</v>
      </c>
    </row>
    <row r="1421" spans="1:4" x14ac:dyDescent="0.2">
      <c r="A1421" s="2">
        <v>1410</v>
      </c>
      <c r="B1421" s="6" t="s">
        <v>1434</v>
      </c>
      <c r="C1421">
        <f>COUNTIF(Atleti!E:E,A1421)</f>
        <v>0</v>
      </c>
      <c r="D1421" t="e">
        <f>COUNTIF(#REF!,B1421)</f>
        <v>#REF!</v>
      </c>
    </row>
    <row r="1422" spans="1:4" x14ac:dyDescent="0.2">
      <c r="A1422" s="2">
        <v>1411</v>
      </c>
      <c r="B1422" s="6" t="s">
        <v>1435</v>
      </c>
      <c r="C1422">
        <f>COUNTIF(Atleti!E:E,A1422)</f>
        <v>0</v>
      </c>
      <c r="D1422" t="e">
        <f>COUNTIF(#REF!,B1422)</f>
        <v>#REF!</v>
      </c>
    </row>
    <row r="1423" spans="1:4" x14ac:dyDescent="0.2">
      <c r="A1423" s="2">
        <v>1412</v>
      </c>
      <c r="B1423" s="6" t="s">
        <v>1436</v>
      </c>
      <c r="C1423">
        <f>COUNTIF(Atleti!E:E,A1423)</f>
        <v>0</v>
      </c>
      <c r="D1423" t="e">
        <f>COUNTIF(#REF!,B1423)</f>
        <v>#REF!</v>
      </c>
    </row>
    <row r="1424" spans="1:4" x14ac:dyDescent="0.2">
      <c r="A1424" s="2">
        <v>1413</v>
      </c>
      <c r="B1424" s="6" t="s">
        <v>1437</v>
      </c>
      <c r="C1424">
        <f>COUNTIF(Atleti!E:E,A1424)</f>
        <v>0</v>
      </c>
      <c r="D1424" t="e">
        <f>COUNTIF(#REF!,B1424)</f>
        <v>#REF!</v>
      </c>
    </row>
    <row r="1425" spans="1:4" x14ac:dyDescent="0.2">
      <c r="A1425" s="2">
        <v>1414</v>
      </c>
      <c r="B1425" s="6" t="s">
        <v>1438</v>
      </c>
      <c r="C1425">
        <f>COUNTIF(Atleti!E:E,A1425)</f>
        <v>0</v>
      </c>
      <c r="D1425" t="e">
        <f>COUNTIF(#REF!,B1425)</f>
        <v>#REF!</v>
      </c>
    </row>
    <row r="1426" spans="1:4" x14ac:dyDescent="0.2">
      <c r="A1426" s="2">
        <v>1415</v>
      </c>
      <c r="B1426" s="6" t="s">
        <v>1439</v>
      </c>
      <c r="C1426">
        <f>COUNTIF(Atleti!E:E,A1426)</f>
        <v>0</v>
      </c>
      <c r="D1426" t="e">
        <f>COUNTIF(#REF!,B1426)</f>
        <v>#REF!</v>
      </c>
    </row>
    <row r="1427" spans="1:4" x14ac:dyDescent="0.2">
      <c r="A1427" s="2">
        <v>1416</v>
      </c>
      <c r="B1427" s="6" t="s">
        <v>1440</v>
      </c>
      <c r="C1427">
        <f>COUNTIF(Atleti!E:E,A1427)</f>
        <v>0</v>
      </c>
      <c r="D1427" t="e">
        <f>COUNTIF(#REF!,B1427)</f>
        <v>#REF!</v>
      </c>
    </row>
    <row r="1428" spans="1:4" x14ac:dyDescent="0.2">
      <c r="A1428" s="2">
        <v>1417</v>
      </c>
      <c r="B1428" s="6" t="s">
        <v>1441</v>
      </c>
      <c r="C1428">
        <f>COUNTIF(Atleti!E:E,A1428)</f>
        <v>0</v>
      </c>
      <c r="D1428" t="e">
        <f>COUNTIF(#REF!,B1428)</f>
        <v>#REF!</v>
      </c>
    </row>
    <row r="1429" spans="1:4" x14ac:dyDescent="0.2">
      <c r="A1429" s="2">
        <v>1418</v>
      </c>
      <c r="B1429" s="6" t="s">
        <v>1442</v>
      </c>
      <c r="C1429">
        <f>COUNTIF(Atleti!E:E,A1429)</f>
        <v>0</v>
      </c>
      <c r="D1429" t="e">
        <f>COUNTIF(#REF!,B1429)</f>
        <v>#REF!</v>
      </c>
    </row>
    <row r="1430" spans="1:4" x14ac:dyDescent="0.2">
      <c r="A1430" s="2">
        <v>1419</v>
      </c>
      <c r="B1430" s="6" t="s">
        <v>1443</v>
      </c>
      <c r="C1430">
        <f>COUNTIF(Atleti!E:E,A1430)</f>
        <v>0</v>
      </c>
      <c r="D1430" t="e">
        <f>COUNTIF(#REF!,B1430)</f>
        <v>#REF!</v>
      </c>
    </row>
    <row r="1431" spans="1:4" x14ac:dyDescent="0.2">
      <c r="A1431" s="2">
        <v>1420</v>
      </c>
      <c r="B1431" s="6" t="s">
        <v>1444</v>
      </c>
      <c r="C1431">
        <f>COUNTIF(Atleti!E:E,A1431)</f>
        <v>0</v>
      </c>
      <c r="D1431" t="e">
        <f>COUNTIF(#REF!,B1431)</f>
        <v>#REF!</v>
      </c>
    </row>
    <row r="1432" spans="1:4" x14ac:dyDescent="0.2">
      <c r="A1432" s="2">
        <v>1421</v>
      </c>
      <c r="B1432" s="6" t="s">
        <v>1445</v>
      </c>
      <c r="C1432">
        <f>COUNTIF(Atleti!E:E,A1432)</f>
        <v>0</v>
      </c>
      <c r="D1432" t="e">
        <f>COUNTIF(#REF!,B1432)</f>
        <v>#REF!</v>
      </c>
    </row>
    <row r="1433" spans="1:4" x14ac:dyDescent="0.2">
      <c r="A1433" s="2">
        <v>1422</v>
      </c>
      <c r="B1433" s="6" t="s">
        <v>1446</v>
      </c>
      <c r="C1433">
        <f>COUNTIF(Atleti!E:E,A1433)</f>
        <v>0</v>
      </c>
      <c r="D1433" t="e">
        <f>COUNTIF(#REF!,B1433)</f>
        <v>#REF!</v>
      </c>
    </row>
    <row r="1434" spans="1:4" x14ac:dyDescent="0.2">
      <c r="A1434" s="2">
        <v>1423</v>
      </c>
      <c r="B1434" s="6" t="s">
        <v>1447</v>
      </c>
      <c r="C1434">
        <f>COUNTIF(Atleti!E:E,A1434)</f>
        <v>0</v>
      </c>
      <c r="D1434" t="e">
        <f>COUNTIF(#REF!,B1434)</f>
        <v>#REF!</v>
      </c>
    </row>
    <row r="1435" spans="1:4" x14ac:dyDescent="0.2">
      <c r="A1435" s="2">
        <v>1424</v>
      </c>
      <c r="B1435" s="6" t="s">
        <v>1448</v>
      </c>
      <c r="C1435">
        <f>COUNTIF(Atleti!E:E,A1435)</f>
        <v>0</v>
      </c>
      <c r="D1435" t="e">
        <f>COUNTIF(#REF!,B1435)</f>
        <v>#REF!</v>
      </c>
    </row>
    <row r="1436" spans="1:4" x14ac:dyDescent="0.2">
      <c r="A1436" s="2">
        <v>1425</v>
      </c>
      <c r="B1436" s="6" t="s">
        <v>1449</v>
      </c>
      <c r="C1436">
        <f>COUNTIF(Atleti!E:E,A1436)</f>
        <v>0</v>
      </c>
      <c r="D1436" t="e">
        <f>COUNTIF(#REF!,B1436)</f>
        <v>#REF!</v>
      </c>
    </row>
    <row r="1437" spans="1:4" x14ac:dyDescent="0.2">
      <c r="A1437" s="2">
        <v>1426</v>
      </c>
      <c r="B1437" s="6" t="s">
        <v>1450</v>
      </c>
      <c r="C1437">
        <f>COUNTIF(Atleti!E:E,A1437)</f>
        <v>0</v>
      </c>
      <c r="D1437" t="e">
        <f>COUNTIF(#REF!,B1437)</f>
        <v>#REF!</v>
      </c>
    </row>
    <row r="1438" spans="1:4" x14ac:dyDescent="0.2">
      <c r="A1438" s="2">
        <v>1427</v>
      </c>
      <c r="B1438" s="6" t="s">
        <v>1451</v>
      </c>
      <c r="C1438">
        <f>COUNTIF(Atleti!E:E,A1438)</f>
        <v>0</v>
      </c>
      <c r="D1438" t="e">
        <f>COUNTIF(#REF!,B1438)</f>
        <v>#REF!</v>
      </c>
    </row>
    <row r="1439" spans="1:4" x14ac:dyDescent="0.2">
      <c r="A1439" s="2">
        <v>1428</v>
      </c>
      <c r="B1439" s="6" t="s">
        <v>1452</v>
      </c>
      <c r="C1439">
        <f>COUNTIF(Atleti!E:E,A1439)</f>
        <v>0</v>
      </c>
      <c r="D1439" t="e">
        <f>COUNTIF(#REF!,B1439)</f>
        <v>#REF!</v>
      </c>
    </row>
    <row r="1440" spans="1:4" x14ac:dyDescent="0.2">
      <c r="A1440" s="2">
        <v>1429</v>
      </c>
      <c r="B1440" s="6" t="s">
        <v>1453</v>
      </c>
      <c r="C1440">
        <f>COUNTIF(Atleti!E:E,A1440)</f>
        <v>0</v>
      </c>
      <c r="D1440" t="e">
        <f>COUNTIF(#REF!,B1440)</f>
        <v>#REF!</v>
      </c>
    </row>
    <row r="1441" spans="1:4" x14ac:dyDescent="0.2">
      <c r="A1441" s="2">
        <v>1430</v>
      </c>
      <c r="B1441" s="6" t="s">
        <v>1454</v>
      </c>
      <c r="C1441">
        <f>COUNTIF(Atleti!E:E,A1441)</f>
        <v>0</v>
      </c>
      <c r="D1441" t="e">
        <f>COUNTIF(#REF!,B1441)</f>
        <v>#REF!</v>
      </c>
    </row>
    <row r="1442" spans="1:4" x14ac:dyDescent="0.2">
      <c r="A1442" s="2">
        <v>1431</v>
      </c>
      <c r="B1442" s="6" t="s">
        <v>1455</v>
      </c>
      <c r="C1442">
        <f>COUNTIF(Atleti!E:E,A1442)</f>
        <v>0</v>
      </c>
      <c r="D1442" t="e">
        <f>COUNTIF(#REF!,B1442)</f>
        <v>#REF!</v>
      </c>
    </row>
    <row r="1443" spans="1:4" x14ac:dyDescent="0.2">
      <c r="A1443" s="2">
        <v>1432</v>
      </c>
      <c r="B1443" s="6" t="s">
        <v>1456</v>
      </c>
      <c r="C1443">
        <f>COUNTIF(Atleti!E:E,A1443)</f>
        <v>0</v>
      </c>
      <c r="D1443" t="e">
        <f>COUNTIF(#REF!,B1443)</f>
        <v>#REF!</v>
      </c>
    </row>
    <row r="1444" spans="1:4" x14ac:dyDescent="0.2">
      <c r="A1444" s="2">
        <v>1433</v>
      </c>
      <c r="B1444" s="6" t="s">
        <v>1457</v>
      </c>
      <c r="C1444">
        <f>COUNTIF(Atleti!E:E,A1444)</f>
        <v>0</v>
      </c>
      <c r="D1444" t="e">
        <f>COUNTIF(#REF!,B1444)</f>
        <v>#REF!</v>
      </c>
    </row>
    <row r="1445" spans="1:4" x14ac:dyDescent="0.2">
      <c r="A1445" s="2">
        <v>1434</v>
      </c>
      <c r="B1445" s="6" t="s">
        <v>1458</v>
      </c>
      <c r="C1445">
        <f>COUNTIF(Atleti!E:E,A1445)</f>
        <v>0</v>
      </c>
      <c r="D1445" t="e">
        <f>COUNTIF(#REF!,B1445)</f>
        <v>#REF!</v>
      </c>
    </row>
    <row r="1446" spans="1:4" x14ac:dyDescent="0.2">
      <c r="A1446" s="2">
        <v>1435</v>
      </c>
      <c r="B1446" s="6" t="s">
        <v>1459</v>
      </c>
      <c r="C1446">
        <f>COUNTIF(Atleti!E:E,A1446)</f>
        <v>0</v>
      </c>
      <c r="D1446" t="e">
        <f>COUNTIF(#REF!,B1446)</f>
        <v>#REF!</v>
      </c>
    </row>
    <row r="1447" spans="1:4" x14ac:dyDescent="0.2">
      <c r="A1447" s="2">
        <v>1436</v>
      </c>
      <c r="B1447" s="6" t="s">
        <v>1460</v>
      </c>
      <c r="C1447">
        <f>COUNTIF(Atleti!E:E,A1447)</f>
        <v>0</v>
      </c>
      <c r="D1447" t="e">
        <f>COUNTIF(#REF!,B1447)</f>
        <v>#REF!</v>
      </c>
    </row>
    <row r="1448" spans="1:4" x14ac:dyDescent="0.2">
      <c r="A1448" s="2">
        <v>1437</v>
      </c>
      <c r="B1448" s="6" t="s">
        <v>1461</v>
      </c>
      <c r="C1448">
        <f>COUNTIF(Atleti!E:E,A1448)</f>
        <v>0</v>
      </c>
      <c r="D1448" t="e">
        <f>COUNTIF(#REF!,B1448)</f>
        <v>#REF!</v>
      </c>
    </row>
    <row r="1449" spans="1:4" x14ac:dyDescent="0.2">
      <c r="A1449" s="2">
        <v>1438</v>
      </c>
      <c r="B1449" s="6" t="s">
        <v>1462</v>
      </c>
      <c r="C1449">
        <f>COUNTIF(Atleti!E:E,A1449)</f>
        <v>0</v>
      </c>
      <c r="D1449" t="e">
        <f>COUNTIF(#REF!,B1449)</f>
        <v>#REF!</v>
      </c>
    </row>
    <row r="1450" spans="1:4" x14ac:dyDescent="0.2">
      <c r="A1450" s="2">
        <v>1439</v>
      </c>
      <c r="B1450" s="6" t="s">
        <v>1463</v>
      </c>
      <c r="C1450">
        <f>COUNTIF(Atleti!E:E,A1450)</f>
        <v>0</v>
      </c>
      <c r="D1450" t="e">
        <f>COUNTIF(#REF!,B1450)</f>
        <v>#REF!</v>
      </c>
    </row>
    <row r="1451" spans="1:4" x14ac:dyDescent="0.2">
      <c r="A1451" s="2">
        <v>1440</v>
      </c>
      <c r="B1451" s="6" t="s">
        <v>1464</v>
      </c>
      <c r="C1451">
        <f>COUNTIF(Atleti!E:E,A1451)</f>
        <v>0</v>
      </c>
      <c r="D1451" t="e">
        <f>COUNTIF(#REF!,B1451)</f>
        <v>#REF!</v>
      </c>
    </row>
    <row r="1452" spans="1:4" x14ac:dyDescent="0.2">
      <c r="A1452" s="2">
        <v>1441</v>
      </c>
      <c r="B1452" s="6" t="s">
        <v>1465</v>
      </c>
      <c r="C1452">
        <f>COUNTIF(Atleti!E:E,A1452)</f>
        <v>0</v>
      </c>
      <c r="D1452" t="e">
        <f>COUNTIF(#REF!,B1452)</f>
        <v>#REF!</v>
      </c>
    </row>
    <row r="1453" spans="1:4" x14ac:dyDescent="0.2">
      <c r="A1453" s="2">
        <v>1442</v>
      </c>
      <c r="B1453" s="6" t="s">
        <v>1466</v>
      </c>
      <c r="C1453">
        <f>COUNTIF(Atleti!E:E,A1453)</f>
        <v>0</v>
      </c>
      <c r="D1453" t="e">
        <f>COUNTIF(#REF!,B1453)</f>
        <v>#REF!</v>
      </c>
    </row>
    <row r="1454" spans="1:4" x14ac:dyDescent="0.2">
      <c r="A1454" s="2">
        <v>1443</v>
      </c>
      <c r="B1454" s="6" t="s">
        <v>1467</v>
      </c>
      <c r="C1454">
        <f>COUNTIF(Atleti!E:E,A1454)</f>
        <v>0</v>
      </c>
      <c r="D1454" t="e">
        <f>COUNTIF(#REF!,B1454)</f>
        <v>#REF!</v>
      </c>
    </row>
    <row r="1455" spans="1:4" x14ac:dyDescent="0.2">
      <c r="A1455" s="2">
        <v>1444</v>
      </c>
      <c r="B1455" s="6" t="s">
        <v>1468</v>
      </c>
      <c r="C1455">
        <f>COUNTIF(Atleti!E:E,A1455)</f>
        <v>0</v>
      </c>
      <c r="D1455" t="e">
        <f>COUNTIF(#REF!,B1455)</f>
        <v>#REF!</v>
      </c>
    </row>
    <row r="1456" spans="1:4" x14ac:dyDescent="0.2">
      <c r="A1456" s="2">
        <v>1445</v>
      </c>
      <c r="B1456" s="6" t="s">
        <v>1469</v>
      </c>
      <c r="C1456">
        <f>COUNTIF(Atleti!E:E,A1456)</f>
        <v>0</v>
      </c>
      <c r="D1456" t="e">
        <f>COUNTIF(#REF!,B1456)</f>
        <v>#REF!</v>
      </c>
    </row>
    <row r="1457" spans="1:4" x14ac:dyDescent="0.2">
      <c r="A1457" s="2">
        <v>1446</v>
      </c>
      <c r="B1457" s="6" t="s">
        <v>1470</v>
      </c>
      <c r="C1457">
        <f>COUNTIF(Atleti!E:E,A1457)</f>
        <v>0</v>
      </c>
      <c r="D1457" t="e">
        <f>COUNTIF(#REF!,B1457)</f>
        <v>#REF!</v>
      </c>
    </row>
    <row r="1458" spans="1:4" x14ac:dyDescent="0.2">
      <c r="A1458" s="2">
        <v>1447</v>
      </c>
      <c r="B1458" s="6" t="s">
        <v>1471</v>
      </c>
      <c r="C1458">
        <f>COUNTIF(Atleti!E:E,A1458)</f>
        <v>0</v>
      </c>
      <c r="D1458" t="e">
        <f>COUNTIF(#REF!,B1458)</f>
        <v>#REF!</v>
      </c>
    </row>
    <row r="1459" spans="1:4" x14ac:dyDescent="0.2">
      <c r="A1459" s="2">
        <v>1448</v>
      </c>
      <c r="B1459" s="6" t="s">
        <v>1472</v>
      </c>
      <c r="C1459">
        <f>COUNTIF(Atleti!E:E,A1459)</f>
        <v>0</v>
      </c>
      <c r="D1459" t="e">
        <f>COUNTIF(#REF!,B1459)</f>
        <v>#REF!</v>
      </c>
    </row>
    <row r="1460" spans="1:4" x14ac:dyDescent="0.2">
      <c r="A1460" s="2">
        <v>1449</v>
      </c>
      <c r="B1460" s="6" t="s">
        <v>1473</v>
      </c>
      <c r="C1460">
        <f>COUNTIF(Atleti!E:E,A1460)</f>
        <v>0</v>
      </c>
      <c r="D1460" t="e">
        <f>COUNTIF(#REF!,B1460)</f>
        <v>#REF!</v>
      </c>
    </row>
    <row r="1461" spans="1:4" x14ac:dyDescent="0.2">
      <c r="A1461" s="2">
        <v>1450</v>
      </c>
      <c r="B1461" s="6" t="s">
        <v>1474</v>
      </c>
      <c r="C1461">
        <f>COUNTIF(Atleti!E:E,A1461)</f>
        <v>0</v>
      </c>
      <c r="D1461" t="e">
        <f>COUNTIF(#REF!,B1461)</f>
        <v>#REF!</v>
      </c>
    </row>
    <row r="1462" spans="1:4" x14ac:dyDescent="0.2">
      <c r="A1462" s="2">
        <v>1451</v>
      </c>
      <c r="B1462" s="6" t="s">
        <v>1475</v>
      </c>
      <c r="C1462">
        <f>COUNTIF(Atleti!E:E,A1462)</f>
        <v>0</v>
      </c>
      <c r="D1462" t="e">
        <f>COUNTIF(#REF!,B1462)</f>
        <v>#REF!</v>
      </c>
    </row>
    <row r="1463" spans="1:4" x14ac:dyDescent="0.2">
      <c r="A1463" s="2">
        <v>1452</v>
      </c>
      <c r="B1463" s="6" t="s">
        <v>1476</v>
      </c>
      <c r="C1463">
        <f>COUNTIF(Atleti!E:E,A1463)</f>
        <v>0</v>
      </c>
      <c r="D1463" t="e">
        <f>COUNTIF(#REF!,B1463)</f>
        <v>#REF!</v>
      </c>
    </row>
    <row r="1464" spans="1:4" x14ac:dyDescent="0.2">
      <c r="A1464" s="2">
        <v>1453</v>
      </c>
      <c r="B1464" s="6" t="s">
        <v>1477</v>
      </c>
      <c r="C1464">
        <f>COUNTIF(Atleti!E:E,A1464)</f>
        <v>0</v>
      </c>
      <c r="D1464" t="e">
        <f>COUNTIF(#REF!,B1464)</f>
        <v>#REF!</v>
      </c>
    </row>
    <row r="1465" spans="1:4" x14ac:dyDescent="0.2">
      <c r="A1465" s="2">
        <v>1454</v>
      </c>
      <c r="B1465" s="6" t="s">
        <v>1478</v>
      </c>
      <c r="C1465">
        <f>COUNTIF(Atleti!E:E,A1465)</f>
        <v>0</v>
      </c>
      <c r="D1465" t="e">
        <f>COUNTIF(#REF!,B1465)</f>
        <v>#REF!</v>
      </c>
    </row>
    <row r="1466" spans="1:4" x14ac:dyDescent="0.2">
      <c r="A1466" s="2">
        <v>1455</v>
      </c>
      <c r="B1466" s="6" t="s">
        <v>1479</v>
      </c>
      <c r="C1466">
        <f>COUNTIF(Atleti!E:E,A1466)</f>
        <v>0</v>
      </c>
      <c r="D1466" t="e">
        <f>COUNTIF(#REF!,B1466)</f>
        <v>#REF!</v>
      </c>
    </row>
    <row r="1467" spans="1:4" x14ac:dyDescent="0.2">
      <c r="A1467" s="2">
        <v>1456</v>
      </c>
      <c r="B1467" s="6" t="s">
        <v>1480</v>
      </c>
      <c r="C1467">
        <f>COUNTIF(Atleti!E:E,A1467)</f>
        <v>0</v>
      </c>
      <c r="D1467" t="e">
        <f>COUNTIF(#REF!,B1467)</f>
        <v>#REF!</v>
      </c>
    </row>
    <row r="1468" spans="1:4" x14ac:dyDescent="0.2">
      <c r="A1468" s="2">
        <v>1457</v>
      </c>
      <c r="B1468" s="6" t="s">
        <v>1481</v>
      </c>
      <c r="C1468">
        <f>COUNTIF(Atleti!E:E,A1468)</f>
        <v>0</v>
      </c>
      <c r="D1468" t="e">
        <f>COUNTIF(#REF!,B1468)</f>
        <v>#REF!</v>
      </c>
    </row>
    <row r="1469" spans="1:4" x14ac:dyDescent="0.2">
      <c r="A1469" s="2">
        <v>1458</v>
      </c>
      <c r="B1469" s="6" t="s">
        <v>1482</v>
      </c>
      <c r="C1469">
        <f>COUNTIF(Atleti!E:E,A1469)</f>
        <v>0</v>
      </c>
      <c r="D1469" t="e">
        <f>COUNTIF(#REF!,B1469)</f>
        <v>#REF!</v>
      </c>
    </row>
    <row r="1470" spans="1:4" x14ac:dyDescent="0.2">
      <c r="A1470" s="2">
        <v>1459</v>
      </c>
      <c r="B1470" s="6" t="s">
        <v>1483</v>
      </c>
      <c r="C1470">
        <f>COUNTIF(Atleti!E:E,A1470)</f>
        <v>0</v>
      </c>
      <c r="D1470" t="e">
        <f>COUNTIF(#REF!,B1470)</f>
        <v>#REF!</v>
      </c>
    </row>
    <row r="1471" spans="1:4" x14ac:dyDescent="0.2">
      <c r="A1471" s="2">
        <v>1460</v>
      </c>
      <c r="B1471" s="6" t="s">
        <v>1484</v>
      </c>
      <c r="C1471">
        <f>COUNTIF(Atleti!E:E,A1471)</f>
        <v>0</v>
      </c>
      <c r="D1471" t="e">
        <f>COUNTIF(#REF!,B1471)</f>
        <v>#REF!</v>
      </c>
    </row>
    <row r="1472" spans="1:4" x14ac:dyDescent="0.2">
      <c r="A1472" s="2">
        <v>1461</v>
      </c>
      <c r="B1472" s="6" t="s">
        <v>1485</v>
      </c>
      <c r="C1472">
        <f>COUNTIF(Atleti!E:E,A1472)</f>
        <v>0</v>
      </c>
      <c r="D1472" t="e">
        <f>COUNTIF(#REF!,B1472)</f>
        <v>#REF!</v>
      </c>
    </row>
    <row r="1473" spans="1:4" x14ac:dyDescent="0.2">
      <c r="A1473" s="2">
        <v>1462</v>
      </c>
      <c r="B1473" s="6" t="s">
        <v>1486</v>
      </c>
      <c r="C1473">
        <f>COUNTIF(Atleti!E:E,A1473)</f>
        <v>0</v>
      </c>
      <c r="D1473" t="e">
        <f>COUNTIF(#REF!,B1473)</f>
        <v>#REF!</v>
      </c>
    </row>
    <row r="1474" spans="1:4" x14ac:dyDescent="0.2">
      <c r="A1474" s="2">
        <v>1463</v>
      </c>
      <c r="B1474" s="6" t="s">
        <v>1487</v>
      </c>
      <c r="C1474">
        <f>COUNTIF(Atleti!E:E,A1474)</f>
        <v>0</v>
      </c>
      <c r="D1474" t="e">
        <f>COUNTIF(#REF!,B1474)</f>
        <v>#REF!</v>
      </c>
    </row>
    <row r="1475" spans="1:4" x14ac:dyDescent="0.2">
      <c r="A1475" s="2">
        <v>1464</v>
      </c>
      <c r="B1475" s="6" t="s">
        <v>1488</v>
      </c>
      <c r="C1475">
        <f>COUNTIF(Atleti!E:E,A1475)</f>
        <v>0</v>
      </c>
      <c r="D1475" t="e">
        <f>COUNTIF(#REF!,B1475)</f>
        <v>#REF!</v>
      </c>
    </row>
    <row r="1476" spans="1:4" x14ac:dyDescent="0.2">
      <c r="A1476" s="2">
        <v>1465</v>
      </c>
      <c r="B1476" s="6" t="s">
        <v>1489</v>
      </c>
      <c r="C1476">
        <f>COUNTIF(Atleti!E:E,A1476)</f>
        <v>0</v>
      </c>
      <c r="D1476" t="e">
        <f>COUNTIF(#REF!,B1476)</f>
        <v>#REF!</v>
      </c>
    </row>
    <row r="1477" spans="1:4" x14ac:dyDescent="0.2">
      <c r="A1477" s="2">
        <v>1466</v>
      </c>
      <c r="B1477" s="6" t="s">
        <v>1490</v>
      </c>
      <c r="C1477">
        <f>COUNTIF(Atleti!E:E,A1477)</f>
        <v>0</v>
      </c>
      <c r="D1477" t="e">
        <f>COUNTIF(#REF!,B1477)</f>
        <v>#REF!</v>
      </c>
    </row>
    <row r="1478" spans="1:4" x14ac:dyDescent="0.2">
      <c r="A1478" s="2">
        <v>1467</v>
      </c>
      <c r="B1478" s="6" t="s">
        <v>1491</v>
      </c>
      <c r="C1478">
        <f>COUNTIF(Atleti!E:E,A1478)</f>
        <v>0</v>
      </c>
      <c r="D1478" t="e">
        <f>COUNTIF(#REF!,B1478)</f>
        <v>#REF!</v>
      </c>
    </row>
    <row r="1479" spans="1:4" x14ac:dyDescent="0.2">
      <c r="A1479" s="2">
        <v>1468</v>
      </c>
      <c r="B1479" s="6" t="s">
        <v>1492</v>
      </c>
      <c r="C1479">
        <f>COUNTIF(Atleti!E:E,A1479)</f>
        <v>0</v>
      </c>
      <c r="D1479" t="e">
        <f>COUNTIF(#REF!,B1479)</f>
        <v>#REF!</v>
      </c>
    </row>
    <row r="1480" spans="1:4" x14ac:dyDescent="0.2">
      <c r="A1480" s="2">
        <v>1469</v>
      </c>
      <c r="B1480" s="6" t="s">
        <v>1493</v>
      </c>
      <c r="C1480">
        <f>COUNTIF(Atleti!E:E,A1480)</f>
        <v>0</v>
      </c>
      <c r="D1480" t="e">
        <f>COUNTIF(#REF!,B1480)</f>
        <v>#REF!</v>
      </c>
    </row>
    <row r="1481" spans="1:4" x14ac:dyDescent="0.2">
      <c r="A1481" s="2">
        <v>1470</v>
      </c>
      <c r="B1481" s="6" t="s">
        <v>1494</v>
      </c>
      <c r="C1481">
        <f>COUNTIF(Atleti!E:E,A1481)</f>
        <v>0</v>
      </c>
      <c r="D1481" t="e">
        <f>COUNTIF(#REF!,B1481)</f>
        <v>#REF!</v>
      </c>
    </row>
    <row r="1482" spans="1:4" x14ac:dyDescent="0.2">
      <c r="A1482" s="2">
        <v>1471</v>
      </c>
      <c r="B1482" s="6" t="s">
        <v>1495</v>
      </c>
      <c r="C1482">
        <f>COUNTIF(Atleti!E:E,A1482)</f>
        <v>0</v>
      </c>
      <c r="D1482" t="e">
        <f>COUNTIF(#REF!,B1482)</f>
        <v>#REF!</v>
      </c>
    </row>
    <row r="1483" spans="1:4" x14ac:dyDescent="0.2">
      <c r="A1483" s="2">
        <v>1472</v>
      </c>
      <c r="B1483" s="6" t="s">
        <v>1496</v>
      </c>
      <c r="C1483">
        <f>COUNTIF(Atleti!E:E,A1483)</f>
        <v>0</v>
      </c>
      <c r="D1483" t="e">
        <f>COUNTIF(#REF!,B1483)</f>
        <v>#REF!</v>
      </c>
    </row>
    <row r="1484" spans="1:4" x14ac:dyDescent="0.2">
      <c r="A1484" s="2">
        <v>1473</v>
      </c>
      <c r="B1484" s="6" t="s">
        <v>1497</v>
      </c>
      <c r="C1484">
        <f>COUNTIF(Atleti!E:E,A1484)</f>
        <v>0</v>
      </c>
      <c r="D1484" t="e">
        <f>COUNTIF(#REF!,B1484)</f>
        <v>#REF!</v>
      </c>
    </row>
    <row r="1485" spans="1:4" x14ac:dyDescent="0.2">
      <c r="A1485" s="2">
        <v>1474</v>
      </c>
      <c r="B1485" s="6" t="s">
        <v>1498</v>
      </c>
      <c r="C1485">
        <f>COUNTIF(Atleti!E:E,A1485)</f>
        <v>0</v>
      </c>
      <c r="D1485" t="e">
        <f>COUNTIF(#REF!,B1485)</f>
        <v>#REF!</v>
      </c>
    </row>
    <row r="1486" spans="1:4" x14ac:dyDescent="0.2">
      <c r="A1486" s="2">
        <v>1475</v>
      </c>
      <c r="B1486" s="6" t="s">
        <v>1499</v>
      </c>
      <c r="C1486">
        <f>COUNTIF(Atleti!E:E,A1486)</f>
        <v>0</v>
      </c>
      <c r="D1486" t="e">
        <f>COUNTIF(#REF!,B1486)</f>
        <v>#REF!</v>
      </c>
    </row>
    <row r="1487" spans="1:4" x14ac:dyDescent="0.2">
      <c r="A1487" s="2">
        <v>1476</v>
      </c>
      <c r="B1487" s="6" t="s">
        <v>1500</v>
      </c>
      <c r="C1487">
        <f>COUNTIF(Atleti!E:E,A1487)</f>
        <v>0</v>
      </c>
      <c r="D1487" t="e">
        <f>COUNTIF(#REF!,B1487)</f>
        <v>#REF!</v>
      </c>
    </row>
    <row r="1488" spans="1:4" x14ac:dyDescent="0.2">
      <c r="A1488" s="2">
        <v>1477</v>
      </c>
      <c r="B1488" s="6" t="s">
        <v>1501</v>
      </c>
      <c r="C1488">
        <f>COUNTIF(Atleti!E:E,A1488)</f>
        <v>0</v>
      </c>
      <c r="D1488" t="e">
        <f>COUNTIF(#REF!,B1488)</f>
        <v>#REF!</v>
      </c>
    </row>
    <row r="1489" spans="1:4" x14ac:dyDescent="0.2">
      <c r="A1489" s="2">
        <v>1478</v>
      </c>
      <c r="B1489" s="6" t="s">
        <v>1502</v>
      </c>
      <c r="C1489">
        <f>COUNTIF(Atleti!E:E,A1489)</f>
        <v>0</v>
      </c>
      <c r="D1489" t="e">
        <f>COUNTIF(#REF!,B1489)</f>
        <v>#REF!</v>
      </c>
    </row>
    <row r="1490" spans="1:4" x14ac:dyDescent="0.2">
      <c r="A1490" s="2">
        <v>1479</v>
      </c>
      <c r="B1490" s="6" t="s">
        <v>1503</v>
      </c>
      <c r="C1490">
        <f>COUNTIF(Atleti!E:E,A1490)</f>
        <v>0</v>
      </c>
      <c r="D1490" t="e">
        <f>COUNTIF(#REF!,B1490)</f>
        <v>#REF!</v>
      </c>
    </row>
    <row r="1491" spans="1:4" x14ac:dyDescent="0.2">
      <c r="A1491" s="2">
        <v>1480</v>
      </c>
      <c r="B1491" s="6" t="s">
        <v>1504</v>
      </c>
      <c r="C1491">
        <f>COUNTIF(Atleti!E:E,A1491)</f>
        <v>0</v>
      </c>
      <c r="D1491" t="e">
        <f>COUNTIF(#REF!,B1491)</f>
        <v>#REF!</v>
      </c>
    </row>
    <row r="1492" spans="1:4" x14ac:dyDescent="0.2">
      <c r="A1492" s="2">
        <v>1481</v>
      </c>
      <c r="B1492" s="6" t="s">
        <v>1505</v>
      </c>
      <c r="C1492">
        <f>COUNTIF(Atleti!E:E,A1492)</f>
        <v>0</v>
      </c>
      <c r="D1492" t="e">
        <f>COUNTIF(#REF!,B1492)</f>
        <v>#REF!</v>
      </c>
    </row>
    <row r="1493" spans="1:4" x14ac:dyDescent="0.2">
      <c r="A1493" s="2">
        <v>1482</v>
      </c>
      <c r="B1493" s="6" t="s">
        <v>1506</v>
      </c>
      <c r="C1493">
        <f>COUNTIF(Atleti!E:E,A1493)</f>
        <v>0</v>
      </c>
      <c r="D1493" t="e">
        <f>COUNTIF(#REF!,B1493)</f>
        <v>#REF!</v>
      </c>
    </row>
    <row r="1494" spans="1:4" x14ac:dyDescent="0.2">
      <c r="A1494" s="2">
        <v>1483</v>
      </c>
      <c r="B1494" s="6" t="s">
        <v>1507</v>
      </c>
      <c r="C1494">
        <f>COUNTIF(Atleti!E:E,A1494)</f>
        <v>0</v>
      </c>
      <c r="D1494" t="e">
        <f>COUNTIF(#REF!,B1494)</f>
        <v>#REF!</v>
      </c>
    </row>
    <row r="1495" spans="1:4" x14ac:dyDescent="0.2">
      <c r="A1495" s="2">
        <v>1484</v>
      </c>
      <c r="B1495" s="6" t="s">
        <v>1508</v>
      </c>
      <c r="C1495">
        <f>COUNTIF(Atleti!E:E,A1495)</f>
        <v>0</v>
      </c>
      <c r="D1495" t="e">
        <f>COUNTIF(#REF!,B1495)</f>
        <v>#REF!</v>
      </c>
    </row>
    <row r="1496" spans="1:4" x14ac:dyDescent="0.2">
      <c r="A1496" s="2">
        <v>1485</v>
      </c>
      <c r="B1496" s="6" t="s">
        <v>1509</v>
      </c>
      <c r="C1496">
        <f>COUNTIF(Atleti!E:E,A1496)</f>
        <v>0</v>
      </c>
      <c r="D1496" t="e">
        <f>COUNTIF(#REF!,B1496)</f>
        <v>#REF!</v>
      </c>
    </row>
    <row r="1497" spans="1:4" x14ac:dyDescent="0.2">
      <c r="A1497" s="2">
        <v>1486</v>
      </c>
      <c r="B1497" s="6" t="s">
        <v>1510</v>
      </c>
      <c r="C1497">
        <f>COUNTIF(Atleti!E:E,A1497)</f>
        <v>0</v>
      </c>
      <c r="D1497" t="e">
        <f>COUNTIF(#REF!,B1497)</f>
        <v>#REF!</v>
      </c>
    </row>
    <row r="1498" spans="1:4" x14ac:dyDescent="0.2">
      <c r="A1498" s="2">
        <v>1487</v>
      </c>
      <c r="B1498" s="6" t="s">
        <v>1511</v>
      </c>
      <c r="C1498">
        <f>COUNTIF(Atleti!E:E,A1498)</f>
        <v>0</v>
      </c>
      <c r="D1498" t="e">
        <f>COUNTIF(#REF!,B1498)</f>
        <v>#REF!</v>
      </c>
    </row>
    <row r="1499" spans="1:4" x14ac:dyDescent="0.2">
      <c r="A1499" s="2">
        <v>1488</v>
      </c>
      <c r="B1499" s="6" t="s">
        <v>1512</v>
      </c>
      <c r="C1499">
        <f>COUNTIF(Atleti!E:E,A1499)</f>
        <v>0</v>
      </c>
      <c r="D1499" t="e">
        <f>COUNTIF(#REF!,B1499)</f>
        <v>#REF!</v>
      </c>
    </row>
    <row r="1500" spans="1:4" x14ac:dyDescent="0.2">
      <c r="A1500" s="2">
        <v>1489</v>
      </c>
      <c r="B1500" s="6" t="s">
        <v>1513</v>
      </c>
      <c r="C1500">
        <f>COUNTIF(Atleti!E:E,A1500)</f>
        <v>0</v>
      </c>
      <c r="D1500" t="e">
        <f>COUNTIF(#REF!,B1500)</f>
        <v>#REF!</v>
      </c>
    </row>
    <row r="1501" spans="1:4" x14ac:dyDescent="0.2">
      <c r="A1501" s="2">
        <v>1490</v>
      </c>
      <c r="B1501" s="6" t="s">
        <v>1514</v>
      </c>
      <c r="C1501">
        <f>COUNTIF(Atleti!E:E,A1501)</f>
        <v>0</v>
      </c>
      <c r="D1501" t="e">
        <f>COUNTIF(#REF!,B1501)</f>
        <v>#REF!</v>
      </c>
    </row>
    <row r="1502" spans="1:4" x14ac:dyDescent="0.2">
      <c r="A1502" s="2">
        <v>1491</v>
      </c>
      <c r="B1502" s="6" t="s">
        <v>1515</v>
      </c>
      <c r="C1502">
        <f>COUNTIF(Atleti!E:E,A1502)</f>
        <v>0</v>
      </c>
      <c r="D1502" t="e">
        <f>COUNTIF(#REF!,B1502)</f>
        <v>#REF!</v>
      </c>
    </row>
    <row r="1503" spans="1:4" x14ac:dyDescent="0.2">
      <c r="A1503" s="2">
        <v>1492</v>
      </c>
      <c r="B1503" s="6" t="s">
        <v>1516</v>
      </c>
      <c r="C1503">
        <f>COUNTIF(Atleti!E:E,A1503)</f>
        <v>0</v>
      </c>
      <c r="D1503" t="e">
        <f>COUNTIF(#REF!,B1503)</f>
        <v>#REF!</v>
      </c>
    </row>
    <row r="1504" spans="1:4" x14ac:dyDescent="0.2">
      <c r="A1504" s="2">
        <v>1493</v>
      </c>
      <c r="B1504" s="6" t="s">
        <v>1517</v>
      </c>
      <c r="C1504">
        <f>COUNTIF(Atleti!E:E,A1504)</f>
        <v>0</v>
      </c>
      <c r="D1504" t="e">
        <f>COUNTIF(#REF!,B1504)</f>
        <v>#REF!</v>
      </c>
    </row>
    <row r="1505" spans="1:4" x14ac:dyDescent="0.2">
      <c r="A1505" s="2">
        <v>1494</v>
      </c>
      <c r="B1505" s="6" t="s">
        <v>1518</v>
      </c>
      <c r="C1505">
        <f>COUNTIF(Atleti!E:E,A1505)</f>
        <v>0</v>
      </c>
      <c r="D1505" t="e">
        <f>COUNTIF(#REF!,B1505)</f>
        <v>#REF!</v>
      </c>
    </row>
    <row r="1506" spans="1:4" x14ac:dyDescent="0.2">
      <c r="A1506" s="2">
        <v>1495</v>
      </c>
      <c r="B1506" s="6" t="s">
        <v>1519</v>
      </c>
      <c r="C1506">
        <f>COUNTIF(Atleti!E:E,A1506)</f>
        <v>0</v>
      </c>
      <c r="D1506" t="e">
        <f>COUNTIF(#REF!,B1506)</f>
        <v>#REF!</v>
      </c>
    </row>
    <row r="1507" spans="1:4" x14ac:dyDescent="0.2">
      <c r="A1507" s="2">
        <v>1496</v>
      </c>
      <c r="B1507" s="6" t="s">
        <v>1520</v>
      </c>
      <c r="C1507">
        <f>COUNTIF(Atleti!E:E,A1507)</f>
        <v>0</v>
      </c>
      <c r="D1507" t="e">
        <f>COUNTIF(#REF!,B1507)</f>
        <v>#REF!</v>
      </c>
    </row>
    <row r="1508" spans="1:4" x14ac:dyDescent="0.2">
      <c r="A1508" s="2">
        <v>1497</v>
      </c>
      <c r="B1508" s="6" t="s">
        <v>1521</v>
      </c>
      <c r="C1508">
        <f>COUNTIF(Atleti!E:E,A1508)</f>
        <v>0</v>
      </c>
      <c r="D1508" t="e">
        <f>COUNTIF(#REF!,B1508)</f>
        <v>#REF!</v>
      </c>
    </row>
    <row r="1509" spans="1:4" x14ac:dyDescent="0.2">
      <c r="A1509" s="2">
        <v>1498</v>
      </c>
      <c r="B1509" s="6" t="s">
        <v>1522</v>
      </c>
      <c r="C1509">
        <f>COUNTIF(Atleti!E:E,A1509)</f>
        <v>0</v>
      </c>
      <c r="D1509" t="e">
        <f>COUNTIF(#REF!,B1509)</f>
        <v>#REF!</v>
      </c>
    </row>
    <row r="1510" spans="1:4" x14ac:dyDescent="0.2">
      <c r="A1510" s="2">
        <v>1499</v>
      </c>
      <c r="B1510" s="6" t="s">
        <v>1523</v>
      </c>
      <c r="C1510">
        <f>COUNTIF(Atleti!E:E,A1510)</f>
        <v>0</v>
      </c>
      <c r="D1510" t="e">
        <f>COUNTIF(#REF!,B1510)</f>
        <v>#REF!</v>
      </c>
    </row>
    <row r="1511" spans="1:4" x14ac:dyDescent="0.2">
      <c r="A1511" s="2">
        <v>1500</v>
      </c>
      <c r="B1511" s="6" t="s">
        <v>1524</v>
      </c>
      <c r="C1511">
        <f>COUNTIF(Atleti!E:E,A1511)</f>
        <v>0</v>
      </c>
      <c r="D1511" t="e">
        <f>COUNTIF(#REF!,B1511)</f>
        <v>#REF!</v>
      </c>
    </row>
    <row r="1512" spans="1:4" x14ac:dyDescent="0.2">
      <c r="A1512" s="2">
        <v>1501</v>
      </c>
      <c r="B1512" s="6" t="s">
        <v>1525</v>
      </c>
      <c r="C1512">
        <f>COUNTIF(Atleti!E:E,A1512)</f>
        <v>0</v>
      </c>
      <c r="D1512" t="e">
        <f>COUNTIF(#REF!,B1512)</f>
        <v>#REF!</v>
      </c>
    </row>
    <row r="1513" spans="1:4" x14ac:dyDescent="0.2">
      <c r="A1513" s="2">
        <v>1502</v>
      </c>
      <c r="B1513" s="6" t="s">
        <v>1526</v>
      </c>
      <c r="C1513">
        <f>COUNTIF(Atleti!E:E,A1513)</f>
        <v>0</v>
      </c>
      <c r="D1513" t="e">
        <f>COUNTIF(#REF!,B1513)</f>
        <v>#REF!</v>
      </c>
    </row>
    <row r="1514" spans="1:4" x14ac:dyDescent="0.2">
      <c r="A1514" s="2">
        <v>1503</v>
      </c>
      <c r="B1514" s="6" t="s">
        <v>1527</v>
      </c>
      <c r="C1514">
        <f>COUNTIF(Atleti!E:E,A1514)</f>
        <v>0</v>
      </c>
      <c r="D1514" t="e">
        <f>COUNTIF(#REF!,B1514)</f>
        <v>#REF!</v>
      </c>
    </row>
    <row r="1515" spans="1:4" x14ac:dyDescent="0.2">
      <c r="A1515" s="2">
        <v>1504</v>
      </c>
      <c r="B1515" s="6" t="s">
        <v>1528</v>
      </c>
      <c r="C1515">
        <f>COUNTIF(Atleti!E:E,A1515)</f>
        <v>0</v>
      </c>
      <c r="D1515" t="e">
        <f>COUNTIF(#REF!,B1515)</f>
        <v>#REF!</v>
      </c>
    </row>
    <row r="1516" spans="1:4" x14ac:dyDescent="0.2">
      <c r="A1516" s="2">
        <v>1505</v>
      </c>
      <c r="B1516" s="6" t="s">
        <v>1529</v>
      </c>
      <c r="C1516">
        <f>COUNTIF(Atleti!E:E,A1516)</f>
        <v>0</v>
      </c>
      <c r="D1516" t="e">
        <f>COUNTIF(#REF!,B1516)</f>
        <v>#REF!</v>
      </c>
    </row>
    <row r="1517" spans="1:4" x14ac:dyDescent="0.2">
      <c r="A1517" s="2">
        <v>1506</v>
      </c>
      <c r="B1517" s="6" t="s">
        <v>1530</v>
      </c>
      <c r="C1517">
        <f>COUNTIF(Atleti!E:E,A1517)</f>
        <v>0</v>
      </c>
      <c r="D1517" t="e">
        <f>COUNTIF(#REF!,B1517)</f>
        <v>#REF!</v>
      </c>
    </row>
    <row r="1518" spans="1:4" x14ac:dyDescent="0.2">
      <c r="A1518" s="2">
        <v>1507</v>
      </c>
      <c r="B1518" s="6" t="s">
        <v>1531</v>
      </c>
      <c r="C1518">
        <f>COUNTIF(Atleti!E:E,A1518)</f>
        <v>0</v>
      </c>
      <c r="D1518" t="e">
        <f>COUNTIF(#REF!,B1518)</f>
        <v>#REF!</v>
      </c>
    </row>
    <row r="1519" spans="1:4" x14ac:dyDescent="0.2">
      <c r="A1519" s="2">
        <v>1508</v>
      </c>
      <c r="B1519" s="6" t="s">
        <v>1532</v>
      </c>
      <c r="C1519">
        <f>COUNTIF(Atleti!E:E,A1519)</f>
        <v>0</v>
      </c>
      <c r="D1519" t="e">
        <f>COUNTIF(#REF!,B1519)</f>
        <v>#REF!</v>
      </c>
    </row>
    <row r="1520" spans="1:4" x14ac:dyDescent="0.2">
      <c r="A1520" s="2">
        <v>1509</v>
      </c>
      <c r="B1520" s="6" t="s">
        <v>1533</v>
      </c>
      <c r="C1520">
        <f>COUNTIF(Atleti!E:E,A1520)</f>
        <v>0</v>
      </c>
      <c r="D1520" t="e">
        <f>COUNTIF(#REF!,B1520)</f>
        <v>#REF!</v>
      </c>
    </row>
    <row r="1521" spans="1:4" x14ac:dyDescent="0.2">
      <c r="A1521" s="2">
        <v>1510</v>
      </c>
      <c r="B1521" s="6" t="s">
        <v>1534</v>
      </c>
      <c r="C1521">
        <f>COUNTIF(Atleti!E:E,A1521)</f>
        <v>0</v>
      </c>
      <c r="D1521" t="e">
        <f>COUNTIF(#REF!,B1521)</f>
        <v>#REF!</v>
      </c>
    </row>
    <row r="1522" spans="1:4" x14ac:dyDescent="0.2">
      <c r="A1522" s="2">
        <v>1511</v>
      </c>
      <c r="B1522" s="6" t="s">
        <v>1535</v>
      </c>
      <c r="C1522">
        <f>COUNTIF(Atleti!E:E,A1522)</f>
        <v>0</v>
      </c>
      <c r="D1522" t="e">
        <f>COUNTIF(#REF!,B1522)</f>
        <v>#REF!</v>
      </c>
    </row>
    <row r="1523" spans="1:4" x14ac:dyDescent="0.2">
      <c r="A1523" s="2">
        <v>1512</v>
      </c>
      <c r="B1523" s="6" t="s">
        <v>1536</v>
      </c>
      <c r="C1523">
        <f>COUNTIF(Atleti!E:E,A1523)</f>
        <v>0</v>
      </c>
      <c r="D1523" t="e">
        <f>COUNTIF(#REF!,B1523)</f>
        <v>#REF!</v>
      </c>
    </row>
    <row r="1524" spans="1:4" x14ac:dyDescent="0.2">
      <c r="A1524" s="2">
        <v>1513</v>
      </c>
      <c r="B1524" s="6" t="s">
        <v>1537</v>
      </c>
      <c r="C1524">
        <f>COUNTIF(Atleti!E:E,A1524)</f>
        <v>0</v>
      </c>
      <c r="D1524" t="e">
        <f>COUNTIF(#REF!,B1524)</f>
        <v>#REF!</v>
      </c>
    </row>
    <row r="1525" spans="1:4" x14ac:dyDescent="0.2">
      <c r="A1525" s="2">
        <v>1514</v>
      </c>
      <c r="B1525" s="6" t="s">
        <v>1538</v>
      </c>
      <c r="C1525">
        <f>COUNTIF(Atleti!E:E,A1525)</f>
        <v>0</v>
      </c>
      <c r="D1525" t="e">
        <f>COUNTIF(#REF!,B1525)</f>
        <v>#REF!</v>
      </c>
    </row>
    <row r="1526" spans="1:4" x14ac:dyDescent="0.2">
      <c r="A1526" s="2">
        <v>1515</v>
      </c>
      <c r="B1526" s="6" t="s">
        <v>1539</v>
      </c>
      <c r="C1526">
        <f>COUNTIF(Atleti!E:E,A1526)</f>
        <v>0</v>
      </c>
      <c r="D1526" t="e">
        <f>COUNTIF(#REF!,B1526)</f>
        <v>#REF!</v>
      </c>
    </row>
    <row r="1527" spans="1:4" x14ac:dyDescent="0.2">
      <c r="A1527" s="2">
        <v>1516</v>
      </c>
      <c r="B1527" s="6" t="s">
        <v>1540</v>
      </c>
      <c r="C1527">
        <f>COUNTIF(Atleti!E:E,A1527)</f>
        <v>0</v>
      </c>
      <c r="D1527" t="e">
        <f>COUNTIF(#REF!,B1527)</f>
        <v>#REF!</v>
      </c>
    </row>
    <row r="1528" spans="1:4" x14ac:dyDescent="0.2">
      <c r="A1528" s="2">
        <v>1517</v>
      </c>
      <c r="B1528" s="6" t="s">
        <v>1541</v>
      </c>
      <c r="C1528">
        <f>COUNTIF(Atleti!E:E,A1528)</f>
        <v>0</v>
      </c>
      <c r="D1528" t="e">
        <f>COUNTIF(#REF!,B1528)</f>
        <v>#REF!</v>
      </c>
    </row>
    <row r="1529" spans="1:4" x14ac:dyDescent="0.2">
      <c r="A1529" s="2">
        <v>1518</v>
      </c>
      <c r="B1529" s="6" t="s">
        <v>1542</v>
      </c>
      <c r="C1529">
        <f>COUNTIF(Atleti!E:E,A1529)</f>
        <v>0</v>
      </c>
      <c r="D1529" t="e">
        <f>COUNTIF(#REF!,B1529)</f>
        <v>#REF!</v>
      </c>
    </row>
    <row r="1530" spans="1:4" x14ac:dyDescent="0.2">
      <c r="A1530" s="2">
        <v>1519</v>
      </c>
      <c r="B1530" s="6" t="s">
        <v>1543</v>
      </c>
      <c r="C1530">
        <f>COUNTIF(Atleti!E:E,A1530)</f>
        <v>0</v>
      </c>
      <c r="D1530" t="e">
        <f>COUNTIF(#REF!,B1530)</f>
        <v>#REF!</v>
      </c>
    </row>
    <row r="1531" spans="1:4" x14ac:dyDescent="0.2">
      <c r="A1531" s="2">
        <v>1520</v>
      </c>
      <c r="B1531" s="6" t="s">
        <v>1544</v>
      </c>
      <c r="C1531">
        <f>COUNTIF(Atleti!E:E,A1531)</f>
        <v>0</v>
      </c>
      <c r="D1531" t="e">
        <f>COUNTIF(#REF!,B1531)</f>
        <v>#REF!</v>
      </c>
    </row>
    <row r="1532" spans="1:4" x14ac:dyDescent="0.2">
      <c r="A1532" s="2">
        <v>1521</v>
      </c>
      <c r="B1532" s="6" t="s">
        <v>1545</v>
      </c>
      <c r="C1532">
        <f>COUNTIF(Atleti!E:E,A1532)</f>
        <v>0</v>
      </c>
      <c r="D1532" t="e">
        <f>COUNTIF(#REF!,B1532)</f>
        <v>#REF!</v>
      </c>
    </row>
    <row r="1533" spans="1:4" x14ac:dyDescent="0.2">
      <c r="A1533" s="2">
        <v>1522</v>
      </c>
      <c r="B1533" s="6" t="s">
        <v>1546</v>
      </c>
      <c r="C1533">
        <f>COUNTIF(Atleti!E:E,A1533)</f>
        <v>0</v>
      </c>
      <c r="D1533" t="e">
        <f>COUNTIF(#REF!,B1533)</f>
        <v>#REF!</v>
      </c>
    </row>
    <row r="1534" spans="1:4" x14ac:dyDescent="0.2">
      <c r="A1534" s="2">
        <v>1523</v>
      </c>
      <c r="B1534" s="6" t="s">
        <v>1547</v>
      </c>
      <c r="C1534">
        <f>COUNTIF(Atleti!E:E,A1534)</f>
        <v>0</v>
      </c>
      <c r="D1534" t="e">
        <f>COUNTIF(#REF!,B1534)</f>
        <v>#REF!</v>
      </c>
    </row>
    <row r="1535" spans="1:4" x14ac:dyDescent="0.2">
      <c r="A1535" s="2">
        <v>1524</v>
      </c>
      <c r="B1535" s="6" t="s">
        <v>1548</v>
      </c>
      <c r="C1535">
        <f>COUNTIF(Atleti!E:E,A1535)</f>
        <v>0</v>
      </c>
      <c r="D1535" t="e">
        <f>COUNTIF(#REF!,B1535)</f>
        <v>#REF!</v>
      </c>
    </row>
    <row r="1536" spans="1:4" x14ac:dyDescent="0.2">
      <c r="A1536" s="2">
        <v>1525</v>
      </c>
      <c r="B1536" s="6" t="s">
        <v>1549</v>
      </c>
      <c r="C1536">
        <f>COUNTIF(Atleti!E:E,A1536)</f>
        <v>4</v>
      </c>
      <c r="D1536" t="e">
        <f>COUNTIF(#REF!,B1536)</f>
        <v>#REF!</v>
      </c>
    </row>
    <row r="1537" spans="1:4" x14ac:dyDescent="0.2">
      <c r="A1537" s="2">
        <v>1526</v>
      </c>
      <c r="B1537" s="6" t="s">
        <v>1550</v>
      </c>
      <c r="C1537">
        <f>COUNTIF(Atleti!E:E,A1537)</f>
        <v>0</v>
      </c>
      <c r="D1537" t="e">
        <f>COUNTIF(#REF!,B1537)</f>
        <v>#REF!</v>
      </c>
    </row>
    <row r="1538" spans="1:4" x14ac:dyDescent="0.2">
      <c r="A1538" s="2">
        <v>1527</v>
      </c>
      <c r="B1538" s="6" t="s">
        <v>1551</v>
      </c>
      <c r="C1538">
        <f>COUNTIF(Atleti!E:E,A1538)</f>
        <v>0</v>
      </c>
      <c r="D1538" t="e">
        <f>COUNTIF(#REF!,B1538)</f>
        <v>#REF!</v>
      </c>
    </row>
    <row r="1539" spans="1:4" x14ac:dyDescent="0.2">
      <c r="A1539" s="2">
        <v>1528</v>
      </c>
      <c r="B1539" s="6" t="s">
        <v>1552</v>
      </c>
      <c r="C1539">
        <f>COUNTIF(Atleti!E:E,A1539)</f>
        <v>0</v>
      </c>
      <c r="D1539" t="e">
        <f>COUNTIF(#REF!,B1539)</f>
        <v>#REF!</v>
      </c>
    </row>
    <row r="1540" spans="1:4" x14ac:dyDescent="0.2">
      <c r="A1540" s="2">
        <v>1529</v>
      </c>
      <c r="B1540" s="6" t="s">
        <v>1553</v>
      </c>
      <c r="C1540">
        <f>COUNTIF(Atleti!E:E,A1540)</f>
        <v>0</v>
      </c>
      <c r="D1540" t="e">
        <f>COUNTIF(#REF!,B1540)</f>
        <v>#REF!</v>
      </c>
    </row>
    <row r="1541" spans="1:4" x14ac:dyDescent="0.2">
      <c r="A1541" s="2">
        <v>1530</v>
      </c>
      <c r="B1541" s="6" t="s">
        <v>1554</v>
      </c>
      <c r="C1541">
        <f>COUNTIF(Atleti!E:E,A1541)</f>
        <v>0</v>
      </c>
      <c r="D1541" t="e">
        <f>COUNTIF(#REF!,B1541)</f>
        <v>#REF!</v>
      </c>
    </row>
    <row r="1542" spans="1:4" x14ac:dyDescent="0.2">
      <c r="A1542" s="2">
        <v>1531</v>
      </c>
      <c r="B1542" s="6" t="s">
        <v>1555</v>
      </c>
      <c r="C1542">
        <f>COUNTIF(Atleti!E:E,A1542)</f>
        <v>0</v>
      </c>
      <c r="D1542" t="e">
        <f>COUNTIF(#REF!,B1542)</f>
        <v>#REF!</v>
      </c>
    </row>
    <row r="1543" spans="1:4" x14ac:dyDescent="0.2">
      <c r="A1543" s="2">
        <v>1532</v>
      </c>
      <c r="B1543" s="6" t="s">
        <v>1556</v>
      </c>
      <c r="C1543">
        <f>COUNTIF(Atleti!E:E,A1543)</f>
        <v>0</v>
      </c>
      <c r="D1543" t="e">
        <f>COUNTIF(#REF!,B1543)</f>
        <v>#REF!</v>
      </c>
    </row>
    <row r="1544" spans="1:4" x14ac:dyDescent="0.2">
      <c r="A1544" s="2">
        <v>1533</v>
      </c>
      <c r="B1544" s="6" t="s">
        <v>1557</v>
      </c>
      <c r="C1544">
        <f>COUNTIF(Atleti!E:E,A1544)</f>
        <v>0</v>
      </c>
      <c r="D1544" t="e">
        <f>COUNTIF(#REF!,B1544)</f>
        <v>#REF!</v>
      </c>
    </row>
    <row r="1545" spans="1:4" x14ac:dyDescent="0.2">
      <c r="A1545" s="2">
        <v>1534</v>
      </c>
      <c r="B1545" s="6" t="s">
        <v>1558</v>
      </c>
      <c r="C1545">
        <f>COUNTIF(Atleti!E:E,A1545)</f>
        <v>0</v>
      </c>
      <c r="D1545" t="e">
        <f>COUNTIF(#REF!,B1545)</f>
        <v>#REF!</v>
      </c>
    </row>
    <row r="1546" spans="1:4" x14ac:dyDescent="0.2">
      <c r="A1546" s="2">
        <v>1535</v>
      </c>
      <c r="B1546" s="6" t="s">
        <v>1559</v>
      </c>
      <c r="C1546">
        <f>COUNTIF(Atleti!E:E,A1546)</f>
        <v>0</v>
      </c>
      <c r="D1546" t="e">
        <f>COUNTIF(#REF!,B1546)</f>
        <v>#REF!</v>
      </c>
    </row>
    <row r="1547" spans="1:4" x14ac:dyDescent="0.2">
      <c r="A1547" s="2">
        <v>1536</v>
      </c>
      <c r="B1547" s="6" t="s">
        <v>1560</v>
      </c>
      <c r="C1547">
        <f>COUNTIF(Atleti!E:E,A1547)</f>
        <v>0</v>
      </c>
      <c r="D1547" t="e">
        <f>COUNTIF(#REF!,B1547)</f>
        <v>#REF!</v>
      </c>
    </row>
    <row r="1548" spans="1:4" x14ac:dyDescent="0.2">
      <c r="A1548" s="2">
        <v>1537</v>
      </c>
      <c r="B1548" s="6" t="s">
        <v>1561</v>
      </c>
      <c r="C1548">
        <f>COUNTIF(Atleti!E:E,A1548)</f>
        <v>0</v>
      </c>
      <c r="D1548" t="e">
        <f>COUNTIF(#REF!,B1548)</f>
        <v>#REF!</v>
      </c>
    </row>
    <row r="1549" spans="1:4" x14ac:dyDescent="0.2">
      <c r="A1549" s="2">
        <v>1538</v>
      </c>
      <c r="B1549" s="6" t="s">
        <v>1562</v>
      </c>
      <c r="C1549">
        <f>COUNTIF(Atleti!E:E,A1549)</f>
        <v>0</v>
      </c>
      <c r="D1549" t="e">
        <f>COUNTIF(#REF!,B1549)</f>
        <v>#REF!</v>
      </c>
    </row>
    <row r="1550" spans="1:4" x14ac:dyDescent="0.2">
      <c r="A1550" s="2">
        <v>1539</v>
      </c>
      <c r="B1550" s="6" t="s">
        <v>1563</v>
      </c>
      <c r="C1550">
        <f>COUNTIF(Atleti!E:E,A1550)</f>
        <v>0</v>
      </c>
      <c r="D1550" t="e">
        <f>COUNTIF(#REF!,B1550)</f>
        <v>#REF!</v>
      </c>
    </row>
    <row r="1551" spans="1:4" x14ac:dyDescent="0.2">
      <c r="A1551" s="2">
        <v>1540</v>
      </c>
      <c r="B1551" s="6" t="s">
        <v>1564</v>
      </c>
      <c r="C1551">
        <f>COUNTIF(Atleti!E:E,A1551)</f>
        <v>0</v>
      </c>
      <c r="D1551" t="e">
        <f>COUNTIF(#REF!,B1551)</f>
        <v>#REF!</v>
      </c>
    </row>
    <row r="1552" spans="1:4" x14ac:dyDescent="0.2">
      <c r="A1552" s="2">
        <v>1541</v>
      </c>
      <c r="B1552" s="6" t="s">
        <v>1565</v>
      </c>
      <c r="C1552">
        <f>COUNTIF(Atleti!E:E,A1552)</f>
        <v>0</v>
      </c>
      <c r="D1552" t="e">
        <f>COUNTIF(#REF!,B1552)</f>
        <v>#REF!</v>
      </c>
    </row>
    <row r="1553" spans="1:4" x14ac:dyDescent="0.2">
      <c r="A1553" s="2">
        <v>1542</v>
      </c>
      <c r="B1553" s="6" t="s">
        <v>1566</v>
      </c>
      <c r="C1553">
        <f>COUNTIF(Atleti!E:E,A1553)</f>
        <v>0</v>
      </c>
      <c r="D1553" t="e">
        <f>COUNTIF(#REF!,B1553)</f>
        <v>#REF!</v>
      </c>
    </row>
    <row r="1554" spans="1:4" x14ac:dyDescent="0.2">
      <c r="A1554" s="2">
        <v>1543</v>
      </c>
      <c r="B1554" s="6" t="s">
        <v>1567</v>
      </c>
      <c r="C1554">
        <f>COUNTIF(Atleti!E:E,A1554)</f>
        <v>1</v>
      </c>
      <c r="D1554" t="e">
        <f>COUNTIF(#REF!,B1554)</f>
        <v>#REF!</v>
      </c>
    </row>
    <row r="1555" spans="1:4" x14ac:dyDescent="0.2">
      <c r="A1555" s="2">
        <v>1544</v>
      </c>
      <c r="B1555" s="6" t="s">
        <v>1568</v>
      </c>
      <c r="C1555">
        <f>COUNTIF(Atleti!E:E,A1555)</f>
        <v>0</v>
      </c>
      <c r="D1555" t="e">
        <f>COUNTIF(#REF!,B1555)</f>
        <v>#REF!</v>
      </c>
    </row>
    <row r="1556" spans="1:4" x14ac:dyDescent="0.2">
      <c r="A1556" s="2">
        <v>1545</v>
      </c>
      <c r="B1556" s="6" t="s">
        <v>1569</v>
      </c>
      <c r="C1556">
        <f>COUNTIF(Atleti!E:E,A1556)</f>
        <v>0</v>
      </c>
      <c r="D1556" t="e">
        <f>COUNTIF(#REF!,B1556)</f>
        <v>#REF!</v>
      </c>
    </row>
    <row r="1557" spans="1:4" x14ac:dyDescent="0.2">
      <c r="A1557" s="2">
        <v>1546</v>
      </c>
      <c r="B1557" s="6" t="s">
        <v>1570</v>
      </c>
      <c r="C1557">
        <f>COUNTIF(Atleti!E:E,A1557)</f>
        <v>0</v>
      </c>
      <c r="D1557" t="e">
        <f>COUNTIF(#REF!,B1557)</f>
        <v>#REF!</v>
      </c>
    </row>
    <row r="1558" spans="1:4" x14ac:dyDescent="0.2">
      <c r="A1558" s="2">
        <v>1547</v>
      </c>
      <c r="B1558" s="6" t="s">
        <v>1571</v>
      </c>
      <c r="C1558">
        <f>COUNTIF(Atleti!E:E,A1558)</f>
        <v>0</v>
      </c>
      <c r="D1558" t="e">
        <f>COUNTIF(#REF!,B1558)</f>
        <v>#REF!</v>
      </c>
    </row>
    <row r="1559" spans="1:4" x14ac:dyDescent="0.2">
      <c r="A1559" s="2">
        <v>1548</v>
      </c>
      <c r="B1559" s="6" t="s">
        <v>1572</v>
      </c>
      <c r="C1559">
        <f>COUNTIF(Atleti!E:E,A1559)</f>
        <v>0</v>
      </c>
      <c r="D1559" t="e">
        <f>COUNTIF(#REF!,B1559)</f>
        <v>#REF!</v>
      </c>
    </row>
    <row r="1560" spans="1:4" x14ac:dyDescent="0.2">
      <c r="A1560" s="2">
        <v>1549</v>
      </c>
      <c r="B1560" s="6" t="s">
        <v>1573</v>
      </c>
      <c r="C1560">
        <f>COUNTIF(Atleti!E:E,A1560)</f>
        <v>0</v>
      </c>
      <c r="D1560" t="e">
        <f>COUNTIF(#REF!,B1560)</f>
        <v>#REF!</v>
      </c>
    </row>
    <row r="1561" spans="1:4" x14ac:dyDescent="0.2">
      <c r="A1561" s="2">
        <v>1550</v>
      </c>
      <c r="B1561" s="6" t="s">
        <v>1574</v>
      </c>
      <c r="C1561">
        <f>COUNTIF(Atleti!E:E,A1561)</f>
        <v>0</v>
      </c>
      <c r="D1561" t="e">
        <f>COUNTIF(#REF!,B1561)</f>
        <v>#REF!</v>
      </c>
    </row>
    <row r="1562" spans="1:4" x14ac:dyDescent="0.2">
      <c r="A1562" s="2">
        <v>1551</v>
      </c>
      <c r="B1562" s="6" t="s">
        <v>1575</v>
      </c>
      <c r="C1562">
        <f>COUNTIF(Atleti!E:E,A1562)</f>
        <v>0</v>
      </c>
      <c r="D1562" t="e">
        <f>COUNTIF(#REF!,B1562)</f>
        <v>#REF!</v>
      </c>
    </row>
    <row r="1563" spans="1:4" x14ac:dyDescent="0.2">
      <c r="A1563" s="2">
        <v>1552</v>
      </c>
      <c r="B1563" s="6" t="s">
        <v>1576</v>
      </c>
      <c r="C1563">
        <f>COUNTIF(Atleti!E:E,A1563)</f>
        <v>0</v>
      </c>
      <c r="D1563" t="e">
        <f>COUNTIF(#REF!,B1563)</f>
        <v>#REF!</v>
      </c>
    </row>
    <row r="1564" spans="1:4" x14ac:dyDescent="0.2">
      <c r="A1564" s="2">
        <v>1553</v>
      </c>
      <c r="B1564" s="6" t="s">
        <v>1577</v>
      </c>
      <c r="C1564">
        <f>COUNTIF(Atleti!E:E,A1564)</f>
        <v>0</v>
      </c>
      <c r="D1564" t="e">
        <f>COUNTIF(#REF!,B1564)</f>
        <v>#REF!</v>
      </c>
    </row>
    <row r="1565" spans="1:4" x14ac:dyDescent="0.2">
      <c r="A1565" s="2">
        <v>1554</v>
      </c>
      <c r="B1565" s="6" t="s">
        <v>1578</v>
      </c>
      <c r="C1565">
        <f>COUNTIF(Atleti!E:E,A1565)</f>
        <v>0</v>
      </c>
      <c r="D1565" t="e">
        <f>COUNTIF(#REF!,B1565)</f>
        <v>#REF!</v>
      </c>
    </row>
    <row r="1566" spans="1:4" x14ac:dyDescent="0.2">
      <c r="A1566" s="2">
        <v>1555</v>
      </c>
      <c r="B1566" s="6" t="s">
        <v>1579</v>
      </c>
      <c r="C1566">
        <f>COUNTIF(Atleti!E:E,A1566)</f>
        <v>0</v>
      </c>
      <c r="D1566" t="e">
        <f>COUNTIF(#REF!,B1566)</f>
        <v>#REF!</v>
      </c>
    </row>
    <row r="1567" spans="1:4" x14ac:dyDescent="0.2">
      <c r="A1567" s="2">
        <v>1556</v>
      </c>
      <c r="B1567" s="6" t="s">
        <v>1580</v>
      </c>
      <c r="C1567">
        <f>COUNTIF(Atleti!E:E,A1567)</f>
        <v>0</v>
      </c>
      <c r="D1567" t="e">
        <f>COUNTIF(#REF!,B1567)</f>
        <v>#REF!</v>
      </c>
    </row>
    <row r="1568" spans="1:4" x14ac:dyDescent="0.2">
      <c r="A1568" s="2">
        <v>1557</v>
      </c>
      <c r="B1568" s="6" t="s">
        <v>1581</v>
      </c>
      <c r="C1568">
        <f>COUNTIF(Atleti!E:E,A1568)</f>
        <v>0</v>
      </c>
      <c r="D1568" t="e">
        <f>COUNTIF(#REF!,B1568)</f>
        <v>#REF!</v>
      </c>
    </row>
    <row r="1569" spans="1:4" x14ac:dyDescent="0.2">
      <c r="A1569" s="2">
        <v>1558</v>
      </c>
      <c r="B1569" s="6" t="s">
        <v>1582</v>
      </c>
      <c r="C1569">
        <f>COUNTIF(Atleti!E:E,A1569)</f>
        <v>0</v>
      </c>
      <c r="D1569" t="e">
        <f>COUNTIF(#REF!,B1569)</f>
        <v>#REF!</v>
      </c>
    </row>
    <row r="1570" spans="1:4" x14ac:dyDescent="0.2">
      <c r="A1570" s="2">
        <v>1559</v>
      </c>
      <c r="B1570" s="6" t="s">
        <v>1583</v>
      </c>
      <c r="C1570">
        <f>COUNTIF(Atleti!E:E,A1570)</f>
        <v>0</v>
      </c>
      <c r="D1570" t="e">
        <f>COUNTIF(#REF!,B1570)</f>
        <v>#REF!</v>
      </c>
    </row>
    <row r="1571" spans="1:4" x14ac:dyDescent="0.2">
      <c r="A1571" s="2">
        <v>1560</v>
      </c>
      <c r="B1571" s="6" t="s">
        <v>1584</v>
      </c>
      <c r="C1571">
        <f>COUNTIF(Atleti!E:E,A1571)</f>
        <v>0</v>
      </c>
      <c r="D1571" t="e">
        <f>COUNTIF(#REF!,B1571)</f>
        <v>#REF!</v>
      </c>
    </row>
    <row r="1572" spans="1:4" x14ac:dyDescent="0.2">
      <c r="A1572" s="2">
        <v>1561</v>
      </c>
      <c r="B1572" s="6" t="s">
        <v>1585</v>
      </c>
      <c r="C1572">
        <f>COUNTIF(Atleti!E:E,A1572)</f>
        <v>0</v>
      </c>
      <c r="D1572" t="e">
        <f>COUNTIF(#REF!,B1572)</f>
        <v>#REF!</v>
      </c>
    </row>
    <row r="1573" spans="1:4" x14ac:dyDescent="0.2">
      <c r="A1573" s="2">
        <v>1562</v>
      </c>
      <c r="B1573" s="6" t="s">
        <v>1586</v>
      </c>
      <c r="C1573">
        <f>COUNTIF(Atleti!E:E,A1573)</f>
        <v>0</v>
      </c>
      <c r="D1573" t="e">
        <f>COUNTIF(#REF!,B1573)</f>
        <v>#REF!</v>
      </c>
    </row>
    <row r="1574" spans="1:4" x14ac:dyDescent="0.2">
      <c r="A1574" s="2">
        <v>1563</v>
      </c>
      <c r="B1574" s="6" t="s">
        <v>1587</v>
      </c>
      <c r="C1574">
        <f>COUNTIF(Atleti!E:E,A1574)</f>
        <v>0</v>
      </c>
      <c r="D1574" t="e">
        <f>COUNTIF(#REF!,B1574)</f>
        <v>#REF!</v>
      </c>
    </row>
    <row r="1575" spans="1:4" x14ac:dyDescent="0.2">
      <c r="A1575" s="2">
        <v>1564</v>
      </c>
      <c r="B1575" s="6" t="s">
        <v>1588</v>
      </c>
      <c r="C1575">
        <f>COUNTIF(Atleti!E:E,A1575)</f>
        <v>0</v>
      </c>
      <c r="D1575" t="e">
        <f>COUNTIF(#REF!,B1575)</f>
        <v>#REF!</v>
      </c>
    </row>
    <row r="1576" spans="1:4" x14ac:dyDescent="0.2">
      <c r="A1576" s="2">
        <v>1565</v>
      </c>
      <c r="B1576" s="6" t="s">
        <v>1589</v>
      </c>
      <c r="C1576">
        <f>COUNTIF(Atleti!E:E,A1576)</f>
        <v>0</v>
      </c>
      <c r="D1576" t="e">
        <f>COUNTIF(#REF!,B1576)</f>
        <v>#REF!</v>
      </c>
    </row>
    <row r="1577" spans="1:4" x14ac:dyDescent="0.2">
      <c r="A1577" s="2">
        <v>1566</v>
      </c>
      <c r="B1577" s="6" t="s">
        <v>1590</v>
      </c>
      <c r="C1577">
        <f>COUNTIF(Atleti!E:E,A1577)</f>
        <v>0</v>
      </c>
      <c r="D1577" t="e">
        <f>COUNTIF(#REF!,B1577)</f>
        <v>#REF!</v>
      </c>
    </row>
    <row r="1578" spans="1:4" x14ac:dyDescent="0.2">
      <c r="A1578" s="2">
        <v>1567</v>
      </c>
      <c r="B1578" s="6" t="s">
        <v>1591</v>
      </c>
      <c r="C1578">
        <f>COUNTIF(Atleti!E:E,A1578)</f>
        <v>0</v>
      </c>
      <c r="D1578" t="e">
        <f>COUNTIF(#REF!,B1578)</f>
        <v>#REF!</v>
      </c>
    </row>
    <row r="1579" spans="1:4" x14ac:dyDescent="0.2">
      <c r="A1579" s="2">
        <v>1568</v>
      </c>
      <c r="B1579" s="6" t="s">
        <v>1592</v>
      </c>
      <c r="C1579">
        <f>COUNTIF(Atleti!E:E,A1579)</f>
        <v>0</v>
      </c>
      <c r="D1579" t="e">
        <f>COUNTIF(#REF!,B1579)</f>
        <v>#REF!</v>
      </c>
    </row>
    <row r="1580" spans="1:4" x14ac:dyDescent="0.2">
      <c r="A1580" s="2">
        <v>1569</v>
      </c>
      <c r="B1580" s="6" t="s">
        <v>1593</v>
      </c>
      <c r="C1580">
        <f>COUNTIF(Atleti!E:E,A1580)</f>
        <v>0</v>
      </c>
      <c r="D1580" t="e">
        <f>COUNTIF(#REF!,B1580)</f>
        <v>#REF!</v>
      </c>
    </row>
    <row r="1581" spans="1:4" x14ac:dyDescent="0.2">
      <c r="A1581" s="2">
        <v>1570</v>
      </c>
      <c r="B1581" s="6" t="s">
        <v>1594</v>
      </c>
      <c r="C1581">
        <f>COUNTIF(Atleti!E:E,A1581)</f>
        <v>0</v>
      </c>
      <c r="D1581" t="e">
        <f>COUNTIF(#REF!,B1581)</f>
        <v>#REF!</v>
      </c>
    </row>
    <row r="1582" spans="1:4" x14ac:dyDescent="0.2">
      <c r="A1582" s="2">
        <v>1571</v>
      </c>
      <c r="B1582" s="6" t="s">
        <v>1595</v>
      </c>
      <c r="C1582">
        <f>COUNTIF(Atleti!E:E,A1582)</f>
        <v>0</v>
      </c>
      <c r="D1582" t="e">
        <f>COUNTIF(#REF!,B1582)</f>
        <v>#REF!</v>
      </c>
    </row>
    <row r="1583" spans="1:4" x14ac:dyDescent="0.2">
      <c r="A1583" s="2">
        <v>1572</v>
      </c>
      <c r="B1583" s="6" t="s">
        <v>1596</v>
      </c>
      <c r="C1583">
        <f>COUNTIF(Atleti!E:E,A1583)</f>
        <v>0</v>
      </c>
      <c r="D1583" t="e">
        <f>COUNTIF(#REF!,B1583)</f>
        <v>#REF!</v>
      </c>
    </row>
    <row r="1584" spans="1:4" x14ac:dyDescent="0.2">
      <c r="A1584" s="2">
        <v>1573</v>
      </c>
      <c r="B1584" s="6" t="s">
        <v>1597</v>
      </c>
      <c r="C1584">
        <f>COUNTIF(Atleti!E:E,A1584)</f>
        <v>0</v>
      </c>
      <c r="D1584" t="e">
        <f>COUNTIF(#REF!,B1584)</f>
        <v>#REF!</v>
      </c>
    </row>
    <row r="1585" spans="1:4" x14ac:dyDescent="0.2">
      <c r="A1585" s="2">
        <v>1574</v>
      </c>
      <c r="B1585" s="6" t="s">
        <v>1598</v>
      </c>
      <c r="C1585">
        <f>COUNTIF(Atleti!E:E,A1585)</f>
        <v>0</v>
      </c>
      <c r="D1585" t="e">
        <f>COUNTIF(#REF!,B1585)</f>
        <v>#REF!</v>
      </c>
    </row>
    <row r="1586" spans="1:4" x14ac:dyDescent="0.2">
      <c r="A1586" s="2">
        <v>1575</v>
      </c>
      <c r="B1586" s="6" t="s">
        <v>1599</v>
      </c>
      <c r="C1586">
        <f>COUNTIF(Atleti!E:E,A1586)</f>
        <v>0</v>
      </c>
      <c r="D1586" t="e">
        <f>COUNTIF(#REF!,B1586)</f>
        <v>#REF!</v>
      </c>
    </row>
    <row r="1587" spans="1:4" x14ac:dyDescent="0.2">
      <c r="A1587" s="2">
        <v>1576</v>
      </c>
      <c r="B1587" s="6" t="s">
        <v>1600</v>
      </c>
      <c r="C1587">
        <f>COUNTIF(Atleti!E:E,A1587)</f>
        <v>0</v>
      </c>
      <c r="D1587" t="e">
        <f>COUNTIF(#REF!,B1587)</f>
        <v>#REF!</v>
      </c>
    </row>
    <row r="1588" spans="1:4" x14ac:dyDescent="0.2">
      <c r="A1588" s="2">
        <v>1577</v>
      </c>
      <c r="B1588" s="6" t="s">
        <v>1601</v>
      </c>
      <c r="C1588">
        <f>COUNTIF(Atleti!E:E,A1588)</f>
        <v>0</v>
      </c>
      <c r="D1588" t="e">
        <f>COUNTIF(#REF!,B1588)</f>
        <v>#REF!</v>
      </c>
    </row>
    <row r="1589" spans="1:4" x14ac:dyDescent="0.2">
      <c r="A1589" s="2">
        <v>1578</v>
      </c>
      <c r="B1589" s="6" t="s">
        <v>1602</v>
      </c>
      <c r="C1589">
        <f>COUNTIF(Atleti!E:E,A1589)</f>
        <v>0</v>
      </c>
      <c r="D1589" t="e">
        <f>COUNTIF(#REF!,B1589)</f>
        <v>#REF!</v>
      </c>
    </row>
    <row r="1590" spans="1:4" x14ac:dyDescent="0.2">
      <c r="A1590" s="2">
        <v>1579</v>
      </c>
      <c r="B1590" s="6" t="s">
        <v>1603</v>
      </c>
      <c r="C1590">
        <f>COUNTIF(Atleti!E:E,A1590)</f>
        <v>0</v>
      </c>
      <c r="D1590" t="e">
        <f>COUNTIF(#REF!,B1590)</f>
        <v>#REF!</v>
      </c>
    </row>
    <row r="1591" spans="1:4" x14ac:dyDescent="0.2">
      <c r="A1591" s="2">
        <v>1580</v>
      </c>
      <c r="B1591" s="6" t="s">
        <v>1604</v>
      </c>
      <c r="C1591">
        <f>COUNTIF(Atleti!E:E,A1591)</f>
        <v>0</v>
      </c>
      <c r="D1591" t="e">
        <f>COUNTIF(#REF!,B1591)</f>
        <v>#REF!</v>
      </c>
    </row>
    <row r="1592" spans="1:4" x14ac:dyDescent="0.2">
      <c r="A1592" s="2">
        <v>1581</v>
      </c>
      <c r="B1592" s="6" t="s">
        <v>1605</v>
      </c>
      <c r="C1592">
        <f>COUNTIF(Atleti!E:E,A1592)</f>
        <v>0</v>
      </c>
      <c r="D1592" t="e">
        <f>COUNTIF(#REF!,B1592)</f>
        <v>#REF!</v>
      </c>
    </row>
    <row r="1593" spans="1:4" x14ac:dyDescent="0.2">
      <c r="A1593" s="2">
        <v>1582</v>
      </c>
      <c r="B1593" s="6" t="s">
        <v>1606</v>
      </c>
      <c r="C1593">
        <f>COUNTIF(Atleti!E:E,A1593)</f>
        <v>0</v>
      </c>
      <c r="D1593" t="e">
        <f>COUNTIF(#REF!,B1593)</f>
        <v>#REF!</v>
      </c>
    </row>
    <row r="1594" spans="1:4" x14ac:dyDescent="0.2">
      <c r="A1594" s="2">
        <v>1583</v>
      </c>
      <c r="B1594" s="6" t="s">
        <v>1607</v>
      </c>
      <c r="C1594">
        <f>COUNTIF(Atleti!E:E,A1594)</f>
        <v>0</v>
      </c>
      <c r="D1594" t="e">
        <f>COUNTIF(#REF!,B1594)</f>
        <v>#REF!</v>
      </c>
    </row>
    <row r="1595" spans="1:4" x14ac:dyDescent="0.2">
      <c r="A1595" s="2">
        <v>1584</v>
      </c>
      <c r="B1595" s="6" t="s">
        <v>1608</v>
      </c>
      <c r="C1595">
        <f>COUNTIF(Atleti!E:E,A1595)</f>
        <v>0</v>
      </c>
      <c r="D1595" t="e">
        <f>COUNTIF(#REF!,B1595)</f>
        <v>#REF!</v>
      </c>
    </row>
    <row r="1596" spans="1:4" x14ac:dyDescent="0.2">
      <c r="A1596" s="2">
        <v>1585</v>
      </c>
      <c r="B1596" s="6" t="s">
        <v>1609</v>
      </c>
      <c r="C1596">
        <f>COUNTIF(Atleti!E:E,A1596)</f>
        <v>0</v>
      </c>
      <c r="D1596" t="e">
        <f>COUNTIF(#REF!,B1596)</f>
        <v>#REF!</v>
      </c>
    </row>
    <row r="1597" spans="1:4" x14ac:dyDescent="0.2">
      <c r="A1597" s="2">
        <v>1586</v>
      </c>
      <c r="B1597" s="6" t="s">
        <v>1610</v>
      </c>
      <c r="C1597">
        <f>COUNTIF(Atleti!E:E,A1597)</f>
        <v>0</v>
      </c>
      <c r="D1597" t="e">
        <f>COUNTIF(#REF!,B1597)</f>
        <v>#REF!</v>
      </c>
    </row>
    <row r="1598" spans="1:4" x14ac:dyDescent="0.2">
      <c r="A1598" s="2">
        <v>1587</v>
      </c>
      <c r="B1598" s="6" t="s">
        <v>1611</v>
      </c>
      <c r="C1598">
        <f>COUNTIF(Atleti!E:E,A1598)</f>
        <v>0</v>
      </c>
      <c r="D1598" t="e">
        <f>COUNTIF(#REF!,B1598)</f>
        <v>#REF!</v>
      </c>
    </row>
    <row r="1599" spans="1:4" x14ac:dyDescent="0.2">
      <c r="A1599" s="2">
        <v>1588</v>
      </c>
      <c r="B1599" s="6" t="s">
        <v>1612</v>
      </c>
      <c r="C1599">
        <f>COUNTIF(Atleti!E:E,A1599)</f>
        <v>0</v>
      </c>
      <c r="D1599" t="e">
        <f>COUNTIF(#REF!,B1599)</f>
        <v>#REF!</v>
      </c>
    </row>
    <row r="1600" spans="1:4" x14ac:dyDescent="0.2">
      <c r="A1600" s="2">
        <v>1589</v>
      </c>
      <c r="B1600" s="6" t="s">
        <v>1613</v>
      </c>
      <c r="C1600">
        <f>COUNTIF(Atleti!E:E,A1600)</f>
        <v>0</v>
      </c>
      <c r="D1600" t="e">
        <f>COUNTIF(#REF!,B1600)</f>
        <v>#REF!</v>
      </c>
    </row>
    <row r="1601" spans="1:4" x14ac:dyDescent="0.2">
      <c r="A1601" s="2">
        <v>1590</v>
      </c>
      <c r="B1601" s="6" t="s">
        <v>1614</v>
      </c>
      <c r="C1601">
        <f>COUNTIF(Atleti!E:E,A1601)</f>
        <v>0</v>
      </c>
      <c r="D1601" t="e">
        <f>COUNTIF(#REF!,B1601)</f>
        <v>#REF!</v>
      </c>
    </row>
    <row r="1602" spans="1:4" x14ac:dyDescent="0.2">
      <c r="A1602" s="2">
        <v>1591</v>
      </c>
      <c r="B1602" s="6" t="s">
        <v>1615</v>
      </c>
      <c r="C1602">
        <f>COUNTIF(Atleti!E:E,A1602)</f>
        <v>0</v>
      </c>
      <c r="D1602" t="e">
        <f>COUNTIF(#REF!,B1602)</f>
        <v>#REF!</v>
      </c>
    </row>
    <row r="1603" spans="1:4" x14ac:dyDescent="0.2">
      <c r="A1603" s="2">
        <v>1592</v>
      </c>
      <c r="B1603" s="6" t="s">
        <v>1616</v>
      </c>
      <c r="C1603">
        <f>COUNTIF(Atleti!E:E,A1603)</f>
        <v>0</v>
      </c>
      <c r="D1603" t="e">
        <f>COUNTIF(#REF!,B1603)</f>
        <v>#REF!</v>
      </c>
    </row>
    <row r="1604" spans="1:4" x14ac:dyDescent="0.2">
      <c r="A1604" s="2">
        <v>1593</v>
      </c>
      <c r="B1604" s="6" t="s">
        <v>1617</v>
      </c>
      <c r="C1604">
        <f>COUNTIF(Atleti!E:E,A1604)</f>
        <v>0</v>
      </c>
      <c r="D1604" t="e">
        <f>COUNTIF(#REF!,B1604)</f>
        <v>#REF!</v>
      </c>
    </row>
    <row r="1605" spans="1:4" x14ac:dyDescent="0.2">
      <c r="A1605" s="2">
        <v>1594</v>
      </c>
      <c r="B1605" s="6" t="s">
        <v>1618</v>
      </c>
      <c r="C1605">
        <f>COUNTIF(Atleti!E:E,A1605)</f>
        <v>0</v>
      </c>
      <c r="D1605" t="e">
        <f>COUNTIF(#REF!,B1605)</f>
        <v>#REF!</v>
      </c>
    </row>
    <row r="1606" spans="1:4" x14ac:dyDescent="0.2">
      <c r="A1606" s="2">
        <v>1595</v>
      </c>
      <c r="B1606" s="6" t="s">
        <v>1619</v>
      </c>
      <c r="C1606">
        <f>COUNTIF(Atleti!E:E,A1606)</f>
        <v>0</v>
      </c>
      <c r="D1606" t="e">
        <f>COUNTIF(#REF!,B1606)</f>
        <v>#REF!</v>
      </c>
    </row>
    <row r="1607" spans="1:4" x14ac:dyDescent="0.2">
      <c r="A1607" s="2">
        <v>1596</v>
      </c>
      <c r="B1607" s="6" t="s">
        <v>1620</v>
      </c>
      <c r="C1607">
        <f>COUNTIF(Atleti!E:E,A1607)</f>
        <v>0</v>
      </c>
      <c r="D1607" t="e">
        <f>COUNTIF(#REF!,B1607)</f>
        <v>#REF!</v>
      </c>
    </row>
    <row r="1608" spans="1:4" x14ac:dyDescent="0.2">
      <c r="A1608" s="2">
        <v>1597</v>
      </c>
      <c r="B1608" s="6" t="s">
        <v>1621</v>
      </c>
      <c r="C1608">
        <f>COUNTIF(Atleti!E:E,A1608)</f>
        <v>0</v>
      </c>
      <c r="D1608" t="e">
        <f>COUNTIF(#REF!,B1608)</f>
        <v>#REF!</v>
      </c>
    </row>
    <row r="1609" spans="1:4" x14ac:dyDescent="0.2">
      <c r="A1609" s="2">
        <v>1598</v>
      </c>
      <c r="B1609" s="6" t="s">
        <v>1622</v>
      </c>
      <c r="C1609">
        <f>COUNTIF(Atleti!E:E,A1609)</f>
        <v>0</v>
      </c>
      <c r="D1609" t="e">
        <f>COUNTIF(#REF!,B1609)</f>
        <v>#REF!</v>
      </c>
    </row>
    <row r="1610" spans="1:4" x14ac:dyDescent="0.2">
      <c r="A1610" s="2">
        <v>1599</v>
      </c>
      <c r="B1610" s="6" t="s">
        <v>1623</v>
      </c>
      <c r="C1610">
        <f>COUNTIF(Atleti!E:E,A1610)</f>
        <v>0</v>
      </c>
      <c r="D1610" t="e">
        <f>COUNTIF(#REF!,B1610)</f>
        <v>#REF!</v>
      </c>
    </row>
    <row r="1611" spans="1:4" x14ac:dyDescent="0.2">
      <c r="A1611" s="2">
        <v>1600</v>
      </c>
      <c r="B1611" s="6" t="s">
        <v>1624</v>
      </c>
      <c r="C1611">
        <f>COUNTIF(Atleti!E:E,A1611)</f>
        <v>0</v>
      </c>
      <c r="D1611" t="e">
        <f>COUNTIF(#REF!,B1611)</f>
        <v>#REF!</v>
      </c>
    </row>
    <row r="1612" spans="1:4" x14ac:dyDescent="0.2">
      <c r="A1612" s="2">
        <v>1601</v>
      </c>
      <c r="B1612" s="6" t="s">
        <v>1625</v>
      </c>
      <c r="C1612">
        <f>COUNTIF(Atleti!E:E,A1612)</f>
        <v>0</v>
      </c>
      <c r="D1612" t="e">
        <f>COUNTIF(#REF!,B1612)</f>
        <v>#REF!</v>
      </c>
    </row>
    <row r="1613" spans="1:4" x14ac:dyDescent="0.2">
      <c r="A1613" s="2">
        <v>1602</v>
      </c>
      <c r="B1613" s="6" t="s">
        <v>1626</v>
      </c>
      <c r="C1613">
        <f>COUNTIF(Atleti!E:E,A1613)</f>
        <v>0</v>
      </c>
      <c r="D1613" t="e">
        <f>COUNTIF(#REF!,B1613)</f>
        <v>#REF!</v>
      </c>
    </row>
    <row r="1614" spans="1:4" x14ac:dyDescent="0.2">
      <c r="A1614" s="2">
        <v>1603</v>
      </c>
      <c r="B1614" s="6" t="s">
        <v>1627</v>
      </c>
      <c r="C1614">
        <f>COUNTIF(Atleti!E:E,A1614)</f>
        <v>0</v>
      </c>
      <c r="D1614" t="e">
        <f>COUNTIF(#REF!,B1614)</f>
        <v>#REF!</v>
      </c>
    </row>
    <row r="1615" spans="1:4" x14ac:dyDescent="0.2">
      <c r="A1615" s="2">
        <v>1604</v>
      </c>
      <c r="B1615" s="6" t="s">
        <v>1628</v>
      </c>
      <c r="C1615">
        <f>COUNTIF(Atleti!E:E,A1615)</f>
        <v>0</v>
      </c>
      <c r="D1615" t="e">
        <f>COUNTIF(#REF!,B1615)</f>
        <v>#REF!</v>
      </c>
    </row>
    <row r="1616" spans="1:4" x14ac:dyDescent="0.2">
      <c r="A1616" s="2">
        <v>1605</v>
      </c>
      <c r="B1616" s="6" t="s">
        <v>1629</v>
      </c>
      <c r="C1616">
        <f>COUNTIF(Atleti!E:E,A1616)</f>
        <v>0</v>
      </c>
      <c r="D1616" t="e">
        <f>COUNTIF(#REF!,B1616)</f>
        <v>#REF!</v>
      </c>
    </row>
    <row r="1617" spans="1:4" x14ac:dyDescent="0.2">
      <c r="A1617" s="2">
        <v>1606</v>
      </c>
      <c r="B1617" s="6" t="s">
        <v>1630</v>
      </c>
      <c r="C1617">
        <f>COUNTIF(Atleti!E:E,A1617)</f>
        <v>0</v>
      </c>
      <c r="D1617" t="e">
        <f>COUNTIF(#REF!,B1617)</f>
        <v>#REF!</v>
      </c>
    </row>
    <row r="1618" spans="1:4" x14ac:dyDescent="0.2">
      <c r="A1618" s="2">
        <v>1607</v>
      </c>
      <c r="B1618" s="6" t="s">
        <v>1631</v>
      </c>
      <c r="C1618">
        <f>COUNTIF(Atleti!E:E,A1618)</f>
        <v>0</v>
      </c>
      <c r="D1618" t="e">
        <f>COUNTIF(#REF!,B1618)</f>
        <v>#REF!</v>
      </c>
    </row>
    <row r="1619" spans="1:4" x14ac:dyDescent="0.2">
      <c r="A1619" s="2">
        <v>1608</v>
      </c>
      <c r="B1619" s="6" t="s">
        <v>1632</v>
      </c>
      <c r="C1619">
        <f>COUNTIF(Atleti!E:E,A1619)</f>
        <v>0</v>
      </c>
      <c r="D1619" t="e">
        <f>COUNTIF(#REF!,B1619)</f>
        <v>#REF!</v>
      </c>
    </row>
    <row r="1620" spans="1:4" x14ac:dyDescent="0.2">
      <c r="A1620" s="2">
        <v>1609</v>
      </c>
      <c r="B1620" s="6" t="s">
        <v>1633</v>
      </c>
      <c r="C1620">
        <f>COUNTIF(Atleti!E:E,A1620)</f>
        <v>0</v>
      </c>
      <c r="D1620" t="e">
        <f>COUNTIF(#REF!,B1620)</f>
        <v>#REF!</v>
      </c>
    </row>
    <row r="1621" spans="1:4" x14ac:dyDescent="0.2">
      <c r="A1621" s="2">
        <v>1610</v>
      </c>
      <c r="B1621" s="6" t="s">
        <v>1634</v>
      </c>
      <c r="C1621">
        <f>COUNTIF(Atleti!E:E,A1621)</f>
        <v>0</v>
      </c>
      <c r="D1621" t="e">
        <f>COUNTIF(#REF!,B1621)</f>
        <v>#REF!</v>
      </c>
    </row>
    <row r="1622" spans="1:4" x14ac:dyDescent="0.2">
      <c r="A1622" s="2">
        <v>1611</v>
      </c>
      <c r="B1622" s="6" t="s">
        <v>1635</v>
      </c>
      <c r="C1622">
        <f>COUNTIF(Atleti!E:E,A1622)</f>
        <v>0</v>
      </c>
      <c r="D1622" t="e">
        <f>COUNTIF(#REF!,B1622)</f>
        <v>#REF!</v>
      </c>
    </row>
    <row r="1623" spans="1:4" x14ac:dyDescent="0.2">
      <c r="A1623" s="2">
        <v>1612</v>
      </c>
      <c r="B1623" s="6" t="s">
        <v>1636</v>
      </c>
      <c r="C1623">
        <f>COUNTIF(Atleti!E:E,A1623)</f>
        <v>0</v>
      </c>
      <c r="D1623" t="e">
        <f>COUNTIF(#REF!,B1623)</f>
        <v>#REF!</v>
      </c>
    </row>
    <row r="1624" spans="1:4" x14ac:dyDescent="0.2">
      <c r="A1624" s="2">
        <v>1613</v>
      </c>
      <c r="B1624" s="6" t="s">
        <v>1637</v>
      </c>
      <c r="C1624">
        <f>COUNTIF(Atleti!E:E,A1624)</f>
        <v>0</v>
      </c>
      <c r="D1624" t="e">
        <f>COUNTIF(#REF!,B1624)</f>
        <v>#REF!</v>
      </c>
    </row>
    <row r="1625" spans="1:4" x14ac:dyDescent="0.2">
      <c r="A1625" s="2">
        <v>1614</v>
      </c>
      <c r="B1625" s="6" t="s">
        <v>1638</v>
      </c>
      <c r="C1625">
        <f>COUNTIF(Atleti!E:E,A1625)</f>
        <v>4</v>
      </c>
      <c r="D1625" t="e">
        <f>COUNTIF(#REF!,B1625)</f>
        <v>#REF!</v>
      </c>
    </row>
    <row r="1626" spans="1:4" x14ac:dyDescent="0.2">
      <c r="A1626" s="2">
        <v>1615</v>
      </c>
      <c r="B1626" s="6" t="s">
        <v>1639</v>
      </c>
      <c r="C1626">
        <f>COUNTIF(Atleti!E:E,A1626)</f>
        <v>0</v>
      </c>
      <c r="D1626" t="e">
        <f>COUNTIF(#REF!,B1626)</f>
        <v>#REF!</v>
      </c>
    </row>
    <row r="1627" spans="1:4" x14ac:dyDescent="0.2">
      <c r="A1627" s="2">
        <v>1616</v>
      </c>
      <c r="B1627" s="6" t="s">
        <v>1640</v>
      </c>
      <c r="C1627">
        <f>COUNTIF(Atleti!E:E,A1627)</f>
        <v>0</v>
      </c>
      <c r="D1627" t="e">
        <f>COUNTIF(#REF!,B1627)</f>
        <v>#REF!</v>
      </c>
    </row>
    <row r="1628" spans="1:4" x14ac:dyDescent="0.2">
      <c r="A1628" s="2">
        <v>1617</v>
      </c>
      <c r="B1628" s="6" t="s">
        <v>1641</v>
      </c>
      <c r="C1628">
        <f>COUNTIF(Atleti!E:E,A1628)</f>
        <v>0</v>
      </c>
      <c r="D1628" t="e">
        <f>COUNTIF(#REF!,B1628)</f>
        <v>#REF!</v>
      </c>
    </row>
    <row r="1629" spans="1:4" x14ac:dyDescent="0.2">
      <c r="A1629" s="2">
        <v>1618</v>
      </c>
      <c r="B1629" s="6" t="s">
        <v>1642</v>
      </c>
      <c r="C1629">
        <f>COUNTIF(Atleti!E:E,A1629)</f>
        <v>0</v>
      </c>
      <c r="D1629" t="e">
        <f>COUNTIF(#REF!,B1629)</f>
        <v>#REF!</v>
      </c>
    </row>
    <row r="1630" spans="1:4" x14ac:dyDescent="0.2">
      <c r="A1630" s="2">
        <v>1619</v>
      </c>
      <c r="B1630" s="6" t="s">
        <v>1643</v>
      </c>
      <c r="C1630">
        <f>COUNTIF(Atleti!E:E,A1630)</f>
        <v>0</v>
      </c>
      <c r="D1630" t="e">
        <f>COUNTIF(#REF!,B1630)</f>
        <v>#REF!</v>
      </c>
    </row>
    <row r="1631" spans="1:4" x14ac:dyDescent="0.2">
      <c r="A1631" s="2">
        <v>1620</v>
      </c>
      <c r="B1631" s="6" t="s">
        <v>1644</v>
      </c>
      <c r="C1631">
        <f>COUNTIF(Atleti!E:E,A1631)</f>
        <v>0</v>
      </c>
      <c r="D1631" t="e">
        <f>COUNTIF(#REF!,B1631)</f>
        <v>#REF!</v>
      </c>
    </row>
    <row r="1632" spans="1:4" x14ac:dyDescent="0.2">
      <c r="A1632" s="2">
        <v>1621</v>
      </c>
      <c r="B1632" s="6" t="s">
        <v>1645</v>
      </c>
      <c r="C1632">
        <f>COUNTIF(Atleti!E:E,A1632)</f>
        <v>0</v>
      </c>
      <c r="D1632" t="e">
        <f>COUNTIF(#REF!,B1632)</f>
        <v>#REF!</v>
      </c>
    </row>
    <row r="1633" spans="1:4" x14ac:dyDescent="0.2">
      <c r="A1633" s="2">
        <v>1622</v>
      </c>
      <c r="B1633" s="6" t="s">
        <v>1646</v>
      </c>
      <c r="C1633">
        <f>COUNTIF(Atleti!E:E,A1633)</f>
        <v>0</v>
      </c>
      <c r="D1633" t="e">
        <f>COUNTIF(#REF!,B1633)</f>
        <v>#REF!</v>
      </c>
    </row>
    <row r="1634" spans="1:4" x14ac:dyDescent="0.2">
      <c r="A1634" s="2">
        <v>1623</v>
      </c>
      <c r="B1634" s="6" t="s">
        <v>1647</v>
      </c>
      <c r="C1634">
        <f>COUNTIF(Atleti!E:E,A1634)</f>
        <v>0</v>
      </c>
      <c r="D1634" t="e">
        <f>COUNTIF(#REF!,B1634)</f>
        <v>#REF!</v>
      </c>
    </row>
    <row r="1635" spans="1:4" x14ac:dyDescent="0.2">
      <c r="A1635" s="2">
        <v>1624</v>
      </c>
      <c r="B1635" s="6" t="s">
        <v>1648</v>
      </c>
      <c r="C1635">
        <f>COUNTIF(Atleti!E:E,A1635)</f>
        <v>0</v>
      </c>
      <c r="D1635" t="e">
        <f>COUNTIF(#REF!,B1635)</f>
        <v>#REF!</v>
      </c>
    </row>
    <row r="1636" spans="1:4" x14ac:dyDescent="0.2">
      <c r="A1636" s="2">
        <v>1625</v>
      </c>
      <c r="B1636" s="6" t="s">
        <v>1649</v>
      </c>
      <c r="C1636">
        <f>COUNTIF(Atleti!E:E,A1636)</f>
        <v>0</v>
      </c>
      <c r="D1636" t="e">
        <f>COUNTIF(#REF!,B1636)</f>
        <v>#REF!</v>
      </c>
    </row>
    <row r="1637" spans="1:4" x14ac:dyDescent="0.2">
      <c r="A1637" s="2">
        <v>1626</v>
      </c>
      <c r="B1637" s="6" t="s">
        <v>1650</v>
      </c>
      <c r="C1637">
        <f>COUNTIF(Atleti!E:E,A1637)</f>
        <v>0</v>
      </c>
      <c r="D1637" t="e">
        <f>COUNTIF(#REF!,B1637)</f>
        <v>#REF!</v>
      </c>
    </row>
    <row r="1638" spans="1:4" x14ac:dyDescent="0.2">
      <c r="A1638" s="2">
        <v>1627</v>
      </c>
      <c r="B1638" s="6" t="s">
        <v>1651</v>
      </c>
      <c r="C1638">
        <f>COUNTIF(Atleti!E:E,A1638)</f>
        <v>0</v>
      </c>
      <c r="D1638" t="e">
        <f>COUNTIF(#REF!,B1638)</f>
        <v>#REF!</v>
      </c>
    </row>
    <row r="1639" spans="1:4" x14ac:dyDescent="0.2">
      <c r="A1639" s="2">
        <v>1628</v>
      </c>
      <c r="B1639" s="6" t="s">
        <v>1652</v>
      </c>
      <c r="C1639">
        <f>COUNTIF(Atleti!E:E,A1639)</f>
        <v>0</v>
      </c>
      <c r="D1639" t="e">
        <f>COUNTIF(#REF!,B1639)</f>
        <v>#REF!</v>
      </c>
    </row>
    <row r="1640" spans="1:4" x14ac:dyDescent="0.2">
      <c r="A1640" s="2">
        <v>1629</v>
      </c>
      <c r="B1640" s="6" t="s">
        <v>1653</v>
      </c>
      <c r="C1640">
        <f>COUNTIF(Atleti!E:E,A1640)</f>
        <v>0</v>
      </c>
      <c r="D1640" t="e">
        <f>COUNTIF(#REF!,B1640)</f>
        <v>#REF!</v>
      </c>
    </row>
    <row r="1641" spans="1:4" x14ac:dyDescent="0.2">
      <c r="A1641" s="2">
        <v>1630</v>
      </c>
      <c r="B1641" s="6" t="s">
        <v>1654</v>
      </c>
      <c r="C1641">
        <f>COUNTIF(Atleti!E:E,A1641)</f>
        <v>0</v>
      </c>
      <c r="D1641" t="e">
        <f>COUNTIF(#REF!,B1641)</f>
        <v>#REF!</v>
      </c>
    </row>
    <row r="1642" spans="1:4" x14ac:dyDescent="0.2">
      <c r="A1642" s="2">
        <v>1631</v>
      </c>
      <c r="B1642" s="6" t="s">
        <v>1655</v>
      </c>
      <c r="C1642">
        <f>COUNTIF(Atleti!E:E,A1642)</f>
        <v>1</v>
      </c>
      <c r="D1642" t="e">
        <f>COUNTIF(#REF!,B1642)</f>
        <v>#REF!</v>
      </c>
    </row>
    <row r="1643" spans="1:4" x14ac:dyDescent="0.2">
      <c r="A1643" s="2">
        <v>1632</v>
      </c>
      <c r="B1643" s="6" t="s">
        <v>1656</v>
      </c>
      <c r="C1643">
        <f>COUNTIF(Atleti!E:E,A1643)</f>
        <v>0</v>
      </c>
      <c r="D1643" t="e">
        <f>COUNTIF(#REF!,B1643)</f>
        <v>#REF!</v>
      </c>
    </row>
    <row r="1644" spans="1:4" x14ac:dyDescent="0.2">
      <c r="A1644" s="2">
        <v>1633</v>
      </c>
      <c r="B1644" s="6" t="s">
        <v>1657</v>
      </c>
      <c r="C1644">
        <f>COUNTIF(Atleti!E:E,A1644)</f>
        <v>0</v>
      </c>
      <c r="D1644" t="e">
        <f>COUNTIF(#REF!,B1644)</f>
        <v>#REF!</v>
      </c>
    </row>
    <row r="1645" spans="1:4" x14ac:dyDescent="0.2">
      <c r="A1645" s="2">
        <v>1634</v>
      </c>
      <c r="B1645" s="6" t="s">
        <v>1658</v>
      </c>
      <c r="C1645">
        <f>COUNTIF(Atleti!E:E,A1645)</f>
        <v>0</v>
      </c>
      <c r="D1645" t="e">
        <f>COUNTIF(#REF!,B1645)</f>
        <v>#REF!</v>
      </c>
    </row>
    <row r="1646" spans="1:4" x14ac:dyDescent="0.2">
      <c r="A1646" s="2">
        <v>1635</v>
      </c>
      <c r="B1646" s="6" t="s">
        <v>1659</v>
      </c>
      <c r="C1646">
        <f>COUNTIF(Atleti!E:E,A1646)</f>
        <v>0</v>
      </c>
      <c r="D1646" t="e">
        <f>COUNTIF(#REF!,B1646)</f>
        <v>#REF!</v>
      </c>
    </row>
    <row r="1647" spans="1:4" x14ac:dyDescent="0.2">
      <c r="A1647" s="2">
        <v>1636</v>
      </c>
      <c r="B1647" s="6" t="s">
        <v>1660</v>
      </c>
      <c r="C1647">
        <f>COUNTIF(Atleti!E:E,A1647)</f>
        <v>0</v>
      </c>
      <c r="D1647" t="e">
        <f>COUNTIF(#REF!,B1647)</f>
        <v>#REF!</v>
      </c>
    </row>
    <row r="1648" spans="1:4" x14ac:dyDescent="0.2">
      <c r="A1648" s="2">
        <v>1637</v>
      </c>
      <c r="B1648" s="6" t="s">
        <v>1661</v>
      </c>
      <c r="C1648">
        <f>COUNTIF(Atleti!E:E,A1648)</f>
        <v>0</v>
      </c>
      <c r="D1648" t="e">
        <f>COUNTIF(#REF!,B1648)</f>
        <v>#REF!</v>
      </c>
    </row>
    <row r="1649" spans="1:4" x14ac:dyDescent="0.2">
      <c r="A1649" s="2">
        <v>1638</v>
      </c>
      <c r="B1649" s="6" t="s">
        <v>1662</v>
      </c>
      <c r="C1649">
        <f>COUNTIF(Atleti!E:E,A1649)</f>
        <v>0</v>
      </c>
      <c r="D1649" t="e">
        <f>COUNTIF(#REF!,B1649)</f>
        <v>#REF!</v>
      </c>
    </row>
    <row r="1650" spans="1:4" x14ac:dyDescent="0.2">
      <c r="A1650" s="2">
        <v>1639</v>
      </c>
      <c r="B1650" s="6" t="s">
        <v>1663</v>
      </c>
      <c r="C1650">
        <f>COUNTIF(Atleti!E:E,A1650)</f>
        <v>0</v>
      </c>
      <c r="D1650" t="e">
        <f>COUNTIF(#REF!,B1650)</f>
        <v>#REF!</v>
      </c>
    </row>
    <row r="1651" spans="1:4" x14ac:dyDescent="0.2">
      <c r="A1651" s="2">
        <v>1640</v>
      </c>
      <c r="B1651" s="6" t="s">
        <v>1664</v>
      </c>
      <c r="C1651">
        <f>COUNTIF(Atleti!E:E,A1651)</f>
        <v>0</v>
      </c>
      <c r="D1651" t="e">
        <f>COUNTIF(#REF!,B1651)</f>
        <v>#REF!</v>
      </c>
    </row>
    <row r="1652" spans="1:4" x14ac:dyDescent="0.2">
      <c r="A1652" s="2">
        <v>1641</v>
      </c>
      <c r="B1652" s="6" t="s">
        <v>1665</v>
      </c>
      <c r="C1652">
        <f>COUNTIF(Atleti!E:E,A1652)</f>
        <v>0</v>
      </c>
      <c r="D1652" t="e">
        <f>COUNTIF(#REF!,B1652)</f>
        <v>#REF!</v>
      </c>
    </row>
    <row r="1653" spans="1:4" x14ac:dyDescent="0.2">
      <c r="A1653" s="2">
        <v>1642</v>
      </c>
      <c r="B1653" s="6" t="s">
        <v>1666</v>
      </c>
      <c r="C1653">
        <f>COUNTIF(Atleti!E:E,A1653)</f>
        <v>0</v>
      </c>
      <c r="D1653" t="e">
        <f>COUNTIF(#REF!,B1653)</f>
        <v>#REF!</v>
      </c>
    </row>
    <row r="1654" spans="1:4" x14ac:dyDescent="0.2">
      <c r="A1654" s="2">
        <v>1643</v>
      </c>
      <c r="B1654" s="6" t="s">
        <v>1667</v>
      </c>
      <c r="C1654">
        <f>COUNTIF(Atleti!E:E,A1654)</f>
        <v>0</v>
      </c>
      <c r="D1654" t="e">
        <f>COUNTIF(#REF!,B1654)</f>
        <v>#REF!</v>
      </c>
    </row>
    <row r="1655" spans="1:4" x14ac:dyDescent="0.2">
      <c r="A1655" s="2">
        <v>1644</v>
      </c>
      <c r="B1655" s="6" t="s">
        <v>1668</v>
      </c>
      <c r="C1655">
        <f>COUNTIF(Atleti!E:E,A1655)</f>
        <v>0</v>
      </c>
      <c r="D1655" t="e">
        <f>COUNTIF(#REF!,B1655)</f>
        <v>#REF!</v>
      </c>
    </row>
    <row r="1656" spans="1:4" x14ac:dyDescent="0.2">
      <c r="A1656" s="2">
        <v>1645</v>
      </c>
      <c r="B1656" s="6" t="s">
        <v>1669</v>
      </c>
      <c r="C1656">
        <f>COUNTIF(Atleti!E:E,A1656)</f>
        <v>0</v>
      </c>
      <c r="D1656" t="e">
        <f>COUNTIF(#REF!,B1656)</f>
        <v>#REF!</v>
      </c>
    </row>
    <row r="1657" spans="1:4" x14ac:dyDescent="0.2">
      <c r="A1657" s="2">
        <v>1646</v>
      </c>
      <c r="B1657" s="6" t="s">
        <v>1670</v>
      </c>
      <c r="C1657">
        <f>COUNTIF(Atleti!E:E,A1657)</f>
        <v>0</v>
      </c>
      <c r="D1657" t="e">
        <f>COUNTIF(#REF!,B1657)</f>
        <v>#REF!</v>
      </c>
    </row>
    <row r="1658" spans="1:4" x14ac:dyDescent="0.2">
      <c r="A1658" s="2">
        <v>1647</v>
      </c>
      <c r="B1658" s="6" t="s">
        <v>1671</v>
      </c>
      <c r="C1658">
        <f>COUNTIF(Atleti!E:E,A1658)</f>
        <v>0</v>
      </c>
      <c r="D1658" t="e">
        <f>COUNTIF(#REF!,B1658)</f>
        <v>#REF!</v>
      </c>
    </row>
    <row r="1659" spans="1:4" x14ac:dyDescent="0.2">
      <c r="A1659" s="2">
        <v>1648</v>
      </c>
      <c r="B1659" s="6" t="s">
        <v>1672</v>
      </c>
      <c r="C1659">
        <f>COUNTIF(Atleti!E:E,A1659)</f>
        <v>0</v>
      </c>
      <c r="D1659" t="e">
        <f>COUNTIF(#REF!,B1659)</f>
        <v>#REF!</v>
      </c>
    </row>
    <row r="1660" spans="1:4" x14ac:dyDescent="0.2">
      <c r="A1660" s="2">
        <v>1649</v>
      </c>
      <c r="B1660" s="6" t="s">
        <v>1673</v>
      </c>
      <c r="C1660">
        <f>COUNTIF(Atleti!E:E,A1660)</f>
        <v>0</v>
      </c>
      <c r="D1660" t="e">
        <f>COUNTIF(#REF!,B1660)</f>
        <v>#REF!</v>
      </c>
    </row>
    <row r="1661" spans="1:4" x14ac:dyDescent="0.2">
      <c r="A1661" s="2">
        <v>1650</v>
      </c>
      <c r="B1661" s="6" t="s">
        <v>1674</v>
      </c>
      <c r="C1661">
        <f>COUNTIF(Atleti!E:E,A1661)</f>
        <v>0</v>
      </c>
      <c r="D1661" t="e">
        <f>COUNTIF(#REF!,B1661)</f>
        <v>#REF!</v>
      </c>
    </row>
    <row r="1662" spans="1:4" x14ac:dyDescent="0.2">
      <c r="A1662" s="2">
        <v>1651</v>
      </c>
      <c r="B1662" s="6" t="s">
        <v>1675</v>
      </c>
      <c r="C1662">
        <f>COUNTIF(Atleti!E:E,A1662)</f>
        <v>0</v>
      </c>
      <c r="D1662" t="e">
        <f>COUNTIF(#REF!,B1662)</f>
        <v>#REF!</v>
      </c>
    </row>
    <row r="1663" spans="1:4" x14ac:dyDescent="0.2">
      <c r="A1663" s="2">
        <v>1652</v>
      </c>
      <c r="B1663" s="6" t="s">
        <v>1676</v>
      </c>
      <c r="C1663">
        <f>COUNTIF(Atleti!E:E,A1663)</f>
        <v>0</v>
      </c>
      <c r="D1663" t="e">
        <f>COUNTIF(#REF!,B1663)</f>
        <v>#REF!</v>
      </c>
    </row>
    <row r="1664" spans="1:4" x14ac:dyDescent="0.2">
      <c r="A1664" s="2">
        <v>1653</v>
      </c>
      <c r="B1664" s="6" t="s">
        <v>1677</v>
      </c>
      <c r="C1664">
        <f>COUNTIF(Atleti!E:E,A1664)</f>
        <v>0</v>
      </c>
      <c r="D1664" t="e">
        <f>COUNTIF(#REF!,B1664)</f>
        <v>#REF!</v>
      </c>
    </row>
    <row r="1665" spans="1:4" x14ac:dyDescent="0.2">
      <c r="A1665" s="2">
        <v>1654</v>
      </c>
      <c r="B1665" s="6" t="s">
        <v>1678</v>
      </c>
      <c r="C1665">
        <f>COUNTIF(Atleti!E:E,A1665)</f>
        <v>0</v>
      </c>
      <c r="D1665" t="e">
        <f>COUNTIF(#REF!,B1665)</f>
        <v>#REF!</v>
      </c>
    </row>
    <row r="1666" spans="1:4" x14ac:dyDescent="0.2">
      <c r="A1666" s="2">
        <v>1655</v>
      </c>
      <c r="B1666" s="6" t="s">
        <v>1679</v>
      </c>
      <c r="C1666">
        <f>COUNTIF(Atleti!E:E,A1666)</f>
        <v>0</v>
      </c>
      <c r="D1666" t="e">
        <f>COUNTIF(#REF!,B1666)</f>
        <v>#REF!</v>
      </c>
    </row>
    <row r="1667" spans="1:4" x14ac:dyDescent="0.2">
      <c r="A1667" s="2">
        <v>1656</v>
      </c>
      <c r="B1667" s="6" t="s">
        <v>1680</v>
      </c>
      <c r="C1667">
        <f>COUNTIF(Atleti!E:E,A1667)</f>
        <v>0</v>
      </c>
      <c r="D1667" t="e">
        <f>COUNTIF(#REF!,B1667)</f>
        <v>#REF!</v>
      </c>
    </row>
    <row r="1668" spans="1:4" x14ac:dyDescent="0.2">
      <c r="A1668" s="2">
        <v>1657</v>
      </c>
      <c r="B1668" s="6" t="s">
        <v>1681</v>
      </c>
      <c r="C1668">
        <f>COUNTIF(Atleti!E:E,A1668)</f>
        <v>0</v>
      </c>
      <c r="D1668" t="e">
        <f>COUNTIF(#REF!,B1668)</f>
        <v>#REF!</v>
      </c>
    </row>
    <row r="1669" spans="1:4" x14ac:dyDescent="0.2">
      <c r="A1669" s="2">
        <v>1658</v>
      </c>
      <c r="B1669" s="6" t="s">
        <v>1682</v>
      </c>
      <c r="C1669">
        <f>COUNTIF(Atleti!E:E,A1669)</f>
        <v>0</v>
      </c>
      <c r="D1669" t="e">
        <f>COUNTIF(#REF!,B1669)</f>
        <v>#REF!</v>
      </c>
    </row>
    <row r="1670" spans="1:4" x14ac:dyDescent="0.2">
      <c r="A1670" s="2">
        <v>1659</v>
      </c>
      <c r="B1670" s="6" t="s">
        <v>1683</v>
      </c>
      <c r="C1670">
        <f>COUNTIF(Atleti!E:E,A1670)</f>
        <v>0</v>
      </c>
      <c r="D1670" t="e">
        <f>COUNTIF(#REF!,B1670)</f>
        <v>#REF!</v>
      </c>
    </row>
    <row r="1671" spans="1:4" x14ac:dyDescent="0.2">
      <c r="A1671" s="2">
        <v>1660</v>
      </c>
      <c r="B1671" s="6" t="s">
        <v>1684</v>
      </c>
      <c r="C1671">
        <f>COUNTIF(Atleti!E:E,A1671)</f>
        <v>0</v>
      </c>
      <c r="D1671" t="e">
        <f>COUNTIF(#REF!,B1671)</f>
        <v>#REF!</v>
      </c>
    </row>
    <row r="1672" spans="1:4" x14ac:dyDescent="0.2">
      <c r="A1672" s="2">
        <v>1661</v>
      </c>
      <c r="B1672" s="6" t="s">
        <v>1685</v>
      </c>
      <c r="C1672">
        <f>COUNTIF(Atleti!E:E,A1672)</f>
        <v>0</v>
      </c>
      <c r="D1672" t="e">
        <f>COUNTIF(#REF!,B1672)</f>
        <v>#REF!</v>
      </c>
    </row>
    <row r="1673" spans="1:4" x14ac:dyDescent="0.2">
      <c r="A1673" s="2">
        <v>1662</v>
      </c>
      <c r="B1673" s="6" t="s">
        <v>1686</v>
      </c>
      <c r="C1673">
        <f>COUNTIF(Atleti!E:E,A1673)</f>
        <v>0</v>
      </c>
      <c r="D1673" t="e">
        <f>COUNTIF(#REF!,B1673)</f>
        <v>#REF!</v>
      </c>
    </row>
    <row r="1674" spans="1:4" x14ac:dyDescent="0.2">
      <c r="A1674" s="2">
        <v>1663</v>
      </c>
      <c r="B1674" s="6" t="s">
        <v>1687</v>
      </c>
      <c r="C1674">
        <f>COUNTIF(Atleti!E:E,A1674)</f>
        <v>0</v>
      </c>
      <c r="D1674" t="e">
        <f>COUNTIF(#REF!,B1674)</f>
        <v>#REF!</v>
      </c>
    </row>
    <row r="1675" spans="1:4" x14ac:dyDescent="0.2">
      <c r="A1675" s="2">
        <v>1664</v>
      </c>
      <c r="B1675" s="6" t="s">
        <v>1688</v>
      </c>
      <c r="C1675">
        <f>COUNTIF(Atleti!E:E,A1675)</f>
        <v>0</v>
      </c>
      <c r="D1675" t="e">
        <f>COUNTIF(#REF!,B1675)</f>
        <v>#REF!</v>
      </c>
    </row>
    <row r="1676" spans="1:4" x14ac:dyDescent="0.2">
      <c r="A1676" s="2">
        <v>1665</v>
      </c>
      <c r="B1676" s="6" t="s">
        <v>1689</v>
      </c>
      <c r="C1676">
        <f>COUNTIF(Atleti!E:E,A1676)</f>
        <v>0</v>
      </c>
      <c r="D1676" t="e">
        <f>COUNTIF(#REF!,B1676)</f>
        <v>#REF!</v>
      </c>
    </row>
    <row r="1677" spans="1:4" x14ac:dyDescent="0.2">
      <c r="A1677" s="2">
        <v>1666</v>
      </c>
      <c r="B1677" s="6" t="s">
        <v>1690</v>
      </c>
      <c r="C1677">
        <f>COUNTIF(Atleti!E:E,A1677)</f>
        <v>0</v>
      </c>
      <c r="D1677" t="e">
        <f>COUNTIF(#REF!,B1677)</f>
        <v>#REF!</v>
      </c>
    </row>
    <row r="1678" spans="1:4" x14ac:dyDescent="0.2">
      <c r="A1678" s="2">
        <v>1667</v>
      </c>
      <c r="B1678" s="6" t="s">
        <v>1691</v>
      </c>
      <c r="C1678">
        <f>COUNTIF(Atleti!E:E,A1678)</f>
        <v>0</v>
      </c>
      <c r="D1678" t="e">
        <f>COUNTIF(#REF!,B1678)</f>
        <v>#REF!</v>
      </c>
    </row>
    <row r="1679" spans="1:4" x14ac:dyDescent="0.2">
      <c r="A1679" s="2">
        <v>1668</v>
      </c>
      <c r="B1679" s="6" t="s">
        <v>1692</v>
      </c>
      <c r="C1679">
        <f>COUNTIF(Atleti!E:E,A1679)</f>
        <v>0</v>
      </c>
      <c r="D1679" t="e">
        <f>COUNTIF(#REF!,B1679)</f>
        <v>#REF!</v>
      </c>
    </row>
    <row r="1680" spans="1:4" x14ac:dyDescent="0.2">
      <c r="A1680" s="2">
        <v>1669</v>
      </c>
      <c r="B1680" s="6" t="s">
        <v>1693</v>
      </c>
      <c r="C1680">
        <f>COUNTIF(Atleti!E:E,A1680)</f>
        <v>0</v>
      </c>
      <c r="D1680" t="e">
        <f>COUNTIF(#REF!,B1680)</f>
        <v>#REF!</v>
      </c>
    </row>
    <row r="1681" spans="1:4" x14ac:dyDescent="0.2">
      <c r="A1681" s="2">
        <v>1670</v>
      </c>
      <c r="B1681" s="6" t="s">
        <v>1694</v>
      </c>
      <c r="C1681">
        <f>COUNTIF(Atleti!E:E,A1681)</f>
        <v>0</v>
      </c>
      <c r="D1681" t="e">
        <f>COUNTIF(#REF!,B1681)</f>
        <v>#REF!</v>
      </c>
    </row>
    <row r="1682" spans="1:4" x14ac:dyDescent="0.2">
      <c r="A1682" s="2">
        <v>1671</v>
      </c>
      <c r="B1682" s="6" t="s">
        <v>1695</v>
      </c>
      <c r="C1682">
        <f>COUNTIF(Atleti!E:E,A1682)</f>
        <v>0</v>
      </c>
      <c r="D1682" t="e">
        <f>COUNTIF(#REF!,B1682)</f>
        <v>#REF!</v>
      </c>
    </row>
    <row r="1683" spans="1:4" x14ac:dyDescent="0.2">
      <c r="A1683" s="2">
        <v>1672</v>
      </c>
      <c r="B1683" s="6" t="s">
        <v>1696</v>
      </c>
      <c r="C1683">
        <f>COUNTIF(Atleti!E:E,A1683)</f>
        <v>0</v>
      </c>
      <c r="D1683" t="e">
        <f>COUNTIF(#REF!,B1683)</f>
        <v>#REF!</v>
      </c>
    </row>
    <row r="1684" spans="1:4" x14ac:dyDescent="0.2">
      <c r="A1684" s="2">
        <v>1673</v>
      </c>
      <c r="B1684" s="6" t="s">
        <v>1697</v>
      </c>
      <c r="C1684">
        <f>COUNTIF(Atleti!E:E,A1684)</f>
        <v>0</v>
      </c>
      <c r="D1684" t="e">
        <f>COUNTIF(#REF!,B1684)</f>
        <v>#REF!</v>
      </c>
    </row>
    <row r="1685" spans="1:4" x14ac:dyDescent="0.2">
      <c r="A1685" s="2">
        <v>1674</v>
      </c>
      <c r="B1685" s="6" t="s">
        <v>1698</v>
      </c>
      <c r="C1685">
        <f>COUNTIF(Atleti!E:E,A1685)</f>
        <v>0</v>
      </c>
      <c r="D1685" t="e">
        <f>COUNTIF(#REF!,B1685)</f>
        <v>#REF!</v>
      </c>
    </row>
    <row r="1686" spans="1:4" x14ac:dyDescent="0.2">
      <c r="A1686" s="2">
        <v>1675</v>
      </c>
      <c r="B1686" s="6" t="s">
        <v>1699</v>
      </c>
      <c r="C1686">
        <f>COUNTIF(Atleti!E:E,A1686)</f>
        <v>0</v>
      </c>
      <c r="D1686" t="e">
        <f>COUNTIF(#REF!,B1686)</f>
        <v>#REF!</v>
      </c>
    </row>
    <row r="1687" spans="1:4" x14ac:dyDescent="0.2">
      <c r="A1687" s="2">
        <v>1676</v>
      </c>
      <c r="B1687" s="6" t="s">
        <v>1700</v>
      </c>
      <c r="C1687">
        <f>COUNTIF(Atleti!E:E,A1687)</f>
        <v>0</v>
      </c>
      <c r="D1687" t="e">
        <f>COUNTIF(#REF!,B1687)</f>
        <v>#REF!</v>
      </c>
    </row>
    <row r="1688" spans="1:4" x14ac:dyDescent="0.2">
      <c r="A1688" s="2">
        <v>1677</v>
      </c>
      <c r="B1688" s="6" t="s">
        <v>1701</v>
      </c>
      <c r="C1688">
        <f>COUNTIF(Atleti!E:E,A1688)</f>
        <v>0</v>
      </c>
      <c r="D1688" t="e">
        <f>COUNTIF(#REF!,B1688)</f>
        <v>#REF!</v>
      </c>
    </row>
    <row r="1689" spans="1:4" x14ac:dyDescent="0.2">
      <c r="A1689" s="2">
        <v>1678</v>
      </c>
      <c r="B1689" s="6" t="s">
        <v>1702</v>
      </c>
      <c r="C1689">
        <f>COUNTIF(Atleti!E:E,A1689)</f>
        <v>0</v>
      </c>
      <c r="D1689" t="e">
        <f>COUNTIF(#REF!,B1689)</f>
        <v>#REF!</v>
      </c>
    </row>
    <row r="1690" spans="1:4" x14ac:dyDescent="0.2">
      <c r="A1690" s="2">
        <v>1679</v>
      </c>
      <c r="B1690" s="6" t="s">
        <v>1703</v>
      </c>
      <c r="C1690">
        <f>COUNTIF(Atleti!E:E,A1690)</f>
        <v>0</v>
      </c>
      <c r="D1690" t="e">
        <f>COUNTIF(#REF!,B1690)</f>
        <v>#REF!</v>
      </c>
    </row>
    <row r="1691" spans="1:4" x14ac:dyDescent="0.2">
      <c r="A1691" s="2">
        <v>1680</v>
      </c>
      <c r="B1691" s="6" t="s">
        <v>1704</v>
      </c>
      <c r="C1691">
        <f>COUNTIF(Atleti!E:E,A1691)</f>
        <v>0</v>
      </c>
      <c r="D1691" t="e">
        <f>COUNTIF(#REF!,B1691)</f>
        <v>#REF!</v>
      </c>
    </row>
    <row r="1692" spans="1:4" x14ac:dyDescent="0.2">
      <c r="A1692" s="2">
        <v>1681</v>
      </c>
      <c r="B1692" s="6" t="s">
        <v>1705</v>
      </c>
      <c r="C1692">
        <f>COUNTIF(Atleti!E:E,A1692)</f>
        <v>0</v>
      </c>
      <c r="D1692" t="e">
        <f>COUNTIF(#REF!,B1692)</f>
        <v>#REF!</v>
      </c>
    </row>
    <row r="1693" spans="1:4" x14ac:dyDescent="0.2">
      <c r="A1693" s="2">
        <v>1682</v>
      </c>
      <c r="B1693" s="6" t="s">
        <v>1706</v>
      </c>
      <c r="C1693">
        <f>COUNTIF(Atleti!E:E,A1693)</f>
        <v>0</v>
      </c>
      <c r="D1693" t="e">
        <f>COUNTIF(#REF!,B1693)</f>
        <v>#REF!</v>
      </c>
    </row>
    <row r="1694" spans="1:4" x14ac:dyDescent="0.2">
      <c r="A1694" s="2">
        <v>1683</v>
      </c>
      <c r="B1694" s="6" t="s">
        <v>1707</v>
      </c>
      <c r="C1694">
        <f>COUNTIF(Atleti!E:E,A1694)</f>
        <v>0</v>
      </c>
      <c r="D1694" t="e">
        <f>COUNTIF(#REF!,B1694)</f>
        <v>#REF!</v>
      </c>
    </row>
    <row r="1695" spans="1:4" x14ac:dyDescent="0.2">
      <c r="A1695" s="2">
        <v>1684</v>
      </c>
      <c r="B1695" s="6" t="s">
        <v>1708</v>
      </c>
      <c r="C1695">
        <f>COUNTIF(Atleti!E:E,A1695)</f>
        <v>0</v>
      </c>
      <c r="D1695" t="e">
        <f>COUNTIF(#REF!,B1695)</f>
        <v>#REF!</v>
      </c>
    </row>
    <row r="1696" spans="1:4" x14ac:dyDescent="0.2">
      <c r="A1696" s="2">
        <v>1685</v>
      </c>
      <c r="B1696" s="6" t="s">
        <v>1709</v>
      </c>
      <c r="C1696">
        <f>COUNTIF(Atleti!E:E,A1696)</f>
        <v>0</v>
      </c>
      <c r="D1696" t="e">
        <f>COUNTIF(#REF!,B1696)</f>
        <v>#REF!</v>
      </c>
    </row>
    <row r="1697" spans="1:4" x14ac:dyDescent="0.2">
      <c r="A1697" s="2">
        <v>1686</v>
      </c>
      <c r="B1697" s="6" t="s">
        <v>1710</v>
      </c>
      <c r="C1697">
        <f>COUNTIF(Atleti!E:E,A1697)</f>
        <v>0</v>
      </c>
      <c r="D1697" t="e">
        <f>COUNTIF(#REF!,B1697)</f>
        <v>#REF!</v>
      </c>
    </row>
    <row r="1698" spans="1:4" x14ac:dyDescent="0.2">
      <c r="A1698" s="2">
        <v>1687</v>
      </c>
      <c r="B1698" s="6" t="s">
        <v>1711</v>
      </c>
      <c r="C1698">
        <f>COUNTIF(Atleti!E:E,A1698)</f>
        <v>0</v>
      </c>
      <c r="D1698" t="e">
        <f>COUNTIF(#REF!,B1698)</f>
        <v>#REF!</v>
      </c>
    </row>
    <row r="1699" spans="1:4" x14ac:dyDescent="0.2">
      <c r="A1699" s="2">
        <v>1688</v>
      </c>
      <c r="B1699" s="6" t="s">
        <v>1712</v>
      </c>
      <c r="C1699">
        <f>COUNTIF(Atleti!E:E,A1699)</f>
        <v>0</v>
      </c>
      <c r="D1699" t="e">
        <f>COUNTIF(#REF!,B1699)</f>
        <v>#REF!</v>
      </c>
    </row>
    <row r="1700" spans="1:4" x14ac:dyDescent="0.2">
      <c r="A1700" s="2">
        <v>1689</v>
      </c>
      <c r="B1700" s="6" t="s">
        <v>1713</v>
      </c>
      <c r="C1700">
        <f>COUNTIF(Atleti!E:E,A1700)</f>
        <v>0</v>
      </c>
      <c r="D1700" t="e">
        <f>COUNTIF(#REF!,B1700)</f>
        <v>#REF!</v>
      </c>
    </row>
    <row r="1701" spans="1:4" x14ac:dyDescent="0.2">
      <c r="A1701" s="2">
        <v>1690</v>
      </c>
      <c r="B1701" s="6" t="s">
        <v>1714</v>
      </c>
      <c r="C1701">
        <f>COUNTIF(Atleti!E:E,A1701)</f>
        <v>0</v>
      </c>
      <c r="D1701" t="e">
        <f>COUNTIF(#REF!,B1701)</f>
        <v>#REF!</v>
      </c>
    </row>
    <row r="1702" spans="1:4" x14ac:dyDescent="0.2">
      <c r="A1702" s="2">
        <v>1691</v>
      </c>
      <c r="B1702" s="6" t="s">
        <v>1715</v>
      </c>
      <c r="C1702">
        <f>COUNTIF(Atleti!E:E,A1702)</f>
        <v>0</v>
      </c>
      <c r="D1702" t="e">
        <f>COUNTIF(#REF!,B1702)</f>
        <v>#REF!</v>
      </c>
    </row>
    <row r="1703" spans="1:4" x14ac:dyDescent="0.2">
      <c r="A1703" s="2">
        <v>1692</v>
      </c>
      <c r="B1703" s="6" t="s">
        <v>1716</v>
      </c>
      <c r="C1703">
        <f>COUNTIF(Atleti!E:E,A1703)</f>
        <v>0</v>
      </c>
      <c r="D1703" t="e">
        <f>COUNTIF(#REF!,B1703)</f>
        <v>#REF!</v>
      </c>
    </row>
    <row r="1704" spans="1:4" x14ac:dyDescent="0.2">
      <c r="A1704" s="2">
        <v>1693</v>
      </c>
      <c r="B1704" s="6" t="s">
        <v>1717</v>
      </c>
      <c r="C1704">
        <f>COUNTIF(Atleti!E:E,A1704)</f>
        <v>0</v>
      </c>
      <c r="D1704" t="e">
        <f>COUNTIF(#REF!,B1704)</f>
        <v>#REF!</v>
      </c>
    </row>
    <row r="1705" spans="1:4" x14ac:dyDescent="0.2">
      <c r="A1705" s="2">
        <v>1694</v>
      </c>
      <c r="B1705" s="6" t="s">
        <v>1718</v>
      </c>
      <c r="C1705">
        <f>COUNTIF(Atleti!E:E,A1705)</f>
        <v>0</v>
      </c>
      <c r="D1705" t="e">
        <f>COUNTIF(#REF!,B1705)</f>
        <v>#REF!</v>
      </c>
    </row>
    <row r="1706" spans="1:4" x14ac:dyDescent="0.2">
      <c r="A1706" s="2">
        <v>1695</v>
      </c>
      <c r="B1706" s="6" t="s">
        <v>1719</v>
      </c>
      <c r="C1706">
        <f>COUNTIF(Atleti!E:E,A1706)</f>
        <v>0</v>
      </c>
      <c r="D1706" t="e">
        <f>COUNTIF(#REF!,B1706)</f>
        <v>#REF!</v>
      </c>
    </row>
    <row r="1707" spans="1:4" x14ac:dyDescent="0.2">
      <c r="A1707" s="2">
        <v>1696</v>
      </c>
      <c r="B1707" s="6" t="s">
        <v>1720</v>
      </c>
      <c r="C1707">
        <f>COUNTIF(Atleti!E:E,A1707)</f>
        <v>0</v>
      </c>
      <c r="D1707" t="e">
        <f>COUNTIF(#REF!,B1707)</f>
        <v>#REF!</v>
      </c>
    </row>
    <row r="1708" spans="1:4" x14ac:dyDescent="0.2">
      <c r="A1708" s="2">
        <v>1697</v>
      </c>
      <c r="B1708" s="6" t="s">
        <v>1721</v>
      </c>
      <c r="C1708">
        <f>COUNTIF(Atleti!E:E,A1708)</f>
        <v>0</v>
      </c>
      <c r="D1708" t="e">
        <f>COUNTIF(#REF!,B1708)</f>
        <v>#REF!</v>
      </c>
    </row>
    <row r="1709" spans="1:4" x14ac:dyDescent="0.2">
      <c r="A1709" s="2">
        <v>1698</v>
      </c>
      <c r="B1709" s="6" t="s">
        <v>1722</v>
      </c>
      <c r="C1709">
        <f>COUNTIF(Atleti!E:E,A1709)</f>
        <v>0</v>
      </c>
      <c r="D1709" t="e">
        <f>COUNTIF(#REF!,B1709)</f>
        <v>#REF!</v>
      </c>
    </row>
    <row r="1710" spans="1:4" x14ac:dyDescent="0.2">
      <c r="A1710" s="2">
        <v>1699</v>
      </c>
      <c r="B1710" s="6" t="s">
        <v>1723</v>
      </c>
      <c r="C1710">
        <f>COUNTIF(Atleti!E:E,A1710)</f>
        <v>0</v>
      </c>
      <c r="D1710" t="e">
        <f>COUNTIF(#REF!,B1710)</f>
        <v>#REF!</v>
      </c>
    </row>
    <row r="1711" spans="1:4" x14ac:dyDescent="0.2">
      <c r="A1711" s="2">
        <v>1700</v>
      </c>
      <c r="B1711" s="6" t="s">
        <v>1724</v>
      </c>
      <c r="C1711">
        <f>COUNTIF(Atleti!E:E,A1711)</f>
        <v>0</v>
      </c>
      <c r="D1711" t="e">
        <f>COUNTIF(#REF!,B1711)</f>
        <v>#REF!</v>
      </c>
    </row>
    <row r="1712" spans="1:4" x14ac:dyDescent="0.2">
      <c r="A1712" s="2">
        <v>1701</v>
      </c>
      <c r="B1712" s="6" t="s">
        <v>1725</v>
      </c>
      <c r="C1712">
        <f>COUNTIF(Atleti!E:E,A1712)</f>
        <v>0</v>
      </c>
      <c r="D1712" t="e">
        <f>COUNTIF(#REF!,B1712)</f>
        <v>#REF!</v>
      </c>
    </row>
    <row r="1713" spans="1:4" x14ac:dyDescent="0.2">
      <c r="A1713" s="2">
        <v>1702</v>
      </c>
      <c r="B1713" s="6" t="s">
        <v>1726</v>
      </c>
      <c r="C1713">
        <f>COUNTIF(Atleti!E:E,A1713)</f>
        <v>0</v>
      </c>
      <c r="D1713" t="e">
        <f>COUNTIF(#REF!,B1713)</f>
        <v>#REF!</v>
      </c>
    </row>
    <row r="1714" spans="1:4" x14ac:dyDescent="0.2">
      <c r="A1714" s="2">
        <v>1703</v>
      </c>
      <c r="B1714" s="6" t="s">
        <v>1727</v>
      </c>
      <c r="C1714">
        <f>COUNTIF(Atleti!E:E,A1714)</f>
        <v>0</v>
      </c>
      <c r="D1714" t="e">
        <f>COUNTIF(#REF!,B1714)</f>
        <v>#REF!</v>
      </c>
    </row>
    <row r="1715" spans="1:4" x14ac:dyDescent="0.2">
      <c r="A1715" s="2">
        <v>1704</v>
      </c>
      <c r="B1715" s="6" t="s">
        <v>1728</v>
      </c>
      <c r="C1715">
        <f>COUNTIF(Atleti!E:E,A1715)</f>
        <v>0</v>
      </c>
      <c r="D1715" t="e">
        <f>COUNTIF(#REF!,B1715)</f>
        <v>#REF!</v>
      </c>
    </row>
    <row r="1716" spans="1:4" x14ac:dyDescent="0.2">
      <c r="A1716" s="2">
        <v>1705</v>
      </c>
      <c r="B1716" s="6" t="s">
        <v>1729</v>
      </c>
      <c r="C1716">
        <f>COUNTIF(Atleti!E:E,A1716)</f>
        <v>0</v>
      </c>
      <c r="D1716" t="e">
        <f>COUNTIF(#REF!,B1716)</f>
        <v>#REF!</v>
      </c>
    </row>
    <row r="1717" spans="1:4" x14ac:dyDescent="0.2">
      <c r="A1717" s="2">
        <v>1706</v>
      </c>
      <c r="B1717" s="6" t="s">
        <v>1730</v>
      </c>
      <c r="C1717">
        <f>COUNTIF(Atleti!E:E,A1717)</f>
        <v>0</v>
      </c>
      <c r="D1717" t="e">
        <f>COUNTIF(#REF!,B1717)</f>
        <v>#REF!</v>
      </c>
    </row>
    <row r="1718" spans="1:4" x14ac:dyDescent="0.2">
      <c r="A1718" s="2">
        <v>1707</v>
      </c>
      <c r="B1718" s="6" t="s">
        <v>1731</v>
      </c>
      <c r="C1718">
        <f>COUNTIF(Atleti!E:E,A1718)</f>
        <v>0</v>
      </c>
      <c r="D1718" t="e">
        <f>COUNTIF(#REF!,B1718)</f>
        <v>#REF!</v>
      </c>
    </row>
    <row r="1719" spans="1:4" x14ac:dyDescent="0.2">
      <c r="A1719" s="2">
        <v>1708</v>
      </c>
      <c r="B1719" s="6" t="s">
        <v>1732</v>
      </c>
      <c r="C1719">
        <f>COUNTIF(Atleti!E:E,A1719)</f>
        <v>0</v>
      </c>
      <c r="D1719" t="e">
        <f>COUNTIF(#REF!,B1719)</f>
        <v>#REF!</v>
      </c>
    </row>
    <row r="1720" spans="1:4" x14ac:dyDescent="0.2">
      <c r="A1720" s="2">
        <v>1709</v>
      </c>
      <c r="B1720" s="6" t="s">
        <v>1733</v>
      </c>
      <c r="C1720">
        <f>COUNTIF(Atleti!E:E,A1720)</f>
        <v>0</v>
      </c>
      <c r="D1720" t="e">
        <f>COUNTIF(#REF!,B1720)</f>
        <v>#REF!</v>
      </c>
    </row>
    <row r="1721" spans="1:4" x14ac:dyDescent="0.2">
      <c r="A1721" s="2">
        <v>1710</v>
      </c>
      <c r="B1721" s="6" t="s">
        <v>1734</v>
      </c>
      <c r="C1721">
        <f>COUNTIF(Atleti!E:E,A1721)</f>
        <v>0</v>
      </c>
      <c r="D1721" t="e">
        <f>COUNTIF(#REF!,B1721)</f>
        <v>#REF!</v>
      </c>
    </row>
    <row r="1722" spans="1:4" x14ac:dyDescent="0.2">
      <c r="A1722" s="2">
        <v>1711</v>
      </c>
      <c r="B1722" s="6" t="s">
        <v>1735</v>
      </c>
      <c r="C1722">
        <f>COUNTIF(Atleti!E:E,A1722)</f>
        <v>0</v>
      </c>
      <c r="D1722" t="e">
        <f>COUNTIF(#REF!,B1722)</f>
        <v>#REF!</v>
      </c>
    </row>
    <row r="1723" spans="1:4" x14ac:dyDescent="0.2">
      <c r="A1723" s="2">
        <v>1712</v>
      </c>
      <c r="B1723" s="6" t="s">
        <v>1736</v>
      </c>
      <c r="C1723">
        <f>COUNTIF(Atleti!E:E,A1723)</f>
        <v>0</v>
      </c>
      <c r="D1723" t="e">
        <f>COUNTIF(#REF!,B1723)</f>
        <v>#REF!</v>
      </c>
    </row>
    <row r="1724" spans="1:4" x14ac:dyDescent="0.2">
      <c r="A1724" s="2">
        <v>1713</v>
      </c>
      <c r="B1724" s="6" t="s">
        <v>1737</v>
      </c>
      <c r="C1724">
        <f>COUNTIF(Atleti!E:E,A1724)</f>
        <v>0</v>
      </c>
      <c r="D1724" t="e">
        <f>COUNTIF(#REF!,B1724)</f>
        <v>#REF!</v>
      </c>
    </row>
    <row r="1725" spans="1:4" x14ac:dyDescent="0.2">
      <c r="A1725" s="2">
        <v>1714</v>
      </c>
      <c r="B1725" s="6" t="s">
        <v>1738</v>
      </c>
      <c r="C1725">
        <f>COUNTIF(Atleti!E:E,A1725)</f>
        <v>0</v>
      </c>
      <c r="D1725" t="e">
        <f>COUNTIF(#REF!,B1725)</f>
        <v>#REF!</v>
      </c>
    </row>
    <row r="1726" spans="1:4" x14ac:dyDescent="0.2">
      <c r="A1726" s="2">
        <v>1715</v>
      </c>
      <c r="B1726" s="6" t="s">
        <v>1739</v>
      </c>
      <c r="C1726">
        <f>COUNTIF(Atleti!E:E,A1726)</f>
        <v>0</v>
      </c>
      <c r="D1726" t="e">
        <f>COUNTIF(#REF!,B1726)</f>
        <v>#REF!</v>
      </c>
    </row>
    <row r="1727" spans="1:4" x14ac:dyDescent="0.2">
      <c r="A1727" s="2">
        <v>1716</v>
      </c>
      <c r="B1727" s="6" t="s">
        <v>1740</v>
      </c>
      <c r="C1727">
        <f>COUNTIF(Atleti!E:E,A1727)</f>
        <v>0</v>
      </c>
      <c r="D1727" t="e">
        <f>COUNTIF(#REF!,B1727)</f>
        <v>#REF!</v>
      </c>
    </row>
    <row r="1728" spans="1:4" x14ac:dyDescent="0.2">
      <c r="A1728" s="2">
        <v>1717</v>
      </c>
      <c r="B1728" s="6" t="s">
        <v>1741</v>
      </c>
      <c r="C1728">
        <f>COUNTIF(Atleti!E:E,A1728)</f>
        <v>0</v>
      </c>
      <c r="D1728" t="e">
        <f>COUNTIF(#REF!,B1728)</f>
        <v>#REF!</v>
      </c>
    </row>
    <row r="1729" spans="1:4" x14ac:dyDescent="0.2">
      <c r="A1729" s="2">
        <v>1718</v>
      </c>
      <c r="B1729" s="6" t="s">
        <v>1742</v>
      </c>
      <c r="C1729">
        <f>COUNTIF(Atleti!E:E,A1729)</f>
        <v>0</v>
      </c>
      <c r="D1729" t="e">
        <f>COUNTIF(#REF!,B1729)</f>
        <v>#REF!</v>
      </c>
    </row>
    <row r="1730" spans="1:4" x14ac:dyDescent="0.2">
      <c r="A1730" s="2">
        <v>1719</v>
      </c>
      <c r="B1730" s="6" t="s">
        <v>1743</v>
      </c>
      <c r="C1730">
        <f>COUNTIF(Atleti!E:E,A1730)</f>
        <v>0</v>
      </c>
      <c r="D1730" t="e">
        <f>COUNTIF(#REF!,B1730)</f>
        <v>#REF!</v>
      </c>
    </row>
    <row r="1731" spans="1:4" x14ac:dyDescent="0.2">
      <c r="A1731" s="2">
        <v>1720</v>
      </c>
      <c r="B1731" s="6" t="s">
        <v>1744</v>
      </c>
      <c r="C1731">
        <f>COUNTIF(Atleti!E:E,A1731)</f>
        <v>0</v>
      </c>
      <c r="D1731" t="e">
        <f>COUNTIF(#REF!,B1731)</f>
        <v>#REF!</v>
      </c>
    </row>
    <row r="1732" spans="1:4" x14ac:dyDescent="0.2">
      <c r="A1732" s="2">
        <v>1721</v>
      </c>
      <c r="B1732" s="6" t="s">
        <v>1745</v>
      </c>
      <c r="C1732">
        <f>COUNTIF(Atleti!E:E,A1732)</f>
        <v>0</v>
      </c>
      <c r="D1732" t="e">
        <f>COUNTIF(#REF!,B1732)</f>
        <v>#REF!</v>
      </c>
    </row>
    <row r="1733" spans="1:4" x14ac:dyDescent="0.2">
      <c r="A1733" s="2">
        <v>1722</v>
      </c>
      <c r="B1733" s="6" t="s">
        <v>1746</v>
      </c>
      <c r="C1733">
        <f>COUNTIF(Atleti!E:E,A1733)</f>
        <v>0</v>
      </c>
      <c r="D1733" t="e">
        <f>COUNTIF(#REF!,B1733)</f>
        <v>#REF!</v>
      </c>
    </row>
    <row r="1734" spans="1:4" x14ac:dyDescent="0.2">
      <c r="A1734" s="2">
        <v>1723</v>
      </c>
      <c r="B1734" s="6" t="s">
        <v>1747</v>
      </c>
      <c r="C1734">
        <f>COUNTIF(Atleti!E:E,A1734)</f>
        <v>0</v>
      </c>
      <c r="D1734" t="e">
        <f>COUNTIF(#REF!,B1734)</f>
        <v>#REF!</v>
      </c>
    </row>
    <row r="1735" spans="1:4" x14ac:dyDescent="0.2">
      <c r="A1735" s="2">
        <v>1724</v>
      </c>
      <c r="B1735" s="6" t="s">
        <v>1748</v>
      </c>
      <c r="C1735">
        <f>COUNTIF(Atleti!E:E,A1735)</f>
        <v>0</v>
      </c>
      <c r="D1735" t="e">
        <f>COUNTIF(#REF!,B1735)</f>
        <v>#REF!</v>
      </c>
    </row>
    <row r="1736" spans="1:4" x14ac:dyDescent="0.2">
      <c r="A1736" s="2">
        <v>1725</v>
      </c>
      <c r="B1736" s="6" t="s">
        <v>1749</v>
      </c>
      <c r="C1736">
        <f>COUNTIF(Atleti!E:E,A1736)</f>
        <v>0</v>
      </c>
      <c r="D1736" t="e">
        <f>COUNTIF(#REF!,B1736)</f>
        <v>#REF!</v>
      </c>
    </row>
    <row r="1737" spans="1:4" x14ac:dyDescent="0.2">
      <c r="A1737" s="2">
        <v>1726</v>
      </c>
      <c r="B1737" s="6" t="s">
        <v>1750</v>
      </c>
      <c r="C1737">
        <f>COUNTIF(Atleti!E:E,A1737)</f>
        <v>6</v>
      </c>
      <c r="D1737" t="e">
        <f>COUNTIF(#REF!,B1737)</f>
        <v>#REF!</v>
      </c>
    </row>
    <row r="1738" spans="1:4" x14ac:dyDescent="0.2">
      <c r="A1738" s="2">
        <v>1727</v>
      </c>
      <c r="B1738" s="6" t="s">
        <v>1751</v>
      </c>
      <c r="C1738">
        <f>COUNTIF(Atleti!E:E,A1738)</f>
        <v>0</v>
      </c>
      <c r="D1738" t="e">
        <f>COUNTIF(#REF!,B1738)</f>
        <v>#REF!</v>
      </c>
    </row>
    <row r="1739" spans="1:4" x14ac:dyDescent="0.2">
      <c r="A1739" s="2">
        <v>1728</v>
      </c>
      <c r="B1739" s="6" t="s">
        <v>1752</v>
      </c>
      <c r="C1739">
        <f>COUNTIF(Atleti!E:E,A1739)</f>
        <v>0</v>
      </c>
      <c r="D1739" t="e">
        <f>COUNTIF(#REF!,B1739)</f>
        <v>#REF!</v>
      </c>
    </row>
    <row r="1740" spans="1:4" x14ac:dyDescent="0.2">
      <c r="A1740" s="2">
        <v>1729</v>
      </c>
      <c r="B1740" s="6" t="s">
        <v>1753</v>
      </c>
      <c r="C1740">
        <f>COUNTIF(Atleti!E:E,A1740)</f>
        <v>0</v>
      </c>
      <c r="D1740" t="e">
        <f>COUNTIF(#REF!,B1740)</f>
        <v>#REF!</v>
      </c>
    </row>
    <row r="1741" spans="1:4" x14ac:dyDescent="0.2">
      <c r="A1741" s="2">
        <v>1730</v>
      </c>
      <c r="B1741" s="6" t="s">
        <v>1754</v>
      </c>
      <c r="C1741">
        <f>COUNTIF(Atleti!E:E,A1741)</f>
        <v>0</v>
      </c>
      <c r="D1741" t="e">
        <f>COUNTIF(#REF!,B1741)</f>
        <v>#REF!</v>
      </c>
    </row>
    <row r="1742" spans="1:4" x14ac:dyDescent="0.2">
      <c r="A1742" s="2">
        <v>1731</v>
      </c>
      <c r="B1742" s="6" t="s">
        <v>1755</v>
      </c>
      <c r="C1742">
        <f>COUNTIF(Atleti!E:E,A1742)</f>
        <v>0</v>
      </c>
      <c r="D1742" t="e">
        <f>COUNTIF(#REF!,B1742)</f>
        <v>#REF!</v>
      </c>
    </row>
    <row r="1743" spans="1:4" x14ac:dyDescent="0.2">
      <c r="A1743" s="2">
        <v>1732</v>
      </c>
      <c r="B1743" s="6" t="s">
        <v>1756</v>
      </c>
      <c r="C1743">
        <f>COUNTIF(Atleti!E:E,A1743)</f>
        <v>0</v>
      </c>
      <c r="D1743" t="e">
        <f>COUNTIF(#REF!,B1743)</f>
        <v>#REF!</v>
      </c>
    </row>
    <row r="1744" spans="1:4" x14ac:dyDescent="0.2">
      <c r="A1744" s="2">
        <v>1733</v>
      </c>
      <c r="B1744" s="6" t="s">
        <v>1757</v>
      </c>
      <c r="C1744">
        <f>COUNTIF(Atleti!E:E,A1744)</f>
        <v>0</v>
      </c>
      <c r="D1744" t="e">
        <f>COUNTIF(#REF!,B1744)</f>
        <v>#REF!</v>
      </c>
    </row>
    <row r="1745" spans="1:4" x14ac:dyDescent="0.2">
      <c r="A1745" s="2">
        <v>1734</v>
      </c>
      <c r="B1745" s="6" t="s">
        <v>1758</v>
      </c>
      <c r="C1745">
        <f>COUNTIF(Atleti!E:E,A1745)</f>
        <v>0</v>
      </c>
      <c r="D1745" t="e">
        <f>COUNTIF(#REF!,B1745)</f>
        <v>#REF!</v>
      </c>
    </row>
    <row r="1746" spans="1:4" x14ac:dyDescent="0.2">
      <c r="A1746" s="2">
        <v>1735</v>
      </c>
      <c r="B1746" s="6" t="s">
        <v>1759</v>
      </c>
      <c r="C1746">
        <f>COUNTIF(Atleti!E:E,A1746)</f>
        <v>0</v>
      </c>
      <c r="D1746" t="e">
        <f>COUNTIF(#REF!,B1746)</f>
        <v>#REF!</v>
      </c>
    </row>
    <row r="1747" spans="1:4" x14ac:dyDescent="0.2">
      <c r="A1747" s="2">
        <v>1736</v>
      </c>
      <c r="B1747" s="6" t="s">
        <v>1760</v>
      </c>
      <c r="C1747">
        <f>COUNTIF(Atleti!E:E,A1747)</f>
        <v>0</v>
      </c>
      <c r="D1747" t="e">
        <f>COUNTIF(#REF!,B1747)</f>
        <v>#REF!</v>
      </c>
    </row>
    <row r="1748" spans="1:4" x14ac:dyDescent="0.2">
      <c r="A1748" s="2">
        <v>1737</v>
      </c>
      <c r="B1748" s="6" t="s">
        <v>1761</v>
      </c>
      <c r="C1748">
        <f>COUNTIF(Atleti!E:E,A1748)</f>
        <v>0</v>
      </c>
      <c r="D1748" t="e">
        <f>COUNTIF(#REF!,B1748)</f>
        <v>#REF!</v>
      </c>
    </row>
    <row r="1749" spans="1:4" x14ac:dyDescent="0.2">
      <c r="A1749" s="2">
        <v>1738</v>
      </c>
      <c r="B1749" s="6" t="s">
        <v>1762</v>
      </c>
      <c r="C1749">
        <f>COUNTIF(Atleti!E:E,A1749)</f>
        <v>0</v>
      </c>
      <c r="D1749" t="e">
        <f>COUNTIF(#REF!,B1749)</f>
        <v>#REF!</v>
      </c>
    </row>
    <row r="1750" spans="1:4" x14ac:dyDescent="0.2">
      <c r="A1750" s="2">
        <v>1739</v>
      </c>
      <c r="B1750" s="6" t="s">
        <v>1763</v>
      </c>
      <c r="C1750">
        <f>COUNTIF(Atleti!E:E,A1750)</f>
        <v>0</v>
      </c>
      <c r="D1750" t="e">
        <f>COUNTIF(#REF!,B1750)</f>
        <v>#REF!</v>
      </c>
    </row>
    <row r="1751" spans="1:4" x14ac:dyDescent="0.2">
      <c r="A1751" s="2">
        <v>1788</v>
      </c>
      <c r="B1751" s="6" t="s">
        <v>2148</v>
      </c>
      <c r="C1751">
        <f>COUNTIF(Atleti!E$2:E$9807,A1751)</f>
        <v>1</v>
      </c>
      <c r="D1751" t="e">
        <f>COUNTIF(#REF!,B1751)</f>
        <v>#REF!</v>
      </c>
    </row>
    <row r="1752" spans="1:4" x14ac:dyDescent="0.2">
      <c r="A1752" s="2">
        <v>1740</v>
      </c>
      <c r="B1752" s="6" t="s">
        <v>1764</v>
      </c>
      <c r="C1752">
        <f>COUNTIF(Atleti!E:E,A1752)</f>
        <v>0</v>
      </c>
      <c r="D1752" t="e">
        <f>COUNTIF(#REF!,B1752)</f>
        <v>#REF!</v>
      </c>
    </row>
    <row r="1753" spans="1:4" x14ac:dyDescent="0.2">
      <c r="A1753" s="2">
        <v>1741</v>
      </c>
      <c r="B1753" s="6" t="s">
        <v>1765</v>
      </c>
      <c r="C1753">
        <f>COUNTIF(Atleti!E:E,A1753)</f>
        <v>0</v>
      </c>
      <c r="D1753" t="e">
        <f>COUNTIF(#REF!,B1753)</f>
        <v>#REF!</v>
      </c>
    </row>
    <row r="1754" spans="1:4" x14ac:dyDescent="0.2">
      <c r="A1754" s="2">
        <v>1742</v>
      </c>
      <c r="B1754" s="6" t="s">
        <v>1766</v>
      </c>
      <c r="C1754">
        <f>COUNTIF(Atleti!E:E,A1754)</f>
        <v>0</v>
      </c>
      <c r="D1754" t="e">
        <f>COUNTIF(#REF!,B1754)</f>
        <v>#REF!</v>
      </c>
    </row>
    <row r="1755" spans="1:4" x14ac:dyDescent="0.2">
      <c r="A1755" s="2">
        <v>1743</v>
      </c>
      <c r="B1755" s="6" t="s">
        <v>1767</v>
      </c>
      <c r="C1755">
        <f>COUNTIF(Atleti!E:E,A1755)</f>
        <v>0</v>
      </c>
      <c r="D1755" t="e">
        <f>COUNTIF(#REF!,B1755)</f>
        <v>#REF!</v>
      </c>
    </row>
    <row r="1756" spans="1:4" x14ac:dyDescent="0.2">
      <c r="A1756" s="2">
        <v>1744</v>
      </c>
      <c r="B1756" s="6" t="s">
        <v>1768</v>
      </c>
      <c r="C1756">
        <f>COUNTIF(Atleti!E:E,A1756)</f>
        <v>0</v>
      </c>
      <c r="D1756" t="e">
        <f>COUNTIF(#REF!,B1756)</f>
        <v>#REF!</v>
      </c>
    </row>
    <row r="1757" spans="1:4" x14ac:dyDescent="0.2">
      <c r="A1757" s="2">
        <v>1745</v>
      </c>
      <c r="B1757" s="6" t="s">
        <v>1769</v>
      </c>
      <c r="C1757">
        <f>COUNTIF(Atleti!E:E,A1757)</f>
        <v>0</v>
      </c>
      <c r="D1757" t="e">
        <f>COUNTIF(#REF!,B1757)</f>
        <v>#REF!</v>
      </c>
    </row>
    <row r="1758" spans="1:4" x14ac:dyDescent="0.2">
      <c r="A1758" s="2">
        <v>1746</v>
      </c>
      <c r="B1758" s="6" t="s">
        <v>1770</v>
      </c>
      <c r="C1758">
        <f>COUNTIF(Atleti!E:E,A1758)</f>
        <v>0</v>
      </c>
      <c r="D1758" t="e">
        <f>COUNTIF(#REF!,B1758)</f>
        <v>#REF!</v>
      </c>
    </row>
    <row r="1759" spans="1:4" x14ac:dyDescent="0.2">
      <c r="A1759" s="2">
        <v>1747</v>
      </c>
      <c r="B1759" s="6" t="s">
        <v>1771</v>
      </c>
      <c r="C1759">
        <f>COUNTIF(Atleti!E:E,A1759)</f>
        <v>0</v>
      </c>
      <c r="D1759" t="e">
        <f>COUNTIF(#REF!,B1759)</f>
        <v>#REF!</v>
      </c>
    </row>
    <row r="1760" spans="1:4" x14ac:dyDescent="0.2">
      <c r="A1760" s="2">
        <v>1748</v>
      </c>
      <c r="B1760" s="6" t="s">
        <v>1772</v>
      </c>
      <c r="C1760">
        <f>COUNTIF(Atleti!E:E,A1760)</f>
        <v>0</v>
      </c>
      <c r="D1760" t="e">
        <f>COUNTIF(#REF!,B1760)</f>
        <v>#REF!</v>
      </c>
    </row>
    <row r="1761" spans="1:4" x14ac:dyDescent="0.2">
      <c r="A1761" s="2">
        <v>1749</v>
      </c>
      <c r="B1761" s="6" t="s">
        <v>1773</v>
      </c>
      <c r="C1761">
        <f>COUNTIF(Atleti!E:E,A1761)</f>
        <v>0</v>
      </c>
      <c r="D1761" t="e">
        <f>COUNTIF(#REF!,B1761)</f>
        <v>#REF!</v>
      </c>
    </row>
    <row r="1762" spans="1:4" x14ac:dyDescent="0.2">
      <c r="A1762" s="2">
        <v>1750</v>
      </c>
      <c r="B1762" s="6" t="s">
        <v>1774</v>
      </c>
      <c r="C1762">
        <f>COUNTIF(Atleti!E:E,A1762)</f>
        <v>0</v>
      </c>
      <c r="D1762" t="e">
        <f>COUNTIF(#REF!,B1762)</f>
        <v>#REF!</v>
      </c>
    </row>
    <row r="1763" spans="1:4" x14ac:dyDescent="0.2">
      <c r="A1763" s="2">
        <v>1751</v>
      </c>
      <c r="B1763" s="6" t="s">
        <v>1775</v>
      </c>
      <c r="C1763">
        <f>COUNTIF(Atleti!E:E,A1763)</f>
        <v>0</v>
      </c>
      <c r="D1763" t="e">
        <f>COUNTIF(#REF!,B1763)</f>
        <v>#REF!</v>
      </c>
    </row>
    <row r="1764" spans="1:4" x14ac:dyDescent="0.2">
      <c r="A1764" s="2">
        <v>1752</v>
      </c>
      <c r="B1764" s="6" t="s">
        <v>1776</v>
      </c>
      <c r="C1764">
        <f>COUNTIF(Atleti!E:E,A1764)</f>
        <v>2</v>
      </c>
      <c r="D1764" t="e">
        <f>COUNTIF(#REF!,B1764)</f>
        <v>#REF!</v>
      </c>
    </row>
    <row r="1765" spans="1:4" x14ac:dyDescent="0.2">
      <c r="A1765" s="2">
        <v>1753</v>
      </c>
      <c r="B1765" s="6" t="s">
        <v>1777</v>
      </c>
      <c r="C1765">
        <f>COUNTIF(Atleti!E:E,A1765)</f>
        <v>0</v>
      </c>
      <c r="D1765" t="e">
        <f>COUNTIF(#REF!,B1765)</f>
        <v>#REF!</v>
      </c>
    </row>
    <row r="1766" spans="1:4" x14ac:dyDescent="0.2">
      <c r="A1766" s="2">
        <v>1754</v>
      </c>
      <c r="B1766" s="6" t="s">
        <v>1778</v>
      </c>
      <c r="C1766">
        <f>COUNTIF(Atleti!E:E,A1766)</f>
        <v>0</v>
      </c>
      <c r="D1766" t="e">
        <f>COUNTIF(#REF!,B1766)</f>
        <v>#REF!</v>
      </c>
    </row>
    <row r="1767" spans="1:4" x14ac:dyDescent="0.2">
      <c r="A1767" s="2">
        <v>1755</v>
      </c>
      <c r="B1767" s="6" t="s">
        <v>1779</v>
      </c>
      <c r="C1767">
        <f>COUNTIF(Atleti!E:E,A1767)</f>
        <v>0</v>
      </c>
      <c r="D1767" t="e">
        <f>COUNTIF(#REF!,B1767)</f>
        <v>#REF!</v>
      </c>
    </row>
    <row r="1768" spans="1:4" x14ac:dyDescent="0.2">
      <c r="A1768" s="2">
        <v>1756</v>
      </c>
      <c r="B1768" s="6" t="s">
        <v>1780</v>
      </c>
      <c r="C1768">
        <f>COUNTIF(Atleti!E:E,A1768)</f>
        <v>0</v>
      </c>
      <c r="D1768" t="e">
        <f>COUNTIF(#REF!,B1768)</f>
        <v>#REF!</v>
      </c>
    </row>
    <row r="1769" spans="1:4" x14ac:dyDescent="0.2">
      <c r="A1769" s="2">
        <v>1757</v>
      </c>
      <c r="B1769" s="6" t="s">
        <v>1781</v>
      </c>
      <c r="C1769">
        <f>COUNTIF(Atleti!E:E,A1769)</f>
        <v>0</v>
      </c>
      <c r="D1769" t="e">
        <f>COUNTIF(#REF!,B1769)</f>
        <v>#REF!</v>
      </c>
    </row>
    <row r="1770" spans="1:4" x14ac:dyDescent="0.2">
      <c r="A1770" s="2">
        <v>1779</v>
      </c>
      <c r="B1770" s="6" t="s">
        <v>1810</v>
      </c>
      <c r="C1770">
        <f>COUNTIF(Atleti!E$2:E$9806,A1770)</f>
        <v>3</v>
      </c>
      <c r="D1770" t="e">
        <f>COUNTIF(#REF!,B1770)</f>
        <v>#REF!</v>
      </c>
    </row>
    <row r="1771" spans="1:4" x14ac:dyDescent="0.2">
      <c r="A1771" s="2">
        <v>1758</v>
      </c>
      <c r="B1771" s="6" t="s">
        <v>1782</v>
      </c>
      <c r="C1771">
        <f>COUNTIF(Atleti!E:E,A1771)</f>
        <v>0</v>
      </c>
      <c r="D1771" t="e">
        <f>COUNTIF(#REF!,B1771)</f>
        <v>#REF!</v>
      </c>
    </row>
    <row r="1772" spans="1:4" x14ac:dyDescent="0.2">
      <c r="A1772" s="2">
        <v>1759</v>
      </c>
      <c r="B1772" s="6" t="s">
        <v>1783</v>
      </c>
      <c r="C1772">
        <f>COUNTIF(Atleti!E:E,A1772)</f>
        <v>0</v>
      </c>
      <c r="D1772" t="e">
        <f>COUNTIF(#REF!,B1772)</f>
        <v>#REF!</v>
      </c>
    </row>
    <row r="1773" spans="1:4" x14ac:dyDescent="0.2">
      <c r="A1773" s="2">
        <v>1760</v>
      </c>
      <c r="B1773" s="6" t="s">
        <v>1784</v>
      </c>
      <c r="C1773">
        <f>COUNTIF(Atleti!E:E,A1773)</f>
        <v>0</v>
      </c>
      <c r="D1773" t="e">
        <f>COUNTIF(#REF!,B1773)</f>
        <v>#REF!</v>
      </c>
    </row>
    <row r="1774" spans="1:4" x14ac:dyDescent="0.2">
      <c r="A1774" s="2">
        <v>1761</v>
      </c>
      <c r="B1774" s="6" t="s">
        <v>1785</v>
      </c>
      <c r="C1774">
        <f>COUNTIF(Atleti!E:E,A1774)</f>
        <v>0</v>
      </c>
      <c r="D1774" t="e">
        <f>COUNTIF(#REF!,B1774)</f>
        <v>#REF!</v>
      </c>
    </row>
    <row r="1775" spans="1:4" x14ac:dyDescent="0.2">
      <c r="A1775" s="2">
        <v>1762</v>
      </c>
      <c r="B1775" s="6" t="s">
        <v>1786</v>
      </c>
      <c r="C1775">
        <f>COUNTIF(Atleti!E:E,A1775)</f>
        <v>0</v>
      </c>
      <c r="D1775" t="e">
        <f>COUNTIF(#REF!,B1775)</f>
        <v>#REF!</v>
      </c>
    </row>
    <row r="1776" spans="1:4" x14ac:dyDescent="0.2">
      <c r="A1776" s="2">
        <v>1763</v>
      </c>
      <c r="B1776" s="6" t="s">
        <v>1787</v>
      </c>
      <c r="C1776">
        <f>COUNTIF(Atleti!E:E,A1776)</f>
        <v>0</v>
      </c>
      <c r="D1776" t="e">
        <f>COUNTIF(#REF!,B1776)</f>
        <v>#REF!</v>
      </c>
    </row>
    <row r="1777" spans="1:4" x14ac:dyDescent="0.2">
      <c r="A1777" s="2">
        <v>1764</v>
      </c>
      <c r="B1777" s="6" t="s">
        <v>1788</v>
      </c>
      <c r="C1777">
        <f>COUNTIF(Atleti!E:E,A1777)</f>
        <v>0</v>
      </c>
      <c r="D1777" t="e">
        <f>COUNTIF(#REF!,B1777)</f>
        <v>#REF!</v>
      </c>
    </row>
    <row r="1778" spans="1:4" x14ac:dyDescent="0.2">
      <c r="A1778" s="2">
        <v>1765</v>
      </c>
      <c r="B1778" s="6" t="s">
        <v>1789</v>
      </c>
      <c r="C1778">
        <f>COUNTIF(Atleti!E:E,A1778)</f>
        <v>0</v>
      </c>
      <c r="D1778" t="e">
        <f>COUNTIF(#REF!,B1778)</f>
        <v>#REF!</v>
      </c>
    </row>
    <row r="1779" spans="1:4" x14ac:dyDescent="0.2">
      <c r="A1779" s="2">
        <v>1766</v>
      </c>
      <c r="B1779" s="6" t="s">
        <v>1790</v>
      </c>
      <c r="C1779">
        <f>COUNTIF(Atleti!E:E,A1779)</f>
        <v>0</v>
      </c>
      <c r="D1779" t="e">
        <f>COUNTIF(#REF!,B1779)</f>
        <v>#REF!</v>
      </c>
    </row>
    <row r="1780" spans="1:4" x14ac:dyDescent="0.2">
      <c r="A1780" s="2">
        <v>1767</v>
      </c>
      <c r="B1780" s="6" t="s">
        <v>1791</v>
      </c>
      <c r="C1780">
        <f>COUNTIF(Atleti!E:E,A1780)</f>
        <v>0</v>
      </c>
      <c r="D1780" t="e">
        <f>COUNTIF(#REF!,B1780)</f>
        <v>#REF!</v>
      </c>
    </row>
    <row r="1781" spans="1:4" x14ac:dyDescent="0.2">
      <c r="A1781" s="2">
        <v>1768</v>
      </c>
      <c r="B1781" s="6" t="s">
        <v>1792</v>
      </c>
      <c r="C1781">
        <f>COUNTIF(Atleti!E:E,A1781)</f>
        <v>0</v>
      </c>
      <c r="D1781" t="e">
        <f>COUNTIF(#REF!,B1781)</f>
        <v>#REF!</v>
      </c>
    </row>
    <row r="1782" spans="1:4" x14ac:dyDescent="0.2">
      <c r="A1782" s="2">
        <v>1769</v>
      </c>
      <c r="B1782" s="6" t="s">
        <v>1793</v>
      </c>
      <c r="C1782">
        <f>COUNTIF(Atleti!E:E,A1782)</f>
        <v>0</v>
      </c>
      <c r="D1782" t="e">
        <f>COUNTIF(#REF!,B1782)</f>
        <v>#REF!</v>
      </c>
    </row>
    <row r="1783" spans="1:4" x14ac:dyDescent="0.2">
      <c r="A1783" s="2">
        <v>1770</v>
      </c>
      <c r="B1783" s="6" t="s">
        <v>1794</v>
      </c>
      <c r="C1783">
        <f>COUNTIF(Atleti!E:E,A1783)</f>
        <v>0</v>
      </c>
      <c r="D1783" t="e">
        <f>COUNTIF(#REF!,B1783)</f>
        <v>#REF!</v>
      </c>
    </row>
    <row r="1784" spans="1:4" x14ac:dyDescent="0.2">
      <c r="A1784" s="2">
        <v>1771</v>
      </c>
      <c r="B1784" s="6" t="s">
        <v>1795</v>
      </c>
      <c r="C1784">
        <f>COUNTIF(Atleti!E:E,A1784)</f>
        <v>0</v>
      </c>
      <c r="D1784" t="e">
        <f>COUNTIF(#REF!,B1784)</f>
        <v>#REF!</v>
      </c>
    </row>
    <row r="1785" spans="1:4" x14ac:dyDescent="0.2">
      <c r="A1785" s="2">
        <v>1772</v>
      </c>
      <c r="B1785" s="6" t="s">
        <v>1796</v>
      </c>
      <c r="C1785">
        <f>COUNTIF(Atleti!E:E,A1785)</f>
        <v>0</v>
      </c>
      <c r="D1785" t="e">
        <f>COUNTIF(#REF!,B1785)</f>
        <v>#REF!</v>
      </c>
    </row>
    <row r="1786" spans="1:4" x14ac:dyDescent="0.2">
      <c r="A1786" s="2">
        <v>1773</v>
      </c>
      <c r="B1786" s="6" t="s">
        <v>1797</v>
      </c>
      <c r="C1786">
        <f>COUNTIF(Atleti!E:E,A1786)</f>
        <v>0</v>
      </c>
      <c r="D1786" t="e">
        <f>COUNTIF(#REF!,B1786)</f>
        <v>#REF!</v>
      </c>
    </row>
    <row r="1787" spans="1:4" x14ac:dyDescent="0.2">
      <c r="A1787" s="2">
        <v>1774</v>
      </c>
      <c r="B1787" s="6" t="s">
        <v>1798</v>
      </c>
      <c r="C1787">
        <f>COUNTIF(Atleti!E:E,A1787)</f>
        <v>0</v>
      </c>
      <c r="D1787" t="e">
        <f>COUNTIF(#REF!,B1787)</f>
        <v>#REF!</v>
      </c>
    </row>
    <row r="1788" spans="1:4" x14ac:dyDescent="0.2">
      <c r="A1788" s="2">
        <v>1775</v>
      </c>
      <c r="B1788" s="6" t="s">
        <v>1799</v>
      </c>
      <c r="C1788">
        <f>COUNTIF(Atleti!E:E,A1788)</f>
        <v>0</v>
      </c>
      <c r="D1788" t="e">
        <f>COUNTIF(#REF!,B1788)</f>
        <v>#REF!</v>
      </c>
    </row>
    <row r="1789" spans="1:4" x14ac:dyDescent="0.2">
      <c r="A1789" s="2">
        <v>1776</v>
      </c>
      <c r="B1789" s="6" t="s">
        <v>1800</v>
      </c>
      <c r="C1789">
        <f>COUNTIF(Atleti!E:E,A1789)</f>
        <v>0</v>
      </c>
      <c r="D1789" t="e">
        <f>COUNTIF(#REF!,B1789)</f>
        <v>#REF!</v>
      </c>
    </row>
    <row r="1790" spans="1:4" x14ac:dyDescent="0.2">
      <c r="A1790" s="2">
        <v>1777</v>
      </c>
      <c r="B1790" s="6" t="s">
        <v>1801</v>
      </c>
      <c r="C1790">
        <f>COUNTIF(Atleti!E:E,A1790)</f>
        <v>0</v>
      </c>
      <c r="D1790" t="e">
        <f>COUNTIF(#REF!,B1790)</f>
        <v>#REF!</v>
      </c>
    </row>
  </sheetData>
  <sortState ref="A2:F1790">
    <sortCondition ref="B2"/>
  </sortState>
  <phoneticPr fontId="0" type="noConversion"/>
  <pageMargins left="0.52" right="0.48" top="1.33" bottom="1" header="0.5" footer="0.5"/>
  <pageSetup paperSize="9" orientation="portrait" horizontalDpi="4294967294" verticalDpi="4294967294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tampa2"/>
  <dimension ref="A1:S74"/>
  <sheetViews>
    <sheetView zoomScaleNormal="100" workbookViewId="0">
      <selection activeCell="T1" sqref="T1"/>
    </sheetView>
  </sheetViews>
  <sheetFormatPr defaultRowHeight="12.75" x14ac:dyDescent="0.2"/>
  <cols>
    <col min="1" max="1" width="3.7109375" style="7" bestFit="1" customWidth="1"/>
    <col min="2" max="2" width="40.5703125" style="7" bestFit="1" customWidth="1"/>
    <col min="3" max="3" width="10.5703125" style="7" hidden="1" customWidth="1"/>
    <col min="4" max="4" width="8" style="7" bestFit="1" customWidth="1"/>
    <col min="5" max="5" width="8" style="7" customWidth="1"/>
    <col min="6" max="6" width="9.42578125" style="7" bestFit="1" customWidth="1"/>
    <col min="7" max="7" width="1.7109375" style="19" bestFit="1" customWidth="1"/>
    <col min="8" max="8" width="7.28515625" style="7" bestFit="1" customWidth="1"/>
    <col min="9" max="9" width="1.7109375" style="19" bestFit="1" customWidth="1"/>
    <col min="10" max="10" width="7.28515625" style="7" bestFit="1" customWidth="1"/>
    <col min="11" max="11" width="2.42578125" style="19" bestFit="1" customWidth="1"/>
    <col min="12" max="12" width="7.28515625" style="7" bestFit="1" customWidth="1"/>
    <col min="13" max="13" width="2.42578125" style="19" bestFit="1" customWidth="1"/>
    <col min="14" max="14" width="8.140625" style="7" hidden="1" customWidth="1"/>
    <col min="15" max="15" width="6" style="7" hidden="1" customWidth="1"/>
    <col min="16" max="16" width="7.28515625" style="7" hidden="1" customWidth="1"/>
    <col min="17" max="17" width="5.140625" style="7" bestFit="1" customWidth="1"/>
    <col min="18" max="18" width="5.85546875" style="7" bestFit="1" customWidth="1"/>
    <col min="19" max="19" width="6.7109375" style="7" bestFit="1" customWidth="1"/>
    <col min="20" max="16384" width="9.140625" style="7"/>
  </cols>
  <sheetData>
    <row r="1" spans="1:19" s="18" customFormat="1" ht="57" customHeight="1" x14ac:dyDescent="0.2">
      <c r="G1" s="26"/>
      <c r="I1" s="26"/>
      <c r="K1" s="26"/>
      <c r="M1" s="26"/>
    </row>
    <row r="2" spans="1:19" ht="14.1" customHeight="1" x14ac:dyDescent="0.2"/>
    <row r="3" spans="1:19" ht="14.1" customHeight="1" x14ac:dyDescent="0.2"/>
    <row r="4" spans="1:19" ht="15" x14ac:dyDescent="0.2">
      <c r="B4" s="44" t="s">
        <v>18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1:19" x14ac:dyDescent="0.2">
      <c r="B5" s="35" t="s">
        <v>0</v>
      </c>
      <c r="C5" s="5" t="s">
        <v>2227</v>
      </c>
      <c r="D5" s="5" t="s">
        <v>16</v>
      </c>
      <c r="E5" s="5" t="s">
        <v>2301</v>
      </c>
      <c r="F5" s="5" t="s">
        <v>19</v>
      </c>
      <c r="G5" s="39"/>
      <c r="H5" s="5" t="s">
        <v>20</v>
      </c>
      <c r="I5" s="39"/>
      <c r="J5" s="5" t="s">
        <v>22</v>
      </c>
      <c r="K5" s="39"/>
      <c r="L5" s="5" t="s">
        <v>23</v>
      </c>
      <c r="M5" s="39"/>
      <c r="N5" s="5" t="s">
        <v>2228</v>
      </c>
      <c r="O5" s="5" t="s">
        <v>2229</v>
      </c>
      <c r="P5" s="5" t="s">
        <v>15</v>
      </c>
      <c r="Q5" s="5" t="s">
        <v>9</v>
      </c>
      <c r="R5" s="5" t="s">
        <v>2230</v>
      </c>
      <c r="S5" s="33" t="s">
        <v>2231</v>
      </c>
    </row>
    <row r="6" spans="1:19" x14ac:dyDescent="0.2">
      <c r="A6" s="7" t="s">
        <v>2232</v>
      </c>
      <c r="B6" s="7" t="s">
        <v>1067</v>
      </c>
      <c r="C6" s="34">
        <v>0</v>
      </c>
      <c r="D6" s="34">
        <v>56</v>
      </c>
      <c r="E6" s="34">
        <v>3</v>
      </c>
      <c r="F6" s="34" t="s">
        <v>2300</v>
      </c>
      <c r="G6" s="39" t="s">
        <v>2096</v>
      </c>
      <c r="H6" s="34">
        <v>5</v>
      </c>
      <c r="I6" s="39">
        <v>5</v>
      </c>
      <c r="J6" s="34">
        <v>37</v>
      </c>
      <c r="K6" s="39">
        <v>10</v>
      </c>
      <c r="L6" s="34">
        <v>11</v>
      </c>
      <c r="M6" s="39">
        <v>15</v>
      </c>
      <c r="N6" s="34"/>
      <c r="O6" s="34">
        <v>0</v>
      </c>
      <c r="P6" s="34">
        <v>0</v>
      </c>
      <c r="Q6" s="34">
        <v>560</v>
      </c>
      <c r="R6" s="40">
        <v>1</v>
      </c>
      <c r="S6" s="41">
        <f t="shared" ref="S6:S37" si="0">Q6*R6</f>
        <v>560</v>
      </c>
    </row>
    <row r="7" spans="1:19" x14ac:dyDescent="0.2">
      <c r="A7" s="7" t="s">
        <v>2233</v>
      </c>
      <c r="B7" s="7" t="s">
        <v>756</v>
      </c>
      <c r="C7" s="34">
        <v>0</v>
      </c>
      <c r="D7" s="34">
        <v>28</v>
      </c>
      <c r="E7" s="34"/>
      <c r="F7" s="34"/>
      <c r="G7" s="39"/>
      <c r="H7" s="34">
        <v>2</v>
      </c>
      <c r="I7" s="39">
        <v>5</v>
      </c>
      <c r="J7" s="34">
        <v>6</v>
      </c>
      <c r="K7" s="39">
        <v>10</v>
      </c>
      <c r="L7" s="34">
        <v>20</v>
      </c>
      <c r="M7" s="39">
        <v>15</v>
      </c>
      <c r="N7" s="34"/>
      <c r="O7" s="34">
        <v>0</v>
      </c>
      <c r="P7" s="34">
        <v>0</v>
      </c>
      <c r="Q7" s="34">
        <f>N7+O7-P7+F7*G7+H7*I7+J7*K7+L7*M7</f>
        <v>370</v>
      </c>
      <c r="R7" s="40">
        <v>1</v>
      </c>
      <c r="S7" s="41">
        <f t="shared" si="0"/>
        <v>370</v>
      </c>
    </row>
    <row r="8" spans="1:19" x14ac:dyDescent="0.2">
      <c r="A8" s="7" t="s">
        <v>2234</v>
      </c>
      <c r="B8" s="7" t="s">
        <v>45</v>
      </c>
      <c r="C8" s="34">
        <v>0</v>
      </c>
      <c r="D8" s="34">
        <v>25</v>
      </c>
      <c r="E8" s="34">
        <v>1</v>
      </c>
      <c r="F8" s="34">
        <v>1</v>
      </c>
      <c r="G8" s="39">
        <v>2</v>
      </c>
      <c r="H8" s="34"/>
      <c r="I8" s="39"/>
      <c r="J8" s="34">
        <v>2</v>
      </c>
      <c r="K8" s="39">
        <v>10</v>
      </c>
      <c r="L8" s="34">
        <v>21</v>
      </c>
      <c r="M8" s="39">
        <v>15</v>
      </c>
      <c r="N8" s="34"/>
      <c r="O8" s="34">
        <v>0</v>
      </c>
      <c r="P8" s="34">
        <v>0</v>
      </c>
      <c r="Q8" s="34">
        <f>N8+O8-P8+F8*G8+H8*I8+J8*K8+L8*M8</f>
        <v>337</v>
      </c>
      <c r="R8" s="40">
        <v>1</v>
      </c>
      <c r="S8" s="41">
        <f t="shared" si="0"/>
        <v>337</v>
      </c>
    </row>
    <row r="9" spans="1:19" x14ac:dyDescent="0.2">
      <c r="A9" s="7" t="s">
        <v>2235</v>
      </c>
      <c r="B9" s="7" t="s">
        <v>1102</v>
      </c>
      <c r="C9" s="34">
        <v>0</v>
      </c>
      <c r="D9" s="34">
        <v>20</v>
      </c>
      <c r="E9" s="34">
        <v>1</v>
      </c>
      <c r="F9" s="34" t="s">
        <v>2096</v>
      </c>
      <c r="G9" s="39" t="s">
        <v>2096</v>
      </c>
      <c r="H9" s="34"/>
      <c r="I9" s="39"/>
      <c r="J9" s="34">
        <v>6</v>
      </c>
      <c r="K9" s="39">
        <v>10</v>
      </c>
      <c r="L9" s="34">
        <v>13</v>
      </c>
      <c r="M9" s="39">
        <v>15</v>
      </c>
      <c r="N9" s="34"/>
      <c r="O9" s="34">
        <v>0</v>
      </c>
      <c r="P9" s="34">
        <v>0</v>
      </c>
      <c r="Q9" s="34">
        <v>255</v>
      </c>
      <c r="R9" s="40">
        <v>1</v>
      </c>
      <c r="S9" s="41">
        <f t="shared" si="0"/>
        <v>255</v>
      </c>
    </row>
    <row r="10" spans="1:19" x14ac:dyDescent="0.2">
      <c r="A10" s="7" t="s">
        <v>2236</v>
      </c>
      <c r="B10" s="7" t="s">
        <v>883</v>
      </c>
      <c r="C10" s="34">
        <v>0</v>
      </c>
      <c r="D10" s="34">
        <v>19</v>
      </c>
      <c r="E10" s="34"/>
      <c r="F10" s="34"/>
      <c r="G10" s="39"/>
      <c r="H10" s="34">
        <v>1</v>
      </c>
      <c r="I10" s="39">
        <v>5</v>
      </c>
      <c r="J10" s="34">
        <v>13</v>
      </c>
      <c r="K10" s="39">
        <v>10</v>
      </c>
      <c r="L10" s="34">
        <v>5</v>
      </c>
      <c r="M10" s="39">
        <v>15</v>
      </c>
      <c r="N10" s="34"/>
      <c r="O10" s="34">
        <v>0</v>
      </c>
      <c r="P10" s="34">
        <v>0</v>
      </c>
      <c r="Q10" s="34">
        <f>N10+O10-P10+F10*G10+H10*I10+J10*K10+L10*M10</f>
        <v>210</v>
      </c>
      <c r="R10" s="40">
        <v>1</v>
      </c>
      <c r="S10" s="41">
        <f t="shared" si="0"/>
        <v>210</v>
      </c>
    </row>
    <row r="11" spans="1:19" x14ac:dyDescent="0.2">
      <c r="A11" s="7" t="s">
        <v>2237</v>
      </c>
      <c r="B11" s="7" t="s">
        <v>120</v>
      </c>
      <c r="C11" s="34">
        <v>0</v>
      </c>
      <c r="D11" s="34">
        <v>17</v>
      </c>
      <c r="E11" s="34"/>
      <c r="F11" s="34"/>
      <c r="G11" s="39"/>
      <c r="H11" s="34"/>
      <c r="I11" s="39"/>
      <c r="J11" s="34">
        <v>16</v>
      </c>
      <c r="K11" s="39">
        <v>10</v>
      </c>
      <c r="L11" s="34">
        <v>1</v>
      </c>
      <c r="M11" s="39">
        <v>15</v>
      </c>
      <c r="N11" s="34"/>
      <c r="O11" s="34">
        <v>0</v>
      </c>
      <c r="P11" s="34">
        <v>0</v>
      </c>
      <c r="Q11" s="34">
        <f>N11+O11-P11+F11*G11+H11*I11+J11*K11+L11*M11</f>
        <v>175</v>
      </c>
      <c r="R11" s="40">
        <v>1</v>
      </c>
      <c r="S11" s="41">
        <f t="shared" si="0"/>
        <v>175</v>
      </c>
    </row>
    <row r="12" spans="1:19" x14ac:dyDescent="0.2">
      <c r="A12" s="7" t="s">
        <v>2238</v>
      </c>
      <c r="B12" s="7" t="s">
        <v>508</v>
      </c>
      <c r="C12" s="34">
        <v>0</v>
      </c>
      <c r="D12" s="34">
        <v>9</v>
      </c>
      <c r="E12" s="34"/>
      <c r="F12" s="34"/>
      <c r="G12" s="39"/>
      <c r="H12" s="34"/>
      <c r="I12" s="39"/>
      <c r="J12" s="34">
        <v>1</v>
      </c>
      <c r="K12" s="39">
        <v>10</v>
      </c>
      <c r="L12" s="34">
        <v>8</v>
      </c>
      <c r="M12" s="39">
        <v>15</v>
      </c>
      <c r="N12" s="34"/>
      <c r="O12" s="34">
        <v>0</v>
      </c>
      <c r="P12" s="34">
        <v>0</v>
      </c>
      <c r="Q12" s="34">
        <f>N12+O12-P12+F12*G12+H12*I12+J12*K12+L12*M12</f>
        <v>130</v>
      </c>
      <c r="R12" s="40">
        <v>1</v>
      </c>
      <c r="S12" s="41">
        <f t="shared" si="0"/>
        <v>130</v>
      </c>
    </row>
    <row r="13" spans="1:19" x14ac:dyDescent="0.2">
      <c r="A13" s="7" t="s">
        <v>2239</v>
      </c>
      <c r="B13" s="7" t="s">
        <v>469</v>
      </c>
      <c r="C13" s="34">
        <v>0</v>
      </c>
      <c r="D13" s="34">
        <v>12</v>
      </c>
      <c r="E13" s="34">
        <v>3</v>
      </c>
      <c r="F13" s="34" t="s">
        <v>2096</v>
      </c>
      <c r="G13" s="39" t="s">
        <v>2096</v>
      </c>
      <c r="H13" s="34"/>
      <c r="I13" s="39"/>
      <c r="J13" s="34">
        <v>4</v>
      </c>
      <c r="K13" s="39">
        <v>10</v>
      </c>
      <c r="L13" s="34">
        <v>5</v>
      </c>
      <c r="M13" s="39">
        <v>15</v>
      </c>
      <c r="N13" s="34"/>
      <c r="O13" s="34">
        <v>0</v>
      </c>
      <c r="P13" s="34">
        <v>0</v>
      </c>
      <c r="Q13" s="34">
        <v>115</v>
      </c>
      <c r="R13" s="40">
        <v>1</v>
      </c>
      <c r="S13" s="41">
        <f t="shared" si="0"/>
        <v>115</v>
      </c>
    </row>
    <row r="14" spans="1:19" x14ac:dyDescent="0.2">
      <c r="A14" s="7" t="s">
        <v>2240</v>
      </c>
      <c r="B14" s="7" t="s">
        <v>1117</v>
      </c>
      <c r="C14" s="34">
        <v>0</v>
      </c>
      <c r="D14" s="34">
        <v>8</v>
      </c>
      <c r="E14" s="34"/>
      <c r="F14" s="34"/>
      <c r="G14" s="39"/>
      <c r="H14" s="34"/>
      <c r="I14" s="39"/>
      <c r="J14" s="34">
        <v>2</v>
      </c>
      <c r="K14" s="39">
        <v>10</v>
      </c>
      <c r="L14" s="34">
        <v>6</v>
      </c>
      <c r="M14" s="39">
        <v>15</v>
      </c>
      <c r="N14" s="34"/>
      <c r="O14" s="34">
        <v>0</v>
      </c>
      <c r="P14" s="34">
        <v>0</v>
      </c>
      <c r="Q14" s="34">
        <f>N14+O14-P14+F14*G14+H14*I14+J14*K14+L14*M14</f>
        <v>110</v>
      </c>
      <c r="R14" s="40">
        <v>1</v>
      </c>
      <c r="S14" s="41">
        <f t="shared" si="0"/>
        <v>110</v>
      </c>
    </row>
    <row r="15" spans="1:19" x14ac:dyDescent="0.2">
      <c r="A15" s="7" t="s">
        <v>2241</v>
      </c>
      <c r="B15" s="7" t="s">
        <v>807</v>
      </c>
      <c r="C15" s="34">
        <v>0</v>
      </c>
      <c r="D15" s="34">
        <v>10</v>
      </c>
      <c r="E15" s="34"/>
      <c r="F15" s="34"/>
      <c r="G15" s="39"/>
      <c r="H15" s="34"/>
      <c r="I15" s="39"/>
      <c r="J15" s="34">
        <v>9</v>
      </c>
      <c r="K15" s="39">
        <v>10</v>
      </c>
      <c r="L15" s="34">
        <v>1</v>
      </c>
      <c r="M15" s="39">
        <v>15</v>
      </c>
      <c r="N15" s="34"/>
      <c r="O15" s="34">
        <v>0</v>
      </c>
      <c r="P15" s="34">
        <v>0</v>
      </c>
      <c r="Q15" s="34">
        <f>N15+O15-P15+F15*G15+H15*I15+J15*K15+L15*M15</f>
        <v>105</v>
      </c>
      <c r="R15" s="40">
        <v>1</v>
      </c>
      <c r="S15" s="41">
        <f t="shared" si="0"/>
        <v>105</v>
      </c>
    </row>
    <row r="16" spans="1:19" x14ac:dyDescent="0.2">
      <c r="A16" s="7" t="s">
        <v>2242</v>
      </c>
      <c r="B16" s="7" t="s">
        <v>1417</v>
      </c>
      <c r="C16" s="34">
        <v>0</v>
      </c>
      <c r="D16" s="34">
        <v>7</v>
      </c>
      <c r="E16" s="34">
        <v>1</v>
      </c>
      <c r="F16" s="34" t="s">
        <v>2096</v>
      </c>
      <c r="G16" s="39" t="s">
        <v>2096</v>
      </c>
      <c r="H16" s="34"/>
      <c r="I16" s="39"/>
      <c r="J16" s="34">
        <v>1</v>
      </c>
      <c r="K16" s="39">
        <v>10</v>
      </c>
      <c r="L16" s="34">
        <v>5</v>
      </c>
      <c r="M16" s="39">
        <v>15</v>
      </c>
      <c r="N16" s="34"/>
      <c r="O16" s="34">
        <v>0</v>
      </c>
      <c r="P16" s="34">
        <v>0</v>
      </c>
      <c r="Q16" s="34">
        <v>85</v>
      </c>
      <c r="R16" s="40">
        <v>1</v>
      </c>
      <c r="S16" s="41">
        <f t="shared" si="0"/>
        <v>85</v>
      </c>
    </row>
    <row r="17" spans="1:19" x14ac:dyDescent="0.2">
      <c r="A17" s="7" t="s">
        <v>2243</v>
      </c>
      <c r="B17" s="7" t="s">
        <v>1750</v>
      </c>
      <c r="C17" s="34">
        <v>0</v>
      </c>
      <c r="D17" s="34">
        <v>6</v>
      </c>
      <c r="E17" s="34"/>
      <c r="F17" s="34"/>
      <c r="G17" s="39"/>
      <c r="H17" s="34"/>
      <c r="I17" s="39"/>
      <c r="J17" s="34">
        <v>2</v>
      </c>
      <c r="K17" s="39">
        <v>10</v>
      </c>
      <c r="L17" s="34">
        <v>4</v>
      </c>
      <c r="M17" s="39">
        <v>15</v>
      </c>
      <c r="N17" s="34"/>
      <c r="O17" s="34">
        <v>0</v>
      </c>
      <c r="P17" s="34">
        <v>0</v>
      </c>
      <c r="Q17" s="34">
        <f>N17+O17-P17+F17*G17+H17*I17+J17*K17+L17*M17</f>
        <v>80</v>
      </c>
      <c r="R17" s="40">
        <v>1</v>
      </c>
      <c r="S17" s="41">
        <f t="shared" si="0"/>
        <v>80</v>
      </c>
    </row>
    <row r="18" spans="1:19" x14ac:dyDescent="0.2">
      <c r="A18" s="7" t="s">
        <v>2244</v>
      </c>
      <c r="B18" s="7" t="s">
        <v>343</v>
      </c>
      <c r="C18" s="34">
        <v>0</v>
      </c>
      <c r="D18" s="34">
        <v>5</v>
      </c>
      <c r="E18" s="34"/>
      <c r="F18" s="34"/>
      <c r="G18" s="39"/>
      <c r="H18" s="34"/>
      <c r="I18" s="39"/>
      <c r="J18" s="34">
        <v>1</v>
      </c>
      <c r="K18" s="39">
        <v>10</v>
      </c>
      <c r="L18" s="34">
        <v>4</v>
      </c>
      <c r="M18" s="39">
        <v>15</v>
      </c>
      <c r="N18" s="34"/>
      <c r="O18" s="34">
        <v>0</v>
      </c>
      <c r="P18" s="34">
        <v>0</v>
      </c>
      <c r="Q18" s="34">
        <f>N18+O18-P18+F18*G18+H18*I18+J18*K18+L18*M18</f>
        <v>70</v>
      </c>
      <c r="R18" s="40">
        <v>1</v>
      </c>
      <c r="S18" s="41">
        <f t="shared" si="0"/>
        <v>70</v>
      </c>
    </row>
    <row r="19" spans="1:19" x14ac:dyDescent="0.2">
      <c r="A19" s="7" t="s">
        <v>2245</v>
      </c>
      <c r="B19" s="7" t="s">
        <v>1328</v>
      </c>
      <c r="C19" s="34">
        <v>0</v>
      </c>
      <c r="D19" s="34">
        <v>7</v>
      </c>
      <c r="E19" s="34"/>
      <c r="F19" s="34"/>
      <c r="G19" s="39"/>
      <c r="H19" s="34"/>
      <c r="I19" s="39"/>
      <c r="J19" s="34">
        <v>7</v>
      </c>
      <c r="K19" s="39">
        <v>10</v>
      </c>
      <c r="L19" s="34"/>
      <c r="M19" s="39"/>
      <c r="N19" s="34"/>
      <c r="O19" s="34">
        <v>0</v>
      </c>
      <c r="P19" s="34">
        <v>0</v>
      </c>
      <c r="Q19" s="34">
        <f>N19+O19-P19+F19*G19+H19*I19+J19*K19+L19*M19</f>
        <v>70</v>
      </c>
      <c r="R19" s="40">
        <v>1</v>
      </c>
      <c r="S19" s="41">
        <f t="shared" si="0"/>
        <v>70</v>
      </c>
    </row>
    <row r="20" spans="1:19" x14ac:dyDescent="0.2">
      <c r="A20" s="7" t="s">
        <v>2246</v>
      </c>
      <c r="B20" s="7" t="s">
        <v>1410</v>
      </c>
      <c r="C20" s="34">
        <v>0</v>
      </c>
      <c r="D20" s="34">
        <v>5</v>
      </c>
      <c r="E20" s="34"/>
      <c r="F20" s="34"/>
      <c r="G20" s="39"/>
      <c r="H20" s="34"/>
      <c r="I20" s="39"/>
      <c r="J20" s="34">
        <v>1</v>
      </c>
      <c r="K20" s="39">
        <v>10</v>
      </c>
      <c r="L20" s="34">
        <v>4</v>
      </c>
      <c r="M20" s="39">
        <v>15</v>
      </c>
      <c r="N20" s="34"/>
      <c r="O20" s="34">
        <v>0</v>
      </c>
      <c r="P20" s="34">
        <v>0</v>
      </c>
      <c r="Q20" s="34">
        <f>N20+O20-P20+F20*G20+H20*I20+J20*K20+L20*M20</f>
        <v>70</v>
      </c>
      <c r="R20" s="40">
        <v>1</v>
      </c>
      <c r="S20" s="41">
        <f t="shared" si="0"/>
        <v>70</v>
      </c>
    </row>
    <row r="21" spans="1:19" x14ac:dyDescent="0.2">
      <c r="A21" s="7" t="s">
        <v>2247</v>
      </c>
      <c r="B21" s="7" t="s">
        <v>1162</v>
      </c>
      <c r="C21" s="34">
        <v>0</v>
      </c>
      <c r="D21" s="34">
        <v>8</v>
      </c>
      <c r="E21" s="34">
        <v>2</v>
      </c>
      <c r="F21" s="34" t="s">
        <v>2096</v>
      </c>
      <c r="G21" s="39" t="s">
        <v>2096</v>
      </c>
      <c r="H21" s="34">
        <v>2</v>
      </c>
      <c r="I21" s="39">
        <v>5</v>
      </c>
      <c r="J21" s="34">
        <v>1</v>
      </c>
      <c r="K21" s="39">
        <v>10</v>
      </c>
      <c r="L21" s="34">
        <v>3</v>
      </c>
      <c r="M21" s="39">
        <v>15</v>
      </c>
      <c r="N21" s="34"/>
      <c r="O21" s="34">
        <v>0</v>
      </c>
      <c r="P21" s="34">
        <v>0</v>
      </c>
      <c r="Q21" s="34">
        <v>65</v>
      </c>
      <c r="R21" s="40">
        <v>1</v>
      </c>
      <c r="S21" s="41">
        <f t="shared" si="0"/>
        <v>65</v>
      </c>
    </row>
    <row r="22" spans="1:19" x14ac:dyDescent="0.2">
      <c r="A22" s="7" t="s">
        <v>2248</v>
      </c>
      <c r="B22" s="7" t="s">
        <v>1431</v>
      </c>
      <c r="C22" s="34">
        <v>0</v>
      </c>
      <c r="D22" s="34">
        <v>6</v>
      </c>
      <c r="E22" s="34">
        <v>1</v>
      </c>
      <c r="F22" s="34" t="s">
        <v>2096</v>
      </c>
      <c r="G22" s="39" t="s">
        <v>2096</v>
      </c>
      <c r="H22" s="34"/>
      <c r="I22" s="39"/>
      <c r="J22" s="34">
        <v>3</v>
      </c>
      <c r="K22" s="39">
        <v>10</v>
      </c>
      <c r="L22" s="34">
        <v>2</v>
      </c>
      <c r="M22" s="39">
        <v>15</v>
      </c>
      <c r="N22" s="34"/>
      <c r="O22" s="34">
        <v>0</v>
      </c>
      <c r="P22" s="34">
        <v>0</v>
      </c>
      <c r="Q22" s="34">
        <v>60</v>
      </c>
      <c r="R22" s="40">
        <v>1</v>
      </c>
      <c r="S22" s="41">
        <f t="shared" si="0"/>
        <v>60</v>
      </c>
    </row>
    <row r="23" spans="1:19" x14ac:dyDescent="0.2">
      <c r="A23" s="7" t="s">
        <v>2249</v>
      </c>
      <c r="B23" s="7" t="s">
        <v>1549</v>
      </c>
      <c r="C23" s="34">
        <v>0</v>
      </c>
      <c r="D23" s="34">
        <v>4</v>
      </c>
      <c r="E23" s="34"/>
      <c r="F23" s="34"/>
      <c r="G23" s="39"/>
      <c r="H23" s="34"/>
      <c r="I23" s="39"/>
      <c r="J23" s="34"/>
      <c r="K23" s="39"/>
      <c r="L23" s="34">
        <v>4</v>
      </c>
      <c r="M23" s="39">
        <v>15</v>
      </c>
      <c r="N23" s="34"/>
      <c r="O23" s="34">
        <v>0</v>
      </c>
      <c r="P23" s="34">
        <v>0</v>
      </c>
      <c r="Q23" s="34">
        <f>N23+O23-P23+F23*G23+H23*I23+J23*K23+L23*M23</f>
        <v>60</v>
      </c>
      <c r="R23" s="40">
        <v>1</v>
      </c>
      <c r="S23" s="41">
        <f t="shared" si="0"/>
        <v>60</v>
      </c>
    </row>
    <row r="24" spans="1:19" x14ac:dyDescent="0.2">
      <c r="A24" s="7" t="s">
        <v>2250</v>
      </c>
      <c r="B24" s="7" t="s">
        <v>1302</v>
      </c>
      <c r="C24" s="34">
        <v>0</v>
      </c>
      <c r="D24" s="34">
        <v>4</v>
      </c>
      <c r="E24" s="34"/>
      <c r="F24" s="34"/>
      <c r="G24" s="39"/>
      <c r="H24" s="34"/>
      <c r="I24" s="39"/>
      <c r="J24" s="34"/>
      <c r="K24" s="39"/>
      <c r="L24" s="34">
        <v>4</v>
      </c>
      <c r="M24" s="39">
        <v>15</v>
      </c>
      <c r="N24" s="34"/>
      <c r="O24" s="34">
        <v>0</v>
      </c>
      <c r="P24" s="34">
        <v>0</v>
      </c>
      <c r="Q24" s="34">
        <f>N24+O24-P24+F24*G24+H24*I24+J24*K24+L24*M24</f>
        <v>60</v>
      </c>
      <c r="R24" s="40">
        <v>1</v>
      </c>
      <c r="S24" s="41">
        <f t="shared" si="0"/>
        <v>60</v>
      </c>
    </row>
    <row r="25" spans="1:19" x14ac:dyDescent="0.2">
      <c r="A25" s="7" t="s">
        <v>2251</v>
      </c>
      <c r="B25" s="7" t="s">
        <v>770</v>
      </c>
      <c r="C25" s="34">
        <v>0</v>
      </c>
      <c r="D25" s="34">
        <v>29</v>
      </c>
      <c r="E25" s="34"/>
      <c r="F25" s="34">
        <v>29</v>
      </c>
      <c r="G25" s="39">
        <v>2</v>
      </c>
      <c r="H25" s="34"/>
      <c r="I25" s="39"/>
      <c r="J25" s="34"/>
      <c r="K25" s="39"/>
      <c r="L25" s="34"/>
      <c r="M25" s="39"/>
      <c r="N25" s="34"/>
      <c r="O25" s="34">
        <v>0</v>
      </c>
      <c r="P25" s="34">
        <v>0</v>
      </c>
      <c r="Q25" s="34">
        <f>N25+O25-P25+F25*G25+H25*I25+J25*K25+L25*M25</f>
        <v>58</v>
      </c>
      <c r="R25" s="40">
        <v>1</v>
      </c>
      <c r="S25" s="41">
        <f t="shared" si="0"/>
        <v>58</v>
      </c>
    </row>
    <row r="26" spans="1:19" x14ac:dyDescent="0.2">
      <c r="A26" s="7" t="s">
        <v>2252</v>
      </c>
      <c r="B26" s="7" t="s">
        <v>1301</v>
      </c>
      <c r="C26" s="34">
        <v>0</v>
      </c>
      <c r="D26" s="34">
        <v>4</v>
      </c>
      <c r="E26" s="34"/>
      <c r="F26" s="34"/>
      <c r="G26" s="39"/>
      <c r="H26" s="34"/>
      <c r="I26" s="39"/>
      <c r="J26" s="34">
        <v>1</v>
      </c>
      <c r="K26" s="39">
        <v>10</v>
      </c>
      <c r="L26" s="34">
        <v>3</v>
      </c>
      <c r="M26" s="39">
        <v>15</v>
      </c>
      <c r="N26" s="34"/>
      <c r="O26" s="34">
        <v>0</v>
      </c>
      <c r="P26" s="34">
        <v>0</v>
      </c>
      <c r="Q26" s="34">
        <f>N26+O26-P26+F26*G26+H26*I26+J26*K26+L26*M26</f>
        <v>55</v>
      </c>
      <c r="R26" s="40">
        <v>1</v>
      </c>
      <c r="S26" s="41">
        <f t="shared" si="0"/>
        <v>55</v>
      </c>
    </row>
    <row r="27" spans="1:19" x14ac:dyDescent="0.2">
      <c r="A27" s="7" t="s">
        <v>2253</v>
      </c>
      <c r="B27" s="7" t="s">
        <v>222</v>
      </c>
      <c r="C27" s="34">
        <v>0</v>
      </c>
      <c r="D27" s="34">
        <v>3</v>
      </c>
      <c r="E27" s="34"/>
      <c r="F27" s="34"/>
      <c r="G27" s="39"/>
      <c r="H27" s="34"/>
      <c r="I27" s="39"/>
      <c r="J27" s="34"/>
      <c r="K27" s="39"/>
      <c r="L27" s="34">
        <v>3</v>
      </c>
      <c r="M27" s="39">
        <v>15</v>
      </c>
      <c r="N27" s="34"/>
      <c r="O27" s="34">
        <v>0</v>
      </c>
      <c r="P27" s="34">
        <v>0</v>
      </c>
      <c r="Q27" s="34">
        <f>N27+O27-P27+F27*G27+H27*I27+J27*K27+L27*M27</f>
        <v>45</v>
      </c>
      <c r="R27" s="40">
        <v>1</v>
      </c>
      <c r="S27" s="41">
        <f t="shared" si="0"/>
        <v>45</v>
      </c>
    </row>
    <row r="28" spans="1:19" x14ac:dyDescent="0.2">
      <c r="A28" s="7" t="s">
        <v>2254</v>
      </c>
      <c r="B28" s="7" t="s">
        <v>1240</v>
      </c>
      <c r="C28" s="34">
        <v>0</v>
      </c>
      <c r="D28" s="34">
        <v>7</v>
      </c>
      <c r="E28" s="34">
        <v>4</v>
      </c>
      <c r="F28" s="34" t="s">
        <v>2096</v>
      </c>
      <c r="G28" s="39" t="s">
        <v>2096</v>
      </c>
      <c r="H28" s="34"/>
      <c r="I28" s="39"/>
      <c r="J28" s="34">
        <v>1</v>
      </c>
      <c r="K28" s="39">
        <v>10</v>
      </c>
      <c r="L28" s="34">
        <v>2</v>
      </c>
      <c r="M28" s="39">
        <v>15</v>
      </c>
      <c r="N28" s="34"/>
      <c r="O28" s="34">
        <v>0</v>
      </c>
      <c r="P28" s="34">
        <v>0</v>
      </c>
      <c r="Q28" s="34">
        <v>40</v>
      </c>
      <c r="R28" s="40">
        <v>1</v>
      </c>
      <c r="S28" s="41">
        <f t="shared" si="0"/>
        <v>40</v>
      </c>
    </row>
    <row r="29" spans="1:19" x14ac:dyDescent="0.2">
      <c r="A29" s="7" t="s">
        <v>2255</v>
      </c>
      <c r="B29" s="7" t="s">
        <v>1830</v>
      </c>
      <c r="C29" s="34">
        <v>0</v>
      </c>
      <c r="D29" s="34">
        <v>3</v>
      </c>
      <c r="E29" s="34"/>
      <c r="F29" s="34"/>
      <c r="G29" s="39"/>
      <c r="H29" s="34"/>
      <c r="I29" s="39"/>
      <c r="J29" s="34">
        <v>1</v>
      </c>
      <c r="K29" s="39">
        <v>10</v>
      </c>
      <c r="L29" s="34">
        <v>2</v>
      </c>
      <c r="M29" s="39">
        <v>15</v>
      </c>
      <c r="N29" s="34"/>
      <c r="O29" s="34">
        <v>0</v>
      </c>
      <c r="P29" s="34">
        <v>0</v>
      </c>
      <c r="Q29" s="34">
        <f>N29+O29-P29+F29*G29+H29*I29+J29*K29+L29*M29</f>
        <v>40</v>
      </c>
      <c r="R29" s="40">
        <v>1</v>
      </c>
      <c r="S29" s="41">
        <f t="shared" si="0"/>
        <v>40</v>
      </c>
    </row>
    <row r="30" spans="1:19" x14ac:dyDescent="0.2">
      <c r="A30" s="7" t="s">
        <v>2256</v>
      </c>
      <c r="B30" s="7" t="s">
        <v>780</v>
      </c>
      <c r="C30" s="34">
        <v>0</v>
      </c>
      <c r="D30" s="34">
        <v>4</v>
      </c>
      <c r="E30" s="34"/>
      <c r="F30" s="34"/>
      <c r="G30" s="39"/>
      <c r="H30" s="34"/>
      <c r="I30" s="39"/>
      <c r="J30" s="34">
        <v>4</v>
      </c>
      <c r="K30" s="39">
        <v>10</v>
      </c>
      <c r="L30" s="34"/>
      <c r="M30" s="39"/>
      <c r="N30" s="34"/>
      <c r="O30" s="34">
        <v>0</v>
      </c>
      <c r="P30" s="34">
        <v>0</v>
      </c>
      <c r="Q30" s="34">
        <f>N30+O30-P30+F30*G30+H30*I30+J30*K30+L30*M30</f>
        <v>40</v>
      </c>
      <c r="R30" s="40">
        <v>1</v>
      </c>
      <c r="S30" s="41">
        <f t="shared" si="0"/>
        <v>40</v>
      </c>
    </row>
    <row r="31" spans="1:19" x14ac:dyDescent="0.2">
      <c r="A31" s="7" t="s">
        <v>2257</v>
      </c>
      <c r="B31" s="7" t="s">
        <v>1638</v>
      </c>
      <c r="C31" s="34">
        <v>0</v>
      </c>
      <c r="D31" s="34">
        <v>4</v>
      </c>
      <c r="E31" s="34">
        <v>1</v>
      </c>
      <c r="F31" s="34" t="s">
        <v>2096</v>
      </c>
      <c r="G31" s="39" t="s">
        <v>2096</v>
      </c>
      <c r="H31" s="34"/>
      <c r="I31" s="39"/>
      <c r="J31" s="34">
        <v>3</v>
      </c>
      <c r="K31" s="39">
        <v>10</v>
      </c>
      <c r="L31" s="34"/>
      <c r="M31" s="39"/>
      <c r="N31" s="34"/>
      <c r="O31" s="34">
        <v>0</v>
      </c>
      <c r="P31" s="34">
        <v>0</v>
      </c>
      <c r="Q31" s="34">
        <v>30</v>
      </c>
      <c r="R31" s="40">
        <v>1</v>
      </c>
      <c r="S31" s="41">
        <f t="shared" si="0"/>
        <v>30</v>
      </c>
    </row>
    <row r="32" spans="1:19" x14ac:dyDescent="0.2">
      <c r="A32" s="7" t="s">
        <v>2258</v>
      </c>
      <c r="B32" s="7" t="s">
        <v>749</v>
      </c>
      <c r="C32" s="34">
        <v>0</v>
      </c>
      <c r="D32" s="34">
        <v>3</v>
      </c>
      <c r="E32" s="34">
        <v>1</v>
      </c>
      <c r="F32" s="34" t="s">
        <v>2096</v>
      </c>
      <c r="G32" s="39" t="s">
        <v>2096</v>
      </c>
      <c r="H32" s="34"/>
      <c r="I32" s="39"/>
      <c r="J32" s="34"/>
      <c r="K32" s="39"/>
      <c r="L32" s="34">
        <v>2</v>
      </c>
      <c r="M32" s="39">
        <v>15</v>
      </c>
      <c r="N32" s="34"/>
      <c r="O32" s="34">
        <v>0</v>
      </c>
      <c r="P32" s="34">
        <v>0</v>
      </c>
      <c r="Q32" s="34">
        <v>30</v>
      </c>
      <c r="R32" s="40">
        <v>1</v>
      </c>
      <c r="S32" s="41">
        <f t="shared" si="0"/>
        <v>30</v>
      </c>
    </row>
    <row r="33" spans="1:19" x14ac:dyDescent="0.2">
      <c r="A33" s="7" t="s">
        <v>2259</v>
      </c>
      <c r="B33" s="7" t="s">
        <v>2137</v>
      </c>
      <c r="C33" s="34">
        <v>0</v>
      </c>
      <c r="D33" s="34">
        <v>2</v>
      </c>
      <c r="E33" s="34"/>
      <c r="F33" s="34"/>
      <c r="G33" s="39"/>
      <c r="H33" s="34"/>
      <c r="I33" s="39"/>
      <c r="J33" s="34"/>
      <c r="K33" s="39"/>
      <c r="L33" s="34">
        <v>2</v>
      </c>
      <c r="M33" s="39">
        <v>15</v>
      </c>
      <c r="N33" s="34"/>
      <c r="O33" s="34">
        <v>0</v>
      </c>
      <c r="P33" s="34">
        <v>0</v>
      </c>
      <c r="Q33" s="34">
        <f>N33+O33-P33+F33*G33+H33*I33+J33*K33+L33*M33</f>
        <v>30</v>
      </c>
      <c r="R33" s="40">
        <v>1</v>
      </c>
      <c r="S33" s="41">
        <f t="shared" si="0"/>
        <v>30</v>
      </c>
    </row>
    <row r="34" spans="1:19" x14ac:dyDescent="0.2">
      <c r="A34" s="7" t="s">
        <v>2260</v>
      </c>
      <c r="B34" s="7" t="s">
        <v>1810</v>
      </c>
      <c r="C34" s="34">
        <v>0</v>
      </c>
      <c r="D34" s="34">
        <v>3</v>
      </c>
      <c r="E34" s="34">
        <v>1</v>
      </c>
      <c r="F34" s="34" t="s">
        <v>2096</v>
      </c>
      <c r="G34" s="39" t="s">
        <v>2096</v>
      </c>
      <c r="H34" s="34"/>
      <c r="I34" s="39"/>
      <c r="J34" s="34">
        <v>1</v>
      </c>
      <c r="K34" s="39">
        <v>10</v>
      </c>
      <c r="L34" s="34">
        <v>1</v>
      </c>
      <c r="M34" s="39">
        <v>15</v>
      </c>
      <c r="N34" s="34"/>
      <c r="O34" s="34">
        <v>0</v>
      </c>
      <c r="P34" s="34">
        <v>0</v>
      </c>
      <c r="Q34" s="34">
        <v>25</v>
      </c>
      <c r="R34" s="40">
        <v>1</v>
      </c>
      <c r="S34" s="41">
        <f t="shared" si="0"/>
        <v>25</v>
      </c>
    </row>
    <row r="35" spans="1:19" x14ac:dyDescent="0.2">
      <c r="A35" s="7" t="s">
        <v>2261</v>
      </c>
      <c r="B35" s="7" t="s">
        <v>37</v>
      </c>
      <c r="C35" s="34">
        <v>0</v>
      </c>
      <c r="D35" s="34">
        <v>2</v>
      </c>
      <c r="E35" s="34"/>
      <c r="F35" s="34"/>
      <c r="G35" s="39"/>
      <c r="H35" s="34"/>
      <c r="I35" s="39"/>
      <c r="J35" s="34">
        <v>1</v>
      </c>
      <c r="K35" s="39">
        <v>10</v>
      </c>
      <c r="L35" s="34">
        <v>1</v>
      </c>
      <c r="M35" s="39">
        <v>15</v>
      </c>
      <c r="N35" s="34"/>
      <c r="O35" s="34">
        <v>0</v>
      </c>
      <c r="P35" s="34">
        <v>0</v>
      </c>
      <c r="Q35" s="34">
        <f>N35+O35-P35+F35*G35+H35*I35+J35*K35+L35*M35</f>
        <v>25</v>
      </c>
      <c r="R35" s="40">
        <v>1</v>
      </c>
      <c r="S35" s="41">
        <f t="shared" si="0"/>
        <v>25</v>
      </c>
    </row>
    <row r="36" spans="1:19" x14ac:dyDescent="0.2">
      <c r="A36" s="7" t="s">
        <v>2262</v>
      </c>
      <c r="B36" s="7" t="s">
        <v>1269</v>
      </c>
      <c r="C36" s="34">
        <v>0</v>
      </c>
      <c r="D36" s="34">
        <v>2</v>
      </c>
      <c r="E36" s="34"/>
      <c r="F36" s="34"/>
      <c r="G36" s="39"/>
      <c r="H36" s="34"/>
      <c r="I36" s="39"/>
      <c r="J36" s="34">
        <v>1</v>
      </c>
      <c r="K36" s="39">
        <v>10</v>
      </c>
      <c r="L36" s="34">
        <v>1</v>
      </c>
      <c r="M36" s="39">
        <v>15</v>
      </c>
      <c r="N36" s="34"/>
      <c r="O36" s="34">
        <v>0</v>
      </c>
      <c r="P36" s="34">
        <v>0</v>
      </c>
      <c r="Q36" s="34">
        <f>N36+O36-P36+F36*G36+H36*I36+J36*K36+L36*M36</f>
        <v>25</v>
      </c>
      <c r="R36" s="40">
        <v>1</v>
      </c>
      <c r="S36" s="41">
        <f t="shared" si="0"/>
        <v>25</v>
      </c>
    </row>
    <row r="37" spans="1:19" x14ac:dyDescent="0.2">
      <c r="A37" s="7" t="s">
        <v>2263</v>
      </c>
      <c r="B37" s="7" t="s">
        <v>1776</v>
      </c>
      <c r="C37" s="34">
        <v>0</v>
      </c>
      <c r="D37" s="34">
        <v>2</v>
      </c>
      <c r="E37" s="34"/>
      <c r="F37" s="34"/>
      <c r="G37" s="39"/>
      <c r="H37" s="34"/>
      <c r="I37" s="39"/>
      <c r="J37" s="34">
        <v>2</v>
      </c>
      <c r="K37" s="39">
        <v>10</v>
      </c>
      <c r="L37" s="34"/>
      <c r="M37" s="39"/>
      <c r="N37" s="34"/>
      <c r="O37" s="34">
        <v>0</v>
      </c>
      <c r="P37" s="34">
        <v>0</v>
      </c>
      <c r="Q37" s="34">
        <f>N37+O37-P37+F37*G37+H37*I37+J37*K37+L37*M37</f>
        <v>20</v>
      </c>
      <c r="R37" s="40">
        <v>1</v>
      </c>
      <c r="S37" s="41">
        <f t="shared" si="0"/>
        <v>20</v>
      </c>
    </row>
    <row r="38" spans="1:19" x14ac:dyDescent="0.2">
      <c r="A38" s="7" t="s">
        <v>2264</v>
      </c>
      <c r="B38" s="7" t="s">
        <v>750</v>
      </c>
      <c r="C38" s="34">
        <v>0</v>
      </c>
      <c r="D38" s="34">
        <v>2</v>
      </c>
      <c r="E38" s="34"/>
      <c r="F38" s="34"/>
      <c r="G38" s="39"/>
      <c r="H38" s="34"/>
      <c r="I38" s="39"/>
      <c r="J38" s="34">
        <v>2</v>
      </c>
      <c r="K38" s="39">
        <v>10</v>
      </c>
      <c r="L38" s="34"/>
      <c r="M38" s="39"/>
      <c r="N38" s="34"/>
      <c r="O38" s="34">
        <v>0</v>
      </c>
      <c r="P38" s="34">
        <v>0</v>
      </c>
      <c r="Q38" s="34">
        <f>N38+O38-P38+F38*G38+H38*I38+J38*K38+L38*M38</f>
        <v>20</v>
      </c>
      <c r="R38" s="40">
        <v>1</v>
      </c>
      <c r="S38" s="41">
        <f t="shared" ref="S38:S69" si="1">Q38*R38</f>
        <v>20</v>
      </c>
    </row>
    <row r="39" spans="1:19" x14ac:dyDescent="0.2">
      <c r="A39" s="7" t="s">
        <v>2265</v>
      </c>
      <c r="B39" s="7" t="s">
        <v>1376</v>
      </c>
      <c r="C39" s="34">
        <v>0</v>
      </c>
      <c r="D39" s="34">
        <v>2</v>
      </c>
      <c r="E39" s="34"/>
      <c r="F39" s="34"/>
      <c r="G39" s="39"/>
      <c r="H39" s="34"/>
      <c r="I39" s="39"/>
      <c r="J39" s="34">
        <v>2</v>
      </c>
      <c r="K39" s="39">
        <v>10</v>
      </c>
      <c r="L39" s="34"/>
      <c r="M39" s="39"/>
      <c r="N39" s="34"/>
      <c r="O39" s="34">
        <v>0</v>
      </c>
      <c r="P39" s="34">
        <v>0</v>
      </c>
      <c r="Q39" s="34">
        <f>N39+O39-P39+F39*G39+H39*I39+J39*K39+L39*M39</f>
        <v>20</v>
      </c>
      <c r="R39" s="40">
        <v>1</v>
      </c>
      <c r="S39" s="41">
        <f t="shared" si="1"/>
        <v>20</v>
      </c>
    </row>
    <row r="40" spans="1:19" x14ac:dyDescent="0.2">
      <c r="A40" s="7" t="s">
        <v>2266</v>
      </c>
      <c r="B40" s="7" t="s">
        <v>800</v>
      </c>
      <c r="C40" s="34">
        <v>0</v>
      </c>
      <c r="D40" s="34">
        <v>2</v>
      </c>
      <c r="E40" s="34">
        <v>1</v>
      </c>
      <c r="F40" s="34" t="s">
        <v>2096</v>
      </c>
      <c r="G40" s="39" t="s">
        <v>2096</v>
      </c>
      <c r="H40" s="34"/>
      <c r="I40" s="39"/>
      <c r="J40" s="34"/>
      <c r="K40" s="39"/>
      <c r="L40" s="34">
        <v>1</v>
      </c>
      <c r="M40" s="39">
        <v>15</v>
      </c>
      <c r="N40" s="34"/>
      <c r="O40" s="34">
        <v>0</v>
      </c>
      <c r="P40" s="34">
        <v>0</v>
      </c>
      <c r="Q40" s="34">
        <v>15</v>
      </c>
      <c r="R40" s="40">
        <v>1</v>
      </c>
      <c r="S40" s="41">
        <f t="shared" si="1"/>
        <v>15</v>
      </c>
    </row>
    <row r="41" spans="1:19" x14ac:dyDescent="0.2">
      <c r="A41" s="7" t="s">
        <v>2267</v>
      </c>
      <c r="B41" s="7" t="s">
        <v>690</v>
      </c>
      <c r="C41" s="34">
        <v>0</v>
      </c>
      <c r="D41" s="34">
        <v>2</v>
      </c>
      <c r="E41" s="34">
        <v>1</v>
      </c>
      <c r="F41" s="34" t="s">
        <v>2096</v>
      </c>
      <c r="G41" s="39" t="s">
        <v>2096</v>
      </c>
      <c r="H41" s="34"/>
      <c r="I41" s="39"/>
      <c r="J41" s="34"/>
      <c r="K41" s="39"/>
      <c r="L41" s="34">
        <v>1</v>
      </c>
      <c r="M41" s="39">
        <v>15</v>
      </c>
      <c r="N41" s="34"/>
      <c r="O41" s="34">
        <v>0</v>
      </c>
      <c r="P41" s="34">
        <v>0</v>
      </c>
      <c r="Q41" s="34">
        <v>15</v>
      </c>
      <c r="R41" s="40">
        <v>1</v>
      </c>
      <c r="S41" s="41">
        <f t="shared" si="1"/>
        <v>15</v>
      </c>
    </row>
    <row r="42" spans="1:19" x14ac:dyDescent="0.2">
      <c r="A42" s="7" t="s">
        <v>2268</v>
      </c>
      <c r="B42" s="7" t="s">
        <v>1264</v>
      </c>
      <c r="C42" s="34">
        <v>0</v>
      </c>
      <c r="D42" s="34">
        <v>1</v>
      </c>
      <c r="E42" s="34"/>
      <c r="F42" s="34"/>
      <c r="G42" s="39"/>
      <c r="H42" s="34"/>
      <c r="I42" s="39"/>
      <c r="J42" s="34"/>
      <c r="K42" s="39"/>
      <c r="L42" s="34">
        <v>1</v>
      </c>
      <c r="M42" s="39">
        <v>15</v>
      </c>
      <c r="N42" s="34"/>
      <c r="O42" s="34">
        <v>0</v>
      </c>
      <c r="P42" s="34">
        <v>0</v>
      </c>
      <c r="Q42" s="34">
        <f t="shared" ref="Q42:Q58" si="2">N42+O42-P42+F42*G42+H42*I42+J42*K42+L42*M42</f>
        <v>15</v>
      </c>
      <c r="R42" s="40">
        <v>1</v>
      </c>
      <c r="S42" s="41">
        <f t="shared" si="1"/>
        <v>15</v>
      </c>
    </row>
    <row r="43" spans="1:19" x14ac:dyDescent="0.2">
      <c r="A43" s="7" t="s">
        <v>2269</v>
      </c>
      <c r="B43" s="7" t="s">
        <v>42</v>
      </c>
      <c r="C43" s="34">
        <v>0</v>
      </c>
      <c r="D43" s="34">
        <v>1</v>
      </c>
      <c r="E43" s="34"/>
      <c r="F43" s="34"/>
      <c r="G43" s="39"/>
      <c r="H43" s="34"/>
      <c r="I43" s="39"/>
      <c r="J43" s="34"/>
      <c r="K43" s="39"/>
      <c r="L43" s="34">
        <v>1</v>
      </c>
      <c r="M43" s="39">
        <v>15</v>
      </c>
      <c r="N43" s="34"/>
      <c r="O43" s="34">
        <v>0</v>
      </c>
      <c r="P43" s="34">
        <v>0</v>
      </c>
      <c r="Q43" s="34">
        <f t="shared" si="2"/>
        <v>15</v>
      </c>
      <c r="R43" s="40">
        <v>1</v>
      </c>
      <c r="S43" s="41">
        <f t="shared" si="1"/>
        <v>15</v>
      </c>
    </row>
    <row r="44" spans="1:19" x14ac:dyDescent="0.2">
      <c r="A44" s="7" t="s">
        <v>2270</v>
      </c>
      <c r="B44" s="7" t="s">
        <v>1655</v>
      </c>
      <c r="C44" s="34">
        <v>0</v>
      </c>
      <c r="D44" s="34">
        <v>1</v>
      </c>
      <c r="E44" s="34"/>
      <c r="F44" s="34"/>
      <c r="G44" s="39"/>
      <c r="H44" s="34"/>
      <c r="I44" s="39"/>
      <c r="J44" s="34"/>
      <c r="K44" s="39"/>
      <c r="L44" s="34">
        <v>1</v>
      </c>
      <c r="M44" s="39">
        <v>15</v>
      </c>
      <c r="N44" s="34"/>
      <c r="O44" s="34">
        <v>0</v>
      </c>
      <c r="P44" s="34">
        <v>0</v>
      </c>
      <c r="Q44" s="34">
        <f t="shared" si="2"/>
        <v>15</v>
      </c>
      <c r="R44" s="40">
        <v>1</v>
      </c>
      <c r="S44" s="41">
        <f t="shared" si="1"/>
        <v>15</v>
      </c>
    </row>
    <row r="45" spans="1:19" x14ac:dyDescent="0.2">
      <c r="A45" s="7" t="s">
        <v>2271</v>
      </c>
      <c r="B45" s="7" t="s">
        <v>543</v>
      </c>
      <c r="C45" s="34">
        <v>0</v>
      </c>
      <c r="D45" s="34">
        <v>1</v>
      </c>
      <c r="E45" s="34"/>
      <c r="F45" s="34"/>
      <c r="G45" s="39"/>
      <c r="H45" s="34"/>
      <c r="I45" s="39"/>
      <c r="J45" s="34"/>
      <c r="K45" s="39"/>
      <c r="L45" s="34">
        <v>1</v>
      </c>
      <c r="M45" s="39">
        <v>15</v>
      </c>
      <c r="N45" s="34"/>
      <c r="O45" s="34">
        <v>0</v>
      </c>
      <c r="P45" s="34">
        <v>0</v>
      </c>
      <c r="Q45" s="34">
        <f t="shared" si="2"/>
        <v>15</v>
      </c>
      <c r="R45" s="40">
        <v>1</v>
      </c>
      <c r="S45" s="41">
        <f t="shared" si="1"/>
        <v>15</v>
      </c>
    </row>
    <row r="46" spans="1:19" x14ac:dyDescent="0.2">
      <c r="A46" s="7" t="s">
        <v>2272</v>
      </c>
      <c r="B46" s="7" t="s">
        <v>2136</v>
      </c>
      <c r="C46" s="34">
        <v>0</v>
      </c>
      <c r="D46" s="34">
        <v>1</v>
      </c>
      <c r="E46" s="34"/>
      <c r="F46" s="34"/>
      <c r="G46" s="39"/>
      <c r="H46" s="34"/>
      <c r="I46" s="39"/>
      <c r="J46" s="34"/>
      <c r="K46" s="39"/>
      <c r="L46" s="34">
        <v>1</v>
      </c>
      <c r="M46" s="39">
        <v>15</v>
      </c>
      <c r="N46" s="34"/>
      <c r="O46" s="34">
        <v>0</v>
      </c>
      <c r="P46" s="34">
        <v>0</v>
      </c>
      <c r="Q46" s="34">
        <f t="shared" si="2"/>
        <v>15</v>
      </c>
      <c r="R46" s="40">
        <v>1</v>
      </c>
      <c r="S46" s="41">
        <f t="shared" si="1"/>
        <v>15</v>
      </c>
    </row>
    <row r="47" spans="1:19" x14ac:dyDescent="0.2">
      <c r="A47" s="7" t="s">
        <v>2273</v>
      </c>
      <c r="B47" s="7" t="s">
        <v>1567</v>
      </c>
      <c r="C47" s="34">
        <v>0</v>
      </c>
      <c r="D47" s="34">
        <v>1</v>
      </c>
      <c r="E47" s="34"/>
      <c r="F47" s="34"/>
      <c r="G47" s="39"/>
      <c r="H47" s="34"/>
      <c r="I47" s="39"/>
      <c r="J47" s="34"/>
      <c r="K47" s="39"/>
      <c r="L47" s="34">
        <v>1</v>
      </c>
      <c r="M47" s="39">
        <v>15</v>
      </c>
      <c r="N47" s="34"/>
      <c r="O47" s="34">
        <v>0</v>
      </c>
      <c r="P47" s="34">
        <v>0</v>
      </c>
      <c r="Q47" s="34">
        <f t="shared" si="2"/>
        <v>15</v>
      </c>
      <c r="R47" s="40">
        <v>1</v>
      </c>
      <c r="S47" s="41">
        <f t="shared" si="1"/>
        <v>15</v>
      </c>
    </row>
    <row r="48" spans="1:19" x14ac:dyDescent="0.2">
      <c r="A48" s="7" t="s">
        <v>2274</v>
      </c>
      <c r="B48" s="7" t="s">
        <v>1114</v>
      </c>
      <c r="C48" s="34">
        <v>0</v>
      </c>
      <c r="D48" s="34">
        <v>1</v>
      </c>
      <c r="E48" s="34"/>
      <c r="F48" s="34"/>
      <c r="G48" s="39"/>
      <c r="H48" s="34"/>
      <c r="I48" s="39"/>
      <c r="J48" s="34"/>
      <c r="K48" s="39"/>
      <c r="L48" s="34">
        <v>1</v>
      </c>
      <c r="M48" s="39">
        <v>15</v>
      </c>
      <c r="N48" s="34"/>
      <c r="O48" s="34">
        <v>0</v>
      </c>
      <c r="P48" s="34">
        <v>0</v>
      </c>
      <c r="Q48" s="34">
        <f t="shared" si="2"/>
        <v>15</v>
      </c>
      <c r="R48" s="40">
        <v>1</v>
      </c>
      <c r="S48" s="41">
        <f t="shared" si="1"/>
        <v>15</v>
      </c>
    </row>
    <row r="49" spans="1:19" x14ac:dyDescent="0.2">
      <c r="A49" s="7" t="s">
        <v>2275</v>
      </c>
      <c r="B49" s="7" t="s">
        <v>963</v>
      </c>
      <c r="C49" s="34">
        <v>0</v>
      </c>
      <c r="D49" s="34">
        <v>1</v>
      </c>
      <c r="E49" s="34"/>
      <c r="F49" s="34"/>
      <c r="G49" s="39"/>
      <c r="H49" s="34"/>
      <c r="I49" s="39"/>
      <c r="J49" s="34"/>
      <c r="K49" s="39"/>
      <c r="L49" s="34">
        <v>1</v>
      </c>
      <c r="M49" s="39">
        <v>15</v>
      </c>
      <c r="N49" s="34"/>
      <c r="O49" s="34">
        <v>0</v>
      </c>
      <c r="P49" s="34">
        <v>0</v>
      </c>
      <c r="Q49" s="34">
        <f t="shared" si="2"/>
        <v>15</v>
      </c>
      <c r="R49" s="40">
        <v>1</v>
      </c>
      <c r="S49" s="41">
        <f t="shared" si="1"/>
        <v>15</v>
      </c>
    </row>
    <row r="50" spans="1:19" x14ac:dyDescent="0.2">
      <c r="A50" s="7" t="s">
        <v>2276</v>
      </c>
      <c r="B50" s="7" t="s">
        <v>1215</v>
      </c>
      <c r="C50" s="34">
        <v>0</v>
      </c>
      <c r="D50" s="34">
        <v>1</v>
      </c>
      <c r="E50" s="34"/>
      <c r="F50" s="34"/>
      <c r="G50" s="39"/>
      <c r="H50" s="34"/>
      <c r="I50" s="39"/>
      <c r="J50" s="34"/>
      <c r="K50" s="39"/>
      <c r="L50" s="34">
        <v>1</v>
      </c>
      <c r="M50" s="39">
        <v>15</v>
      </c>
      <c r="N50" s="34"/>
      <c r="O50" s="34">
        <v>0</v>
      </c>
      <c r="P50" s="34">
        <v>0</v>
      </c>
      <c r="Q50" s="34">
        <f t="shared" si="2"/>
        <v>15</v>
      </c>
      <c r="R50" s="40">
        <v>1</v>
      </c>
      <c r="S50" s="41">
        <f t="shared" si="1"/>
        <v>15</v>
      </c>
    </row>
    <row r="51" spans="1:19" x14ac:dyDescent="0.2">
      <c r="A51" s="7" t="s">
        <v>2277</v>
      </c>
      <c r="B51" s="7" t="s">
        <v>682</v>
      </c>
      <c r="C51" s="34">
        <v>0</v>
      </c>
      <c r="D51" s="34">
        <v>1</v>
      </c>
      <c r="E51" s="34"/>
      <c r="F51" s="34"/>
      <c r="G51" s="39"/>
      <c r="H51" s="34"/>
      <c r="I51" s="39"/>
      <c r="J51" s="34"/>
      <c r="K51" s="39"/>
      <c r="L51" s="34">
        <v>1</v>
      </c>
      <c r="M51" s="39">
        <v>15</v>
      </c>
      <c r="N51" s="34"/>
      <c r="O51" s="34">
        <v>0</v>
      </c>
      <c r="P51" s="34">
        <v>0</v>
      </c>
      <c r="Q51" s="34">
        <f t="shared" si="2"/>
        <v>15</v>
      </c>
      <c r="R51" s="40">
        <v>1</v>
      </c>
      <c r="S51" s="41">
        <f t="shared" si="1"/>
        <v>15</v>
      </c>
    </row>
    <row r="52" spans="1:19" x14ac:dyDescent="0.2">
      <c r="A52" s="7" t="s">
        <v>2278</v>
      </c>
      <c r="B52" s="7" t="s">
        <v>2129</v>
      </c>
      <c r="C52" s="34">
        <v>0</v>
      </c>
      <c r="D52" s="34">
        <v>1</v>
      </c>
      <c r="E52" s="34"/>
      <c r="F52" s="34"/>
      <c r="G52" s="39"/>
      <c r="H52" s="34"/>
      <c r="I52" s="39"/>
      <c r="J52" s="34"/>
      <c r="K52" s="39"/>
      <c r="L52" s="34">
        <v>1</v>
      </c>
      <c r="M52" s="39">
        <v>15</v>
      </c>
      <c r="N52" s="34"/>
      <c r="O52" s="34">
        <v>0</v>
      </c>
      <c r="P52" s="34">
        <v>0</v>
      </c>
      <c r="Q52" s="34">
        <f t="shared" si="2"/>
        <v>15</v>
      </c>
      <c r="R52" s="40">
        <v>1</v>
      </c>
      <c r="S52" s="41">
        <f t="shared" si="1"/>
        <v>15</v>
      </c>
    </row>
    <row r="53" spans="1:19" x14ac:dyDescent="0.2">
      <c r="A53" s="7" t="s">
        <v>2279</v>
      </c>
      <c r="B53" s="7" t="s">
        <v>131</v>
      </c>
      <c r="C53" s="34">
        <v>0</v>
      </c>
      <c r="D53" s="34">
        <v>1</v>
      </c>
      <c r="E53" s="34"/>
      <c r="F53" s="34"/>
      <c r="G53" s="39"/>
      <c r="H53" s="34"/>
      <c r="I53" s="39"/>
      <c r="J53" s="34"/>
      <c r="K53" s="39"/>
      <c r="L53" s="34">
        <v>1</v>
      </c>
      <c r="M53" s="39">
        <v>15</v>
      </c>
      <c r="N53" s="34"/>
      <c r="O53" s="34">
        <v>0</v>
      </c>
      <c r="P53" s="34">
        <v>0</v>
      </c>
      <c r="Q53" s="34">
        <f t="shared" si="2"/>
        <v>15</v>
      </c>
      <c r="R53" s="40">
        <v>1</v>
      </c>
      <c r="S53" s="41">
        <f t="shared" si="1"/>
        <v>15</v>
      </c>
    </row>
    <row r="54" spans="1:19" x14ac:dyDescent="0.2">
      <c r="A54" s="7" t="s">
        <v>2280</v>
      </c>
      <c r="B54" s="7" t="s">
        <v>1336</v>
      </c>
      <c r="C54" s="34">
        <v>0</v>
      </c>
      <c r="D54" s="34">
        <v>1</v>
      </c>
      <c r="E54" s="34"/>
      <c r="F54" s="34"/>
      <c r="G54" s="39"/>
      <c r="H54" s="34"/>
      <c r="I54" s="39"/>
      <c r="J54" s="34"/>
      <c r="K54" s="39"/>
      <c r="L54" s="34">
        <v>1</v>
      </c>
      <c r="M54" s="39">
        <v>15</v>
      </c>
      <c r="N54" s="34"/>
      <c r="O54" s="34">
        <v>0</v>
      </c>
      <c r="P54" s="34">
        <v>0</v>
      </c>
      <c r="Q54" s="34">
        <f t="shared" si="2"/>
        <v>15</v>
      </c>
      <c r="R54" s="40">
        <v>1</v>
      </c>
      <c r="S54" s="41">
        <f t="shared" si="1"/>
        <v>15</v>
      </c>
    </row>
    <row r="55" spans="1:19" x14ac:dyDescent="0.2">
      <c r="A55" s="7" t="s">
        <v>2281</v>
      </c>
      <c r="B55" s="7" t="s">
        <v>2148</v>
      </c>
      <c r="C55" s="34">
        <v>0</v>
      </c>
      <c r="D55" s="34">
        <v>1</v>
      </c>
      <c r="E55" s="34"/>
      <c r="F55" s="34"/>
      <c r="G55" s="39"/>
      <c r="H55" s="34"/>
      <c r="I55" s="39"/>
      <c r="J55" s="34"/>
      <c r="K55" s="39"/>
      <c r="L55" s="34">
        <v>1</v>
      </c>
      <c r="M55" s="39">
        <v>15</v>
      </c>
      <c r="N55" s="34"/>
      <c r="O55" s="34">
        <v>0</v>
      </c>
      <c r="P55" s="34">
        <v>0</v>
      </c>
      <c r="Q55" s="34">
        <f t="shared" si="2"/>
        <v>15</v>
      </c>
      <c r="R55" s="40">
        <v>1</v>
      </c>
      <c r="S55" s="41">
        <f t="shared" si="1"/>
        <v>15</v>
      </c>
    </row>
    <row r="56" spans="1:19" x14ac:dyDescent="0.2">
      <c r="A56" s="7" t="s">
        <v>2282</v>
      </c>
      <c r="B56" s="7" t="s">
        <v>1247</v>
      </c>
      <c r="C56" s="34">
        <v>0</v>
      </c>
      <c r="D56" s="34">
        <v>1</v>
      </c>
      <c r="E56" s="34"/>
      <c r="F56" s="34"/>
      <c r="G56" s="39"/>
      <c r="H56" s="34"/>
      <c r="I56" s="39"/>
      <c r="J56" s="34"/>
      <c r="K56" s="39"/>
      <c r="L56" s="34">
        <v>1</v>
      </c>
      <c r="M56" s="39">
        <v>15</v>
      </c>
      <c r="N56" s="34"/>
      <c r="O56" s="34">
        <v>0</v>
      </c>
      <c r="P56" s="34">
        <v>0</v>
      </c>
      <c r="Q56" s="34">
        <f t="shared" si="2"/>
        <v>15</v>
      </c>
      <c r="R56" s="40">
        <v>1</v>
      </c>
      <c r="S56" s="41">
        <f t="shared" si="1"/>
        <v>15</v>
      </c>
    </row>
    <row r="57" spans="1:19" x14ac:dyDescent="0.2">
      <c r="A57" s="7" t="s">
        <v>2283</v>
      </c>
      <c r="B57" s="7" t="s">
        <v>2168</v>
      </c>
      <c r="C57" s="34">
        <v>0</v>
      </c>
      <c r="D57" s="34">
        <v>1</v>
      </c>
      <c r="E57" s="34"/>
      <c r="F57" s="34"/>
      <c r="G57" s="39"/>
      <c r="H57" s="34"/>
      <c r="I57" s="39"/>
      <c r="J57" s="34"/>
      <c r="K57" s="39"/>
      <c r="L57" s="34">
        <v>1</v>
      </c>
      <c r="M57" s="39">
        <v>15</v>
      </c>
      <c r="N57" s="34"/>
      <c r="O57" s="34">
        <v>0</v>
      </c>
      <c r="P57" s="34">
        <v>0</v>
      </c>
      <c r="Q57" s="34">
        <f t="shared" si="2"/>
        <v>15</v>
      </c>
      <c r="R57" s="40">
        <v>1</v>
      </c>
      <c r="S57" s="41">
        <f t="shared" si="1"/>
        <v>15</v>
      </c>
    </row>
    <row r="58" spans="1:19" x14ac:dyDescent="0.2">
      <c r="A58" s="7" t="s">
        <v>2284</v>
      </c>
      <c r="B58" s="7" t="s">
        <v>1152</v>
      </c>
      <c r="C58" s="34">
        <v>0</v>
      </c>
      <c r="D58" s="34">
        <v>3</v>
      </c>
      <c r="E58" s="34"/>
      <c r="F58" s="34"/>
      <c r="G58" s="39"/>
      <c r="H58" s="34">
        <v>3</v>
      </c>
      <c r="I58" s="39">
        <v>5</v>
      </c>
      <c r="J58" s="34"/>
      <c r="K58" s="39"/>
      <c r="L58" s="34"/>
      <c r="M58" s="39"/>
      <c r="N58" s="34"/>
      <c r="O58" s="34">
        <v>0</v>
      </c>
      <c r="P58" s="34">
        <v>0</v>
      </c>
      <c r="Q58" s="34">
        <f t="shared" si="2"/>
        <v>15</v>
      </c>
      <c r="R58" s="40">
        <v>1</v>
      </c>
      <c r="S58" s="41">
        <f t="shared" si="1"/>
        <v>15</v>
      </c>
    </row>
    <row r="59" spans="1:19" x14ac:dyDescent="0.2">
      <c r="A59" s="7" t="s">
        <v>2285</v>
      </c>
      <c r="B59" s="7" t="s">
        <v>150</v>
      </c>
      <c r="C59" s="34">
        <v>0</v>
      </c>
      <c r="D59" s="34">
        <v>2</v>
      </c>
      <c r="E59" s="34">
        <v>1</v>
      </c>
      <c r="F59" s="34" t="s">
        <v>2096</v>
      </c>
      <c r="G59" s="39" t="s">
        <v>2096</v>
      </c>
      <c r="H59" s="34"/>
      <c r="I59" s="39"/>
      <c r="J59" s="34">
        <v>1</v>
      </c>
      <c r="K59" s="39">
        <v>10</v>
      </c>
      <c r="L59" s="34"/>
      <c r="M59" s="39"/>
      <c r="N59" s="34"/>
      <c r="O59" s="34">
        <v>0</v>
      </c>
      <c r="P59" s="34">
        <v>0</v>
      </c>
      <c r="Q59" s="34">
        <v>10</v>
      </c>
      <c r="R59" s="40">
        <v>1</v>
      </c>
      <c r="S59" s="41">
        <f t="shared" si="1"/>
        <v>10</v>
      </c>
    </row>
    <row r="60" spans="1:19" x14ac:dyDescent="0.2">
      <c r="A60" s="7" t="s">
        <v>2286</v>
      </c>
      <c r="B60" s="7" t="s">
        <v>842</v>
      </c>
      <c r="C60" s="34">
        <v>0</v>
      </c>
      <c r="D60" s="34">
        <v>2</v>
      </c>
      <c r="E60" s="34">
        <v>1</v>
      </c>
      <c r="F60" s="34" t="s">
        <v>2096</v>
      </c>
      <c r="G60" s="39" t="s">
        <v>2096</v>
      </c>
      <c r="H60" s="34"/>
      <c r="I60" s="39"/>
      <c r="J60" s="34">
        <v>1</v>
      </c>
      <c r="K60" s="39">
        <v>10</v>
      </c>
      <c r="L60" s="34"/>
      <c r="M60" s="39"/>
      <c r="N60" s="34"/>
      <c r="O60" s="34">
        <v>0</v>
      </c>
      <c r="P60" s="34">
        <v>0</v>
      </c>
      <c r="Q60" s="34">
        <v>10</v>
      </c>
      <c r="R60" s="40">
        <v>1</v>
      </c>
      <c r="S60" s="41">
        <f t="shared" si="1"/>
        <v>10</v>
      </c>
    </row>
    <row r="61" spans="1:19" x14ac:dyDescent="0.2">
      <c r="A61" s="7" t="s">
        <v>2287</v>
      </c>
      <c r="B61" s="7" t="s">
        <v>1032</v>
      </c>
      <c r="C61" s="34">
        <v>0</v>
      </c>
      <c r="D61" s="34">
        <v>1</v>
      </c>
      <c r="E61" s="34"/>
      <c r="F61" s="34"/>
      <c r="G61" s="39"/>
      <c r="H61" s="34"/>
      <c r="I61" s="39"/>
      <c r="J61" s="34">
        <v>1</v>
      </c>
      <c r="K61" s="39">
        <v>10</v>
      </c>
      <c r="L61" s="34"/>
      <c r="M61" s="39"/>
      <c r="N61" s="34"/>
      <c r="O61" s="34">
        <v>0</v>
      </c>
      <c r="P61" s="34">
        <v>0</v>
      </c>
      <c r="Q61" s="34">
        <f t="shared" ref="Q61:Q68" si="3">N61+O61-P61+F61*G61+H61*I61+J61*K61+L61*M61</f>
        <v>10</v>
      </c>
      <c r="R61" s="40">
        <v>1</v>
      </c>
      <c r="S61" s="41">
        <f t="shared" si="1"/>
        <v>10</v>
      </c>
    </row>
    <row r="62" spans="1:19" x14ac:dyDescent="0.2">
      <c r="A62" s="7" t="s">
        <v>2288</v>
      </c>
      <c r="B62" s="7" t="s">
        <v>870</v>
      </c>
      <c r="C62" s="34">
        <v>0</v>
      </c>
      <c r="D62" s="34">
        <v>1</v>
      </c>
      <c r="E62" s="34"/>
      <c r="F62" s="34"/>
      <c r="G62" s="39"/>
      <c r="H62" s="34"/>
      <c r="I62" s="39"/>
      <c r="J62" s="34">
        <v>1</v>
      </c>
      <c r="K62" s="39">
        <v>10</v>
      </c>
      <c r="L62" s="34"/>
      <c r="M62" s="39"/>
      <c r="N62" s="34"/>
      <c r="O62" s="34">
        <v>0</v>
      </c>
      <c r="P62" s="34">
        <v>0</v>
      </c>
      <c r="Q62" s="34">
        <f t="shared" si="3"/>
        <v>10</v>
      </c>
      <c r="R62" s="40">
        <v>1</v>
      </c>
      <c r="S62" s="41">
        <f t="shared" si="1"/>
        <v>10</v>
      </c>
    </row>
    <row r="63" spans="1:19" x14ac:dyDescent="0.2">
      <c r="A63" s="7" t="s">
        <v>2289</v>
      </c>
      <c r="B63" s="7" t="s">
        <v>2141</v>
      </c>
      <c r="C63" s="34">
        <v>0</v>
      </c>
      <c r="D63" s="34">
        <v>1</v>
      </c>
      <c r="E63" s="34"/>
      <c r="F63" s="34"/>
      <c r="G63" s="39"/>
      <c r="H63" s="34"/>
      <c r="I63" s="39"/>
      <c r="J63" s="34">
        <v>1</v>
      </c>
      <c r="K63" s="39">
        <v>10</v>
      </c>
      <c r="L63" s="34"/>
      <c r="M63" s="39"/>
      <c r="N63" s="34"/>
      <c r="O63" s="34">
        <v>0</v>
      </c>
      <c r="P63" s="34">
        <v>0</v>
      </c>
      <c r="Q63" s="34">
        <f t="shared" si="3"/>
        <v>10</v>
      </c>
      <c r="R63" s="40">
        <v>1</v>
      </c>
      <c r="S63" s="41">
        <f t="shared" si="1"/>
        <v>10</v>
      </c>
    </row>
    <row r="64" spans="1:19" x14ac:dyDescent="0.2">
      <c r="A64" s="7" t="s">
        <v>2290</v>
      </c>
      <c r="B64" s="7" t="s">
        <v>1425</v>
      </c>
      <c r="C64" s="34">
        <v>0</v>
      </c>
      <c r="D64" s="34">
        <v>1</v>
      </c>
      <c r="E64" s="34"/>
      <c r="F64" s="34"/>
      <c r="G64" s="39"/>
      <c r="H64" s="34"/>
      <c r="I64" s="39"/>
      <c r="J64" s="34">
        <v>1</v>
      </c>
      <c r="K64" s="39">
        <v>10</v>
      </c>
      <c r="L64" s="34"/>
      <c r="M64" s="39"/>
      <c r="N64" s="34"/>
      <c r="O64" s="34">
        <v>0</v>
      </c>
      <c r="P64" s="34">
        <v>0</v>
      </c>
      <c r="Q64" s="34">
        <f t="shared" si="3"/>
        <v>10</v>
      </c>
      <c r="R64" s="40">
        <v>1</v>
      </c>
      <c r="S64" s="41">
        <f t="shared" si="1"/>
        <v>10</v>
      </c>
    </row>
    <row r="65" spans="1:19" x14ac:dyDescent="0.2">
      <c r="A65" s="7" t="s">
        <v>2291</v>
      </c>
      <c r="B65" s="7" t="s">
        <v>1127</v>
      </c>
      <c r="C65" s="34">
        <v>0</v>
      </c>
      <c r="D65" s="34">
        <v>1</v>
      </c>
      <c r="E65" s="34"/>
      <c r="F65" s="34"/>
      <c r="G65" s="39"/>
      <c r="H65" s="34"/>
      <c r="I65" s="39"/>
      <c r="J65" s="34">
        <v>1</v>
      </c>
      <c r="K65" s="39">
        <v>10</v>
      </c>
      <c r="L65" s="34"/>
      <c r="M65" s="39"/>
      <c r="N65" s="34"/>
      <c r="O65" s="34">
        <v>0</v>
      </c>
      <c r="P65" s="34">
        <v>0</v>
      </c>
      <c r="Q65" s="34">
        <f t="shared" si="3"/>
        <v>10</v>
      </c>
      <c r="R65" s="40">
        <v>1</v>
      </c>
      <c r="S65" s="41">
        <f t="shared" si="1"/>
        <v>10</v>
      </c>
    </row>
    <row r="66" spans="1:19" x14ac:dyDescent="0.2">
      <c r="A66" s="7" t="s">
        <v>2292</v>
      </c>
      <c r="B66" s="7" t="s">
        <v>369</v>
      </c>
      <c r="C66" s="34">
        <v>0</v>
      </c>
      <c r="D66" s="34">
        <v>1</v>
      </c>
      <c r="E66" s="34"/>
      <c r="F66" s="34"/>
      <c r="G66" s="39"/>
      <c r="H66" s="34"/>
      <c r="I66" s="39"/>
      <c r="J66" s="34">
        <v>1</v>
      </c>
      <c r="K66" s="39">
        <v>10</v>
      </c>
      <c r="L66" s="34"/>
      <c r="M66" s="39"/>
      <c r="N66" s="34"/>
      <c r="O66" s="34">
        <v>0</v>
      </c>
      <c r="P66" s="34">
        <v>0</v>
      </c>
      <c r="Q66" s="34">
        <f t="shared" si="3"/>
        <v>10</v>
      </c>
      <c r="R66" s="40">
        <v>1</v>
      </c>
      <c r="S66" s="41">
        <f t="shared" si="1"/>
        <v>10</v>
      </c>
    </row>
    <row r="67" spans="1:19" x14ac:dyDescent="0.2">
      <c r="A67" s="7" t="s">
        <v>2293</v>
      </c>
      <c r="B67" s="7" t="s">
        <v>1222</v>
      </c>
      <c r="C67" s="34">
        <v>0</v>
      </c>
      <c r="D67" s="34">
        <v>1</v>
      </c>
      <c r="E67" s="34"/>
      <c r="F67" s="34"/>
      <c r="G67" s="39"/>
      <c r="H67" s="34"/>
      <c r="I67" s="39"/>
      <c r="J67" s="34">
        <v>1</v>
      </c>
      <c r="K67" s="39">
        <v>10</v>
      </c>
      <c r="L67" s="34"/>
      <c r="M67" s="39"/>
      <c r="N67" s="34"/>
      <c r="O67" s="34">
        <v>0</v>
      </c>
      <c r="P67" s="34">
        <v>0</v>
      </c>
      <c r="Q67" s="34">
        <f t="shared" si="3"/>
        <v>10</v>
      </c>
      <c r="R67" s="40">
        <v>1</v>
      </c>
      <c r="S67" s="41">
        <f t="shared" si="1"/>
        <v>10</v>
      </c>
    </row>
    <row r="68" spans="1:19" x14ac:dyDescent="0.2">
      <c r="A68" s="7" t="s">
        <v>2294</v>
      </c>
      <c r="B68" s="7" t="s">
        <v>1005</v>
      </c>
      <c r="C68" s="34">
        <v>0</v>
      </c>
      <c r="D68" s="34">
        <v>5</v>
      </c>
      <c r="E68" s="34"/>
      <c r="F68" s="34">
        <v>5</v>
      </c>
      <c r="G68" s="39">
        <v>2</v>
      </c>
      <c r="H68" s="34"/>
      <c r="I68" s="39"/>
      <c r="J68" s="34"/>
      <c r="K68" s="39"/>
      <c r="L68" s="34"/>
      <c r="M68" s="39"/>
      <c r="N68" s="34"/>
      <c r="O68" s="34">
        <v>0</v>
      </c>
      <c r="P68" s="34">
        <v>0</v>
      </c>
      <c r="Q68" s="34">
        <f t="shared" si="3"/>
        <v>10</v>
      </c>
      <c r="R68" s="40">
        <v>1</v>
      </c>
      <c r="S68" s="41">
        <f t="shared" si="1"/>
        <v>10</v>
      </c>
    </row>
    <row r="69" spans="1:19" x14ac:dyDescent="0.2">
      <c r="A69" s="7" t="s">
        <v>2295</v>
      </c>
      <c r="B69" s="7" t="s">
        <v>495</v>
      </c>
      <c r="C69" s="34">
        <v>0</v>
      </c>
      <c r="D69" s="34">
        <v>3</v>
      </c>
      <c r="E69" s="34">
        <v>3</v>
      </c>
      <c r="F69" s="34" t="s">
        <v>2096</v>
      </c>
      <c r="G69" s="39">
        <v>0</v>
      </c>
      <c r="H69" s="34"/>
      <c r="I69" s="39"/>
      <c r="J69" s="34"/>
      <c r="K69" s="39"/>
      <c r="L69" s="34"/>
      <c r="M69" s="39"/>
      <c r="N69" s="34"/>
      <c r="O69" s="34">
        <v>0</v>
      </c>
      <c r="P69" s="34">
        <v>0</v>
      </c>
      <c r="Q69" s="34">
        <v>0</v>
      </c>
      <c r="R69" s="40">
        <v>1</v>
      </c>
      <c r="S69" s="41">
        <f t="shared" si="1"/>
        <v>0</v>
      </c>
    </row>
    <row r="70" spans="1:19" x14ac:dyDescent="0.2">
      <c r="A70" s="7" t="s">
        <v>2296</v>
      </c>
      <c r="B70" s="7" t="s">
        <v>1213</v>
      </c>
      <c r="C70" s="34">
        <v>0</v>
      </c>
      <c r="D70" s="34">
        <v>2</v>
      </c>
      <c r="E70" s="34">
        <v>2</v>
      </c>
      <c r="F70" s="34" t="s">
        <v>2096</v>
      </c>
      <c r="G70" s="39">
        <v>0</v>
      </c>
      <c r="H70" s="34"/>
      <c r="I70" s="39"/>
      <c r="J70" s="34"/>
      <c r="K70" s="39"/>
      <c r="L70" s="34"/>
      <c r="M70" s="39"/>
      <c r="N70" s="34"/>
      <c r="O70" s="34">
        <v>0</v>
      </c>
      <c r="P70" s="34">
        <v>0</v>
      </c>
      <c r="Q70" s="34">
        <v>0</v>
      </c>
      <c r="R70" s="40">
        <v>1</v>
      </c>
      <c r="S70" s="41">
        <f t="shared" ref="S70:S73" si="4">Q70*R70</f>
        <v>0</v>
      </c>
    </row>
    <row r="71" spans="1:19" x14ac:dyDescent="0.2">
      <c r="A71" s="7" t="s">
        <v>2297</v>
      </c>
      <c r="B71" s="7" t="s">
        <v>1815</v>
      </c>
      <c r="C71" s="34">
        <v>0</v>
      </c>
      <c r="D71" s="34">
        <v>1</v>
      </c>
      <c r="E71" s="34">
        <v>1</v>
      </c>
      <c r="F71" s="34" t="s">
        <v>2096</v>
      </c>
      <c r="G71" s="39">
        <v>0</v>
      </c>
      <c r="H71" s="34"/>
      <c r="I71" s="39"/>
      <c r="J71" s="34"/>
      <c r="K71" s="39"/>
      <c r="L71" s="34"/>
      <c r="M71" s="39"/>
      <c r="N71" s="34"/>
      <c r="O71" s="34">
        <v>0</v>
      </c>
      <c r="P71" s="34">
        <v>0</v>
      </c>
      <c r="Q71" s="34">
        <v>0</v>
      </c>
      <c r="R71" s="40">
        <v>1</v>
      </c>
      <c r="S71" s="41">
        <f t="shared" si="4"/>
        <v>0</v>
      </c>
    </row>
    <row r="72" spans="1:19" x14ac:dyDescent="0.2">
      <c r="A72" s="7" t="s">
        <v>2298</v>
      </c>
      <c r="B72" s="7" t="s">
        <v>1819</v>
      </c>
      <c r="C72" s="34">
        <v>0</v>
      </c>
      <c r="D72" s="34">
        <v>1</v>
      </c>
      <c r="E72" s="34">
        <v>1</v>
      </c>
      <c r="F72" s="34" t="s">
        <v>2096</v>
      </c>
      <c r="G72" s="39">
        <v>0</v>
      </c>
      <c r="H72" s="34"/>
      <c r="I72" s="39"/>
      <c r="J72" s="34"/>
      <c r="K72" s="39"/>
      <c r="L72" s="34"/>
      <c r="M72" s="39"/>
      <c r="N72" s="34"/>
      <c r="O72" s="34">
        <v>0</v>
      </c>
      <c r="P72" s="34">
        <v>0</v>
      </c>
      <c r="Q72" s="34">
        <v>0</v>
      </c>
      <c r="R72" s="40">
        <v>1</v>
      </c>
      <c r="S72" s="41">
        <f t="shared" si="4"/>
        <v>0</v>
      </c>
    </row>
    <row r="73" spans="1:19" x14ac:dyDescent="0.2">
      <c r="A73" s="7" t="s">
        <v>2299</v>
      </c>
      <c r="B73" s="7" t="s">
        <v>2138</v>
      </c>
      <c r="C73" s="34">
        <v>0</v>
      </c>
      <c r="D73" s="34">
        <v>1</v>
      </c>
      <c r="E73" s="34">
        <v>1</v>
      </c>
      <c r="F73" s="34" t="s">
        <v>2096</v>
      </c>
      <c r="G73" s="39">
        <v>0</v>
      </c>
      <c r="H73" s="34"/>
      <c r="I73" s="39"/>
      <c r="J73" s="34"/>
      <c r="K73" s="39"/>
      <c r="L73" s="34"/>
      <c r="M73" s="39"/>
      <c r="N73" s="34"/>
      <c r="O73" s="34">
        <v>0</v>
      </c>
      <c r="P73" s="34">
        <v>0</v>
      </c>
      <c r="Q73" s="34">
        <v>0</v>
      </c>
      <c r="R73" s="40">
        <v>1</v>
      </c>
      <c r="S73" s="41">
        <f t="shared" si="4"/>
        <v>0</v>
      </c>
    </row>
    <row r="74" spans="1:19" s="38" customFormat="1" x14ac:dyDescent="0.2">
      <c r="C74" s="42"/>
      <c r="D74" s="42">
        <f t="shared" ref="D74" si="5">SUM(D6:D73)</f>
        <v>375</v>
      </c>
      <c r="E74" s="42">
        <f>SUM(E6:E73)</f>
        <v>31</v>
      </c>
      <c r="F74" s="42">
        <f>SUM(F6:F73)</f>
        <v>35</v>
      </c>
      <c r="G74" s="43"/>
      <c r="H74" s="42">
        <f>SUM(H6:H73)</f>
        <v>13</v>
      </c>
      <c r="I74" s="43"/>
      <c r="J74" s="42">
        <f>SUM(J6:J73)</f>
        <v>140</v>
      </c>
      <c r="K74" s="43"/>
      <c r="L74" s="42">
        <f>SUM(L6:L73)</f>
        <v>156</v>
      </c>
      <c r="M74" s="43"/>
      <c r="N74" s="42"/>
      <c r="O74" s="42"/>
      <c r="P74" s="42"/>
      <c r="Q74" s="42"/>
      <c r="R74" s="42"/>
      <c r="S74" s="42"/>
    </row>
  </sheetData>
  <sortState ref="A6:XFD73">
    <sortCondition descending="1" ref="S6"/>
    <sortCondition descending="1" ref="C6"/>
  </sortState>
  <mergeCells count="1">
    <mergeCell ref="B4:P4"/>
  </mergeCells>
  <phoneticPr fontId="0" type="noConversion"/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80"/>
  <sheetViews>
    <sheetView tabSelected="1" topLeftCell="A61" zoomScaleNormal="100" workbookViewId="0">
      <selection activeCell="E380" sqref="E380"/>
    </sheetView>
  </sheetViews>
  <sheetFormatPr defaultRowHeight="12.75" x14ac:dyDescent="0.2"/>
  <cols>
    <col min="1" max="1" width="7.5703125" style="7" bestFit="1" customWidth="1"/>
    <col min="2" max="2" width="28.42578125" style="7" bestFit="1" customWidth="1"/>
    <col min="3" max="3" width="31.7109375" style="7" bestFit="1" customWidth="1"/>
    <col min="4" max="4" width="5.42578125" style="7" bestFit="1" customWidth="1"/>
    <col min="5" max="5" width="5.85546875" style="7" bestFit="1" customWidth="1"/>
    <col min="6" max="16384" width="9.140625" style="7"/>
  </cols>
  <sheetData>
    <row r="1" spans="1:6" s="18" customFormat="1" ht="57" customHeight="1" x14ac:dyDescent="0.2"/>
    <row r="2" spans="1:6" ht="14.1" customHeight="1" x14ac:dyDescent="0.2"/>
    <row r="3" spans="1:6" ht="14.1" customHeight="1" x14ac:dyDescent="0.2"/>
    <row r="4" spans="1:6" ht="15" x14ac:dyDescent="0.2">
      <c r="A4" s="44" t="s">
        <v>24</v>
      </c>
      <c r="B4" s="44"/>
      <c r="C4" s="44"/>
      <c r="D4" s="44"/>
      <c r="E4" s="44"/>
    </row>
    <row r="5" spans="1:6" x14ac:dyDescent="0.2">
      <c r="A5" s="3" t="str">
        <f>Atleti!$A$1</f>
        <v>N. gara</v>
      </c>
      <c r="B5" s="3" t="str">
        <f>Atleti!$B$1</f>
        <v>Nome</v>
      </c>
      <c r="C5" s="3" t="str">
        <f>Atleti!$F$1</f>
        <v>Nome società</v>
      </c>
      <c r="D5" s="3" t="str">
        <f>Atleti!$G$1</f>
        <v>Ente</v>
      </c>
      <c r="E5" s="3" t="str">
        <f>Atleti!$N$1</f>
        <v>Punti</v>
      </c>
      <c r="F5" s="3"/>
    </row>
    <row r="6" spans="1:6" x14ac:dyDescent="0.2">
      <c r="A6" s="30">
        <f>(Atleti!$A$2)</f>
        <v>1</v>
      </c>
      <c r="B6" s="15" t="str">
        <f>(Atleti!$B$2)</f>
        <v>BARLUZZI STEFANO</v>
      </c>
      <c r="C6" s="15" t="str">
        <f>(Atleti!$F$2)</f>
        <v>FIESOLE POL. ASD</v>
      </c>
      <c r="D6" s="13" t="str">
        <f>(Atleti!$G$2)</f>
        <v>UISP</v>
      </c>
      <c r="E6" s="36">
        <f>(Atleti!$N$2)</f>
        <v>10</v>
      </c>
    </row>
    <row r="7" spans="1:6" x14ac:dyDescent="0.2">
      <c r="A7" s="30">
        <f>(Atleti!$A$3)</f>
        <v>2</v>
      </c>
      <c r="B7" s="15" t="str">
        <f>(Atleti!$B$3)</f>
        <v>ANNECCHIARICO ENRICO</v>
      </c>
      <c r="C7" s="15" t="str">
        <f>(Atleti!$F$3)</f>
        <v>A.S.D. CICLI TADDEI (fci)</v>
      </c>
      <c r="D7" s="13" t="str">
        <f>(Atleti!$G$3)</f>
        <v>FCI</v>
      </c>
      <c r="E7" s="36">
        <f>(Atleti!$N$3)</f>
        <v>0</v>
      </c>
    </row>
    <row r="8" spans="1:6" x14ac:dyDescent="0.2">
      <c r="A8" s="30">
        <f>(Atleti!$A$4)</f>
        <v>3</v>
      </c>
      <c r="B8" s="15" t="str">
        <f>(Atleti!$B$4)</f>
        <v>CAPELLI ANDREA</v>
      </c>
      <c r="C8" s="15" t="str">
        <f>(Atleti!$F$4)</f>
        <v>VELOPLUS MAKAKO TEAM</v>
      </c>
      <c r="D8" s="13" t="str">
        <f>(Atleti!$G$4)</f>
        <v>ACSI</v>
      </c>
      <c r="E8" s="36">
        <f>(Atleti!$N$4)</f>
        <v>0</v>
      </c>
    </row>
    <row r="9" spans="1:6" x14ac:dyDescent="0.2">
      <c r="A9" s="30">
        <f>(Atleti!$A$5)</f>
        <v>4</v>
      </c>
      <c r="B9" s="15" t="str">
        <f>(Atleti!$B$5)</f>
        <v>CORTONESI CRISTIANO</v>
      </c>
      <c r="C9" s="15" t="str">
        <f>(Atleti!$F$5)</f>
        <v>A.S.D.LE ANCELLE</v>
      </c>
      <c r="D9" s="13" t="str">
        <f>(Atleti!$G$5)</f>
        <v>UISP</v>
      </c>
      <c r="E9" s="36">
        <f>(Atleti!$N$5)</f>
        <v>0</v>
      </c>
    </row>
    <row r="10" spans="1:6" x14ac:dyDescent="0.2">
      <c r="A10" s="30">
        <f>(Atleti!$A$6)</f>
        <v>5</v>
      </c>
      <c r="B10" s="15" t="str">
        <f>(Atleti!$B$6)</f>
        <v>BONIFACIO MARCO</v>
      </c>
      <c r="C10" s="15" t="str">
        <f>(Atleti!$F$6)</f>
        <v>A.S.D.LE ANCELLE</v>
      </c>
      <c r="D10" s="13" t="str">
        <f>(Atleti!$G$6)</f>
        <v>UISP</v>
      </c>
      <c r="E10" s="36">
        <f>(Atleti!$N$6)</f>
        <v>0</v>
      </c>
    </row>
    <row r="11" spans="1:6" x14ac:dyDescent="0.2">
      <c r="A11" s="30">
        <f>(Atleti!$A$7)</f>
        <v>6</v>
      </c>
      <c r="B11" s="15" t="str">
        <f>(Atleti!$B$7)</f>
        <v>CARAFFI DANIELE</v>
      </c>
      <c r="C11" s="15" t="str">
        <f>(Atleti!$F$7)</f>
        <v>ASD FC GRACCIANO VICISQUADRON</v>
      </c>
      <c r="D11" s="13" t="str">
        <f>(Atleti!$G$7)</f>
        <v>UISP</v>
      </c>
      <c r="E11" s="36">
        <f>(Atleti!$N$7)</f>
        <v>0</v>
      </c>
    </row>
    <row r="12" spans="1:6" x14ac:dyDescent="0.2">
      <c r="A12" s="30">
        <f>(Atleti!$A$8)</f>
        <v>7</v>
      </c>
      <c r="B12" s="15" t="str">
        <f>(Atleti!$B$8)</f>
        <v>GIULIANINI MIRKO</v>
      </c>
      <c r="C12" s="15" t="str">
        <f>(Atleti!$F$8)</f>
        <v>A.S.D.LE ANCELLE</v>
      </c>
      <c r="D12" s="13" t="str">
        <f>(Atleti!$G$8)</f>
        <v>UISP</v>
      </c>
      <c r="E12" s="36">
        <f>(Atleti!$N$8)</f>
        <v>0</v>
      </c>
    </row>
    <row r="13" spans="1:6" x14ac:dyDescent="0.2">
      <c r="A13" s="30">
        <f>(Atleti!$A$9)</f>
        <v>8</v>
      </c>
      <c r="B13" s="15" t="str">
        <f>(Atleti!$B$9)</f>
        <v>BERCHIELLI FRANCESCA</v>
      </c>
      <c r="C13" s="15" t="str">
        <f>(Atleti!$F$9)</f>
        <v>ASD VELOCLUB FLORENCE BY BIKE</v>
      </c>
      <c r="D13" s="13" t="str">
        <f>(Atleti!$G$9)</f>
        <v>UISP</v>
      </c>
      <c r="E13" s="36">
        <f>(Atleti!$N$9)</f>
        <v>10</v>
      </c>
    </row>
    <row r="14" spans="1:6" x14ac:dyDescent="0.2">
      <c r="A14" s="30">
        <f>(Atleti!$A$10)</f>
        <v>9</v>
      </c>
      <c r="B14" s="15" t="str">
        <f>(Atleti!$B$10)</f>
        <v>GNAGA SIMONE ENRICO</v>
      </c>
      <c r="C14" s="15" t="str">
        <f>(Atleti!$F$10)</f>
        <v>ASD VELOCLUB FLORENCE BY BIKE</v>
      </c>
      <c r="D14" s="13" t="str">
        <f>(Atleti!$G$10)</f>
        <v>UISP</v>
      </c>
      <c r="E14" s="36">
        <f>(Atleti!$N$10)</f>
        <v>15</v>
      </c>
    </row>
    <row r="15" spans="1:6" x14ac:dyDescent="0.2">
      <c r="A15" s="30">
        <f>(Atleti!$A$11)</f>
        <v>10</v>
      </c>
      <c r="B15" s="15" t="str">
        <f>(Atleti!$B$11)</f>
        <v>PROIETTI ANDREA</v>
      </c>
      <c r="C15" s="15" t="str">
        <f>(Atleti!$F$11)</f>
        <v>L'ORANGE</v>
      </c>
      <c r="D15" s="13" t="str">
        <f>(Atleti!$G$11)</f>
        <v>ACSI</v>
      </c>
      <c r="E15" s="36">
        <f>(Atleti!$N$11)</f>
        <v>0</v>
      </c>
    </row>
    <row r="16" spans="1:6" x14ac:dyDescent="0.2">
      <c r="A16" s="30">
        <f>(Atleti!$A$12)</f>
        <v>11</v>
      </c>
      <c r="B16" s="15" t="str">
        <f>(Atleti!$B$12)</f>
        <v>VOLPI ANDREA</v>
      </c>
      <c r="C16" s="15" t="str">
        <f>(Atleti!$F$12)</f>
        <v>ASD VELOCLUB FLORENCE BY BIKE</v>
      </c>
      <c r="D16" s="13" t="str">
        <f>(Atleti!$G$12)</f>
        <v>UISP</v>
      </c>
      <c r="E16" s="36">
        <f>(Atleti!$N$12)</f>
        <v>15</v>
      </c>
    </row>
    <row r="17" spans="1:5" x14ac:dyDescent="0.2">
      <c r="A17" s="30">
        <f>(Atleti!$A$13)</f>
        <v>12</v>
      </c>
      <c r="B17" s="15" t="str">
        <f>(Atleti!$B$13)</f>
        <v>GULLI' PAOLO</v>
      </c>
      <c r="C17" s="15" t="str">
        <f>(Atleti!$F$13)</f>
        <v>MANILA BIKE TEAM PROFESSIONAL A.S.D.</v>
      </c>
      <c r="D17" s="13" t="str">
        <f>(Atleti!$G$13)</f>
        <v>UISP</v>
      </c>
      <c r="E17" s="36">
        <f>(Atleti!$N$13)</f>
        <v>15</v>
      </c>
    </row>
    <row r="18" spans="1:5" x14ac:dyDescent="0.2">
      <c r="A18" s="30">
        <f>(Atleti!$A$14)</f>
        <v>13</v>
      </c>
      <c r="B18" s="15" t="str">
        <f>(Atleti!$B$14)</f>
        <v>INNOCENTI GIANLUCA</v>
      </c>
      <c r="C18" s="15" t="str">
        <f>(Atleti!$F$14)</f>
        <v>A.S.D. PEDALE BIANCAZZURRO</v>
      </c>
      <c r="D18" s="13" t="str">
        <f>(Atleti!$G$14)</f>
        <v>UISP</v>
      </c>
      <c r="E18" s="36">
        <f>(Atleti!$N$14)</f>
        <v>10</v>
      </c>
    </row>
    <row r="19" spans="1:5" x14ac:dyDescent="0.2">
      <c r="A19" s="30">
        <f>(Atleti!$A$15)</f>
        <v>14</v>
      </c>
      <c r="B19" s="15" t="str">
        <f>(Atleti!$B$15)</f>
        <v>CARLESI SAVERIO</v>
      </c>
      <c r="C19" s="15" t="str">
        <f>(Atleti!$F$15)</f>
        <v>A.S.D. PEDALE BIANCAZZURRO</v>
      </c>
      <c r="D19" s="13" t="str">
        <f>(Atleti!$G$15)</f>
        <v>UISP</v>
      </c>
      <c r="E19" s="36">
        <f>(Atleti!$N$15)</f>
        <v>15</v>
      </c>
    </row>
    <row r="20" spans="1:5" x14ac:dyDescent="0.2">
      <c r="A20" s="30">
        <f>(Atleti!$A$16)</f>
        <v>15</v>
      </c>
      <c r="B20" s="15" t="str">
        <f>(Atleti!$B$16)</f>
        <v>GATTI FILIBERTO</v>
      </c>
      <c r="C20" s="15" t="str">
        <f>(Atleti!$F$16)</f>
        <v>A.S.D. PEDALE BIANCAZZURRO</v>
      </c>
      <c r="D20" s="13" t="str">
        <f>(Atleti!$G$16)</f>
        <v>UISP</v>
      </c>
      <c r="E20" s="36">
        <f>(Atleti!$N$16)</f>
        <v>15</v>
      </c>
    </row>
    <row r="21" spans="1:5" x14ac:dyDescent="0.2">
      <c r="A21" s="30">
        <f>(Atleti!$A$17)</f>
        <v>16</v>
      </c>
      <c r="B21" s="15" t="str">
        <f>(Atleti!$B$17)</f>
        <v>QUERCI LUCA</v>
      </c>
      <c r="C21" s="15" t="str">
        <f>(Atleti!$F$17)</f>
        <v>A.S.D. PEDALE BIANCAZZURRO</v>
      </c>
      <c r="D21" s="13" t="str">
        <f>(Atleti!$G$17)</f>
        <v>UISP</v>
      </c>
      <c r="E21" s="36">
        <f>(Atleti!$N$17)</f>
        <v>15</v>
      </c>
    </row>
    <row r="22" spans="1:5" x14ac:dyDescent="0.2">
      <c r="A22" s="30">
        <f>(Atleti!$A$18)</f>
        <v>17</v>
      </c>
      <c r="B22" s="15" t="str">
        <f>(Atleti!$B$18)</f>
        <v>ROSSI FABIO</v>
      </c>
      <c r="C22" s="15" t="str">
        <f>(Atleti!$F$18)</f>
        <v>A.S.D. PEDALE BIANCAZZURRO</v>
      </c>
      <c r="D22" s="13" t="str">
        <f>(Atleti!$G$18)</f>
        <v>UISP</v>
      </c>
      <c r="E22" s="36">
        <f>(Atleti!$N$18)</f>
        <v>15</v>
      </c>
    </row>
    <row r="23" spans="1:5" x14ac:dyDescent="0.2">
      <c r="A23" s="30">
        <f>(Atleti!$A$19)</f>
        <v>18</v>
      </c>
      <c r="B23" s="15" t="str">
        <f>(Atleti!$B$19)</f>
        <v>DODDUCCI GIOVANNI</v>
      </c>
      <c r="C23" s="15" t="str">
        <f>(Atleti!$F$19)</f>
        <v>A.S.D. ITALA CICLISMO 1907 (fci)</v>
      </c>
      <c r="D23" s="13" t="str">
        <f>(Atleti!$G$19)</f>
        <v>FCI</v>
      </c>
      <c r="E23" s="36">
        <f>(Atleti!$N$19)</f>
        <v>0</v>
      </c>
    </row>
    <row r="24" spans="1:5" x14ac:dyDescent="0.2">
      <c r="A24" s="30">
        <f>(Atleti!$A$20)</f>
        <v>19</v>
      </c>
      <c r="B24" s="15" t="str">
        <f>(Atleti!$B$20)</f>
        <v>CLINI PAOL</v>
      </c>
      <c r="C24" s="15" t="str">
        <f>(Atleti!$F$20)</f>
        <v>INDIVIDUALE</v>
      </c>
      <c r="D24" s="13">
        <f>(Atleti!$G$20)</f>
        <v>0</v>
      </c>
      <c r="E24" s="36">
        <f>(Atleti!$N$20)</f>
        <v>10</v>
      </c>
    </row>
    <row r="25" spans="1:5" x14ac:dyDescent="0.2">
      <c r="A25" s="30">
        <f>(Atleti!$A$21)</f>
        <v>20</v>
      </c>
      <c r="B25" s="15" t="str">
        <f>(Atleti!$B$21)</f>
        <v>TEODOROSI MASSIMO</v>
      </c>
      <c r="C25" s="15" t="str">
        <f>(Atleti!$F$21)</f>
        <v>A.C.D.BICISPORTEAM FIRENZE</v>
      </c>
      <c r="D25" s="13" t="str">
        <f>(Atleti!$G$21)</f>
        <v>UISP</v>
      </c>
      <c r="E25" s="36">
        <f>(Atleti!$N$21)</f>
        <v>15</v>
      </c>
    </row>
    <row r="26" spans="1:5" x14ac:dyDescent="0.2">
      <c r="A26" s="30">
        <f>(Atleti!$A$22)</f>
        <v>21</v>
      </c>
      <c r="B26" s="15" t="str">
        <f>(Atleti!$B$22)</f>
        <v>CIAPETTI MASSIMO</v>
      </c>
      <c r="C26" s="15" t="str">
        <f>(Atleti!$F$22)</f>
        <v>G.S. POCCIANTI A.C.D. (fci)</v>
      </c>
      <c r="D26" s="13" t="str">
        <f>(Atleti!$G$22)</f>
        <v>FCI</v>
      </c>
      <c r="E26" s="36">
        <f>(Atleti!$N$22)</f>
        <v>10</v>
      </c>
    </row>
    <row r="27" spans="1:5" x14ac:dyDescent="0.2">
      <c r="A27" s="30">
        <f>(Atleti!$A$23)</f>
        <v>22</v>
      </c>
      <c r="B27" s="15" t="str">
        <f>(Atleti!$B$23)</f>
        <v>BUCCHERI CIRO</v>
      </c>
      <c r="C27" s="15" t="str">
        <f>(Atleti!$F$23)</f>
        <v>A.C. CAPANNOLESE A.S.D.</v>
      </c>
      <c r="D27" s="13" t="str">
        <f>(Atleti!$G$23)</f>
        <v>UISP</v>
      </c>
      <c r="E27" s="36">
        <f>(Atleti!$N$23)</f>
        <v>15</v>
      </c>
    </row>
    <row r="28" spans="1:5" x14ac:dyDescent="0.2">
      <c r="A28" s="30">
        <f>(Atleti!$A$24)</f>
        <v>23</v>
      </c>
      <c r="B28" s="15" t="str">
        <f>(Atleti!$B$24)</f>
        <v>TADDEI SIMONE</v>
      </c>
      <c r="C28" s="15" t="str">
        <f>(Atleti!$F$24)</f>
        <v>A.C.D.BICISPORTEAM FIRENZE</v>
      </c>
      <c r="D28" s="13" t="str">
        <f>(Atleti!$G$24)</f>
        <v>UISP</v>
      </c>
      <c r="E28" s="36">
        <f>(Atleti!$N$24)</f>
        <v>15</v>
      </c>
    </row>
    <row r="29" spans="1:5" x14ac:dyDescent="0.2">
      <c r="A29" s="30">
        <f>(Atleti!$A$25)</f>
        <v>24</v>
      </c>
      <c r="B29" s="15" t="str">
        <f>(Atleti!$B$25)</f>
        <v>MARTIN DAVID</v>
      </c>
      <c r="C29" s="15" t="str">
        <f>(Atleti!$F$25)</f>
        <v>BADIA CYCLING TEAM</v>
      </c>
      <c r="D29" s="13" t="str">
        <f>(Atleti!$G$25)</f>
        <v>UISP</v>
      </c>
      <c r="E29" s="36">
        <f>(Atleti!$N$25)</f>
        <v>15</v>
      </c>
    </row>
    <row r="30" spans="1:5" x14ac:dyDescent="0.2">
      <c r="A30" s="30">
        <f>(Atleti!$A$26)</f>
        <v>25</v>
      </c>
      <c r="B30" s="15" t="str">
        <f>(Atleti!$B$26)</f>
        <v>MORROCCHI GIUSEPPE</v>
      </c>
      <c r="C30" s="15" t="str">
        <f>(Atleti!$F$26)</f>
        <v>POPPI G.S.</v>
      </c>
      <c r="D30" s="13" t="str">
        <f>(Atleti!$G$26)</f>
        <v>UISP</v>
      </c>
      <c r="E30" s="36">
        <f>(Atleti!$N$26)</f>
        <v>15</v>
      </c>
    </row>
    <row r="31" spans="1:5" x14ac:dyDescent="0.2">
      <c r="A31" s="30">
        <f>(Atleti!$A$27)</f>
        <v>26</v>
      </c>
      <c r="B31" s="15" t="str">
        <f>(Atleti!$B$27)</f>
        <v>VITELLOZZI ROBERTO</v>
      </c>
      <c r="C31" s="15" t="str">
        <f>(Atleti!$F$27)</f>
        <v>POPPI G.S.</v>
      </c>
      <c r="D31" s="13" t="str">
        <f>(Atleti!$G$27)</f>
        <v>UISP</v>
      </c>
      <c r="E31" s="36">
        <f>(Atleti!$N$27)</f>
        <v>0</v>
      </c>
    </row>
    <row r="32" spans="1:5" x14ac:dyDescent="0.2">
      <c r="A32" s="30">
        <f>(Atleti!$A$28)</f>
        <v>27</v>
      </c>
      <c r="B32" s="15" t="str">
        <f>(Atleti!$B$28)</f>
        <v>SERROTTI STEFANO</v>
      </c>
      <c r="C32" s="15" t="str">
        <f>(Atleti!$F$28)</f>
        <v>POPPI G.S.</v>
      </c>
      <c r="D32" s="13" t="str">
        <f>(Atleti!$G$28)</f>
        <v>UISP</v>
      </c>
      <c r="E32" s="36">
        <f>(Atleti!$N$28)</f>
        <v>15</v>
      </c>
    </row>
    <row r="33" spans="1:5" x14ac:dyDescent="0.2">
      <c r="A33" s="30">
        <f>(Atleti!$A$29)</f>
        <v>28</v>
      </c>
      <c r="B33" s="15" t="str">
        <f>(Atleti!$B$29)</f>
        <v>VANGELISTI ANDREA</v>
      </c>
      <c r="C33" s="15" t="str">
        <f>(Atleti!$F$29)</f>
        <v>POPPI G.S.</v>
      </c>
      <c r="D33" s="13" t="str">
        <f>(Atleti!$G$29)</f>
        <v>UISP</v>
      </c>
      <c r="E33" s="36">
        <f>(Atleti!$N$29)</f>
        <v>15</v>
      </c>
    </row>
    <row r="34" spans="1:5" x14ac:dyDescent="0.2">
      <c r="A34" s="30">
        <f>(Atleti!$A$30)</f>
        <v>29</v>
      </c>
      <c r="B34" s="15" t="str">
        <f>(Atleti!$B$30)</f>
        <v>BARTOLI LUIGI</v>
      </c>
      <c r="C34" s="15" t="str">
        <f>(Atleti!$F$30)</f>
        <v>POPPI G.S.</v>
      </c>
      <c r="D34" s="13" t="str">
        <f>(Atleti!$G$30)</f>
        <v>UISP</v>
      </c>
      <c r="E34" s="36">
        <f>(Atleti!$N$30)</f>
        <v>15</v>
      </c>
    </row>
    <row r="35" spans="1:5" x14ac:dyDescent="0.2">
      <c r="A35" s="30">
        <f>(Atleti!$A$31)</f>
        <v>30</v>
      </c>
      <c r="B35" s="15" t="str">
        <f>(Atleti!$B$31)</f>
        <v>CALI CARLO</v>
      </c>
      <c r="C35" s="15" t="str">
        <f>(Atleti!$F$31)</f>
        <v>POPPI G.S.</v>
      </c>
      <c r="D35" s="13" t="str">
        <f>(Atleti!$G$31)</f>
        <v>UISP</v>
      </c>
      <c r="E35" s="36">
        <f>(Atleti!$N$31)</f>
        <v>15</v>
      </c>
    </row>
    <row r="36" spans="1:5" x14ac:dyDescent="0.2">
      <c r="A36" s="30">
        <f>(Atleti!$A$32)</f>
        <v>31</v>
      </c>
      <c r="B36" s="15" t="str">
        <f>(Atleti!$B$32)</f>
        <v>NORCINI PAOLO</v>
      </c>
      <c r="C36" s="15" t="str">
        <f>(Atleti!$F$32)</f>
        <v>POPPI G.S.</v>
      </c>
      <c r="D36" s="13" t="str">
        <f>(Atleti!$G$32)</f>
        <v>UISP</v>
      </c>
      <c r="E36" s="36">
        <f>(Atleti!$N$32)</f>
        <v>10</v>
      </c>
    </row>
    <row r="37" spans="1:5" x14ac:dyDescent="0.2">
      <c r="A37" s="30">
        <f>(Atleti!$A$33)</f>
        <v>32</v>
      </c>
      <c r="B37" s="15" t="str">
        <f>(Atleti!$B$33)</f>
        <v>CARDILLO MARGHERITA</v>
      </c>
      <c r="C37" s="15" t="str">
        <f>(Atleti!$F$33)</f>
        <v>ASD VELOCLUB FLORENCE BY BIKE</v>
      </c>
      <c r="D37" s="13" t="str">
        <f>(Atleti!$G$33)</f>
        <v>UISP</v>
      </c>
      <c r="E37" s="36">
        <f>(Atleti!$N$33)</f>
        <v>10</v>
      </c>
    </row>
    <row r="38" spans="1:5" x14ac:dyDescent="0.2">
      <c r="A38" s="30">
        <f>(Atleti!$A$34)</f>
        <v>33</v>
      </c>
      <c r="B38" s="15" t="str">
        <f>(Atleti!$B$34)</f>
        <v>NIGI LORENZO</v>
      </c>
      <c r="C38" s="15" t="str">
        <f>(Atleti!$F$34)</f>
        <v>ASD VELOCLUB FLORENCE BY BIKE</v>
      </c>
      <c r="D38" s="13" t="str">
        <f>(Atleti!$G$34)</f>
        <v>UISP</v>
      </c>
      <c r="E38" s="36">
        <f>(Atleti!$N$34)</f>
        <v>10</v>
      </c>
    </row>
    <row r="39" spans="1:5" x14ac:dyDescent="0.2">
      <c r="A39" s="30">
        <f>(Atleti!$A$35)</f>
        <v>34</v>
      </c>
      <c r="B39" s="15" t="str">
        <f>(Atleti!$B$35)</f>
        <v>FORMICA ANDREA</v>
      </c>
      <c r="C39" s="15" t="str">
        <f>(Atleti!$F$35)</f>
        <v>ASD VELOCLUB FLORENCE BY BIKE</v>
      </c>
      <c r="D39" s="13" t="str">
        <f>(Atleti!$G$35)</f>
        <v>UISP</v>
      </c>
      <c r="E39" s="36">
        <f>(Atleti!$N$35)</f>
        <v>15</v>
      </c>
    </row>
    <row r="40" spans="1:5" x14ac:dyDescent="0.2">
      <c r="A40" s="30">
        <f>(Atleti!$A$36)</f>
        <v>35</v>
      </c>
      <c r="B40" s="15" t="str">
        <f>(Atleti!$B$36)</f>
        <v>BRAZZINI CHIARA</v>
      </c>
      <c r="C40" s="15" t="str">
        <f>(Atleti!$F$36)</f>
        <v>ASD VELOCLUB FLORENCE BY BIKE</v>
      </c>
      <c r="D40" s="13" t="str">
        <f>(Atleti!$G$36)</f>
        <v>UISP</v>
      </c>
      <c r="E40" s="36">
        <f>(Atleti!$N$36)</f>
        <v>15</v>
      </c>
    </row>
    <row r="41" spans="1:5" x14ac:dyDescent="0.2">
      <c r="A41" s="30">
        <f>(Atleti!$A$37)</f>
        <v>36</v>
      </c>
      <c r="B41" s="15" t="str">
        <f>(Atleti!$B$37)</f>
        <v>BIANCHI GIANNI</v>
      </c>
      <c r="C41" s="15" t="str">
        <f>(Atleti!$F$37)</f>
        <v>ASD VELOCLUB FLORENCE BY BIKE</v>
      </c>
      <c r="D41" s="13" t="str">
        <f>(Atleti!$G$37)</f>
        <v>UISP</v>
      </c>
      <c r="E41" s="36">
        <f>(Atleti!$N$37)</f>
        <v>15</v>
      </c>
    </row>
    <row r="42" spans="1:5" x14ac:dyDescent="0.2">
      <c r="A42" s="30">
        <f>(Atleti!$A$38)</f>
        <v>37</v>
      </c>
      <c r="B42" s="15" t="str">
        <f>(Atleti!$B$38)</f>
        <v>GARRETT DAVID PETER GEORGE</v>
      </c>
      <c r="C42" s="15" t="str">
        <f>(Atleti!$F$38)</f>
        <v>ASD VELOCLUB FLORENCE BY BIKE</v>
      </c>
      <c r="D42" s="13" t="str">
        <f>(Atleti!$G$38)</f>
        <v>UISP</v>
      </c>
      <c r="E42" s="36">
        <f>(Atleti!$N$38)</f>
        <v>15</v>
      </c>
    </row>
    <row r="43" spans="1:5" x14ac:dyDescent="0.2">
      <c r="A43" s="30">
        <f>(Atleti!$A$39)</f>
        <v>38</v>
      </c>
      <c r="B43" s="15" t="str">
        <f>(Atleti!$B$39)</f>
        <v>CAPPELLI LEONARDO</v>
      </c>
      <c r="C43" s="15" t="str">
        <f>(Atleti!$F$39)</f>
        <v>ASD VELOCLUB FLORENCE BY BIKE</v>
      </c>
      <c r="D43" s="13" t="str">
        <f>(Atleti!$G$39)</f>
        <v>UISP</v>
      </c>
      <c r="E43" s="36">
        <f>(Atleti!$N$39)</f>
        <v>15</v>
      </c>
    </row>
    <row r="44" spans="1:5" x14ac:dyDescent="0.2">
      <c r="A44" s="30">
        <f>(Atleti!$A$40)</f>
        <v>39</v>
      </c>
      <c r="B44" s="15" t="str">
        <f>(Atleti!$B$40)</f>
        <v>PUCCI ANDREA</v>
      </c>
      <c r="C44" s="15" t="str">
        <f>(Atleti!$F$40)</f>
        <v>ASD VELOCLUB FLORENCE BY BIKE</v>
      </c>
      <c r="D44" s="13" t="str">
        <f>(Atleti!$G$40)</f>
        <v>UISP</v>
      </c>
      <c r="E44" s="36">
        <f>(Atleti!$N$40)</f>
        <v>15</v>
      </c>
    </row>
    <row r="45" spans="1:5" x14ac:dyDescent="0.2">
      <c r="A45" s="30">
        <f>(Atleti!$A$41)</f>
        <v>40</v>
      </c>
      <c r="B45" s="15" t="str">
        <f>(Atleti!$B$41)</f>
        <v>ORLANDI ALESSIO</v>
      </c>
      <c r="C45" s="15" t="str">
        <f>(Atleti!$F$41)</f>
        <v>ASD VELOCLUB FLORENCE BY BIKE</v>
      </c>
      <c r="D45" s="13" t="str">
        <f>(Atleti!$G$41)</f>
        <v>UISP</v>
      </c>
      <c r="E45" s="36">
        <f>(Atleti!$N$41)</f>
        <v>15</v>
      </c>
    </row>
    <row r="46" spans="1:5" x14ac:dyDescent="0.2">
      <c r="A46" s="30">
        <f>(Atleti!$A$42)</f>
        <v>41</v>
      </c>
      <c r="B46" s="15" t="str">
        <f>(Atleti!$B$42)</f>
        <v>CISNEROS TORRES IGOR ALEJANDRO</v>
      </c>
      <c r="C46" s="15" t="str">
        <f>(Atleti!$F$42)</f>
        <v>ASD VELOCLUB FLORENCE BY BIKE</v>
      </c>
      <c r="D46" s="13" t="str">
        <f>(Atleti!$G$42)</f>
        <v>UISP</v>
      </c>
      <c r="E46" s="36">
        <f>(Atleti!$N$42)</f>
        <v>15</v>
      </c>
    </row>
    <row r="47" spans="1:5" x14ac:dyDescent="0.2">
      <c r="A47" s="30">
        <f>(Atleti!$A$43)</f>
        <v>42</v>
      </c>
      <c r="B47" s="15" t="str">
        <f>(Atleti!$B$43)</f>
        <v>CALIA MICHELE</v>
      </c>
      <c r="C47" s="15" t="str">
        <f>(Atleti!$F$43)</f>
        <v>ASD VELOCLUB FLORENCE BY BIKE</v>
      </c>
      <c r="D47" s="13" t="str">
        <f>(Atleti!$G$43)</f>
        <v>UISP</v>
      </c>
      <c r="E47" s="36">
        <f>(Atleti!$N$43)</f>
        <v>15</v>
      </c>
    </row>
    <row r="48" spans="1:5" x14ac:dyDescent="0.2">
      <c r="A48" s="30">
        <f>(Atleti!$A$44)</f>
        <v>43</v>
      </c>
      <c r="B48" s="15" t="str">
        <f>(Atleti!$B$44)</f>
        <v>RUSSO CARLO</v>
      </c>
      <c r="C48" s="15" t="str">
        <f>(Atleti!$F$44)</f>
        <v>ASD VELOCLUB FLORENCE BY BIKE</v>
      </c>
      <c r="D48" s="13" t="str">
        <f>(Atleti!$G$44)</f>
        <v>UISP</v>
      </c>
      <c r="E48" s="36">
        <f>(Atleti!$N$44)</f>
        <v>15</v>
      </c>
    </row>
    <row r="49" spans="1:5" x14ac:dyDescent="0.2">
      <c r="A49" s="30">
        <f>(Atleti!$A$45)</f>
        <v>44</v>
      </c>
      <c r="B49" s="15" t="str">
        <f>(Atleti!$B$45)</f>
        <v>TESTA DANIELE</v>
      </c>
      <c r="C49" s="15" t="str">
        <f>(Atleti!$F$45)</f>
        <v>G.S. POCCIANTI A.C.D. (fci)</v>
      </c>
      <c r="D49" s="13" t="str">
        <f>(Atleti!$G$45)</f>
        <v>FCI</v>
      </c>
      <c r="E49" s="36">
        <f>(Atleti!$N$45)</f>
        <v>15</v>
      </c>
    </row>
    <row r="50" spans="1:5" x14ac:dyDescent="0.2">
      <c r="A50" s="30">
        <f>(Atleti!$A$46)</f>
        <v>45</v>
      </c>
      <c r="B50" s="15" t="str">
        <f>(Atleti!$B$46)</f>
        <v>PAPINI DAVID</v>
      </c>
      <c r="C50" s="15" t="str">
        <f>(Atleti!$F$46)</f>
        <v>OLTRARNO POLISPORTIVA A.S.D.</v>
      </c>
      <c r="D50" s="13" t="str">
        <f>(Atleti!$G$46)</f>
        <v>UISP</v>
      </c>
      <c r="E50" s="36">
        <f>(Atleti!$N$46)</f>
        <v>10</v>
      </c>
    </row>
    <row r="51" spans="1:5" x14ac:dyDescent="0.2">
      <c r="A51" s="30">
        <f>(Atleti!$A$47)</f>
        <v>46</v>
      </c>
      <c r="B51" s="15" t="str">
        <f>(Atleti!$B$47)</f>
        <v>PAPINI ANDREA</v>
      </c>
      <c r="C51" s="15" t="str">
        <f>(Atleti!$F$47)</f>
        <v>OLTRARNO POLISPORTIVA A.S.D.</v>
      </c>
      <c r="D51" s="13" t="str">
        <f>(Atleti!$G$47)</f>
        <v>UISP</v>
      </c>
      <c r="E51" s="36">
        <f>(Atleti!$N$47)</f>
        <v>10</v>
      </c>
    </row>
    <row r="52" spans="1:5" x14ac:dyDescent="0.2">
      <c r="A52" s="30">
        <f>(Atleti!$A$48)</f>
        <v>47</v>
      </c>
      <c r="B52" s="15" t="str">
        <f>(Atleti!$B$48)</f>
        <v>IANIRO ALBERTO</v>
      </c>
      <c r="C52" s="15" t="str">
        <f>(Atleti!$F$48)</f>
        <v>OLTRARNO POLISPORTIVA A.S.D.</v>
      </c>
      <c r="D52" s="13" t="str">
        <f>(Atleti!$G$48)</f>
        <v>UISP</v>
      </c>
      <c r="E52" s="36">
        <f>(Atleti!$N$48)</f>
        <v>10</v>
      </c>
    </row>
    <row r="53" spans="1:5" x14ac:dyDescent="0.2">
      <c r="A53" s="30">
        <f>(Atleti!$A$49)</f>
        <v>48</v>
      </c>
      <c r="B53" s="15" t="str">
        <f>(Atleti!$B$49)</f>
        <v>RUSSO ALESSANDRO</v>
      </c>
      <c r="C53" s="15" t="str">
        <f>(Atleti!$F$49)</f>
        <v>OLTRARNO POLISPORTIVA A.S.D.</v>
      </c>
      <c r="D53" s="13" t="str">
        <f>(Atleti!$G$49)</f>
        <v>UISP</v>
      </c>
      <c r="E53" s="36">
        <f>(Atleti!$N$49)</f>
        <v>10</v>
      </c>
    </row>
    <row r="54" spans="1:5" x14ac:dyDescent="0.2">
      <c r="A54" s="30">
        <f>(Atleti!$A$50)</f>
        <v>49</v>
      </c>
      <c r="B54" s="15" t="str">
        <f>(Atleti!$B$50)</f>
        <v>BARBERA PAOLO</v>
      </c>
      <c r="C54" s="15" t="str">
        <f>(Atleti!$F$50)</f>
        <v>VELOPLUS MAKAKO TEAM</v>
      </c>
      <c r="D54" s="13">
        <f>(Atleti!$G$50)</f>
        <v>0</v>
      </c>
      <c r="E54" s="36">
        <f>(Atleti!$N$50)</f>
        <v>10</v>
      </c>
    </row>
    <row r="55" spans="1:5" x14ac:dyDescent="0.2">
      <c r="A55" s="30">
        <f>(Atleti!$A$51)</f>
        <v>50</v>
      </c>
      <c r="B55" s="15" t="str">
        <f>(Atleti!$B$51)</f>
        <v>TRAVELLI MARCO</v>
      </c>
      <c r="C55" s="15" t="str">
        <f>(Atleti!$F$51)</f>
        <v>OLTRARNO POLISPORTIVA A.S.D.</v>
      </c>
      <c r="D55" s="13" t="str">
        <f>(Atleti!$G$51)</f>
        <v>UISP</v>
      </c>
      <c r="E55" s="36">
        <f>(Atleti!$N$51)</f>
        <v>10</v>
      </c>
    </row>
    <row r="56" spans="1:5" x14ac:dyDescent="0.2">
      <c r="A56" s="30">
        <f>(Atleti!$A$52)</f>
        <v>51</v>
      </c>
      <c r="B56" s="15" t="str">
        <f>(Atleti!$B$52)</f>
        <v>SALVATICI MARCO</v>
      </c>
      <c r="C56" s="15" t="str">
        <f>(Atleti!$F$52)</f>
        <v>POLISPORTIVA SIECI A.S.D.</v>
      </c>
      <c r="D56" s="13" t="str">
        <f>(Atleti!$G$52)</f>
        <v>UISP</v>
      </c>
      <c r="E56" s="36">
        <f>(Atleti!$N$52)</f>
        <v>15</v>
      </c>
    </row>
    <row r="57" spans="1:5" x14ac:dyDescent="0.2">
      <c r="A57" s="30">
        <f>(Atleti!$A$53)</f>
        <v>52</v>
      </c>
      <c r="B57" s="15" t="str">
        <f>(Atleti!$B$53)</f>
        <v>PIERACCIONI RICCARDO</v>
      </c>
      <c r="C57" s="15" t="str">
        <f>(Atleti!$F$53)</f>
        <v>POLISPORTIVA SIECI A.S.D.</v>
      </c>
      <c r="D57" s="13" t="str">
        <f>(Atleti!$G$53)</f>
        <v>UISP</v>
      </c>
      <c r="E57" s="36">
        <f>(Atleti!$N$53)</f>
        <v>15</v>
      </c>
    </row>
    <row r="58" spans="1:5" x14ac:dyDescent="0.2">
      <c r="A58" s="30">
        <f>(Atleti!$A$54)</f>
        <v>53</v>
      </c>
      <c r="B58" s="15" t="str">
        <f>(Atleti!$B$54)</f>
        <v>SFORAZZINI LUCA</v>
      </c>
      <c r="C58" s="15" t="str">
        <f>(Atleti!$F$54)</f>
        <v>POLISPORTIVA SIECI A.S.D.</v>
      </c>
      <c r="D58" s="13" t="str">
        <f>(Atleti!$G$54)</f>
        <v>UISP</v>
      </c>
      <c r="E58" s="36">
        <f>(Atleti!$N$54)</f>
        <v>15</v>
      </c>
    </row>
    <row r="59" spans="1:5" x14ac:dyDescent="0.2">
      <c r="A59" s="30">
        <f>(Atleti!$A$55)</f>
        <v>54</v>
      </c>
      <c r="B59" s="15" t="str">
        <f>(Atleti!$B$55)</f>
        <v>BERTELLI DIMITRI</v>
      </c>
      <c r="C59" s="15" t="str">
        <f>(Atleti!$F$55)</f>
        <v>POLISPORTIVA SIECI A.S.D.</v>
      </c>
      <c r="D59" s="13" t="str">
        <f>(Atleti!$G$55)</f>
        <v>UISP</v>
      </c>
      <c r="E59" s="36">
        <f>(Atleti!$N$55)</f>
        <v>10</v>
      </c>
    </row>
    <row r="60" spans="1:5" x14ac:dyDescent="0.2">
      <c r="A60" s="30">
        <f>(Atleti!$A$56)</f>
        <v>55</v>
      </c>
      <c r="B60" s="15" t="str">
        <f>(Atleti!$B$56)</f>
        <v>BASTIANACCI MATTEO</v>
      </c>
      <c r="C60" s="15" t="str">
        <f>(Atleti!$F$56)</f>
        <v>OLTRARNO POLISPORTIVA A.S.D.</v>
      </c>
      <c r="D60" s="13" t="str">
        <f>(Atleti!$G$56)</f>
        <v>UISP</v>
      </c>
      <c r="E60" s="36">
        <f>(Atleti!$N$56)</f>
        <v>10</v>
      </c>
    </row>
    <row r="61" spans="1:5" x14ac:dyDescent="0.2">
      <c r="A61" s="30">
        <f>(Atleti!$A$57)</f>
        <v>56</v>
      </c>
      <c r="B61" s="15" t="str">
        <f>(Atleti!$B$57)</f>
        <v>BOOTSMA SIEBRAND</v>
      </c>
      <c r="C61" s="15" t="str">
        <f>(Atleti!$F$57)</f>
        <v>INDIVIDUALE</v>
      </c>
      <c r="D61" s="13">
        <f>(Atleti!$G$57)</f>
        <v>0</v>
      </c>
      <c r="E61" s="36">
        <f>(Atleti!$N$57)</f>
        <v>15</v>
      </c>
    </row>
    <row r="62" spans="1:5" x14ac:dyDescent="0.2">
      <c r="A62" s="30">
        <f>(Atleti!$A$58)</f>
        <v>57</v>
      </c>
      <c r="B62" s="15" t="str">
        <f>(Atleti!$B$58)</f>
        <v>GIOTTI EMILIANO</v>
      </c>
      <c r="C62" s="15" t="str">
        <f>(Atleti!$F$58)</f>
        <v>A.C.D.BICISPORTEAM FIRENZE</v>
      </c>
      <c r="D62" s="13" t="str">
        <f>(Atleti!$G$58)</f>
        <v>UISP</v>
      </c>
      <c r="E62" s="36">
        <f>(Atleti!$N$58)</f>
        <v>10</v>
      </c>
    </row>
    <row r="63" spans="1:5" x14ac:dyDescent="0.2">
      <c r="A63" s="30">
        <f>(Atleti!$A$59)</f>
        <v>58</v>
      </c>
      <c r="B63" s="15" t="str">
        <f>(Atleti!$B$59)</f>
        <v>LACERENZA LUCA</v>
      </c>
      <c r="C63" s="15" t="str">
        <f>(Atleti!$F$59)</f>
        <v>VELOPLUS MAKAKO TEAM</v>
      </c>
      <c r="D63" s="13" t="str">
        <f>(Atleti!$G$59)</f>
        <v>ACSI</v>
      </c>
      <c r="E63" s="36">
        <f>(Atleti!$N$59)</f>
        <v>15</v>
      </c>
    </row>
    <row r="64" spans="1:5" x14ac:dyDescent="0.2">
      <c r="A64" s="30">
        <f>(Atleti!$A$60)</f>
        <v>59</v>
      </c>
      <c r="B64" s="15" t="str">
        <f>(Atleti!$B$60)</f>
        <v>CONSORTI MARCO</v>
      </c>
      <c r="C64" s="15" t="str">
        <f>(Atleti!$F$60)</f>
        <v>VELO ETRURIA POMARANCE</v>
      </c>
      <c r="D64" s="13" t="str">
        <f>(Atleti!$G$60)</f>
        <v>UISP</v>
      </c>
      <c r="E64" s="36">
        <f>(Atleti!$N$60)</f>
        <v>10</v>
      </c>
    </row>
    <row r="65" spans="1:5" x14ac:dyDescent="0.2">
      <c r="A65" s="30">
        <f>(Atleti!$A$61)</f>
        <v>60</v>
      </c>
      <c r="B65" s="15" t="str">
        <f>(Atleti!$B$61)</f>
        <v>CORTI DIEGO</v>
      </c>
      <c r="C65" s="15" t="str">
        <f>(Atleti!$F$61)</f>
        <v>VELO ETRURIA POMARANCE</v>
      </c>
      <c r="D65" s="13" t="str">
        <f>(Atleti!$G$61)</f>
        <v>UISP</v>
      </c>
      <c r="E65" s="36">
        <f>(Atleti!$N$61)</f>
        <v>10</v>
      </c>
    </row>
    <row r="66" spans="1:5" x14ac:dyDescent="0.2">
      <c r="A66" s="30">
        <f>(Atleti!$A$62)</f>
        <v>61</v>
      </c>
      <c r="B66" s="15" t="str">
        <f>(Atleti!$B$62)</f>
        <v>ALLEGRANTI MARCO</v>
      </c>
      <c r="C66" s="15" t="str">
        <f>(Atleti!$F$62)</f>
        <v>A RUOTA LIBERA</v>
      </c>
      <c r="D66" s="13" t="str">
        <f>(Atleti!$G$62)</f>
        <v>UISP</v>
      </c>
      <c r="E66" s="36">
        <f>(Atleti!$N$62)</f>
        <v>15</v>
      </c>
    </row>
    <row r="67" spans="1:5" x14ac:dyDescent="0.2">
      <c r="A67" s="30">
        <f>(Atleti!$A$63)</f>
        <v>62</v>
      </c>
      <c r="B67" s="15" t="str">
        <f>(Atleti!$B$63)</f>
        <v>PARLAVECCHIO CAMILLO AUGUSTO</v>
      </c>
      <c r="C67" s="15" t="str">
        <f>(Atleti!$F$63)</f>
        <v>BIKEOFTIME ASD</v>
      </c>
      <c r="D67" s="13" t="str">
        <f>(Atleti!$G$63)</f>
        <v>UISP</v>
      </c>
      <c r="E67" s="36">
        <f>(Atleti!$N$63)</f>
        <v>0</v>
      </c>
    </row>
    <row r="68" spans="1:5" x14ac:dyDescent="0.2">
      <c r="A68" s="30">
        <f>(Atleti!$A$64)</f>
        <v>63</v>
      </c>
      <c r="B68" s="15" t="str">
        <f>(Atleti!$B$64)</f>
        <v>SALVESTRINI ALESSANDRO</v>
      </c>
      <c r="C68" s="15" t="str">
        <f>(Atleti!$F$64)</f>
        <v>TUTTINBICI ASD</v>
      </c>
      <c r="D68" s="13" t="str">
        <f>(Atleti!$G$64)</f>
        <v>UISP</v>
      </c>
      <c r="E68" s="36">
        <f>(Atleti!$N$64)</f>
        <v>15</v>
      </c>
    </row>
    <row r="69" spans="1:5" x14ac:dyDescent="0.2">
      <c r="A69" s="30">
        <f>(Atleti!$A$65)</f>
        <v>64</v>
      </c>
      <c r="B69" s="15" t="str">
        <f>(Atleti!$B$65)</f>
        <v>DI GIAMBATTISTA NICOLA</v>
      </c>
      <c r="C69" s="15" t="str">
        <f>(Atleti!$F$65)</f>
        <v>ADELANTE CYCLING TEAM ASD</v>
      </c>
      <c r="D69" s="13" t="str">
        <f>(Atleti!$G$65)</f>
        <v>UISP</v>
      </c>
      <c r="E69" s="36">
        <f>(Atleti!$N$65)</f>
        <v>15</v>
      </c>
    </row>
    <row r="70" spans="1:5" x14ac:dyDescent="0.2">
      <c r="A70" s="30">
        <f>(Atleti!$A$66)</f>
        <v>65</v>
      </c>
      <c r="B70" s="15" t="str">
        <f>(Atleti!$B$66)</f>
        <v>MARTINI LUCIANO</v>
      </c>
      <c r="C70" s="15" t="str">
        <f>(Atleti!$F$66)</f>
        <v>ASD - TEAM STEFAN</v>
      </c>
      <c r="D70" s="13" t="str">
        <f>(Atleti!$G$66)</f>
        <v>UISP</v>
      </c>
      <c r="E70" s="36">
        <f>(Atleti!$N$66)</f>
        <v>15</v>
      </c>
    </row>
    <row r="71" spans="1:5" x14ac:dyDescent="0.2">
      <c r="A71" s="30">
        <f>(Atleti!$A$67)</f>
        <v>66</v>
      </c>
      <c r="B71" s="15" t="str">
        <f>(Atleti!$B$67)</f>
        <v>BROTINI LUCA</v>
      </c>
      <c r="C71" s="15" t="str">
        <f>(Atleti!$F$67)</f>
        <v>A.S.D. PARENTINI TEST TEAM (fci)</v>
      </c>
      <c r="D71" s="13" t="str">
        <f>(Atleti!$G$67)</f>
        <v>FCI</v>
      </c>
      <c r="E71" s="36">
        <f>(Atleti!$N$67)</f>
        <v>15</v>
      </c>
    </row>
    <row r="72" spans="1:5" x14ac:dyDescent="0.2">
      <c r="A72" s="30">
        <f>(Atleti!$A$68)</f>
        <v>67</v>
      </c>
      <c r="B72" s="15" t="str">
        <f>(Atleti!$B$68)</f>
        <v>BROTINI DAVID</v>
      </c>
      <c r="C72" s="15" t="str">
        <f>(Atleti!$F$68)</f>
        <v>A.S.D. PARENTINI TEST TEAM (fci)</v>
      </c>
      <c r="D72" s="13" t="str">
        <f>(Atleti!$G$68)</f>
        <v>FCI</v>
      </c>
      <c r="E72" s="36">
        <f>(Atleti!$N$68)</f>
        <v>15</v>
      </c>
    </row>
    <row r="73" spans="1:5" x14ac:dyDescent="0.2">
      <c r="A73" s="30">
        <f>(Atleti!$A$69)</f>
        <v>68</v>
      </c>
      <c r="B73" s="15" t="str">
        <f>(Atleti!$B$69)</f>
        <v>BALDUCCI LUCA</v>
      </c>
      <c r="C73" s="15" t="str">
        <f>(Atleti!$F$69)</f>
        <v>ADELANTE CYCLING TEAM ASD</v>
      </c>
      <c r="D73" s="13" t="str">
        <f>(Atleti!$G$69)</f>
        <v>UISP</v>
      </c>
      <c r="E73" s="36">
        <f>(Atleti!$N$69)</f>
        <v>15</v>
      </c>
    </row>
    <row r="74" spans="1:5" x14ac:dyDescent="0.2">
      <c r="A74" s="30">
        <f>(Atleti!$A$70)</f>
        <v>69</v>
      </c>
      <c r="B74" s="15" t="str">
        <f>(Atleti!$B$70)</f>
        <v>ZINGONI LUCA</v>
      </c>
      <c r="C74" s="15" t="str">
        <f>(Atleti!$F$70)</f>
        <v>ADELANTE CYCLING TEAM ASD</v>
      </c>
      <c r="D74" s="13" t="str">
        <f>(Atleti!$G$70)</f>
        <v>UISP</v>
      </c>
      <c r="E74" s="36">
        <f>(Atleti!$N$70)</f>
        <v>15</v>
      </c>
    </row>
    <row r="75" spans="1:5" x14ac:dyDescent="0.2">
      <c r="A75" s="30">
        <f>(Atleti!$A$71)</f>
        <v>70</v>
      </c>
      <c r="B75" s="15" t="str">
        <f>(Atleti!$B$71)</f>
        <v>ZINGONI MASSIMILIANO</v>
      </c>
      <c r="C75" s="15" t="str">
        <f>(Atleti!$F$71)</f>
        <v>ADELANTE CYCLING TEAM ASD</v>
      </c>
      <c r="D75" s="13" t="str">
        <f>(Atleti!$G$71)</f>
        <v>UISP</v>
      </c>
      <c r="E75" s="36">
        <f>(Atleti!$N$71)</f>
        <v>15</v>
      </c>
    </row>
    <row r="76" spans="1:5" x14ac:dyDescent="0.2">
      <c r="A76" s="30">
        <f>(Atleti!$A$72)</f>
        <v>71</v>
      </c>
      <c r="B76" s="15" t="str">
        <f>(Atleti!$B$72)</f>
        <v>AMORUSI SALVATORE</v>
      </c>
      <c r="C76" s="15" t="str">
        <f>(Atleti!$F$72)</f>
        <v>ADELANTE CYCLING TEAM ASD</v>
      </c>
      <c r="D76" s="13" t="str">
        <f>(Atleti!$G$72)</f>
        <v>UISP</v>
      </c>
      <c r="E76" s="36">
        <f>(Atleti!$N$72)</f>
        <v>15</v>
      </c>
    </row>
    <row r="77" spans="1:5" x14ac:dyDescent="0.2">
      <c r="A77" s="30">
        <f>(Atleti!$A$73)</f>
        <v>72</v>
      </c>
      <c r="B77" s="15" t="str">
        <f>(Atleti!$B$73)</f>
        <v>DA PRATO ANDREA</v>
      </c>
      <c r="C77" s="15" t="str">
        <f>(Atleti!$F$73)</f>
        <v>ADELANTE CYCLING TEAM ASD</v>
      </c>
      <c r="D77" s="13" t="str">
        <f>(Atleti!$G$73)</f>
        <v>UISP</v>
      </c>
      <c r="E77" s="36">
        <f>(Atleti!$N$73)</f>
        <v>10</v>
      </c>
    </row>
    <row r="78" spans="1:5" x14ac:dyDescent="0.2">
      <c r="A78" s="30">
        <f>(Atleti!$A$74)</f>
        <v>73</v>
      </c>
      <c r="B78" s="15" t="str">
        <f>(Atleti!$B$74)</f>
        <v>D'ANNIBALLE RICCARDO</v>
      </c>
      <c r="C78" s="15" t="str">
        <f>(Atleti!$F$74)</f>
        <v>ADELANTE CYCLING TEAM ASD</v>
      </c>
      <c r="D78" s="13" t="str">
        <f>(Atleti!$G$74)</f>
        <v>UISP</v>
      </c>
      <c r="E78" s="36">
        <f>(Atleti!$N$74)</f>
        <v>15</v>
      </c>
    </row>
    <row r="79" spans="1:5" x14ac:dyDescent="0.2">
      <c r="A79" s="30">
        <f>(Atleti!$A$75)</f>
        <v>74</v>
      </c>
      <c r="B79" s="15" t="str">
        <f>(Atleti!$B$75)</f>
        <v>BIANCHI LORENZO</v>
      </c>
      <c r="C79" s="15" t="str">
        <f>(Atleti!$F$75)</f>
        <v>ADELANTE CYCLING TEAM ASD</v>
      </c>
      <c r="D79" s="13" t="str">
        <f>(Atleti!$G$75)</f>
        <v>UISP</v>
      </c>
      <c r="E79" s="36">
        <f>(Atleti!$N$75)</f>
        <v>15</v>
      </c>
    </row>
    <row r="80" spans="1:5" x14ac:dyDescent="0.2">
      <c r="A80" s="30">
        <f>(Atleti!$A$76)</f>
        <v>75</v>
      </c>
      <c r="B80" s="15" t="str">
        <f>(Atleti!$B$76)</f>
        <v>RIGATTI LUCA</v>
      </c>
      <c r="C80" s="15" t="str">
        <f>(Atleti!$F$76)</f>
        <v>ADELANTE CYCLING TEAM ASD</v>
      </c>
      <c r="D80" s="13" t="str">
        <f>(Atleti!$G$76)</f>
        <v>UISP</v>
      </c>
      <c r="E80" s="36">
        <f>(Atleti!$N$76)</f>
        <v>15</v>
      </c>
    </row>
    <row r="81" spans="1:5" x14ac:dyDescent="0.2">
      <c r="A81" s="30">
        <f>(Atleti!$A$77)</f>
        <v>76</v>
      </c>
      <c r="B81" s="15" t="str">
        <f>(Atleti!$B$77)</f>
        <v>BUTI GIOVANNI</v>
      </c>
      <c r="C81" s="15" t="str">
        <f>(Atleti!$F$77)</f>
        <v>TOSCANA CICLISMO "MARIO BUTI" A.S.D.</v>
      </c>
      <c r="D81" s="13" t="str">
        <f>(Atleti!$G$77)</f>
        <v>UISP</v>
      </c>
      <c r="E81" s="36">
        <f>(Atleti!$N$77)</f>
        <v>10</v>
      </c>
    </row>
    <row r="82" spans="1:5" x14ac:dyDescent="0.2">
      <c r="A82" s="30">
        <f>(Atleti!$A$78)</f>
        <v>77</v>
      </c>
      <c r="B82" s="15" t="str">
        <f>(Atleti!$B$78)</f>
        <v>ALZETTA LUCA</v>
      </c>
      <c r="C82" s="15" t="str">
        <f>(Atleti!$F$78)</f>
        <v>TOSCANA CICLISMO "MARIO BUTI" A.S.D.</v>
      </c>
      <c r="D82" s="13" t="str">
        <f>(Atleti!$G$78)</f>
        <v>UISP</v>
      </c>
      <c r="E82" s="36">
        <f>(Atleti!$N$78)</f>
        <v>10</v>
      </c>
    </row>
    <row r="83" spans="1:5" x14ac:dyDescent="0.2">
      <c r="A83" s="30">
        <f>(Atleti!$A$79)</f>
        <v>78</v>
      </c>
      <c r="B83" s="15" t="str">
        <f>(Atleti!$B$79)</f>
        <v>MARTINA MARCO</v>
      </c>
      <c r="C83" s="15" t="str">
        <f>(Atleti!$F$79)</f>
        <v>TOSCANA CICLISMO "MARIO BUTI" A.S.D.</v>
      </c>
      <c r="D83" s="13" t="str">
        <f>(Atleti!$G$79)</f>
        <v>UISP</v>
      </c>
      <c r="E83" s="36">
        <f>(Atleti!$N$79)</f>
        <v>10</v>
      </c>
    </row>
    <row r="84" spans="1:5" x14ac:dyDescent="0.2">
      <c r="A84" s="30">
        <f>(Atleti!$A$80)</f>
        <v>79</v>
      </c>
      <c r="B84" s="15" t="str">
        <f>(Atleti!$B$80)</f>
        <v>CATALDO MATTEO</v>
      </c>
      <c r="C84" s="15" t="str">
        <f>(Atleti!$F$80)</f>
        <v>TOSCANA CICLISMO "MARIO BUTI" A.S.D.</v>
      </c>
      <c r="D84" s="13" t="str">
        <f>(Atleti!$G$80)</f>
        <v>UISP</v>
      </c>
      <c r="E84" s="36">
        <f>(Atleti!$N$80)</f>
        <v>0</v>
      </c>
    </row>
    <row r="85" spans="1:5" x14ac:dyDescent="0.2">
      <c r="A85" s="30">
        <f>(Atleti!$A$81)</f>
        <v>80</v>
      </c>
      <c r="B85" s="15" t="str">
        <f>(Atleti!$B$81)</f>
        <v>MORELLI GIANLUCA</v>
      </c>
      <c r="C85" s="15" t="str">
        <f>(Atleti!$F$81)</f>
        <v>A.S.D. FOSCO BESSI (fci)</v>
      </c>
      <c r="D85" s="13" t="str">
        <f>(Atleti!$G$81)</f>
        <v>FCI</v>
      </c>
      <c r="E85" s="36">
        <f>(Atleti!$N$81)</f>
        <v>15</v>
      </c>
    </row>
    <row r="86" spans="1:5" x14ac:dyDescent="0.2">
      <c r="A86" s="30">
        <f>(Atleti!$A$82)</f>
        <v>81</v>
      </c>
      <c r="B86" s="15" t="str">
        <f>(Atleti!$B$82)</f>
        <v>PRATESI TIZIANO</v>
      </c>
      <c r="C86" s="15" t="str">
        <f>(Atleti!$F$82)</f>
        <v>A.S.D. FOSCO BESSI (fci)</v>
      </c>
      <c r="D86" s="13" t="str">
        <f>(Atleti!$G$82)</f>
        <v>FCI</v>
      </c>
      <c r="E86" s="36">
        <f>(Atleti!$N$82)</f>
        <v>15</v>
      </c>
    </row>
    <row r="87" spans="1:5" x14ac:dyDescent="0.2">
      <c r="A87" s="30">
        <f>(Atleti!$A$83)</f>
        <v>82</v>
      </c>
      <c r="B87" s="15" t="str">
        <f>(Atleti!$B$83)</f>
        <v>VANNONI GIULIANO</v>
      </c>
      <c r="C87" s="15" t="str">
        <f>(Atleti!$F$83)</f>
        <v>A.S.D. FOSCO BESSI (fci)</v>
      </c>
      <c r="D87" s="13" t="str">
        <f>(Atleti!$G$83)</f>
        <v>FCI</v>
      </c>
      <c r="E87" s="36">
        <f>(Atleti!$N$83)</f>
        <v>15</v>
      </c>
    </row>
    <row r="88" spans="1:5" x14ac:dyDescent="0.2">
      <c r="A88" s="30">
        <f>(Atleti!$A$84)</f>
        <v>83</v>
      </c>
      <c r="B88" s="15" t="str">
        <f>(Atleti!$B$84)</f>
        <v>ANGARANO STEFANO</v>
      </c>
      <c r="C88" s="15" t="str">
        <f>(Atleti!$F$84)</f>
        <v>G.C. CAMPI 04</v>
      </c>
      <c r="D88" s="13" t="str">
        <f>(Atleti!$G$84)</f>
        <v>UISP</v>
      </c>
      <c r="E88" s="36">
        <f>(Atleti!$N$84)</f>
        <v>10</v>
      </c>
    </row>
    <row r="89" spans="1:5" x14ac:dyDescent="0.2">
      <c r="A89" s="30">
        <f>(Atleti!$A$85)</f>
        <v>84</v>
      </c>
      <c r="B89" s="15" t="str">
        <f>(Atleti!$B$85)</f>
        <v>BACCI FRANCO</v>
      </c>
      <c r="C89" s="15" t="str">
        <f>(Atleti!$F$85)</f>
        <v>G.C. CAMPI 04</v>
      </c>
      <c r="D89" s="13" t="str">
        <f>(Atleti!$G$85)</f>
        <v>UISP</v>
      </c>
      <c r="E89" s="36">
        <f>(Atleti!$N$85)</f>
        <v>10</v>
      </c>
    </row>
    <row r="90" spans="1:5" x14ac:dyDescent="0.2">
      <c r="A90" s="30">
        <f>(Atleti!$A$86)</f>
        <v>85</v>
      </c>
      <c r="B90" s="15" t="str">
        <f>(Atleti!$B$86)</f>
        <v>BACCINI CINZIA</v>
      </c>
      <c r="C90" s="15" t="str">
        <f>(Atleti!$F$86)</f>
        <v>G.C. CAMPI 04</v>
      </c>
      <c r="D90" s="13" t="str">
        <f>(Atleti!$G$86)</f>
        <v>UISP</v>
      </c>
      <c r="E90" s="36">
        <f>(Atleti!$N$86)</f>
        <v>15</v>
      </c>
    </row>
    <row r="91" spans="1:5" x14ac:dyDescent="0.2">
      <c r="A91" s="30">
        <f>(Atleti!$A$87)</f>
        <v>86</v>
      </c>
      <c r="B91" s="15" t="str">
        <f>(Atleti!$B$87)</f>
        <v>BANDINELLI PAOLO</v>
      </c>
      <c r="C91" s="15" t="str">
        <f>(Atleti!$F$87)</f>
        <v>G.C. CAMPI 04</v>
      </c>
      <c r="D91" s="13" t="str">
        <f>(Atleti!$G$87)</f>
        <v>UISP</v>
      </c>
      <c r="E91" s="36">
        <f>(Atleti!$N$87)</f>
        <v>10</v>
      </c>
    </row>
    <row r="92" spans="1:5" x14ac:dyDescent="0.2">
      <c r="A92" s="30">
        <f>(Atleti!$A$88)</f>
        <v>87</v>
      </c>
      <c r="B92" s="15" t="str">
        <f>(Atleti!$B$88)</f>
        <v>BARUFFI MAURO</v>
      </c>
      <c r="C92" s="15" t="str">
        <f>(Atleti!$F$88)</f>
        <v>G.C. CAMPI 04</v>
      </c>
      <c r="D92" s="13" t="str">
        <f>(Atleti!$G$88)</f>
        <v>UISP</v>
      </c>
      <c r="E92" s="36">
        <f>(Atleti!$N$88)</f>
        <v>10</v>
      </c>
    </row>
    <row r="93" spans="1:5" x14ac:dyDescent="0.2">
      <c r="A93" s="30">
        <f>(Atleti!$A$89)</f>
        <v>88</v>
      </c>
      <c r="B93" s="15" t="str">
        <f>(Atleti!$B$89)</f>
        <v>BECATTELLI ANTONIO</v>
      </c>
      <c r="C93" s="15" t="str">
        <f>(Atleti!$F$89)</f>
        <v>G.C. CAMPI 04</v>
      </c>
      <c r="D93" s="13" t="str">
        <f>(Atleti!$G$89)</f>
        <v>UISP</v>
      </c>
      <c r="E93" s="36">
        <f>(Atleti!$N$89)</f>
        <v>15</v>
      </c>
    </row>
    <row r="94" spans="1:5" x14ac:dyDescent="0.2">
      <c r="A94" s="30">
        <f>(Atleti!$A$90)</f>
        <v>89</v>
      </c>
      <c r="B94" s="15" t="str">
        <f>(Atleti!$B$90)</f>
        <v>BINCHI DANIELA</v>
      </c>
      <c r="C94" s="15" t="str">
        <f>(Atleti!$F$90)</f>
        <v>G.C. CAMPI 04</v>
      </c>
      <c r="D94" s="13" t="str">
        <f>(Atleti!$G$90)</f>
        <v>UISP</v>
      </c>
      <c r="E94" s="36">
        <f>(Atleti!$N$90)</f>
        <v>10</v>
      </c>
    </row>
    <row r="95" spans="1:5" x14ac:dyDescent="0.2">
      <c r="A95" s="30">
        <f>(Atleti!$A$91)</f>
        <v>90</v>
      </c>
      <c r="B95" s="15" t="str">
        <f>(Atleti!$B$91)</f>
        <v>BINDI GIANNI</v>
      </c>
      <c r="C95" s="15" t="str">
        <f>(Atleti!$F$91)</f>
        <v>G.C. CAMPI 04</v>
      </c>
      <c r="D95" s="13" t="str">
        <f>(Atleti!$G$91)</f>
        <v>UISP</v>
      </c>
      <c r="E95" s="36">
        <f>(Atleti!$N$91)</f>
        <v>10</v>
      </c>
    </row>
    <row r="96" spans="1:5" x14ac:dyDescent="0.2">
      <c r="A96" s="30">
        <f>(Atleti!$A$92)</f>
        <v>91</v>
      </c>
      <c r="B96" s="15" t="str">
        <f>(Atleti!$B$92)</f>
        <v>BONACCORSI RICCARDO</v>
      </c>
      <c r="C96" s="15" t="str">
        <f>(Atleti!$F$92)</f>
        <v>G.C. CAMPI 04</v>
      </c>
      <c r="D96" s="13" t="str">
        <f>(Atleti!$G$92)</f>
        <v>UISP</v>
      </c>
      <c r="E96" s="36">
        <f>(Atleti!$N$92)</f>
        <v>10</v>
      </c>
    </row>
    <row r="97" spans="1:5" x14ac:dyDescent="0.2">
      <c r="A97" s="30">
        <f>(Atleti!$A$93)</f>
        <v>92</v>
      </c>
      <c r="B97" s="15" t="str">
        <f>(Atleti!$B$93)</f>
        <v>CAFAGGI SILVIO</v>
      </c>
      <c r="C97" s="15" t="str">
        <f>(Atleti!$F$93)</f>
        <v>G.C. CAMPI 04</v>
      </c>
      <c r="D97" s="13" t="str">
        <f>(Atleti!$G$93)</f>
        <v>UISP</v>
      </c>
      <c r="E97" s="36">
        <f>(Atleti!$N$93)</f>
        <v>10</v>
      </c>
    </row>
    <row r="98" spans="1:5" x14ac:dyDescent="0.2">
      <c r="A98" s="30">
        <f>(Atleti!$A$94)</f>
        <v>93</v>
      </c>
      <c r="B98" s="15" t="str">
        <f>(Atleti!$B$94)</f>
        <v>CECCHI PAOLO</v>
      </c>
      <c r="C98" s="15" t="str">
        <f>(Atleti!$F$94)</f>
        <v>G.C. CAMPI 04</v>
      </c>
      <c r="D98" s="13" t="str">
        <f>(Atleti!$G$94)</f>
        <v>UISP</v>
      </c>
      <c r="E98" s="36">
        <f>(Atleti!$N$94)</f>
        <v>10</v>
      </c>
    </row>
    <row r="99" spans="1:5" x14ac:dyDescent="0.2">
      <c r="A99" s="30">
        <f>(Atleti!$A$95)</f>
        <v>94</v>
      </c>
      <c r="B99" s="15" t="str">
        <f>(Atleti!$B$95)</f>
        <v>CERVETRI VALDEMARO</v>
      </c>
      <c r="C99" s="15" t="str">
        <f>(Atleti!$F$95)</f>
        <v>G.C. CAMPI 04</v>
      </c>
      <c r="D99" s="13" t="str">
        <f>(Atleti!$G$95)</f>
        <v>UISP</v>
      </c>
      <c r="E99" s="36">
        <f>(Atleti!$N$95)</f>
        <v>10</v>
      </c>
    </row>
    <row r="100" spans="1:5" x14ac:dyDescent="0.2">
      <c r="A100" s="30">
        <f>(Atleti!$A$96)</f>
        <v>95</v>
      </c>
      <c r="B100" s="15" t="str">
        <f>(Atleti!$B$96)</f>
        <v>BACCI BORIS</v>
      </c>
      <c r="C100" s="15" t="str">
        <f>(Atleti!$F$96)</f>
        <v>G.C. CAMPI 04</v>
      </c>
      <c r="D100" s="13" t="str">
        <f>(Atleti!$G$96)</f>
        <v>UISP</v>
      </c>
      <c r="E100" s="36">
        <f>(Atleti!$N$96)</f>
        <v>10</v>
      </c>
    </row>
    <row r="101" spans="1:5" x14ac:dyDescent="0.2">
      <c r="A101" s="30">
        <f>(Atleti!$A$97)</f>
        <v>96</v>
      </c>
      <c r="B101" s="15" t="str">
        <f>(Atleti!$B$97)</f>
        <v>BANDINELLI CLAUDIO</v>
      </c>
      <c r="C101" s="15" t="str">
        <f>(Atleti!$F$97)</f>
        <v>G.C. CAMPI 04</v>
      </c>
      <c r="D101" s="13" t="str">
        <f>(Atleti!$G$97)</f>
        <v>UISP</v>
      </c>
      <c r="E101" s="36">
        <f>(Atleti!$N$97)</f>
        <v>15</v>
      </c>
    </row>
    <row r="102" spans="1:5" x14ac:dyDescent="0.2">
      <c r="A102" s="30">
        <f>(Atleti!$A$98)</f>
        <v>97</v>
      </c>
      <c r="B102" s="15" t="str">
        <f>(Atleti!$B$98)</f>
        <v>BIAGIOTTI MAURO</v>
      </c>
      <c r="C102" s="15" t="str">
        <f>(Atleti!$F$98)</f>
        <v>G.C. CAMPI 04</v>
      </c>
      <c r="D102" s="13" t="str">
        <f>(Atleti!$G$98)</f>
        <v>UISP</v>
      </c>
      <c r="E102" s="36">
        <f>(Atleti!$N$98)</f>
        <v>10</v>
      </c>
    </row>
    <row r="103" spans="1:5" x14ac:dyDescent="0.2">
      <c r="A103" s="30">
        <f>(Atleti!$A$99)</f>
        <v>98</v>
      </c>
      <c r="B103" s="15" t="str">
        <f>(Atleti!$B$99)</f>
        <v>CIONI MASSIMILIANO</v>
      </c>
      <c r="C103" s="15" t="str">
        <f>(Atleti!$F$99)</f>
        <v>G.C. CAMPI 04</v>
      </c>
      <c r="D103" s="13" t="str">
        <f>(Atleti!$G$99)</f>
        <v>UISP</v>
      </c>
      <c r="E103" s="36">
        <f>(Atleti!$N$99)</f>
        <v>10</v>
      </c>
    </row>
    <row r="104" spans="1:5" x14ac:dyDescent="0.2">
      <c r="A104" s="30">
        <f>(Atleti!$A$100)</f>
        <v>99</v>
      </c>
      <c r="B104" s="15" t="str">
        <f>(Atleti!$B$100)</f>
        <v>COLZI MASSIMILIANO</v>
      </c>
      <c r="C104" s="15" t="str">
        <f>(Atleti!$F$100)</f>
        <v>G.C. CAMPI 04</v>
      </c>
      <c r="D104" s="13" t="str">
        <f>(Atleti!$G$100)</f>
        <v>UISP</v>
      </c>
      <c r="E104" s="36">
        <f>(Atleti!$N$100)</f>
        <v>10</v>
      </c>
    </row>
    <row r="105" spans="1:5" x14ac:dyDescent="0.2">
      <c r="A105" s="30">
        <f>(Atleti!$A$101)</f>
        <v>100</v>
      </c>
      <c r="B105" s="15" t="str">
        <f>(Atleti!$B$101)</f>
        <v>D'ANGELO MASSIMILIANO</v>
      </c>
      <c r="C105" s="15" t="str">
        <f>(Atleti!$F$101)</f>
        <v>G.C. CAMPI 04</v>
      </c>
      <c r="D105" s="13" t="str">
        <f>(Atleti!$G$101)</f>
        <v>UISP</v>
      </c>
      <c r="E105" s="36">
        <f>(Atleti!$N$101)</f>
        <v>10</v>
      </c>
    </row>
    <row r="106" spans="1:5" x14ac:dyDescent="0.2">
      <c r="A106" s="30">
        <f>(Atleti!$A$102)</f>
        <v>101</v>
      </c>
      <c r="B106" s="15" t="str">
        <f>(Atleti!$B$102)</f>
        <v>CHERUBINI CRISTINA</v>
      </c>
      <c r="C106" s="15" t="str">
        <f>(Atleti!$F$102)</f>
        <v>G.C. CAMPI 04</v>
      </c>
      <c r="D106" s="13" t="str">
        <f>(Atleti!$G$102)</f>
        <v>UISP</v>
      </c>
      <c r="E106" s="36">
        <f>(Atleti!$N$102)</f>
        <v>10</v>
      </c>
    </row>
    <row r="107" spans="1:5" x14ac:dyDescent="0.2">
      <c r="A107" s="30">
        <f>(Atleti!$A$103)</f>
        <v>102</v>
      </c>
      <c r="B107" s="15" t="str">
        <f>(Atleti!$B$103)</f>
        <v>DE MICHELE MONICA</v>
      </c>
      <c r="C107" s="15" t="str">
        <f>(Atleti!$F$103)</f>
        <v>G.C. CAMPI 04</v>
      </c>
      <c r="D107" s="13" t="str">
        <f>(Atleti!$G$103)</f>
        <v>UISP</v>
      </c>
      <c r="E107" s="36">
        <f>(Atleti!$N$103)</f>
        <v>10</v>
      </c>
    </row>
    <row r="108" spans="1:5" x14ac:dyDescent="0.2">
      <c r="A108" s="30">
        <f>(Atleti!$A$104)</f>
        <v>103</v>
      </c>
      <c r="B108" s="15" t="str">
        <f>(Atleti!$B$104)</f>
        <v>DI PIERRO LUCA</v>
      </c>
      <c r="C108" s="15" t="str">
        <f>(Atleti!$F$104)</f>
        <v>G.C. CAMPI 04</v>
      </c>
      <c r="D108" s="13" t="str">
        <f>(Atleti!$G$104)</f>
        <v>UISP</v>
      </c>
      <c r="E108" s="36">
        <f>(Atleti!$N$104)</f>
        <v>15</v>
      </c>
    </row>
    <row r="109" spans="1:5" x14ac:dyDescent="0.2">
      <c r="A109" s="30">
        <f>(Atleti!$A$105)</f>
        <v>104</v>
      </c>
      <c r="B109" s="15" t="str">
        <f>(Atleti!$B$105)</f>
        <v>FELITTI MASSIMO</v>
      </c>
      <c r="C109" s="15" t="str">
        <f>(Atleti!$F$105)</f>
        <v>G.C. CAMPI 04</v>
      </c>
      <c r="D109" s="13" t="str">
        <f>(Atleti!$G$105)</f>
        <v>UISP</v>
      </c>
      <c r="E109" s="36">
        <f>(Atleti!$N$105)</f>
        <v>10</v>
      </c>
    </row>
    <row r="110" spans="1:5" x14ac:dyDescent="0.2">
      <c r="A110" s="30">
        <f>(Atleti!$A$106)</f>
        <v>105</v>
      </c>
      <c r="B110" s="15" t="str">
        <f>(Atleti!$B$106)</f>
        <v>GAMBONE LUIGI</v>
      </c>
      <c r="C110" s="15" t="str">
        <f>(Atleti!$F$106)</f>
        <v>G.C. CAMPI 04</v>
      </c>
      <c r="D110" s="13" t="str">
        <f>(Atleti!$G$106)</f>
        <v>UISP</v>
      </c>
      <c r="E110" s="36">
        <f>(Atleti!$N$106)</f>
        <v>15</v>
      </c>
    </row>
    <row r="111" spans="1:5" x14ac:dyDescent="0.2">
      <c r="A111" s="30">
        <f>(Atleti!$A$107)</f>
        <v>106</v>
      </c>
      <c r="B111" s="15" t="str">
        <f>(Atleti!$B$107)</f>
        <v>GIUFFRIDA ALESSANDRO DANIELE</v>
      </c>
      <c r="C111" s="15" t="str">
        <f>(Atleti!$F$107)</f>
        <v>G.C. CAMPI 04</v>
      </c>
      <c r="D111" s="13" t="str">
        <f>(Atleti!$G$107)</f>
        <v>UISP</v>
      </c>
      <c r="E111" s="36">
        <f>(Atleti!$N$107)</f>
        <v>10</v>
      </c>
    </row>
    <row r="112" spans="1:5" x14ac:dyDescent="0.2">
      <c r="A112" s="30">
        <f>(Atleti!$A$108)</f>
        <v>107</v>
      </c>
      <c r="B112" s="15" t="str">
        <f>(Atleti!$B$108)</f>
        <v>GRAZIANI CARLOTTA</v>
      </c>
      <c r="C112" s="15" t="str">
        <f>(Atleti!$F$108)</f>
        <v>G.C. CAMPI 04</v>
      </c>
      <c r="D112" s="13" t="str">
        <f>(Atleti!$G$108)</f>
        <v>UISP</v>
      </c>
      <c r="E112" s="36">
        <f>(Atleti!$N$108)</f>
        <v>15</v>
      </c>
    </row>
    <row r="113" spans="1:5" x14ac:dyDescent="0.2">
      <c r="A113" s="30">
        <f>(Atleti!$A$109)</f>
        <v>108</v>
      </c>
      <c r="B113" s="15" t="str">
        <f>(Atleti!$B$109)</f>
        <v>IANNOTTA GIUSEPPE</v>
      </c>
      <c r="C113" s="15" t="str">
        <f>(Atleti!$F$109)</f>
        <v>G.C. CAMPI 04</v>
      </c>
      <c r="D113" s="13" t="str">
        <f>(Atleti!$G$109)</f>
        <v>UISP</v>
      </c>
      <c r="E113" s="36">
        <f>(Atleti!$N$109)</f>
        <v>10</v>
      </c>
    </row>
    <row r="114" spans="1:5" x14ac:dyDescent="0.2">
      <c r="A114" s="30">
        <f>(Atleti!$A$110)</f>
        <v>109</v>
      </c>
      <c r="B114" s="15" t="str">
        <f>(Atleti!$B$110)</f>
        <v>INNOCENTI MARINA</v>
      </c>
      <c r="C114" s="15" t="str">
        <f>(Atleti!$F$110)</f>
        <v>G.C. CAMPI 04</v>
      </c>
      <c r="D114" s="13" t="str">
        <f>(Atleti!$G$110)</f>
        <v>UISP</v>
      </c>
      <c r="E114" s="36">
        <f>(Atleti!$N$110)</f>
        <v>10</v>
      </c>
    </row>
    <row r="115" spans="1:5" x14ac:dyDescent="0.2">
      <c r="A115" s="30">
        <f>(Atleti!$A$111)</f>
        <v>110</v>
      </c>
      <c r="B115" s="15" t="str">
        <f>(Atleti!$B$111)</f>
        <v>LANDI RICCARDO</v>
      </c>
      <c r="C115" s="15" t="str">
        <f>(Atleti!$F$111)</f>
        <v>G.C. CAMPI 04</v>
      </c>
      <c r="D115" s="13" t="str">
        <f>(Atleti!$G$111)</f>
        <v>UISP</v>
      </c>
      <c r="E115" s="36">
        <f>(Atleti!$N$111)</f>
        <v>10</v>
      </c>
    </row>
    <row r="116" spans="1:5" x14ac:dyDescent="0.2">
      <c r="A116" s="30">
        <f>(Atleti!$A$112)</f>
        <v>111</v>
      </c>
      <c r="B116" s="15" t="str">
        <f>(Atleti!$B$112)</f>
        <v>LAZZERINI MARCO</v>
      </c>
      <c r="C116" s="15" t="str">
        <f>(Atleti!$F$112)</f>
        <v>G.C. CAMPI 04</v>
      </c>
      <c r="D116" s="13" t="str">
        <f>(Atleti!$G$112)</f>
        <v>UISP</v>
      </c>
      <c r="E116" s="36">
        <f>(Atleti!$N$112)</f>
        <v>10</v>
      </c>
    </row>
    <row r="117" spans="1:5" x14ac:dyDescent="0.2">
      <c r="A117" s="30">
        <f>(Atleti!$A$113)</f>
        <v>112</v>
      </c>
      <c r="B117" s="15" t="str">
        <f>(Atleti!$B$113)</f>
        <v>LEONI STEFANO</v>
      </c>
      <c r="C117" s="15" t="str">
        <f>(Atleti!$F$113)</f>
        <v>G.C. CAMPI 04</v>
      </c>
      <c r="D117" s="13" t="str">
        <f>(Atleti!$G$113)</f>
        <v>UISP</v>
      </c>
      <c r="E117" s="36">
        <f>(Atleti!$N$113)</f>
        <v>10</v>
      </c>
    </row>
    <row r="118" spans="1:5" x14ac:dyDescent="0.2">
      <c r="A118" s="30">
        <f>(Atleti!$A$114)</f>
        <v>113</v>
      </c>
      <c r="B118" s="15" t="str">
        <f>(Atleti!$B$114)</f>
        <v>LEONI ADEMARO</v>
      </c>
      <c r="C118" s="15" t="str">
        <f>(Atleti!$F$114)</f>
        <v>G.C. CAMPI 04</v>
      </c>
      <c r="D118" s="13" t="str">
        <f>(Atleti!$G$114)</f>
        <v>UISP</v>
      </c>
      <c r="E118" s="37">
        <f>(Atleti!$N$114)</f>
        <v>5</v>
      </c>
    </row>
    <row r="119" spans="1:5" x14ac:dyDescent="0.2">
      <c r="A119" s="30">
        <f>(Atleti!$A$115)</f>
        <v>114</v>
      </c>
      <c r="B119" s="15" t="str">
        <f>(Atleti!$B$115)</f>
        <v>LIMBERTI MARCO</v>
      </c>
      <c r="C119" s="15" t="str">
        <f>(Atleti!$F$115)</f>
        <v>G.C. CAMPI 04</v>
      </c>
      <c r="D119" s="13" t="str">
        <f>(Atleti!$G$115)</f>
        <v>UISP</v>
      </c>
      <c r="E119" s="36">
        <f>(Atleti!$N$115)</f>
        <v>10</v>
      </c>
    </row>
    <row r="120" spans="1:5" x14ac:dyDescent="0.2">
      <c r="A120" s="30">
        <f>(Atleti!$A$116)</f>
        <v>115</v>
      </c>
      <c r="B120" s="15" t="str">
        <f>(Atleti!$B$116)</f>
        <v>LOPA MONICA</v>
      </c>
      <c r="C120" s="15" t="str">
        <f>(Atleti!$F$116)</f>
        <v>G.C. CAMPI 04</v>
      </c>
      <c r="D120" s="13" t="str">
        <f>(Atleti!$G$116)</f>
        <v>UISP</v>
      </c>
      <c r="E120" s="36">
        <f>(Atleti!$N$116)</f>
        <v>10</v>
      </c>
    </row>
    <row r="121" spans="1:5" x14ac:dyDescent="0.2">
      <c r="A121" s="30">
        <f>(Atleti!$A$117)</f>
        <v>116</v>
      </c>
      <c r="B121" s="15" t="str">
        <f>(Atleti!$B$117)</f>
        <v>LOTTI ALESSANDRO</v>
      </c>
      <c r="C121" s="15" t="str">
        <f>(Atleti!$F$117)</f>
        <v>G.C. CAMPI 04</v>
      </c>
      <c r="D121" s="13" t="str">
        <f>(Atleti!$G$117)</f>
        <v>UISP</v>
      </c>
      <c r="E121" s="36">
        <f>(Atleti!$N$117)</f>
        <v>15</v>
      </c>
    </row>
    <row r="122" spans="1:5" x14ac:dyDescent="0.2">
      <c r="A122" s="30">
        <f>(Atleti!$A$118)</f>
        <v>117</v>
      </c>
      <c r="B122" s="15" t="str">
        <f>(Atleti!$B$118)</f>
        <v>MANCINI GIANCARLO</v>
      </c>
      <c r="C122" s="15" t="str">
        <f>(Atleti!$F$118)</f>
        <v>G.C. CAMPI 04</v>
      </c>
      <c r="D122" s="13" t="str">
        <f>(Atleti!$G$118)</f>
        <v>UISP</v>
      </c>
      <c r="E122" s="36">
        <f>(Atleti!$N$118)</f>
        <v>10</v>
      </c>
    </row>
    <row r="123" spans="1:5" x14ac:dyDescent="0.2">
      <c r="A123" s="30">
        <f>(Atleti!$A$119)</f>
        <v>118</v>
      </c>
      <c r="B123" s="15" t="str">
        <f>(Atleti!$B$119)</f>
        <v>MANETTI GABRIELE</v>
      </c>
      <c r="C123" s="15" t="str">
        <f>(Atleti!$F$119)</f>
        <v>G.C. CAMPI 04</v>
      </c>
      <c r="D123" s="13" t="str">
        <f>(Atleti!$G$119)</f>
        <v>UISP</v>
      </c>
      <c r="E123" s="36">
        <f>(Atleti!$N$119)</f>
        <v>10</v>
      </c>
    </row>
    <row r="124" spans="1:5" x14ac:dyDescent="0.2">
      <c r="A124" s="30">
        <f>(Atleti!$A$120)</f>
        <v>119</v>
      </c>
      <c r="B124" s="15" t="str">
        <f>(Atleti!$B$120)</f>
        <v>MASSARELLI MARIO</v>
      </c>
      <c r="C124" s="15" t="str">
        <f>(Atleti!$F$120)</f>
        <v>G.C. CAMPI 04</v>
      </c>
      <c r="D124" s="13" t="str">
        <f>(Atleti!$G$120)</f>
        <v>UISP</v>
      </c>
      <c r="E124" s="36">
        <f>(Atleti!$N$120)</f>
        <v>15</v>
      </c>
    </row>
    <row r="125" spans="1:5" x14ac:dyDescent="0.2">
      <c r="A125" s="30">
        <f>(Atleti!$A$121)</f>
        <v>120</v>
      </c>
      <c r="B125" s="15" t="str">
        <f>(Atleti!$B$121)</f>
        <v>MELORO ANDREA</v>
      </c>
      <c r="C125" s="15" t="str">
        <f>(Atleti!$F$121)</f>
        <v>G.C. CAMPI 04</v>
      </c>
      <c r="D125" s="13" t="str">
        <f>(Atleti!$G$121)</f>
        <v>UISP</v>
      </c>
      <c r="E125" s="36">
        <f>(Atleti!$N$121)</f>
        <v>0</v>
      </c>
    </row>
    <row r="126" spans="1:5" x14ac:dyDescent="0.2">
      <c r="A126" s="30">
        <f>(Atleti!$A$122)</f>
        <v>121</v>
      </c>
      <c r="B126" s="15" t="str">
        <f>(Atleti!$B$122)</f>
        <v>MENCI PAOLO</v>
      </c>
      <c r="C126" s="15" t="str">
        <f>(Atleti!$F$122)</f>
        <v>G.C. CAMPI 04</v>
      </c>
      <c r="D126" s="13" t="str">
        <f>(Atleti!$G$122)</f>
        <v>UISP</v>
      </c>
      <c r="E126" s="37">
        <f>(Atleti!$N$122)</f>
        <v>5</v>
      </c>
    </row>
    <row r="127" spans="1:5" x14ac:dyDescent="0.2">
      <c r="A127" s="30">
        <f>(Atleti!$A$123)</f>
        <v>122</v>
      </c>
      <c r="B127" s="15" t="str">
        <f>(Atleti!$B$123)</f>
        <v>NARDOZZA GIUSEPPE</v>
      </c>
      <c r="C127" s="15" t="str">
        <f>(Atleti!$F$123)</f>
        <v>G.C. CAMPI 04</v>
      </c>
      <c r="D127" s="13" t="str">
        <f>(Atleti!$G$123)</f>
        <v>UISP</v>
      </c>
      <c r="E127" s="37">
        <f>(Atleti!$N$123)</f>
        <v>5</v>
      </c>
    </row>
    <row r="128" spans="1:5" x14ac:dyDescent="0.2">
      <c r="A128" s="30">
        <f>(Atleti!$A$124)</f>
        <v>123</v>
      </c>
      <c r="B128" s="15" t="str">
        <f>(Atleti!$B$124)</f>
        <v>RISTORI MORANDO</v>
      </c>
      <c r="C128" s="15" t="str">
        <f>(Atleti!$F$124)</f>
        <v>G.S. CICLISTI GRASSINA ASD</v>
      </c>
      <c r="D128" s="13" t="str">
        <f>(Atleti!$G$124)</f>
        <v>UISP</v>
      </c>
      <c r="E128" s="36">
        <f>(Atleti!$N$124)</f>
        <v>15</v>
      </c>
    </row>
    <row r="129" spans="1:5" x14ac:dyDescent="0.2">
      <c r="A129" s="30">
        <f>(Atleti!$A$125)</f>
        <v>124</v>
      </c>
      <c r="B129" s="15" t="str">
        <f>(Atleti!$B$125)</f>
        <v>PALUMBO ALBERTO</v>
      </c>
      <c r="C129" s="15" t="str">
        <f>(Atleti!$F$125)</f>
        <v>G.C. CAMPI 04</v>
      </c>
      <c r="D129" s="13" t="str">
        <f>(Atleti!$G$125)</f>
        <v>UISP</v>
      </c>
      <c r="E129" s="36">
        <f>(Atleti!$N$125)</f>
        <v>15</v>
      </c>
    </row>
    <row r="130" spans="1:5" x14ac:dyDescent="0.2">
      <c r="A130" s="30">
        <f>(Atleti!$A$126)</f>
        <v>125</v>
      </c>
      <c r="B130" s="15" t="str">
        <f>(Atleti!$B$126)</f>
        <v>PAOLETTI SIMONE</v>
      </c>
      <c r="C130" s="15" t="str">
        <f>(Atleti!$F$126)</f>
        <v>G.C. CAMPI 04</v>
      </c>
      <c r="D130" s="13" t="str">
        <f>(Atleti!$G$126)</f>
        <v>UISP</v>
      </c>
      <c r="E130" s="36">
        <f>(Atleti!$N$126)</f>
        <v>5</v>
      </c>
    </row>
    <row r="131" spans="1:5" x14ac:dyDescent="0.2">
      <c r="A131" s="30">
        <f>(Atleti!$A$127)</f>
        <v>126</v>
      </c>
      <c r="B131" s="15" t="str">
        <f>(Atleti!$B$127)</f>
        <v>PENDOLESI ELIO</v>
      </c>
      <c r="C131" s="15" t="str">
        <f>(Atleti!$F$127)</f>
        <v>G.C. CAMPI 04</v>
      </c>
      <c r="D131" s="13" t="str">
        <f>(Atleti!$G$127)</f>
        <v>UISP</v>
      </c>
      <c r="E131" s="36">
        <f>(Atleti!$N$127)</f>
        <v>10</v>
      </c>
    </row>
    <row r="132" spans="1:5" x14ac:dyDescent="0.2">
      <c r="A132" s="30">
        <f>(Atleti!$A$128)</f>
        <v>127</v>
      </c>
      <c r="B132" s="15" t="str">
        <f>(Atleti!$B$128)</f>
        <v>ROGAI DINO</v>
      </c>
      <c r="C132" s="15" t="str">
        <f>(Atleti!$F$128)</f>
        <v>G.C. CAMPI 04</v>
      </c>
      <c r="D132" s="13" t="str">
        <f>(Atleti!$G$128)</f>
        <v>UISP</v>
      </c>
      <c r="E132" s="36">
        <f>(Atleti!$N$128)</f>
        <v>10</v>
      </c>
    </row>
    <row r="133" spans="1:5" x14ac:dyDescent="0.2">
      <c r="A133" s="30">
        <f>(Atleti!$A$129)</f>
        <v>128</v>
      </c>
      <c r="B133" s="15" t="str">
        <f>(Atleti!$B$129)</f>
        <v>RONDELLI FABRIZIO</v>
      </c>
      <c r="C133" s="15" t="str">
        <f>(Atleti!$F$129)</f>
        <v>G.C. CAMPI 04</v>
      </c>
      <c r="D133" s="13" t="str">
        <f>(Atleti!$G$129)</f>
        <v>UISP</v>
      </c>
      <c r="E133" s="36">
        <f>(Atleti!$N$129)</f>
        <v>10</v>
      </c>
    </row>
    <row r="134" spans="1:5" x14ac:dyDescent="0.2">
      <c r="A134" s="30">
        <f>(Atleti!$A$130)</f>
        <v>129</v>
      </c>
      <c r="B134" s="15" t="str">
        <f>(Atleti!$B$130)</f>
        <v>ROSSETTI DANIELE</v>
      </c>
      <c r="C134" s="15" t="str">
        <f>(Atleti!$F$130)</f>
        <v>G.C. CAMPI 04</v>
      </c>
      <c r="D134" s="13" t="str">
        <f>(Atleti!$G$130)</f>
        <v>UISP</v>
      </c>
      <c r="E134" s="36">
        <f>(Atleti!$N$130)</f>
        <v>10</v>
      </c>
    </row>
    <row r="135" spans="1:5" x14ac:dyDescent="0.2">
      <c r="A135" s="30">
        <f>(Atleti!$A$131)</f>
        <v>130</v>
      </c>
      <c r="B135" s="15" t="str">
        <f>(Atleti!$B$131)</f>
        <v>GALLI MARCO</v>
      </c>
      <c r="C135" s="15" t="str">
        <f>(Atleti!$F$131)</f>
        <v>G.S. CICLISTI GRASSINA ASD</v>
      </c>
      <c r="D135" s="13" t="str">
        <f>(Atleti!$G$131)</f>
        <v>UISP</v>
      </c>
      <c r="E135" s="36">
        <f>(Atleti!$N$131)</f>
        <v>15</v>
      </c>
    </row>
    <row r="136" spans="1:5" x14ac:dyDescent="0.2">
      <c r="A136" s="30">
        <f>(Atleti!$A$132)</f>
        <v>131</v>
      </c>
      <c r="B136" s="15" t="str">
        <f>(Atleti!$B$132)</f>
        <v>SALVINI MONIA</v>
      </c>
      <c r="C136" s="15" t="str">
        <f>(Atleti!$F$132)</f>
        <v>G.C. CAMPI 04</v>
      </c>
      <c r="D136" s="13" t="str">
        <f>(Atleti!$G$132)</f>
        <v>UISP</v>
      </c>
      <c r="E136" s="36">
        <f>(Atleti!$N$132)</f>
        <v>10</v>
      </c>
    </row>
    <row r="137" spans="1:5" x14ac:dyDescent="0.2">
      <c r="A137" s="30">
        <f>(Atleti!$A$133)</f>
        <v>132</v>
      </c>
      <c r="B137" s="15" t="str">
        <f>(Atleti!$B$133)</f>
        <v>TACCETTI MARCO</v>
      </c>
      <c r="C137" s="15" t="str">
        <f>(Atleti!$F$133)</f>
        <v>G.C. CAMPI 04</v>
      </c>
      <c r="D137" s="13" t="str">
        <f>(Atleti!$G$133)</f>
        <v>UISP</v>
      </c>
      <c r="E137" s="36">
        <f>(Atleti!$N$133)</f>
        <v>10</v>
      </c>
    </row>
    <row r="138" spans="1:5" x14ac:dyDescent="0.2">
      <c r="A138" s="30">
        <f>(Atleti!$A$134)</f>
        <v>133</v>
      </c>
      <c r="B138" s="15" t="str">
        <f>(Atleti!$B$134)</f>
        <v>TOCCAFONDI LUCIANO</v>
      </c>
      <c r="C138" s="15" t="str">
        <f>(Atleti!$F$134)</f>
        <v>G.C. CAMPI 04</v>
      </c>
      <c r="D138" s="13" t="str">
        <f>(Atleti!$G$134)</f>
        <v>UISP</v>
      </c>
      <c r="E138" s="36">
        <f>(Atleti!$N$134)</f>
        <v>10</v>
      </c>
    </row>
    <row r="139" spans="1:5" x14ac:dyDescent="0.2">
      <c r="A139" s="30">
        <f>(Atleti!$A$135)</f>
        <v>134</v>
      </c>
      <c r="B139" s="15" t="str">
        <f>(Atleti!$B$135)</f>
        <v>VICHI SABRINA</v>
      </c>
      <c r="C139" s="15" t="str">
        <f>(Atleti!$F$135)</f>
        <v>G.C. CAMPI 04</v>
      </c>
      <c r="D139" s="13" t="str">
        <f>(Atleti!$G$135)</f>
        <v>UISP</v>
      </c>
      <c r="E139" s="36">
        <f>(Atleti!$N$135)</f>
        <v>10</v>
      </c>
    </row>
    <row r="140" spans="1:5" x14ac:dyDescent="0.2">
      <c r="A140" s="30">
        <f>(Atleti!$A$136)</f>
        <v>135</v>
      </c>
      <c r="B140" s="15" t="str">
        <f>(Atleti!$B$136)</f>
        <v>ZANNI SIMONE</v>
      </c>
      <c r="C140" s="15" t="str">
        <f>(Atleti!$F$136)</f>
        <v>G.C. CAMPI 04</v>
      </c>
      <c r="D140" s="13" t="str">
        <f>(Atleti!$G$136)</f>
        <v>UISP</v>
      </c>
      <c r="E140" s="36">
        <f>(Atleti!$N$136)</f>
        <v>0</v>
      </c>
    </row>
    <row r="141" spans="1:5" x14ac:dyDescent="0.2">
      <c r="A141" s="30">
        <f>(Atleti!$A$137)</f>
        <v>136</v>
      </c>
      <c r="B141" s="15" t="str">
        <f>(Atleti!$B$137)</f>
        <v>ZUCCHEROFINO LAURA</v>
      </c>
      <c r="C141" s="15" t="str">
        <f>(Atleti!$F$137)</f>
        <v>G.C. CAMPI 04</v>
      </c>
      <c r="D141" s="13" t="str">
        <f>(Atleti!$G$137)</f>
        <v>UISP</v>
      </c>
      <c r="E141" s="36">
        <f>(Atleti!$N$137)</f>
        <v>0</v>
      </c>
    </row>
    <row r="142" spans="1:5" x14ac:dyDescent="0.2">
      <c r="A142" s="30">
        <f>(Atleti!$A$138)</f>
        <v>137</v>
      </c>
      <c r="B142" s="15" t="str">
        <f>(Atleti!$B$138)</f>
        <v>SIMONINI SAMUELE</v>
      </c>
      <c r="C142" s="15" t="str">
        <f>(Atleti!$F$138)</f>
        <v>ASD TUSCANY CYCLING (fci)</v>
      </c>
      <c r="D142" s="13" t="str">
        <f>(Atleti!$G$138)</f>
        <v>FCI</v>
      </c>
      <c r="E142" s="36">
        <f>(Atleti!$N$138)</f>
        <v>15</v>
      </c>
    </row>
    <row r="143" spans="1:5" x14ac:dyDescent="0.2">
      <c r="A143" s="30">
        <f>(Atleti!$A$139)</f>
        <v>138</v>
      </c>
      <c r="B143" s="15" t="str">
        <f>(Atleti!$B$139)</f>
        <v>ROSSI FABIO</v>
      </c>
      <c r="C143" s="15" t="str">
        <f>(Atleti!$F$139)</f>
        <v>AVIS ZERO POSITIVO A.S.D.</v>
      </c>
      <c r="D143" s="13" t="str">
        <f>(Atleti!$G$139)</f>
        <v>UISP</v>
      </c>
      <c r="E143" s="36">
        <f>(Atleti!$N$139)</f>
        <v>15</v>
      </c>
    </row>
    <row r="144" spans="1:5" x14ac:dyDescent="0.2">
      <c r="A144" s="30">
        <f>(Atleti!$A$140)</f>
        <v>139</v>
      </c>
      <c r="B144" s="15" t="str">
        <f>(Atleti!$B$140)</f>
        <v>VANNUCCI ANDREA</v>
      </c>
      <c r="C144" s="15" t="str">
        <f>(Atleti!$F$140)</f>
        <v>AVIS ZERO POSITIVO A.S.D.</v>
      </c>
      <c r="D144" s="13" t="str">
        <f>(Atleti!$G$140)</f>
        <v>UISP</v>
      </c>
      <c r="E144" s="36">
        <f>(Atleti!$N$140)</f>
        <v>2</v>
      </c>
    </row>
    <row r="145" spans="1:5" x14ac:dyDescent="0.2">
      <c r="A145" s="30">
        <f>(Atleti!$A$141)</f>
        <v>140</v>
      </c>
      <c r="B145" s="15" t="str">
        <f>(Atleti!$B$141)</f>
        <v>DI PAOLO LORENZO</v>
      </c>
      <c r="C145" s="15" t="str">
        <f>(Atleti!$F$141)</f>
        <v>A.C.D.BICISPORTEAM FIRENZE</v>
      </c>
      <c r="D145" s="13" t="str">
        <f>(Atleti!$G$141)</f>
        <v>UISP</v>
      </c>
      <c r="E145" s="36">
        <f>(Atleti!$N$141)</f>
        <v>15</v>
      </c>
    </row>
    <row r="146" spans="1:5" x14ac:dyDescent="0.2">
      <c r="A146" s="30">
        <f>(Atleti!$A$142)</f>
        <v>141</v>
      </c>
      <c r="B146" s="15" t="str">
        <f>(Atleti!$B$142)</f>
        <v>CURATOLO ANTONIO</v>
      </c>
      <c r="C146" s="15" t="str">
        <f>(Atleti!$F$142)</f>
        <v>G.S. CICLISTI GRASSINA ASD</v>
      </c>
      <c r="D146" s="13" t="str">
        <f>(Atleti!$G$142)</f>
        <v>UISP</v>
      </c>
      <c r="E146" s="36">
        <f>(Atleti!$N$142)</f>
        <v>0</v>
      </c>
    </row>
    <row r="147" spans="1:5" x14ac:dyDescent="0.2">
      <c r="A147" s="30">
        <f>(Atleti!$A$143)</f>
        <v>142</v>
      </c>
      <c r="B147" s="15" t="str">
        <f>(Atleti!$B$143)</f>
        <v>TAMACOLDI EMILIO</v>
      </c>
      <c r="C147" s="15" t="str">
        <f>(Atleti!$F$143)</f>
        <v>LA LUMACA</v>
      </c>
      <c r="D147" s="13" t="str">
        <f>(Atleti!$G$143)</f>
        <v>UISP</v>
      </c>
      <c r="E147" s="36">
        <f>(Atleti!$N$143)</f>
        <v>0</v>
      </c>
    </row>
    <row r="148" spans="1:5" x14ac:dyDescent="0.2">
      <c r="A148" s="30">
        <f>(Atleti!$A$144)</f>
        <v>143</v>
      </c>
      <c r="B148" s="15" t="str">
        <f>(Atleti!$B$144)</f>
        <v>LACHI ELIO</v>
      </c>
      <c r="C148" s="15" t="str">
        <f>(Atleti!$F$144)</f>
        <v>LA LUMACA</v>
      </c>
      <c r="D148" s="13" t="str">
        <f>(Atleti!$G$144)</f>
        <v>UISP</v>
      </c>
      <c r="E148" s="36">
        <f>(Atleti!$N$144)</f>
        <v>0</v>
      </c>
    </row>
    <row r="149" spans="1:5" x14ac:dyDescent="0.2">
      <c r="A149" s="30">
        <f>(Atleti!$A$145)</f>
        <v>144</v>
      </c>
      <c r="B149" s="15" t="str">
        <f>(Atleti!$B$145)</f>
        <v>SEVERINI GIOVANNI</v>
      </c>
      <c r="C149" s="15" t="str">
        <f>(Atleti!$F$145)</f>
        <v>LA LUMACA</v>
      </c>
      <c r="D149" s="13" t="str">
        <f>(Atleti!$G$145)</f>
        <v>UISP</v>
      </c>
      <c r="E149" s="36">
        <f>(Atleti!$N$145)</f>
        <v>10</v>
      </c>
    </row>
    <row r="150" spans="1:5" x14ac:dyDescent="0.2">
      <c r="A150" s="30">
        <f>(Atleti!$A$146)</f>
        <v>145</v>
      </c>
      <c r="B150" s="15" t="str">
        <f>(Atleti!$B$146)</f>
        <v>BANCHI CHRISTIAN</v>
      </c>
      <c r="C150" s="15" t="str">
        <f>(Atleti!$F$146)</f>
        <v>LA LUMACA</v>
      </c>
      <c r="D150" s="13" t="str">
        <f>(Atleti!$G$146)</f>
        <v>UISP</v>
      </c>
      <c r="E150" s="36">
        <f>(Atleti!$N$146)</f>
        <v>0</v>
      </c>
    </row>
    <row r="151" spans="1:5" x14ac:dyDescent="0.2">
      <c r="A151" s="30">
        <f>(Atleti!$A$147)</f>
        <v>146</v>
      </c>
      <c r="B151" s="15" t="str">
        <f>(Atleti!$B$147)</f>
        <v>BONECHI ANDREA</v>
      </c>
      <c r="C151" s="15" t="str">
        <f>(Atleti!$F$147)</f>
        <v>LA LUMACA</v>
      </c>
      <c r="D151" s="13" t="str">
        <f>(Atleti!$G$147)</f>
        <v>UISP</v>
      </c>
      <c r="E151" s="36">
        <f>(Atleti!$N$147)</f>
        <v>0</v>
      </c>
    </row>
    <row r="152" spans="1:5" x14ac:dyDescent="0.2">
      <c r="A152" s="30">
        <f>(Atleti!$A$148)</f>
        <v>147</v>
      </c>
      <c r="B152" s="15" t="str">
        <f>(Atleti!$B$148)</f>
        <v>CONTICELLI GIANNI</v>
      </c>
      <c r="C152" s="15" t="str">
        <f>(Atleti!$F$148)</f>
        <v>LA LUMACA</v>
      </c>
      <c r="D152" s="13" t="str">
        <f>(Atleti!$G$148)</f>
        <v>UISP</v>
      </c>
      <c r="E152" s="36">
        <f>(Atleti!$N$148)</f>
        <v>15</v>
      </c>
    </row>
    <row r="153" spans="1:5" x14ac:dyDescent="0.2">
      <c r="A153" s="30">
        <f>(Atleti!$A$149)</f>
        <v>148</v>
      </c>
      <c r="B153" s="15" t="str">
        <f>(Atleti!$B$149)</f>
        <v>FONDELLI MATTEO</v>
      </c>
      <c r="C153" s="15" t="str">
        <f>(Atleti!$F$149)</f>
        <v>LA LUMACA</v>
      </c>
      <c r="D153" s="13" t="str">
        <f>(Atleti!$G$149)</f>
        <v>UISP</v>
      </c>
      <c r="E153" s="36">
        <f>(Atleti!$N$149)</f>
        <v>15</v>
      </c>
    </row>
    <row r="154" spans="1:5" x14ac:dyDescent="0.2">
      <c r="A154" s="30">
        <f>(Atleti!$A$150)</f>
        <v>149</v>
      </c>
      <c r="B154" s="15" t="str">
        <f>(Atleti!$B$150)</f>
        <v>CALDELLI LORENZO</v>
      </c>
      <c r="C154" s="15" t="str">
        <f>(Atleti!$F$150)</f>
        <v>G.C. CAMPI 04</v>
      </c>
      <c r="D154" s="13" t="str">
        <f>(Atleti!$G$150)</f>
        <v>UISP</v>
      </c>
      <c r="E154" s="36">
        <f>(Atleti!$N$150)</f>
        <v>15</v>
      </c>
    </row>
    <row r="155" spans="1:5" x14ac:dyDescent="0.2">
      <c r="A155" s="30">
        <f>(Atleti!$A$151)</f>
        <v>150</v>
      </c>
      <c r="B155" s="15" t="str">
        <f>(Atleti!$B$151)</f>
        <v>ALBERTI MARIO</v>
      </c>
      <c r="C155" s="15" t="str">
        <f>(Atleti!$F$151)</f>
        <v>A.S.D. CICLISTICA FORTE DEI MARMI (fci)</v>
      </c>
      <c r="D155" s="13" t="str">
        <f>(Atleti!$G$151)</f>
        <v>FCI</v>
      </c>
      <c r="E155" s="36">
        <f>(Atleti!$N$151)</f>
        <v>15</v>
      </c>
    </row>
    <row r="156" spans="1:5" x14ac:dyDescent="0.2">
      <c r="A156" s="30">
        <f>(Atleti!$A$152)</f>
        <v>151</v>
      </c>
      <c r="B156" s="15" t="str">
        <f>(Atleti!$B$152)</f>
        <v>MASCALCHI ROBERTO</v>
      </c>
      <c r="C156" s="15" t="str">
        <f>(Atleti!$F$152)</f>
        <v>IL BRANCO ASD</v>
      </c>
      <c r="D156" s="13" t="str">
        <f>(Atleti!$G$152)</f>
        <v>UISP</v>
      </c>
      <c r="E156" s="36">
        <f>(Atleti!$N$152)</f>
        <v>0</v>
      </c>
    </row>
    <row r="157" spans="1:5" x14ac:dyDescent="0.2">
      <c r="A157" s="30">
        <f>(Atleti!$A$153)</f>
        <v>152</v>
      </c>
      <c r="B157" s="15" t="str">
        <f>(Atleti!$B$153)</f>
        <v>CELLAI MASSIMO</v>
      </c>
      <c r="C157" s="15" t="str">
        <f>(Atleti!$F$153)</f>
        <v>IL BRANCO ASD</v>
      </c>
      <c r="D157" s="13" t="str">
        <f>(Atleti!$G$153)</f>
        <v>UISP</v>
      </c>
      <c r="E157" s="36">
        <f>(Atleti!$N$153)</f>
        <v>0</v>
      </c>
    </row>
    <row r="158" spans="1:5" x14ac:dyDescent="0.2">
      <c r="A158" s="30">
        <f>(Atleti!$A$154)</f>
        <v>153</v>
      </c>
      <c r="B158" s="15" t="str">
        <f>(Atleti!$B$154)</f>
        <v>SCOPETANI SILVANO</v>
      </c>
      <c r="C158" s="15" t="str">
        <f>(Atleti!$F$154)</f>
        <v>POLISPORTIVA SIECI A.S.D.</v>
      </c>
      <c r="D158" s="13" t="str">
        <f>(Atleti!$G$154)</f>
        <v>UISP</v>
      </c>
      <c r="E158" s="36">
        <f>(Atleti!$N$154)</f>
        <v>15</v>
      </c>
    </row>
    <row r="159" spans="1:5" x14ac:dyDescent="0.2">
      <c r="A159" s="30">
        <f>(Atleti!$A$155)</f>
        <v>154</v>
      </c>
      <c r="B159" s="15" t="str">
        <f>(Atleti!$B$155)</f>
        <v>DONDOLI MAURO</v>
      </c>
      <c r="C159" s="15" t="str">
        <f>(Atleti!$F$155)</f>
        <v>GREEN BIKE MANIA ASD</v>
      </c>
      <c r="D159" s="13" t="str">
        <f>(Atleti!$G$155)</f>
        <v>UISP</v>
      </c>
      <c r="E159" s="36">
        <f>(Atleti!$N$155)</f>
        <v>10</v>
      </c>
    </row>
    <row r="160" spans="1:5" x14ac:dyDescent="0.2">
      <c r="A160" s="30">
        <f>(Atleti!$A$156)</f>
        <v>155</v>
      </c>
      <c r="B160" s="15" t="str">
        <f>(Atleti!$B$156)</f>
        <v>DURAZZI LUCA</v>
      </c>
      <c r="C160" s="15" t="str">
        <f>(Atleti!$F$156)</f>
        <v>GREEN BIKE MANIA ASD</v>
      </c>
      <c r="D160" s="13" t="str">
        <f>(Atleti!$G$156)</f>
        <v>UISP</v>
      </c>
      <c r="E160" s="36">
        <f>(Atleti!$N$156)</f>
        <v>15</v>
      </c>
    </row>
    <row r="161" spans="1:5" x14ac:dyDescent="0.2">
      <c r="A161" s="30">
        <f>(Atleti!$A$157)</f>
        <v>156</v>
      </c>
      <c r="B161" s="15" t="str">
        <f>(Atleti!$B$157)</f>
        <v>GOTI ROBERTO</v>
      </c>
      <c r="C161" s="15" t="str">
        <f>(Atleti!$F$157)</f>
        <v>GREEN BIKE MANIA ASD</v>
      </c>
      <c r="D161" s="13" t="str">
        <f>(Atleti!$G$157)</f>
        <v>UISP</v>
      </c>
      <c r="E161" s="36">
        <f>(Atleti!$N$157)</f>
        <v>15</v>
      </c>
    </row>
    <row r="162" spans="1:5" x14ac:dyDescent="0.2">
      <c r="A162" s="30">
        <f>(Atleti!$A$158)</f>
        <v>157</v>
      </c>
      <c r="B162" s="15" t="str">
        <f>(Atleti!$B$158)</f>
        <v>GUERNIERI GIACOMO</v>
      </c>
      <c r="C162" s="15" t="str">
        <f>(Atleti!$F$158)</f>
        <v>GREEN BIKE MANIA ASD</v>
      </c>
      <c r="D162" s="13" t="str">
        <f>(Atleti!$G$158)</f>
        <v>UISP</v>
      </c>
      <c r="E162" s="36">
        <f>(Atleti!$N$158)</f>
        <v>15</v>
      </c>
    </row>
    <row r="163" spans="1:5" x14ac:dyDescent="0.2">
      <c r="A163" s="30">
        <f>(Atleti!$A$159)</f>
        <v>158</v>
      </c>
      <c r="B163" s="15" t="str">
        <f>(Atleti!$B$159)</f>
        <v>GUERNIERI RAOUL</v>
      </c>
      <c r="C163" s="15" t="str">
        <f>(Atleti!$F$159)</f>
        <v>GREEN BIKE MANIA ASD</v>
      </c>
      <c r="D163" s="13" t="str">
        <f>(Atleti!$G$159)</f>
        <v>UISP</v>
      </c>
      <c r="E163" s="37">
        <f>(Atleti!$N$159)</f>
        <v>5</v>
      </c>
    </row>
    <row r="164" spans="1:5" x14ac:dyDescent="0.2">
      <c r="A164" s="30">
        <f>(Atleti!$A$160)</f>
        <v>159</v>
      </c>
      <c r="B164" s="15" t="str">
        <f>(Atleti!$B$160)</f>
        <v>SALVINI MARCELLO</v>
      </c>
      <c r="C164" s="15" t="str">
        <f>(Atleti!$F$160)</f>
        <v>GREEN BIKE MANIA ASD</v>
      </c>
      <c r="D164" s="13" t="str">
        <f>(Atleti!$G$160)</f>
        <v>UISP</v>
      </c>
      <c r="E164" s="37">
        <f>(Atleti!$N$160)</f>
        <v>5</v>
      </c>
    </row>
    <row r="165" spans="1:5" x14ac:dyDescent="0.2">
      <c r="A165" s="30">
        <f>(Atleti!$A$161)</f>
        <v>160</v>
      </c>
      <c r="B165" s="15" t="str">
        <f>(Atleti!$B$161)</f>
        <v>CAROLI GIANCARLO</v>
      </c>
      <c r="C165" s="15" t="str">
        <f>(Atleti!$F$161)</f>
        <v>GREEN BIKE MANIA ASD</v>
      </c>
      <c r="D165" s="13" t="str">
        <f>(Atleti!$G$161)</f>
        <v>UISP</v>
      </c>
      <c r="E165" s="37">
        <f>(Atleti!$N$161)</f>
        <v>0</v>
      </c>
    </row>
    <row r="166" spans="1:5" x14ac:dyDescent="0.2">
      <c r="A166" s="30">
        <f>(Atleti!$A$162)</f>
        <v>161</v>
      </c>
      <c r="B166" s="15" t="str">
        <f>(Atleti!$B$162)</f>
        <v>PECCHIOLI PIETRO</v>
      </c>
      <c r="C166" s="15" t="str">
        <f>(Atleti!$F$162)</f>
        <v>GREEN BIKE MANIA ASD</v>
      </c>
      <c r="D166" s="13" t="str">
        <f>(Atleti!$G$162)</f>
        <v>UISP</v>
      </c>
      <c r="E166" s="36">
        <f>(Atleti!$N$162)</f>
        <v>0</v>
      </c>
    </row>
    <row r="167" spans="1:5" x14ac:dyDescent="0.2">
      <c r="A167" s="30">
        <f>(Atleti!$A$163)</f>
        <v>162</v>
      </c>
      <c r="B167" s="15" t="str">
        <f>(Atleti!$B$163)</f>
        <v>PASQUALETTI ENRICO</v>
      </c>
      <c r="C167" s="15" t="str">
        <f>(Atleti!$F$163)</f>
        <v>CASCINE DEL RICCIO BIKE TEAM A.S.D.</v>
      </c>
      <c r="D167" s="13" t="str">
        <f>(Atleti!$G$163)</f>
        <v>UISP</v>
      </c>
      <c r="E167" s="36">
        <f>(Atleti!$N$163)</f>
        <v>10</v>
      </c>
    </row>
    <row r="168" spans="1:5" x14ac:dyDescent="0.2">
      <c r="A168" s="30">
        <f>(Atleti!$A$164)</f>
        <v>163</v>
      </c>
      <c r="B168" s="15" t="str">
        <f>(Atleti!$B$164)</f>
        <v>BESTETTI MAURIZIO</v>
      </c>
      <c r="C168" s="15" t="str">
        <f>(Atleti!$F$164)</f>
        <v>CICLI CONTI G.S.</v>
      </c>
      <c r="D168" s="13" t="str">
        <f>(Atleti!$G$164)</f>
        <v>UISP</v>
      </c>
      <c r="E168" s="36">
        <f>(Atleti!$N$164)</f>
        <v>10</v>
      </c>
    </row>
    <row r="169" spans="1:5" x14ac:dyDescent="0.2">
      <c r="A169" s="30">
        <f>(Atleti!$A$165)</f>
        <v>164</v>
      </c>
      <c r="B169" s="15" t="str">
        <f>(Atleti!$B$165)</f>
        <v>GORI TOMMASO</v>
      </c>
      <c r="C169" s="15" t="str">
        <f>(Atleti!$F$165)</f>
        <v>CICLI CONTI G.S.</v>
      </c>
      <c r="D169" s="13" t="str">
        <f>(Atleti!$G$165)</f>
        <v>UISP</v>
      </c>
      <c r="E169" s="36">
        <f>(Atleti!$N$165)</f>
        <v>10</v>
      </c>
    </row>
    <row r="170" spans="1:5" x14ac:dyDescent="0.2">
      <c r="A170" s="30">
        <f>(Atleti!$A$166)</f>
        <v>165</v>
      </c>
      <c r="B170" s="15" t="str">
        <f>(Atleti!$B$166)</f>
        <v>PISACANE CESARE</v>
      </c>
      <c r="C170" s="15" t="str">
        <f>(Atleti!$F$166)</f>
        <v>CICLI CONTI G.S.</v>
      </c>
      <c r="D170" s="13" t="str">
        <f>(Atleti!$G$166)</f>
        <v>UISP</v>
      </c>
      <c r="E170" s="36">
        <f>(Atleti!$N$166)</f>
        <v>15</v>
      </c>
    </row>
    <row r="171" spans="1:5" x14ac:dyDescent="0.2">
      <c r="A171" s="30">
        <f>(Atleti!$A$167)</f>
        <v>166</v>
      </c>
      <c r="B171" s="15" t="str">
        <f>(Atleti!$B$167)</f>
        <v>STELLATI ALESSANDRO</v>
      </c>
      <c r="C171" s="15" t="str">
        <f>(Atleti!$F$167)</f>
        <v>CICLI CONTI G.S.</v>
      </c>
      <c r="D171" s="13" t="str">
        <f>(Atleti!$G$167)</f>
        <v>UISP</v>
      </c>
      <c r="E171" s="36">
        <f>(Atleti!$N$167)</f>
        <v>10</v>
      </c>
    </row>
    <row r="172" spans="1:5" x14ac:dyDescent="0.2">
      <c r="A172" s="30">
        <f>(Atleti!$A$168)</f>
        <v>167</v>
      </c>
      <c r="B172" s="15" t="str">
        <f>(Atleti!$B$168)</f>
        <v>LAZZERINI ANDREA</v>
      </c>
      <c r="C172" s="15" t="str">
        <f>(Atleti!$F$168)</f>
        <v>CICLI CONTI G.S.</v>
      </c>
      <c r="D172" s="13" t="str">
        <f>(Atleti!$G$168)</f>
        <v>UISP</v>
      </c>
      <c r="E172" s="36">
        <f>(Atleti!$N$168)</f>
        <v>10</v>
      </c>
    </row>
    <row r="173" spans="1:5" x14ac:dyDescent="0.2">
      <c r="A173" s="30">
        <f>(Atleti!$A$169)</f>
        <v>168</v>
      </c>
      <c r="B173" s="15" t="str">
        <f>(Atleti!$B$169)</f>
        <v>NEPI SAMUELE</v>
      </c>
      <c r="C173" s="15" t="str">
        <f>(Atleti!$F$169)</f>
        <v>CICLI CONTI G.S.</v>
      </c>
      <c r="D173" s="13" t="str">
        <f>(Atleti!$G$169)</f>
        <v>UISP</v>
      </c>
      <c r="E173" s="36">
        <f>(Atleti!$N$169)</f>
        <v>10</v>
      </c>
    </row>
    <row r="174" spans="1:5" x14ac:dyDescent="0.2">
      <c r="A174" s="30">
        <f>(Atleti!$A$170)</f>
        <v>169</v>
      </c>
      <c r="B174" s="15" t="str">
        <f>(Atleti!$B$170)</f>
        <v>SALVI GIUSEPPE</v>
      </c>
      <c r="C174" s="15" t="str">
        <f>(Atleti!$F$170)</f>
        <v>CICLI CONTI G.S.</v>
      </c>
      <c r="D174" s="13" t="str">
        <f>(Atleti!$G$170)</f>
        <v>UISP</v>
      </c>
      <c r="E174" s="36">
        <f>(Atleti!$N$170)</f>
        <v>10</v>
      </c>
    </row>
    <row r="175" spans="1:5" x14ac:dyDescent="0.2">
      <c r="A175" s="30">
        <f>(Atleti!$A$171)</f>
        <v>170</v>
      </c>
      <c r="B175" s="15" t="str">
        <f>(Atleti!$B$171)</f>
        <v>ORTOLANI DANIELE</v>
      </c>
      <c r="C175" s="15" t="str">
        <f>(Atleti!$F$171)</f>
        <v>CICLI CONTI G.S.</v>
      </c>
      <c r="D175" s="13" t="str">
        <f>(Atleti!$G$171)</f>
        <v>UISP</v>
      </c>
      <c r="E175" s="36">
        <f>(Atleti!$N$171)</f>
        <v>10</v>
      </c>
    </row>
    <row r="176" spans="1:5" x14ac:dyDescent="0.2">
      <c r="A176" s="30">
        <f>(Atleti!$A$172)</f>
        <v>171</v>
      </c>
      <c r="B176" s="15" t="str">
        <f>(Atleti!$B$172)</f>
        <v>POLI ALESSIO</v>
      </c>
      <c r="C176" s="15" t="str">
        <f>(Atleti!$F$172)</f>
        <v>CICLI CONTI G.S.</v>
      </c>
      <c r="D176" s="13" t="str">
        <f>(Atleti!$G$172)</f>
        <v>UISP</v>
      </c>
      <c r="E176" s="36">
        <f>(Atleti!$N$172)</f>
        <v>10</v>
      </c>
    </row>
    <row r="177" spans="1:5" x14ac:dyDescent="0.2">
      <c r="A177" s="30">
        <f>(Atleti!$A$173)</f>
        <v>172</v>
      </c>
      <c r="B177" s="15" t="str">
        <f>(Atleti!$B$173)</f>
        <v>BROGI ALESSANDRO</v>
      </c>
      <c r="C177" s="15" t="str">
        <f>(Atleti!$F$173)</f>
        <v>CICLI CONTI G.S.</v>
      </c>
      <c r="D177" s="13" t="str">
        <f>(Atleti!$G$173)</f>
        <v>UISP</v>
      </c>
      <c r="E177" s="36">
        <f>(Atleti!$N$173)</f>
        <v>15</v>
      </c>
    </row>
    <row r="178" spans="1:5" x14ac:dyDescent="0.2">
      <c r="A178" s="30">
        <f>(Atleti!$A$174)</f>
        <v>173</v>
      </c>
      <c r="B178" s="15" t="str">
        <f>(Atleti!$B$174)</f>
        <v>TOGNACCINI LUIGI</v>
      </c>
      <c r="C178" s="15" t="str">
        <f>(Atleti!$F$174)</f>
        <v>CICLI CONTI G.S.</v>
      </c>
      <c r="D178" s="13" t="str">
        <f>(Atleti!$G$174)</f>
        <v>UISP</v>
      </c>
      <c r="E178" s="36">
        <f>(Atleti!$N$174)</f>
        <v>15</v>
      </c>
    </row>
    <row r="179" spans="1:5" x14ac:dyDescent="0.2">
      <c r="A179" s="30">
        <f>(Atleti!$A$175)</f>
        <v>174</v>
      </c>
      <c r="B179" s="15" t="str">
        <f>(Atleti!$B$175)</f>
        <v>SANTONI RAFFAELE</v>
      </c>
      <c r="C179" s="15" t="str">
        <f>(Atleti!$F$175)</f>
        <v>CICLI CONTI G.S.</v>
      </c>
      <c r="D179" s="13" t="str">
        <f>(Atleti!$G$175)</f>
        <v>UISP</v>
      </c>
      <c r="E179" s="36">
        <f>(Atleti!$N$175)</f>
        <v>10</v>
      </c>
    </row>
    <row r="180" spans="1:5" x14ac:dyDescent="0.2">
      <c r="A180" s="30">
        <f>(Atleti!$A$176)</f>
        <v>175</v>
      </c>
      <c r="B180" s="15" t="str">
        <f>(Atleti!$B$176)</f>
        <v>PAOLI ALBERTO</v>
      </c>
      <c r="C180" s="15" t="str">
        <f>(Atleti!$F$176)</f>
        <v>CICLI CONTI G.S.</v>
      </c>
      <c r="D180" s="13" t="str">
        <f>(Atleti!$G$176)</f>
        <v>UISP</v>
      </c>
      <c r="E180" s="36">
        <f>(Atleti!$N$176)</f>
        <v>10</v>
      </c>
    </row>
    <row r="181" spans="1:5" x14ac:dyDescent="0.2">
      <c r="A181" s="30">
        <f>(Atleti!$A$177)</f>
        <v>176</v>
      </c>
      <c r="B181" s="15" t="str">
        <f>(Atleti!$B$177)</f>
        <v>SOTTANI ENZO</v>
      </c>
      <c r="C181" s="15" t="str">
        <f>(Atleti!$F$177)</f>
        <v>CICLI CONTI G.S.</v>
      </c>
      <c r="D181" s="13" t="str">
        <f>(Atleti!$G$177)</f>
        <v>UISP</v>
      </c>
      <c r="E181" s="37">
        <f>(Atleti!$N$177)</f>
        <v>5</v>
      </c>
    </row>
    <row r="182" spans="1:5" x14ac:dyDescent="0.2">
      <c r="A182" s="30">
        <f>(Atleti!$A$178)</f>
        <v>177</v>
      </c>
      <c r="B182" s="15" t="str">
        <f>(Atleti!$B$178)</f>
        <v>PELLEGRINI PAOLO</v>
      </c>
      <c r="C182" s="15" t="str">
        <f>(Atleti!$F$178)</f>
        <v>CICLI CONTI G.S.</v>
      </c>
      <c r="D182" s="13" t="str">
        <f>(Atleti!$G$178)</f>
        <v>UISP</v>
      </c>
      <c r="E182" s="36">
        <f>(Atleti!$N$178)</f>
        <v>10</v>
      </c>
    </row>
    <row r="183" spans="1:5" x14ac:dyDescent="0.2">
      <c r="A183" s="30">
        <f>(Atleti!$A$179)</f>
        <v>178</v>
      </c>
      <c r="B183" s="15" t="str">
        <f>(Atleti!$B$179)</f>
        <v>VANNUCCI FERRUCCIO</v>
      </c>
      <c r="C183" s="15" t="str">
        <f>(Atleti!$F$179)</f>
        <v>CICLI CONTI G.S.</v>
      </c>
      <c r="D183" s="13" t="str">
        <f>(Atleti!$G$179)</f>
        <v>UISP</v>
      </c>
      <c r="E183" s="36">
        <f>(Atleti!$N$179)</f>
        <v>10</v>
      </c>
    </row>
    <row r="184" spans="1:5" x14ac:dyDescent="0.2">
      <c r="A184" s="30">
        <f>(Atleti!$A$180)</f>
        <v>179</v>
      </c>
      <c r="B184" s="15" t="str">
        <f>(Atleti!$B$180)</f>
        <v>GIANNELLI GIANNA CLAUDIA</v>
      </c>
      <c r="C184" s="15" t="str">
        <f>(Atleti!$F$180)</f>
        <v>CICLI CONTI G.S.</v>
      </c>
      <c r="D184" s="13" t="str">
        <f>(Atleti!$G$180)</f>
        <v>UISP</v>
      </c>
      <c r="E184" s="36">
        <f>(Atleti!$N$180)</f>
        <v>10</v>
      </c>
    </row>
    <row r="185" spans="1:5" x14ac:dyDescent="0.2">
      <c r="A185" s="30">
        <f>(Atleti!$A$181)</f>
        <v>180</v>
      </c>
      <c r="B185" s="15" t="str">
        <f>(Atleti!$B$181)</f>
        <v>RIGHI GIUSEPPE</v>
      </c>
      <c r="C185" s="15" t="str">
        <f>(Atleti!$F$181)</f>
        <v>A.S.D. BICIPEDIA</v>
      </c>
      <c r="D185" s="13" t="str">
        <f>(Atleti!$G$181)</f>
        <v>UISP</v>
      </c>
      <c r="E185" s="36">
        <f>(Atleti!$N$181)</f>
        <v>10</v>
      </c>
    </row>
    <row r="186" spans="1:5" x14ac:dyDescent="0.2">
      <c r="A186" s="30">
        <f>(Atleti!$A$182)</f>
        <v>181</v>
      </c>
      <c r="B186" s="15" t="str">
        <f>(Atleti!$B$182)</f>
        <v>VACCARO GIULIO</v>
      </c>
      <c r="C186" s="15" t="str">
        <f>(Atleti!$F$182)</f>
        <v>A.S.D. BICIPEDIA</v>
      </c>
      <c r="D186" s="13" t="str">
        <f>(Atleti!$G$182)</f>
        <v>UISP</v>
      </c>
      <c r="E186" s="36">
        <f>(Atleti!$N$182)</f>
        <v>10</v>
      </c>
    </row>
    <row r="187" spans="1:5" x14ac:dyDescent="0.2">
      <c r="A187" s="30">
        <f>(Atleti!$A$183)</f>
        <v>182</v>
      </c>
      <c r="B187" s="15" t="str">
        <f>(Atleti!$B$183)</f>
        <v>BARONI FRANCO</v>
      </c>
      <c r="C187" s="15" t="str">
        <f>(Atleti!$F$183)</f>
        <v>A.S.D. BICIPEDIA</v>
      </c>
      <c r="D187" s="13" t="str">
        <f>(Atleti!$G$183)</f>
        <v>UISP</v>
      </c>
      <c r="E187" s="36">
        <f>(Atleti!$N$183)</f>
        <v>10</v>
      </c>
    </row>
    <row r="188" spans="1:5" x14ac:dyDescent="0.2">
      <c r="A188" s="30">
        <f>(Atleti!$A$184)</f>
        <v>183</v>
      </c>
      <c r="B188" s="15" t="str">
        <f>(Atleti!$B$184)</f>
        <v>SERVINI MASSIMO</v>
      </c>
      <c r="C188" s="15" t="str">
        <f>(Atleti!$F$184)</f>
        <v>A.S.D. BICIPEDIA</v>
      </c>
      <c r="D188" s="13" t="str">
        <f>(Atleti!$G$184)</f>
        <v>UISP</v>
      </c>
      <c r="E188" s="36">
        <f>(Atleti!$N$184)</f>
        <v>10</v>
      </c>
    </row>
    <row r="189" spans="1:5" x14ac:dyDescent="0.2">
      <c r="A189" s="30">
        <f>(Atleti!$A$185)</f>
        <v>184</v>
      </c>
      <c r="B189" s="15" t="str">
        <f>(Atleti!$B$185)</f>
        <v>GALLI GUIDO MARIA</v>
      </c>
      <c r="C189" s="15" t="str">
        <f>(Atleti!$F$185)</f>
        <v>A.S.D. BICIPEDIA</v>
      </c>
      <c r="D189" s="13" t="str">
        <f>(Atleti!$G$185)</f>
        <v>UISP</v>
      </c>
      <c r="E189" s="36">
        <f>(Atleti!$N$185)</f>
        <v>10</v>
      </c>
    </row>
    <row r="190" spans="1:5" x14ac:dyDescent="0.2">
      <c r="A190" s="30">
        <f>(Atleti!$A$186)</f>
        <v>185</v>
      </c>
      <c r="B190" s="15" t="str">
        <f>(Atleti!$B$186)</f>
        <v>BULLI FRANCO</v>
      </c>
      <c r="C190" s="15" t="str">
        <f>(Atleti!$F$186)</f>
        <v>A.S.D. BICIPEDIA</v>
      </c>
      <c r="D190" s="13" t="str">
        <f>(Atleti!$G$186)</f>
        <v>UISP</v>
      </c>
      <c r="E190" s="36">
        <f>(Atleti!$N$186)</f>
        <v>10</v>
      </c>
    </row>
    <row r="191" spans="1:5" x14ac:dyDescent="0.2">
      <c r="A191" s="30">
        <f>(Atleti!$A$187)</f>
        <v>186</v>
      </c>
      <c r="B191" s="15" t="str">
        <f>(Atleti!$B$187)</f>
        <v>MAZZANTINI LORENZO</v>
      </c>
      <c r="C191" s="15" t="str">
        <f>(Atleti!$F$187)</f>
        <v>A.S.D. BICIPEDIA</v>
      </c>
      <c r="D191" s="13" t="str">
        <f>(Atleti!$G$187)</f>
        <v>UISP</v>
      </c>
      <c r="E191" s="36">
        <f>(Atleti!$N$187)</f>
        <v>10</v>
      </c>
    </row>
    <row r="192" spans="1:5" x14ac:dyDescent="0.2">
      <c r="A192" s="30">
        <f>(Atleti!$A$188)</f>
        <v>187</v>
      </c>
      <c r="B192" s="15" t="str">
        <f>(Atleti!$B$188)</f>
        <v>TENTATI ROLANDO</v>
      </c>
      <c r="C192" s="15" t="str">
        <f>(Atleti!$F$188)</f>
        <v>A.S.D. BICIPEDIA</v>
      </c>
      <c r="D192" s="13" t="str">
        <f>(Atleti!$G$188)</f>
        <v>UISP</v>
      </c>
      <c r="E192" s="36">
        <f>(Atleti!$N$188)</f>
        <v>10</v>
      </c>
    </row>
    <row r="193" spans="1:5" x14ac:dyDescent="0.2">
      <c r="A193" s="30">
        <f>(Atleti!$A$189)</f>
        <v>188</v>
      </c>
      <c r="B193" s="15" t="str">
        <f>(Atleti!$B$189)</f>
        <v>IOSEFFI STEFANO</v>
      </c>
      <c r="C193" s="15" t="str">
        <f>(Atleti!$F$189)</f>
        <v>A.S.D. BICIPEDIA</v>
      </c>
      <c r="D193" s="13" t="str">
        <f>(Atleti!$G$189)</f>
        <v>UISP</v>
      </c>
      <c r="E193" s="36">
        <f>(Atleti!$N$189)</f>
        <v>10</v>
      </c>
    </row>
    <row r="194" spans="1:5" x14ac:dyDescent="0.2">
      <c r="A194" s="30">
        <f>(Atleti!$A$190)</f>
        <v>189</v>
      </c>
      <c r="B194" s="15" t="str">
        <f>(Atleti!$B$190)</f>
        <v>BUSCEMI BERNARDO</v>
      </c>
      <c r="C194" s="15" t="str">
        <f>(Atleti!$F$190)</f>
        <v>A.S.D. BICIPEDIA</v>
      </c>
      <c r="D194" s="13" t="str">
        <f>(Atleti!$G$190)</f>
        <v>UISP</v>
      </c>
      <c r="E194" s="36">
        <f>(Atleti!$N$190)</f>
        <v>10</v>
      </c>
    </row>
    <row r="195" spans="1:5" x14ac:dyDescent="0.2">
      <c r="A195" s="30">
        <f>(Atleti!$A$191)</f>
        <v>190</v>
      </c>
      <c r="B195" s="15" t="str">
        <f>(Atleti!$B$191)</f>
        <v>TROCCOLI ROCCO</v>
      </c>
      <c r="C195" s="15" t="str">
        <f>(Atleti!$F$191)</f>
        <v>A.S.D. BICIPEDIA</v>
      </c>
      <c r="D195" s="13" t="str">
        <f>(Atleti!$G$191)</f>
        <v>UISP</v>
      </c>
      <c r="E195" s="36">
        <f>(Atleti!$N$191)</f>
        <v>10</v>
      </c>
    </row>
    <row r="196" spans="1:5" x14ac:dyDescent="0.2">
      <c r="A196" s="30">
        <f>(Atleti!$A$192)</f>
        <v>191</v>
      </c>
      <c r="B196" s="15" t="str">
        <f>(Atleti!$B$192)</f>
        <v>FRANCINI GIANNI</v>
      </c>
      <c r="C196" s="15" t="str">
        <f>(Atleti!$F$192)</f>
        <v>A.S.D. BICIPEDIA</v>
      </c>
      <c r="D196" s="13" t="str">
        <f>(Atleti!$G$192)</f>
        <v>UISP</v>
      </c>
      <c r="E196" s="36">
        <f>(Atleti!$N$192)</f>
        <v>10</v>
      </c>
    </row>
    <row r="197" spans="1:5" x14ac:dyDescent="0.2">
      <c r="A197" s="30">
        <f>(Atleti!$A$193)</f>
        <v>192</v>
      </c>
      <c r="B197" s="15" t="str">
        <f>(Atleti!$B$193)</f>
        <v>ZERBINO GIUSEPPE</v>
      </c>
      <c r="C197" s="15" t="str">
        <f>(Atleti!$F$193)</f>
        <v>ASD TUTTINSELLA CICLOSOVIGLIANA</v>
      </c>
      <c r="D197" s="13" t="str">
        <f>(Atleti!$G$193)</f>
        <v>UISP</v>
      </c>
      <c r="E197" s="36">
        <f>(Atleti!$N$193)</f>
        <v>10</v>
      </c>
    </row>
    <row r="198" spans="1:5" x14ac:dyDescent="0.2">
      <c r="A198" s="30">
        <f>(Atleti!$A$194)</f>
        <v>193</v>
      </c>
      <c r="B198" s="15" t="str">
        <f>(Atleti!$B$194)</f>
        <v>FEDI LUCA</v>
      </c>
      <c r="C198" s="15" t="str">
        <f>(Atleti!$F$194)</f>
        <v>A.S.D. BICIPEDIA</v>
      </c>
      <c r="D198" s="13" t="str">
        <f>(Atleti!$G$194)</f>
        <v>UISP</v>
      </c>
      <c r="E198" s="36">
        <f>(Atleti!$N$194)</f>
        <v>10</v>
      </c>
    </row>
    <row r="199" spans="1:5" x14ac:dyDescent="0.2">
      <c r="A199" s="30">
        <f>(Atleti!$A$195)</f>
        <v>194</v>
      </c>
      <c r="B199" s="15" t="str">
        <f>(Atleti!$B$195)</f>
        <v>PASCALI ANTONIO</v>
      </c>
      <c r="C199" s="15" t="str">
        <f>(Atleti!$F$195)</f>
        <v>G.C. CAMPI 04</v>
      </c>
      <c r="D199" s="13" t="str">
        <f>(Atleti!$G$195)</f>
        <v>UISP</v>
      </c>
      <c r="E199" s="36">
        <f>(Atleti!$N$195)</f>
        <v>10</v>
      </c>
    </row>
    <row r="200" spans="1:5" x14ac:dyDescent="0.2">
      <c r="A200" s="30">
        <f>(Atleti!$A$196)</f>
        <v>195</v>
      </c>
      <c r="B200" s="15" t="str">
        <f>(Atleti!$B$196)</f>
        <v>CASAGRANDE STEFANO</v>
      </c>
      <c r="C200" s="15" t="str">
        <f>(Atleti!$F$196)</f>
        <v>ASD TUSCANY CYCLING (fci)</v>
      </c>
      <c r="D200" s="13" t="str">
        <f>(Atleti!$G$196)</f>
        <v>FCI</v>
      </c>
      <c r="E200" s="36">
        <f>(Atleti!$N$196)</f>
        <v>15</v>
      </c>
    </row>
    <row r="201" spans="1:5" x14ac:dyDescent="0.2">
      <c r="A201" s="30">
        <f>(Atleti!$A$197)</f>
        <v>196</v>
      </c>
      <c r="B201" s="15" t="str">
        <f>(Atleti!$B$197)</f>
        <v>CAPPELLINI LUIGI GIOVANNI</v>
      </c>
      <c r="C201" s="15" t="str">
        <f>(Atleti!$F$197)</f>
        <v>A.C.D.BICISPORTEAM FIRENZE</v>
      </c>
      <c r="D201" s="13" t="str">
        <f>(Atleti!$G$197)</f>
        <v>UISP</v>
      </c>
      <c r="E201" s="36">
        <f>(Atleti!$N$197)</f>
        <v>15</v>
      </c>
    </row>
    <row r="202" spans="1:5" x14ac:dyDescent="0.2">
      <c r="A202" s="30">
        <f>(Atleti!$A$198)</f>
        <v>197</v>
      </c>
      <c r="B202" s="15" t="str">
        <f>(Atleti!$B$198)</f>
        <v>CIABATTINI CLAUDIO</v>
      </c>
      <c r="C202" s="15" t="str">
        <f>(Atleti!$F$198)</f>
        <v>A.C.D.BICISPORTEAM FIRENZE</v>
      </c>
      <c r="D202" s="13" t="str">
        <f>(Atleti!$G$198)</f>
        <v>UISP</v>
      </c>
      <c r="E202" s="36">
        <f>(Atleti!$N$198)</f>
        <v>15</v>
      </c>
    </row>
    <row r="203" spans="1:5" x14ac:dyDescent="0.2">
      <c r="A203" s="30">
        <f>(Atleti!$A$199)</f>
        <v>198</v>
      </c>
      <c r="B203" s="15" t="str">
        <f>(Atleti!$B$199)</f>
        <v>DELCROIX LUCA</v>
      </c>
      <c r="C203" s="15" t="str">
        <f>(Atleti!$F$199)</f>
        <v>A.C.D.BICISPORTEAM FIRENZE</v>
      </c>
      <c r="D203" s="13" t="str">
        <f>(Atleti!$G$199)</f>
        <v>UISP</v>
      </c>
      <c r="E203" s="36">
        <f>(Atleti!$N$199)</f>
        <v>15</v>
      </c>
    </row>
    <row r="204" spans="1:5" x14ac:dyDescent="0.2">
      <c r="A204" s="30">
        <f>(Atleti!$A$200)</f>
        <v>199</v>
      </c>
      <c r="B204" s="15" t="str">
        <f>(Atleti!$B$200)</f>
        <v>FULIGNI PAOLA</v>
      </c>
      <c r="C204" s="15" t="str">
        <f>(Atleti!$F$200)</f>
        <v>A.C.D.BICISPORTEAM FIRENZE</v>
      </c>
      <c r="D204" s="13" t="str">
        <f>(Atleti!$G$200)</f>
        <v>UISP</v>
      </c>
      <c r="E204" s="36">
        <f>(Atleti!$N$200)</f>
        <v>15</v>
      </c>
    </row>
    <row r="205" spans="1:5" x14ac:dyDescent="0.2">
      <c r="A205" s="30">
        <f>(Atleti!$A$201)</f>
        <v>200</v>
      </c>
      <c r="B205" s="15" t="str">
        <f>(Atleti!$B$201)</f>
        <v>GRASSI MARCO</v>
      </c>
      <c r="C205" s="15" t="str">
        <f>(Atleti!$F$201)</f>
        <v>A.C.D.BICISPORTEAM FIRENZE</v>
      </c>
      <c r="D205" s="13" t="str">
        <f>(Atleti!$G$201)</f>
        <v>UISP</v>
      </c>
      <c r="E205" s="36">
        <f>(Atleti!$N$201)</f>
        <v>15</v>
      </c>
    </row>
    <row r="206" spans="1:5" x14ac:dyDescent="0.2">
      <c r="A206" s="30">
        <f>(Atleti!$A$202)</f>
        <v>201</v>
      </c>
      <c r="B206" s="15" t="str">
        <f>(Atleti!$B$202)</f>
        <v>LAI MARCO</v>
      </c>
      <c r="C206" s="15" t="str">
        <f>(Atleti!$F$202)</f>
        <v>A.C.D.BICISPORTEAM FIRENZE</v>
      </c>
      <c r="D206" s="13" t="str">
        <f>(Atleti!$G$202)</f>
        <v>UISP</v>
      </c>
      <c r="E206" s="36">
        <f>(Atleti!$N$202)</f>
        <v>15</v>
      </c>
    </row>
    <row r="207" spans="1:5" x14ac:dyDescent="0.2">
      <c r="A207" s="30">
        <f>(Atleti!$A$203)</f>
        <v>202</v>
      </c>
      <c r="B207" s="15" t="str">
        <f>(Atleti!$B$203)</f>
        <v>LOSI GIANNI</v>
      </c>
      <c r="C207" s="15" t="str">
        <f>(Atleti!$F$203)</f>
        <v>A.C.D.BICISPORTEAM FIRENZE</v>
      </c>
      <c r="D207" s="13" t="str">
        <f>(Atleti!$G$203)</f>
        <v>UISP</v>
      </c>
      <c r="E207" s="36">
        <f>(Atleti!$N$203)</f>
        <v>10</v>
      </c>
    </row>
    <row r="208" spans="1:5" x14ac:dyDescent="0.2">
      <c r="A208" s="30">
        <f>(Atleti!$A$204)</f>
        <v>203</v>
      </c>
      <c r="B208" s="15" t="str">
        <f>(Atleti!$B$204)</f>
        <v>MAGHERINI CLAUDIA</v>
      </c>
      <c r="C208" s="15" t="str">
        <f>(Atleti!$F$204)</f>
        <v>A.C.D.BICISPORTEAM FIRENZE</v>
      </c>
      <c r="D208" s="13" t="str">
        <f>(Atleti!$G$204)</f>
        <v>UISP</v>
      </c>
      <c r="E208" s="36">
        <f>(Atleti!$N$204)</f>
        <v>15</v>
      </c>
    </row>
    <row r="209" spans="1:5" x14ac:dyDescent="0.2">
      <c r="A209" s="30">
        <f>(Atleti!$A$205)</f>
        <v>204</v>
      </c>
      <c r="B209" s="15" t="str">
        <f>(Atleti!$B$205)</f>
        <v>MARTELLI FRANCESCO</v>
      </c>
      <c r="C209" s="15" t="str">
        <f>(Atleti!$F$205)</f>
        <v>A.C.D.BICISPORTEAM FIRENZE</v>
      </c>
      <c r="D209" s="13" t="str">
        <f>(Atleti!$G$205)</f>
        <v>UISP</v>
      </c>
      <c r="E209" s="36">
        <f>(Atleti!$N$205)</f>
        <v>15</v>
      </c>
    </row>
    <row r="210" spans="1:5" x14ac:dyDescent="0.2">
      <c r="A210" s="30">
        <f>(Atleti!$A$206)</f>
        <v>205</v>
      </c>
      <c r="B210" s="15" t="str">
        <f>(Atleti!$B$206)</f>
        <v>NENCIONI UBALDO</v>
      </c>
      <c r="C210" s="15" t="str">
        <f>(Atleti!$F$206)</f>
        <v>A.C.D.BICISPORTEAM FIRENZE</v>
      </c>
      <c r="D210" s="13" t="str">
        <f>(Atleti!$G$206)</f>
        <v>UISP</v>
      </c>
      <c r="E210" s="36">
        <f>(Atleti!$N$206)</f>
        <v>0</v>
      </c>
    </row>
    <row r="211" spans="1:5" x14ac:dyDescent="0.2">
      <c r="A211" s="30">
        <f>(Atleti!$A$207)</f>
        <v>206</v>
      </c>
      <c r="B211" s="15" t="str">
        <f>(Atleti!$B$207)</f>
        <v>NICCOLAI FABIO</v>
      </c>
      <c r="C211" s="15" t="str">
        <f>(Atleti!$F$207)</f>
        <v>A.C.D.BICISPORTEAM FIRENZE</v>
      </c>
      <c r="D211" s="13" t="str">
        <f>(Atleti!$G$207)</f>
        <v>UISP</v>
      </c>
      <c r="E211" s="36">
        <f>(Atleti!$N$207)</f>
        <v>15</v>
      </c>
    </row>
    <row r="212" spans="1:5" x14ac:dyDescent="0.2">
      <c r="A212" s="30">
        <f>(Atleti!$A$208)</f>
        <v>207</v>
      </c>
      <c r="B212" s="15" t="str">
        <f>(Atleti!$B$208)</f>
        <v>NOFERINI ALESSANDRO</v>
      </c>
      <c r="C212" s="15" t="str">
        <f>(Atleti!$F$208)</f>
        <v>A.C.D.BICISPORTEAM FIRENZE</v>
      </c>
      <c r="D212" s="13" t="str">
        <f>(Atleti!$G$208)</f>
        <v>UISP</v>
      </c>
      <c r="E212" s="36">
        <f>(Atleti!$N$208)</f>
        <v>15</v>
      </c>
    </row>
    <row r="213" spans="1:5" x14ac:dyDescent="0.2">
      <c r="A213" s="30">
        <f>(Atleti!$A$209)</f>
        <v>208</v>
      </c>
      <c r="B213" s="15" t="str">
        <f>(Atleti!$B$209)</f>
        <v>POLIDORI LORIS</v>
      </c>
      <c r="C213" s="15" t="str">
        <f>(Atleti!$F$209)</f>
        <v>A.C.D.BICISPORTEAM FIRENZE</v>
      </c>
      <c r="D213" s="13" t="str">
        <f>(Atleti!$G$209)</f>
        <v>UISP</v>
      </c>
      <c r="E213" s="36">
        <f>(Atleti!$N$209)</f>
        <v>15</v>
      </c>
    </row>
    <row r="214" spans="1:5" x14ac:dyDescent="0.2">
      <c r="A214" s="30">
        <f>(Atleti!$A$210)</f>
        <v>209</v>
      </c>
      <c r="B214" s="15" t="str">
        <f>(Atleti!$B$210)</f>
        <v>TITO ROBERTO</v>
      </c>
      <c r="C214" s="15" t="str">
        <f>(Atleti!$F$210)</f>
        <v>A.C.D.BICISPORTEAM FIRENZE</v>
      </c>
      <c r="D214" s="13" t="str">
        <f>(Atleti!$G$210)</f>
        <v>UISP</v>
      </c>
      <c r="E214" s="36">
        <f>(Atleti!$N$210)</f>
        <v>15</v>
      </c>
    </row>
    <row r="215" spans="1:5" x14ac:dyDescent="0.2">
      <c r="A215" s="30">
        <f>(Atleti!$A$211)</f>
        <v>210</v>
      </c>
      <c r="B215" s="15" t="str">
        <f>(Atleti!$B$211)</f>
        <v>TORRINI SIMONE</v>
      </c>
      <c r="C215" s="15" t="str">
        <f>(Atleti!$F$211)</f>
        <v>A.C.D.BICISPORTEAM FIRENZE</v>
      </c>
      <c r="D215" s="13" t="str">
        <f>(Atleti!$G$211)</f>
        <v>UISP</v>
      </c>
      <c r="E215" s="36">
        <f>(Atleti!$N$211)</f>
        <v>15</v>
      </c>
    </row>
    <row r="216" spans="1:5" x14ac:dyDescent="0.2">
      <c r="A216" s="30">
        <f>(Atleti!$A$212)</f>
        <v>211</v>
      </c>
      <c r="B216" s="15" t="str">
        <f>(Atleti!$B$212)</f>
        <v>MIOTTO LAURA GIOVANNA</v>
      </c>
      <c r="C216" s="15" t="str">
        <f>(Atleti!$F$212)</f>
        <v>ASD GIO' N'DENT - TEAM ENERVIT</v>
      </c>
      <c r="D216" s="13" t="str">
        <f>(Atleti!$G$212)</f>
        <v>ACSI</v>
      </c>
      <c r="E216" s="36">
        <f>(Atleti!$N$212)</f>
        <v>10</v>
      </c>
    </row>
    <row r="217" spans="1:5" x14ac:dyDescent="0.2">
      <c r="A217" s="30">
        <f>(Atleti!$A$213)</f>
        <v>212</v>
      </c>
      <c r="B217" s="15" t="str">
        <f>(Atleti!$B$213)</f>
        <v>VERDIANI LUIGI</v>
      </c>
      <c r="C217" s="15" t="str">
        <f>(Atleti!$F$213)</f>
        <v>UNIONE CICLISTICA MARCIALLA A.S.D.</v>
      </c>
      <c r="D217" s="13" t="str">
        <f>(Atleti!$G$213)</f>
        <v>UISP</v>
      </c>
      <c r="E217" s="36">
        <f>(Atleti!$N$213)</f>
        <v>15</v>
      </c>
    </row>
    <row r="218" spans="1:5" x14ac:dyDescent="0.2">
      <c r="A218" s="30">
        <f>(Atleti!$A$214)</f>
        <v>213</v>
      </c>
      <c r="B218" s="15" t="str">
        <f>(Atleti!$B$214)</f>
        <v>FELETIG SANDRO</v>
      </c>
      <c r="C218" s="15" t="str">
        <f>(Atleti!$F$214)</f>
        <v>UNIONE CICLISTICA MARCIALLA A.S.D.</v>
      </c>
      <c r="D218" s="13" t="str">
        <f>(Atleti!$G$214)</f>
        <v>UISP</v>
      </c>
      <c r="E218" s="36">
        <f>(Atleti!$N$214)</f>
        <v>15</v>
      </c>
    </row>
    <row r="219" spans="1:5" x14ac:dyDescent="0.2">
      <c r="A219" s="30">
        <f>(Atleti!$A$215)</f>
        <v>214</v>
      </c>
      <c r="B219" s="15" t="str">
        <f>(Atleti!$B$215)</f>
        <v>BAZZANI LUCA</v>
      </c>
      <c r="C219" s="15" t="str">
        <f>(Atleti!$F$215)</f>
        <v>UNIONE CICLISTICA MARCIALLA A.S.D.</v>
      </c>
      <c r="D219" s="13" t="str">
        <f>(Atleti!$G$215)</f>
        <v>UISP</v>
      </c>
      <c r="E219" s="36">
        <f>(Atleti!$N$215)</f>
        <v>15</v>
      </c>
    </row>
    <row r="220" spans="1:5" x14ac:dyDescent="0.2">
      <c r="A220" s="30">
        <f>(Atleti!$A$216)</f>
        <v>215</v>
      </c>
      <c r="B220" s="15" t="str">
        <f>(Atleti!$B$216)</f>
        <v>GALGANI GIANNI</v>
      </c>
      <c r="C220" s="15" t="str">
        <f>(Atleti!$F$216)</f>
        <v>UNIONE CICLISTICA MARCIALLA A.S.D.</v>
      </c>
      <c r="D220" s="13" t="str">
        <f>(Atleti!$G$216)</f>
        <v>UISP</v>
      </c>
      <c r="E220" s="36">
        <f>(Atleti!$N$216)</f>
        <v>15</v>
      </c>
    </row>
    <row r="221" spans="1:5" x14ac:dyDescent="0.2">
      <c r="A221" s="30">
        <f>(Atleti!$A$217)</f>
        <v>216</v>
      </c>
      <c r="B221" s="15" t="str">
        <f>(Atleti!$B$217)</f>
        <v>CALONACI GIUSEPPE</v>
      </c>
      <c r="C221" s="15" t="str">
        <f>(Atleti!$F$217)</f>
        <v>UNIONE CICLISTICA MARCIALLA A.S.D.</v>
      </c>
      <c r="D221" s="13" t="str">
        <f>(Atleti!$G$217)</f>
        <v>UISP</v>
      </c>
      <c r="E221" s="36">
        <f>(Atleti!$N$217)</f>
        <v>10</v>
      </c>
    </row>
    <row r="222" spans="1:5" x14ac:dyDescent="0.2">
      <c r="A222" s="30">
        <f>(Atleti!$A$218)</f>
        <v>217</v>
      </c>
      <c r="B222" s="15" t="str">
        <f>(Atleti!$B$218)</f>
        <v>MORETTI PAOLO</v>
      </c>
      <c r="C222" s="15" t="str">
        <f>(Atleti!$F$218)</f>
        <v>UNIONE CICLISTICA MARCIALLA A.S.D.</v>
      </c>
      <c r="D222" s="13" t="str">
        <f>(Atleti!$G$218)</f>
        <v>UISP</v>
      </c>
      <c r="E222" s="36">
        <f>(Atleti!$N$218)</f>
        <v>10</v>
      </c>
    </row>
    <row r="223" spans="1:5" x14ac:dyDescent="0.2">
      <c r="A223" s="30">
        <f>(Atleti!$A$219)</f>
        <v>218</v>
      </c>
      <c r="B223" s="15" t="str">
        <f>(Atleti!$B$219)</f>
        <v>BRAZZI LEONARDO</v>
      </c>
      <c r="C223" s="15" t="str">
        <f>(Atleti!$F$219)</f>
        <v>G.S. CICLISTI GRASSINA ASD</v>
      </c>
      <c r="D223" s="13" t="str">
        <f>(Atleti!$G$219)</f>
        <v>UISP</v>
      </c>
      <c r="E223" s="36">
        <f>(Atleti!$N$219)</f>
        <v>15</v>
      </c>
    </row>
    <row r="224" spans="1:5" x14ac:dyDescent="0.2">
      <c r="A224" s="30">
        <f>(Atleti!$A$220)</f>
        <v>219</v>
      </c>
      <c r="B224" s="15" t="str">
        <f>(Atleti!$B$220)</f>
        <v>BANDINI STEFANO</v>
      </c>
      <c r="C224" s="15" t="str">
        <f>(Atleti!$F$220)</f>
        <v>ASD VELOCLUB FLORENCE BY BIKE</v>
      </c>
      <c r="D224" s="13" t="str">
        <f>(Atleti!$G$220)</f>
        <v>UISP</v>
      </c>
      <c r="E224" s="36">
        <f>(Atleti!$N$220)</f>
        <v>15</v>
      </c>
    </row>
    <row r="225" spans="1:5" x14ac:dyDescent="0.2">
      <c r="A225" s="30">
        <f>(Atleti!$A$221)</f>
        <v>220</v>
      </c>
      <c r="B225" s="15" t="str">
        <f>(Atleti!$B$221)</f>
        <v>BOSCHI STEFANO</v>
      </c>
      <c r="C225" s="15" t="str">
        <f>(Atleti!$F$221)</f>
        <v>ASD VELOCLUB FLORENCE BY BIKE</v>
      </c>
      <c r="D225" s="13" t="str">
        <f>(Atleti!$G$221)</f>
        <v>UISP</v>
      </c>
      <c r="E225" s="36">
        <f>(Atleti!$N$221)</f>
        <v>15</v>
      </c>
    </row>
    <row r="226" spans="1:5" x14ac:dyDescent="0.2">
      <c r="A226" s="30">
        <f>(Atleti!$A$222)</f>
        <v>221</v>
      </c>
      <c r="B226" s="15" t="str">
        <f>(Atleti!$B$222)</f>
        <v>BUGLI DAMIANO</v>
      </c>
      <c r="C226" s="15" t="str">
        <f>(Atleti!$F$222)</f>
        <v>ASD VELOCLUB FLORENCE BY BIKE</v>
      </c>
      <c r="D226" s="13" t="str">
        <f>(Atleti!$G$222)</f>
        <v>UISP</v>
      </c>
      <c r="E226" s="36">
        <f>(Atleti!$N$222)</f>
        <v>15</v>
      </c>
    </row>
    <row r="227" spans="1:5" x14ac:dyDescent="0.2">
      <c r="A227" s="30">
        <f>(Atleti!$A$223)</f>
        <v>222</v>
      </c>
      <c r="B227" s="15" t="str">
        <f>(Atleti!$B$223)</f>
        <v>CASTELLACCI MASSIMO</v>
      </c>
      <c r="C227" s="15" t="str">
        <f>(Atleti!$F$223)</f>
        <v>ASD VELOCLUB FLORENCE BY BIKE</v>
      </c>
      <c r="D227" s="13" t="str">
        <f>(Atleti!$G$223)</f>
        <v>UISP</v>
      </c>
      <c r="E227" s="36">
        <f>(Atleti!$N$223)</f>
        <v>15</v>
      </c>
    </row>
    <row r="228" spans="1:5" x14ac:dyDescent="0.2">
      <c r="A228" s="30">
        <f>(Atleti!$A$224)</f>
        <v>223</v>
      </c>
      <c r="B228" s="15" t="str">
        <f>(Atleti!$B$224)</f>
        <v>CHELO PIERPAOLO</v>
      </c>
      <c r="C228" s="15" t="str">
        <f>(Atleti!$F$224)</f>
        <v>ASD VELOCLUB FLORENCE BY BIKE</v>
      </c>
      <c r="D228" s="13" t="str">
        <f>(Atleti!$G$224)</f>
        <v>UISP</v>
      </c>
      <c r="E228" s="37">
        <f>(Atleti!$N$224)</f>
        <v>5</v>
      </c>
    </row>
    <row r="229" spans="1:5" x14ac:dyDescent="0.2">
      <c r="A229" s="30">
        <f>(Atleti!$A$225)</f>
        <v>224</v>
      </c>
      <c r="B229" s="15" t="str">
        <f>(Atleti!$B$225)</f>
        <v>COLLINS MARK WILLIAM</v>
      </c>
      <c r="C229" s="15" t="str">
        <f>(Atleti!$F$225)</f>
        <v>ASD VELOCLUB FLORENCE BY BIKE</v>
      </c>
      <c r="D229" s="13" t="str">
        <f>(Atleti!$G$225)</f>
        <v>UISP</v>
      </c>
      <c r="E229" s="36">
        <f>(Atleti!$N$225)</f>
        <v>15</v>
      </c>
    </row>
    <row r="230" spans="1:5" x14ac:dyDescent="0.2">
      <c r="A230" s="30">
        <f>(Atleti!$A$226)</f>
        <v>225</v>
      </c>
      <c r="B230" s="15" t="str">
        <f>(Atleti!$B$226)</f>
        <v>PULITI GIOVANNI</v>
      </c>
      <c r="C230" s="15" t="str">
        <f>(Atleti!$F$226)</f>
        <v>ASD VELOCLUB FLORENCE BY BIKE</v>
      </c>
      <c r="D230" s="13" t="str">
        <f>(Atleti!$G$226)</f>
        <v>UISP</v>
      </c>
      <c r="E230" s="36">
        <f>(Atleti!$N$226)</f>
        <v>15</v>
      </c>
    </row>
    <row r="231" spans="1:5" x14ac:dyDescent="0.2">
      <c r="A231" s="30">
        <f>(Atleti!$A$227)</f>
        <v>226</v>
      </c>
      <c r="B231" s="15" t="str">
        <f>(Atleti!$B$227)</f>
        <v>SANNINO GIUSEPPE</v>
      </c>
      <c r="C231" s="15" t="str">
        <f>(Atleti!$F$227)</f>
        <v>ASD VELOCLUB FLORENCE BY BIKE</v>
      </c>
      <c r="D231" s="13" t="str">
        <f>(Atleti!$G$227)</f>
        <v>UISP</v>
      </c>
      <c r="E231" s="37">
        <f>(Atleti!$N$227)</f>
        <v>5</v>
      </c>
    </row>
    <row r="232" spans="1:5" x14ac:dyDescent="0.2">
      <c r="A232" s="30">
        <f>(Atleti!$A$228)</f>
        <v>227</v>
      </c>
      <c r="B232" s="15" t="str">
        <f>(Atleti!$B$228)</f>
        <v>SUDARUSHKIN YAROSLAV</v>
      </c>
      <c r="C232" s="15" t="str">
        <f>(Atleti!$F$228)</f>
        <v>ASD VELOCLUB FLORENCE BY BIKE</v>
      </c>
      <c r="D232" s="13" t="str">
        <f>(Atleti!$G$228)</f>
        <v>UISP</v>
      </c>
      <c r="E232" s="36">
        <f>(Atleti!$N$228)</f>
        <v>15</v>
      </c>
    </row>
    <row r="233" spans="1:5" x14ac:dyDescent="0.2">
      <c r="A233" s="30">
        <f>(Atleti!$A$229)</f>
        <v>228</v>
      </c>
      <c r="B233" s="15" t="str">
        <f>(Atleti!$B$229)</f>
        <v>TILLI LORENZO</v>
      </c>
      <c r="C233" s="15" t="str">
        <f>(Atleti!$F$229)</f>
        <v>ASD VELOCLUB FLORENCE BY BIKE</v>
      </c>
      <c r="D233" s="13" t="str">
        <f>(Atleti!$G$229)</f>
        <v>UISP</v>
      </c>
      <c r="E233" s="36">
        <f>(Atleti!$N$229)</f>
        <v>15</v>
      </c>
    </row>
    <row r="234" spans="1:5" x14ac:dyDescent="0.2">
      <c r="A234" s="30">
        <f>(Atleti!$A$230)</f>
        <v>229</v>
      </c>
      <c r="B234" s="15" t="str">
        <f>(Atleti!$B$230)</f>
        <v>CONSOLE TOMMASO</v>
      </c>
      <c r="C234" s="15" t="str">
        <f>(Atleti!$F$230)</f>
        <v>PROBIKE FIRENZE ASD</v>
      </c>
      <c r="D234" s="13" t="str">
        <f>(Atleti!$G$230)</f>
        <v>UISP</v>
      </c>
      <c r="E234" s="36">
        <f>(Atleti!$N$230)</f>
        <v>10</v>
      </c>
    </row>
    <row r="235" spans="1:5" x14ac:dyDescent="0.2">
      <c r="A235" s="30">
        <f>(Atleti!$A$231)</f>
        <v>230</v>
      </c>
      <c r="B235" s="15" t="str">
        <f>(Atleti!$B$231)</f>
        <v>REDI LUCIANO</v>
      </c>
      <c r="C235" s="15" t="str">
        <f>(Atleti!$F$231)</f>
        <v>G.S. CICLISTI GRASSINA ASD</v>
      </c>
      <c r="D235" s="13" t="str">
        <f>(Atleti!$G$231)</f>
        <v>UISP</v>
      </c>
      <c r="E235" s="36">
        <f>(Atleti!$N$231)</f>
        <v>10</v>
      </c>
    </row>
    <row r="236" spans="1:5" x14ac:dyDescent="0.2">
      <c r="A236" s="30">
        <f>(Atleti!$A$232)</f>
        <v>231</v>
      </c>
      <c r="B236" s="15" t="str">
        <f>(Atleti!$B$232)</f>
        <v>VOLPI RICCARDO</v>
      </c>
      <c r="C236" s="15" t="str">
        <f>(Atleti!$F$232)</f>
        <v>G.S. CICLISTI GRASSINA ASD</v>
      </c>
      <c r="D236" s="13" t="str">
        <f>(Atleti!$G$232)</f>
        <v>UISP</v>
      </c>
      <c r="E236" s="36">
        <f>(Atleti!$N$232)</f>
        <v>15</v>
      </c>
    </row>
    <row r="237" spans="1:5" x14ac:dyDescent="0.2">
      <c r="A237" s="30">
        <f>(Atleti!$A$233)</f>
        <v>232</v>
      </c>
      <c r="B237" s="15" t="str">
        <f>(Atleti!$B$233)</f>
        <v>MATUCCI GIOVANNI</v>
      </c>
      <c r="C237" s="15" t="str">
        <f>(Atleti!$F$233)</f>
        <v>G.S. CICLISTI GRASSINA ASD</v>
      </c>
      <c r="D237" s="13" t="str">
        <f>(Atleti!$G$233)</f>
        <v>UISP</v>
      </c>
      <c r="E237" s="36">
        <f>(Atleti!$N$233)</f>
        <v>15</v>
      </c>
    </row>
    <row r="238" spans="1:5" x14ac:dyDescent="0.2">
      <c r="A238" s="30">
        <f>(Atleti!$A$234)</f>
        <v>233</v>
      </c>
      <c r="B238" s="15" t="str">
        <f>(Atleti!$B$234)</f>
        <v>BONECHI DAMIANO</v>
      </c>
      <c r="C238" s="15" t="str">
        <f>(Atleti!$F$234)</f>
        <v>G.S. CICLISTI GRASSINA ASD</v>
      </c>
      <c r="D238" s="13" t="str">
        <f>(Atleti!$G$234)</f>
        <v>UISP</v>
      </c>
      <c r="E238" s="36">
        <f>(Atleti!$N$234)</f>
        <v>15</v>
      </c>
    </row>
    <row r="239" spans="1:5" x14ac:dyDescent="0.2">
      <c r="A239" s="30">
        <f>(Atleti!$A$235)</f>
        <v>234</v>
      </c>
      <c r="B239" s="15" t="str">
        <f>(Atleti!$B$235)</f>
        <v>MAGHERINI SIMONE</v>
      </c>
      <c r="C239" s="15" t="str">
        <f>(Atleti!$F$235)</f>
        <v>G.S. CICLISTI GRASSINA ASD</v>
      </c>
      <c r="D239" s="13" t="str">
        <f>(Atleti!$G$235)</f>
        <v>UISP</v>
      </c>
      <c r="E239" s="36">
        <f>(Atleti!$N$235)</f>
        <v>15</v>
      </c>
    </row>
    <row r="240" spans="1:5" x14ac:dyDescent="0.2">
      <c r="A240" s="30">
        <f>(Atleti!$A$236)</f>
        <v>235</v>
      </c>
      <c r="B240" s="15" t="str">
        <f>(Atleti!$B$236)</f>
        <v>BERTELLI GIAMPIERO</v>
      </c>
      <c r="C240" s="15" t="str">
        <f>(Atleti!$F$236)</f>
        <v>G.S. CICLISTI GRASSINA ASD</v>
      </c>
      <c r="D240" s="13" t="str">
        <f>(Atleti!$G$236)</f>
        <v>UISP</v>
      </c>
      <c r="E240" s="36">
        <f>(Atleti!$N$236)</f>
        <v>10</v>
      </c>
    </row>
    <row r="241" spans="1:5" x14ac:dyDescent="0.2">
      <c r="A241" s="30">
        <f>(Atleti!$A$237)</f>
        <v>236</v>
      </c>
      <c r="B241" s="15" t="str">
        <f>(Atleti!$B$237)</f>
        <v>UBALDINI LORENZO</v>
      </c>
      <c r="C241" s="15" t="str">
        <f>(Atleti!$F$237)</f>
        <v>G.S. CICLISTI GRASSINA ASD</v>
      </c>
      <c r="D241" s="13" t="str">
        <f>(Atleti!$G$237)</f>
        <v>UISP</v>
      </c>
      <c r="E241" s="36">
        <f>(Atleti!$N$237)</f>
        <v>10</v>
      </c>
    </row>
    <row r="242" spans="1:5" x14ac:dyDescent="0.2">
      <c r="A242" s="30">
        <f>(Atleti!$A$238)</f>
        <v>237</v>
      </c>
      <c r="B242" s="15" t="str">
        <f>(Atleti!$B$238)</f>
        <v>BARACCI DAMIANO</v>
      </c>
      <c r="C242" s="15" t="str">
        <f>(Atleti!$F$238)</f>
        <v>G.S. CICLISTI GRASSINA ASD</v>
      </c>
      <c r="D242" s="13" t="str">
        <f>(Atleti!$G$238)</f>
        <v>UISP</v>
      </c>
      <c r="E242" s="36">
        <f>(Atleti!$N$238)</f>
        <v>10</v>
      </c>
    </row>
    <row r="243" spans="1:5" x14ac:dyDescent="0.2">
      <c r="A243" s="30">
        <f>(Atleti!$A$239)</f>
        <v>238</v>
      </c>
      <c r="B243" s="15" t="str">
        <f>(Atleti!$B$239)</f>
        <v>BALDINI LAPO</v>
      </c>
      <c r="C243" s="15" t="str">
        <f>(Atleti!$F$239)</f>
        <v>G.S. CICLISTI GRASSINA ASD</v>
      </c>
      <c r="D243" s="13" t="str">
        <f>(Atleti!$G$239)</f>
        <v>UISP</v>
      </c>
      <c r="E243" s="36">
        <f>(Atleti!$N$239)</f>
        <v>15</v>
      </c>
    </row>
    <row r="244" spans="1:5" x14ac:dyDescent="0.2">
      <c r="A244" s="30">
        <f>(Atleti!$A$240)</f>
        <v>239</v>
      </c>
      <c r="B244" s="15" t="str">
        <f>(Atleti!$B$240)</f>
        <v>PIAZZINI RENZO</v>
      </c>
      <c r="C244" s="15" t="str">
        <f>(Atleti!$F$240)</f>
        <v>G.S. CICLISTI GRASSINA ASD</v>
      </c>
      <c r="D244" s="13" t="str">
        <f>(Atleti!$G$240)</f>
        <v>UISP</v>
      </c>
      <c r="E244" s="36">
        <f>(Atleti!$N$240)</f>
        <v>15</v>
      </c>
    </row>
    <row r="245" spans="1:5" x14ac:dyDescent="0.2">
      <c r="A245" s="30">
        <f>(Atleti!$A$241)</f>
        <v>240</v>
      </c>
      <c r="B245" s="15" t="str">
        <f>(Atleti!$B$241)</f>
        <v>GIUNTI CRISTIANO</v>
      </c>
      <c r="C245" s="15" t="str">
        <f>(Atleti!$F$241)</f>
        <v>G.S. CICLISTI GRASSINA ASD</v>
      </c>
      <c r="D245" s="13" t="str">
        <f>(Atleti!$G$241)</f>
        <v>UISP</v>
      </c>
      <c r="E245" s="36">
        <f>(Atleti!$N$241)</f>
        <v>10</v>
      </c>
    </row>
    <row r="246" spans="1:5" x14ac:dyDescent="0.2">
      <c r="A246" s="30">
        <f>(Atleti!$A$242)</f>
        <v>241</v>
      </c>
      <c r="B246" s="15" t="str">
        <f>(Atleti!$B$242)</f>
        <v>BALDI FILIPPO</v>
      </c>
      <c r="C246" s="15" t="str">
        <f>(Atleti!$F$242)</f>
        <v>G.S. CICLISTI GRASSINA ASD</v>
      </c>
      <c r="D246" s="13" t="str">
        <f>(Atleti!$G$242)</f>
        <v>UISP</v>
      </c>
      <c r="E246" s="36">
        <f>(Atleti!$N$242)</f>
        <v>15</v>
      </c>
    </row>
    <row r="247" spans="1:5" x14ac:dyDescent="0.2">
      <c r="A247" s="30">
        <f>(Atleti!$A$243)</f>
        <v>242</v>
      </c>
      <c r="B247" s="15" t="str">
        <f>(Atleti!$B$243)</f>
        <v>RESTA FRANCO</v>
      </c>
      <c r="C247" s="15" t="str">
        <f>(Atleti!$F$243)</f>
        <v>G.S. CICLISTI GRASSINA ASD</v>
      </c>
      <c r="D247" s="13" t="str">
        <f>(Atleti!$G$243)</f>
        <v>UISP</v>
      </c>
      <c r="E247" s="36">
        <f>(Atleti!$N$243)</f>
        <v>15</v>
      </c>
    </row>
    <row r="248" spans="1:5" x14ac:dyDescent="0.2">
      <c r="A248" s="30">
        <f>(Atleti!$A$244)</f>
        <v>243</v>
      </c>
      <c r="B248" s="15" t="str">
        <f>(Atleti!$B$244)</f>
        <v>ROSSI SIMONE</v>
      </c>
      <c r="C248" s="15" t="str">
        <f>(Atleti!$F$244)</f>
        <v>G.S. CICLISTI GRASSINA ASD</v>
      </c>
      <c r="D248" s="13" t="str">
        <f>(Atleti!$G$244)</f>
        <v>UISP</v>
      </c>
      <c r="E248" s="36">
        <f>(Atleti!$N$244)</f>
        <v>15</v>
      </c>
    </row>
    <row r="249" spans="1:5" x14ac:dyDescent="0.2">
      <c r="A249" s="30">
        <f>(Atleti!$A$245)</f>
        <v>244</v>
      </c>
      <c r="B249" s="15" t="str">
        <f>(Atleti!$B$245)</f>
        <v>LUNGHI ANDREA</v>
      </c>
      <c r="C249" s="15" t="str">
        <f>(Atleti!$F$245)</f>
        <v>G.S. CICLISTI GRASSINA ASD</v>
      </c>
      <c r="D249" s="13" t="str">
        <f>(Atleti!$G$245)</f>
        <v>UISP</v>
      </c>
      <c r="E249" s="36">
        <f>(Atleti!$N$245)</f>
        <v>15</v>
      </c>
    </row>
    <row r="250" spans="1:5" x14ac:dyDescent="0.2">
      <c r="A250" s="30">
        <f>(Atleti!$A$246)</f>
        <v>245</v>
      </c>
      <c r="B250" s="15" t="str">
        <f>(Atleti!$B$246)</f>
        <v>VEZZOSI SAURO</v>
      </c>
      <c r="C250" s="15" t="str">
        <f>(Atleti!$F$246)</f>
        <v>G.S. TRE EMME A.S.D.</v>
      </c>
      <c r="D250" s="13" t="str">
        <f>(Atleti!$G$246)</f>
        <v>UISP</v>
      </c>
      <c r="E250" s="36">
        <f>(Atleti!$N$246)</f>
        <v>10</v>
      </c>
    </row>
    <row r="251" spans="1:5" x14ac:dyDescent="0.2">
      <c r="A251" s="30">
        <f>(Atleti!$A$247)</f>
        <v>246</v>
      </c>
      <c r="B251" s="15" t="str">
        <f>(Atleti!$B$247)</f>
        <v>RICCI JACOPO</v>
      </c>
      <c r="C251" s="15" t="str">
        <f>(Atleti!$F$247)</f>
        <v>TEAM CHIANTI BIKE ASD</v>
      </c>
      <c r="D251" s="13" t="str">
        <f>(Atleti!$G$247)</f>
        <v>UISP</v>
      </c>
      <c r="E251" s="36">
        <f>(Atleti!$N$247)</f>
        <v>15</v>
      </c>
    </row>
    <row r="252" spans="1:5" x14ac:dyDescent="0.2">
      <c r="A252" s="30">
        <f>(Atleti!$A$248)</f>
        <v>247</v>
      </c>
      <c r="B252" s="15" t="str">
        <f>(Atleti!$B$248)</f>
        <v>VERNIANI GIANLUCA</v>
      </c>
      <c r="C252" s="15" t="str">
        <f>(Atleti!$F$248)</f>
        <v>TEAM BICIMPRUNETA ASD</v>
      </c>
      <c r="D252" s="13" t="str">
        <f>(Atleti!$G$248)</f>
        <v>UISP</v>
      </c>
      <c r="E252" s="36">
        <f>(Atleti!$N$248)</f>
        <v>15</v>
      </c>
    </row>
    <row r="253" spans="1:5" x14ac:dyDescent="0.2">
      <c r="A253" s="30">
        <f>(Atleti!$A$249)</f>
        <v>248</v>
      </c>
      <c r="B253" s="15" t="str">
        <f>(Atleti!$B$249)</f>
        <v>ROSI PAOLO</v>
      </c>
      <c r="C253" s="15" t="str">
        <f>(Atleti!$F$249)</f>
        <v>TEAM BICIMPRUNETA ASD</v>
      </c>
      <c r="D253" s="13" t="str">
        <f>(Atleti!$G$249)</f>
        <v>UISP</v>
      </c>
      <c r="E253" s="36">
        <f>(Atleti!$N$249)</f>
        <v>15</v>
      </c>
    </row>
    <row r="254" spans="1:5" x14ac:dyDescent="0.2">
      <c r="A254" s="30">
        <f>(Atleti!$A$250)</f>
        <v>249</v>
      </c>
      <c r="B254" s="15" t="str">
        <f>(Atleti!$B$250)</f>
        <v>PANTIFERI GIANNI</v>
      </c>
      <c r="C254" s="15" t="str">
        <f>(Atleti!$F$250)</f>
        <v>TEAM BICIMPRUNETA ASD</v>
      </c>
      <c r="D254" s="13" t="str">
        <f>(Atleti!$G$250)</f>
        <v>UISP</v>
      </c>
      <c r="E254" s="36">
        <f>(Atleti!$N$250)</f>
        <v>15</v>
      </c>
    </row>
    <row r="255" spans="1:5" x14ac:dyDescent="0.2">
      <c r="A255" s="30">
        <f>(Atleti!$A$251)</f>
        <v>250</v>
      </c>
      <c r="B255" s="15" t="str">
        <f>(Atleti!$B$251)</f>
        <v>DEL LUNGO GIOVANNI</v>
      </c>
      <c r="C255" s="15" t="str">
        <f>(Atleti!$F$251)</f>
        <v>TEAM BICIMPRUNETA ASD</v>
      </c>
      <c r="D255" s="13" t="str">
        <f>(Atleti!$G$251)</f>
        <v>UISP</v>
      </c>
      <c r="E255" s="36">
        <f>(Atleti!$N$251)</f>
        <v>15</v>
      </c>
    </row>
    <row r="256" spans="1:5" x14ac:dyDescent="0.2">
      <c r="A256" s="30">
        <f>(Atleti!$A$252)</f>
        <v>251</v>
      </c>
      <c r="B256" s="15" t="str">
        <f>(Atleti!$B$252)</f>
        <v>VANNACCI DAVID</v>
      </c>
      <c r="C256" s="15" t="str">
        <f>(Atleti!$F$252)</f>
        <v>MY BIKE A.S.D.</v>
      </c>
      <c r="D256" s="13" t="str">
        <f>(Atleti!$G$252)</f>
        <v>UISP</v>
      </c>
      <c r="E256" s="36">
        <f>(Atleti!$N$252)</f>
        <v>15</v>
      </c>
    </row>
    <row r="257" spans="1:5" x14ac:dyDescent="0.2">
      <c r="A257" s="30">
        <f>(Atleti!$A$253)</f>
        <v>252</v>
      </c>
      <c r="B257" s="15" t="str">
        <f>(Atleti!$B$253)</f>
        <v>VANNACCI ALESSANDRO</v>
      </c>
      <c r="C257" s="15" t="str">
        <f>(Atleti!$F$253)</f>
        <v>MY BIKE A.S.D.</v>
      </c>
      <c r="D257" s="13" t="str">
        <f>(Atleti!$G$253)</f>
        <v>UISP</v>
      </c>
      <c r="E257" s="36">
        <f>(Atleti!$N$253)</f>
        <v>15</v>
      </c>
    </row>
    <row r="258" spans="1:5" x14ac:dyDescent="0.2">
      <c r="A258" s="30">
        <f>(Atleti!$A$254)</f>
        <v>253</v>
      </c>
      <c r="B258" s="15" t="str">
        <f>(Atleti!$B$254)</f>
        <v>BARGIACCHI ALESSANDRO</v>
      </c>
      <c r="C258" s="15" t="str">
        <f>(Atleti!$F$254)</f>
        <v>MY BIKE A.S.D.</v>
      </c>
      <c r="D258" s="13" t="str">
        <f>(Atleti!$G$254)</f>
        <v>UISP</v>
      </c>
      <c r="E258" s="36">
        <f>(Atleti!$N$254)</f>
        <v>15</v>
      </c>
    </row>
    <row r="259" spans="1:5" x14ac:dyDescent="0.2">
      <c r="A259" s="30">
        <f>(Atleti!$A$255)</f>
        <v>254</v>
      </c>
      <c r="B259" s="15" t="str">
        <f>(Atleti!$B$255)</f>
        <v>BIANCHI LUCA</v>
      </c>
      <c r="C259" s="15" t="str">
        <f>(Atleti!$F$255)</f>
        <v>MY BIKE A.S.D.</v>
      </c>
      <c r="D259" s="13" t="str">
        <f>(Atleti!$G$255)</f>
        <v>UISP</v>
      </c>
      <c r="E259" s="36">
        <f>(Atleti!$N$255)</f>
        <v>15</v>
      </c>
    </row>
    <row r="260" spans="1:5" x14ac:dyDescent="0.2">
      <c r="A260" s="30">
        <f>(Atleti!$A$256)</f>
        <v>255</v>
      </c>
      <c r="B260" s="15" t="str">
        <f>(Atleti!$B$256)</f>
        <v>DAZZI CRISTINA</v>
      </c>
      <c r="C260" s="15" t="str">
        <f>(Atleti!$F$256)</f>
        <v>G.S. PEDALE PIETRASANTINO A.S.D. (fci)</v>
      </c>
      <c r="D260" s="13" t="str">
        <f>(Atleti!$G$256)</f>
        <v>FCI</v>
      </c>
      <c r="E260" s="36">
        <f>(Atleti!$N$256)</f>
        <v>15</v>
      </c>
    </row>
    <row r="261" spans="1:5" x14ac:dyDescent="0.2">
      <c r="A261" s="30">
        <f>(Atleti!$A$257)</f>
        <v>256</v>
      </c>
      <c r="B261" s="15" t="str">
        <f>(Atleti!$B$257)</f>
        <v>PACINI MATTEO</v>
      </c>
      <c r="C261" s="15" t="str">
        <f>(Atleti!$F$257)</f>
        <v>CRAL NUOVO PIGNONE</v>
      </c>
      <c r="D261" s="13" t="str">
        <f>(Atleti!$G$257)</f>
        <v>UISP</v>
      </c>
      <c r="E261" s="36">
        <f>(Atleti!$N$257)</f>
        <v>15</v>
      </c>
    </row>
    <row r="262" spans="1:5" x14ac:dyDescent="0.2">
      <c r="A262" s="30">
        <f>(Atleti!$A$258)</f>
        <v>258</v>
      </c>
      <c r="B262" s="15" t="str">
        <f>(Atleti!$B$258)</f>
        <v>CORSI PAOLO</v>
      </c>
      <c r="C262" s="15" t="str">
        <f>(Atleti!$F$258)</f>
        <v>A.S.D. BICIPEDIA</v>
      </c>
      <c r="D262" s="13" t="str">
        <f>(Atleti!$G$258)</f>
        <v>UISP</v>
      </c>
      <c r="E262" s="36">
        <f>(Atleti!$N$258)</f>
        <v>10</v>
      </c>
    </row>
    <row r="263" spans="1:5" x14ac:dyDescent="0.2">
      <c r="A263" s="30">
        <f>(Atleti!$A$259)</f>
        <v>259</v>
      </c>
      <c r="B263" s="15" t="str">
        <f>(Atleti!$B$259)</f>
        <v>BOCCI ANGELO</v>
      </c>
      <c r="C263" s="15" t="str">
        <f>(Atleti!$F$259)</f>
        <v>BADIA CYCLING TEAM</v>
      </c>
      <c r="D263" s="13" t="str">
        <f>(Atleti!$G$259)</f>
        <v>UISP</v>
      </c>
      <c r="E263" s="36">
        <f>(Atleti!$N$259)</f>
        <v>10</v>
      </c>
    </row>
    <row r="264" spans="1:5" x14ac:dyDescent="0.2">
      <c r="A264" s="30">
        <f>(Atleti!$A$260)</f>
        <v>260</v>
      </c>
      <c r="B264" s="15" t="str">
        <f>(Atleti!$B$260)</f>
        <v>FANTECHI LUCA</v>
      </c>
      <c r="C264" s="15" t="str">
        <f>(Atleti!$F$260)</f>
        <v>BADIA CYCLING TEAM</v>
      </c>
      <c r="D264" s="13" t="str">
        <f>(Atleti!$G$260)</f>
        <v>UISP</v>
      </c>
      <c r="E264" s="36">
        <f>(Atleti!$N$260)</f>
        <v>10</v>
      </c>
    </row>
    <row r="265" spans="1:5" x14ac:dyDescent="0.2">
      <c r="A265" s="30">
        <f>(Atleti!$A$261)</f>
        <v>261</v>
      </c>
      <c r="B265" s="15" t="str">
        <f>(Atleti!$B$261)</f>
        <v>MALICA ANDREA</v>
      </c>
      <c r="C265" s="15" t="str">
        <f>(Atleti!$F$261)</f>
        <v>BADIA CYCLING TEAM</v>
      </c>
      <c r="D265" s="13" t="str">
        <f>(Atleti!$G$261)</f>
        <v>UISP</v>
      </c>
      <c r="E265" s="36">
        <f>(Atleti!$N$261)</f>
        <v>10</v>
      </c>
    </row>
    <row r="266" spans="1:5" x14ac:dyDescent="0.2">
      <c r="A266" s="30">
        <f>(Atleti!$A$262)</f>
        <v>262</v>
      </c>
      <c r="B266" s="15" t="str">
        <f>(Atleti!$B$262)</f>
        <v>MESSERI MILKO</v>
      </c>
      <c r="C266" s="15" t="str">
        <f>(Atleti!$F$262)</f>
        <v>BADIA CYCLING TEAM</v>
      </c>
      <c r="D266" s="13" t="str">
        <f>(Atleti!$G$262)</f>
        <v>UISP</v>
      </c>
      <c r="E266" s="36">
        <f>(Atleti!$N$262)</f>
        <v>10</v>
      </c>
    </row>
    <row r="267" spans="1:5" x14ac:dyDescent="0.2">
      <c r="A267" s="30">
        <f>(Atleti!$A$263)</f>
        <v>263</v>
      </c>
      <c r="B267" s="15" t="str">
        <f>(Atleti!$B$263)</f>
        <v>OLMI ENRICO</v>
      </c>
      <c r="C267" s="15" t="str">
        <f>(Atleti!$F$263)</f>
        <v>BADIA CYCLING TEAM</v>
      </c>
      <c r="D267" s="13" t="str">
        <f>(Atleti!$G$263)</f>
        <v>UISP</v>
      </c>
      <c r="E267" s="36">
        <f>(Atleti!$N$263)</f>
        <v>10</v>
      </c>
    </row>
    <row r="268" spans="1:5" x14ac:dyDescent="0.2">
      <c r="A268" s="30">
        <f>(Atleti!$A$264)</f>
        <v>264</v>
      </c>
      <c r="B268" s="15" t="str">
        <f>(Atleti!$B$264)</f>
        <v>RECORDI LUIGI</v>
      </c>
      <c r="C268" s="15" t="str">
        <f>(Atleti!$F$264)</f>
        <v>BADIA CYCLING TEAM</v>
      </c>
      <c r="D268" s="13" t="str">
        <f>(Atleti!$G$264)</f>
        <v>UISP</v>
      </c>
      <c r="E268" s="36">
        <f>(Atleti!$N$264)</f>
        <v>10</v>
      </c>
    </row>
    <row r="269" spans="1:5" x14ac:dyDescent="0.2">
      <c r="A269" s="30">
        <f>(Atleti!$A$265)</f>
        <v>265</v>
      </c>
      <c r="B269" s="15" t="str">
        <f>(Atleti!$B$265)</f>
        <v>RIGACCI ROBERTO</v>
      </c>
      <c r="C269" s="15" t="str">
        <f>(Atleti!$F$265)</f>
        <v>BADIA CYCLING TEAM</v>
      </c>
      <c r="D269" s="13" t="str">
        <f>(Atleti!$G$265)</f>
        <v>UISP</v>
      </c>
      <c r="E269" s="36">
        <f>(Atleti!$N$265)</f>
        <v>10</v>
      </c>
    </row>
    <row r="270" spans="1:5" x14ac:dyDescent="0.2">
      <c r="A270" s="30">
        <f>(Atleti!$A$266)</f>
        <v>266</v>
      </c>
      <c r="B270" s="15" t="str">
        <f>(Atleti!$B$266)</f>
        <v>NENCINI REMO</v>
      </c>
      <c r="C270" s="15" t="str">
        <f>(Atleti!$F$266)</f>
        <v>ASSOCIAZIONE FERRI TAGLIENTI</v>
      </c>
      <c r="D270" s="13" t="str">
        <f>(Atleti!$G$266)</f>
        <v>UISP</v>
      </c>
      <c r="E270" s="36">
        <f>(Atleti!$N$266)</f>
        <v>10</v>
      </c>
    </row>
    <row r="271" spans="1:5" x14ac:dyDescent="0.2">
      <c r="A271" s="30">
        <f>(Atleti!$A$267)</f>
        <v>267</v>
      </c>
      <c r="B271" s="15" t="str">
        <f>(Atleti!$B$267)</f>
        <v>RUGGERI PAOLO</v>
      </c>
      <c r="C271" s="15" t="str">
        <f>(Atleti!$F$267)</f>
        <v>ASSOCIAZIONE FERRI TAGLIENTI</v>
      </c>
      <c r="D271" s="13" t="str">
        <f>(Atleti!$G$267)</f>
        <v>UISP</v>
      </c>
      <c r="E271" s="36">
        <f>(Atleti!$N$267)</f>
        <v>10</v>
      </c>
    </row>
    <row r="272" spans="1:5" x14ac:dyDescent="0.2">
      <c r="A272" s="30">
        <f>(Atleti!$A$268)</f>
        <v>268</v>
      </c>
      <c r="B272" s="15" t="str">
        <f>(Atleti!$B$268)</f>
        <v>VISANI ROBERTO</v>
      </c>
      <c r="C272" s="15" t="str">
        <f>(Atleti!$F$268)</f>
        <v>ASSOCIAZIONE FERRI TAGLIENTI</v>
      </c>
      <c r="D272" s="13" t="str">
        <f>(Atleti!$G$268)</f>
        <v>UISP</v>
      </c>
      <c r="E272" s="36">
        <f>(Atleti!$N$268)</f>
        <v>10</v>
      </c>
    </row>
    <row r="273" spans="1:5" x14ac:dyDescent="0.2">
      <c r="A273" s="30">
        <f>(Atleti!$A$269)</f>
        <v>269</v>
      </c>
      <c r="B273" s="15" t="str">
        <f>(Atleti!$B$269)</f>
        <v>CAPIROSSI FABIANO</v>
      </c>
      <c r="C273" s="15" t="str">
        <f>(Atleti!$F$269)</f>
        <v>ASSOCIAZIONE FERRI TAGLIENTI</v>
      </c>
      <c r="D273" s="13" t="str">
        <f>(Atleti!$G$269)</f>
        <v>UISP</v>
      </c>
      <c r="E273" s="36">
        <f>(Atleti!$N$269)</f>
        <v>10</v>
      </c>
    </row>
    <row r="274" spans="1:5" x14ac:dyDescent="0.2">
      <c r="A274" s="30">
        <f>(Atleti!$A$270)</f>
        <v>270</v>
      </c>
      <c r="B274" s="15" t="str">
        <f>(Atleti!$B$270)</f>
        <v>CONTI SIMONE</v>
      </c>
      <c r="C274" s="15" t="str">
        <f>(Atleti!$F$270)</f>
        <v>A.C.D.BICISPORTEAM FIRENZE</v>
      </c>
      <c r="D274" s="13" t="str">
        <f>(Atleti!$G$270)</f>
        <v>UISP</v>
      </c>
      <c r="E274" s="36">
        <f>(Atleti!$N$270)</f>
        <v>15</v>
      </c>
    </row>
    <row r="275" spans="1:5" x14ac:dyDescent="0.2">
      <c r="A275" s="30">
        <f>(Atleti!$A$271)</f>
        <v>271</v>
      </c>
      <c r="B275" s="15" t="str">
        <f>(Atleti!$B$271)</f>
        <v>CANTINI SIMONE</v>
      </c>
      <c r="C275" s="15" t="str">
        <f>(Atleti!$F$271)</f>
        <v>MUGELLO TOSCANA BIKE A.S.D.</v>
      </c>
      <c r="D275" s="13" t="str">
        <f>(Atleti!$G$271)</f>
        <v>UISP</v>
      </c>
      <c r="E275" s="36">
        <f>(Atleti!$N$271)</f>
        <v>15</v>
      </c>
    </row>
    <row r="276" spans="1:5" x14ac:dyDescent="0.2">
      <c r="A276" s="30">
        <f>(Atleti!$A$272)</f>
        <v>272</v>
      </c>
      <c r="B276" s="15" t="str">
        <f>(Atleti!$B$272)</f>
        <v>CIANI PAOLO</v>
      </c>
      <c r="C276" s="15" t="str">
        <f>(Atleti!$F$272)</f>
        <v>G.S. POCCIANTI A.C.D. (fci)</v>
      </c>
      <c r="D276" s="13" t="str">
        <f>(Atleti!$G$272)</f>
        <v>FCI</v>
      </c>
      <c r="E276" s="36">
        <f>(Atleti!$N$272)</f>
        <v>15</v>
      </c>
    </row>
    <row r="277" spans="1:5" x14ac:dyDescent="0.2">
      <c r="A277" s="30">
        <f>(Atleti!$A$273)</f>
        <v>273</v>
      </c>
      <c r="B277" s="15" t="str">
        <f>(Atleti!$B$273)</f>
        <v>CORSINOVI DANIELE</v>
      </c>
      <c r="C277" s="15" t="str">
        <f>(Atleti!$F$273)</f>
        <v>G.S. POCCIANTI A.C.D. (fci)</v>
      </c>
      <c r="D277" s="13" t="str">
        <f>(Atleti!$G$273)</f>
        <v>FCI</v>
      </c>
      <c r="E277" s="36">
        <f>(Atleti!$N$273)</f>
        <v>15</v>
      </c>
    </row>
    <row r="278" spans="1:5" x14ac:dyDescent="0.2">
      <c r="A278" s="30">
        <f>(Atleti!$A$274)</f>
        <v>274</v>
      </c>
      <c r="B278" s="15" t="str">
        <f>(Atleti!$B$274)</f>
        <v>GORETTI ENZO</v>
      </c>
      <c r="C278" s="15" t="str">
        <f>(Atleti!$F$274)</f>
        <v>A.C.D.BICISPORTEAM FIRENZE</v>
      </c>
      <c r="D278" s="13" t="str">
        <f>(Atleti!$G$274)</f>
        <v>UISP</v>
      </c>
      <c r="E278" s="36">
        <f>(Atleti!$N$274)</f>
        <v>15</v>
      </c>
    </row>
    <row r="279" spans="1:5" x14ac:dyDescent="0.2">
      <c r="A279" s="30">
        <f>(Atleti!$A$275)</f>
        <v>275</v>
      </c>
      <c r="B279" s="15" t="str">
        <f>(Atleti!$B$275)</f>
        <v>MASINI MASSIMO</v>
      </c>
      <c r="C279" s="15" t="str">
        <f>(Atleti!$F$275)</f>
        <v>A.C.D.BICISPORTEAM FIRENZE</v>
      </c>
      <c r="D279" s="13" t="str">
        <f>(Atleti!$G$275)</f>
        <v>UISP</v>
      </c>
      <c r="E279" s="36">
        <f>(Atleti!$N$275)</f>
        <v>15</v>
      </c>
    </row>
    <row r="280" spans="1:5" x14ac:dyDescent="0.2">
      <c r="A280" s="30">
        <f>(Atleti!$A$276)</f>
        <v>276</v>
      </c>
      <c r="B280" s="15" t="str">
        <f>(Atleti!$B$276)</f>
        <v>BALDI SIMONE</v>
      </c>
      <c r="C280" s="15" t="str">
        <f>(Atleti!$F$276)</f>
        <v>QUELLI DI PRATOLINO A.S.D.</v>
      </c>
      <c r="D280" s="13" t="str">
        <f>(Atleti!$G$276)</f>
        <v>UISP</v>
      </c>
      <c r="E280" s="36">
        <f>(Atleti!$N$276)</f>
        <v>10</v>
      </c>
    </row>
    <row r="281" spans="1:5" x14ac:dyDescent="0.2">
      <c r="A281" s="30">
        <f>(Atleti!$A$277)</f>
        <v>277</v>
      </c>
      <c r="B281" s="15" t="str">
        <f>(Atleti!$B$277)</f>
        <v>D'AMICO RENATO</v>
      </c>
      <c r="C281" s="15" t="str">
        <f>(Atleti!$F$277)</f>
        <v>QUELLI DI PRATOLINO A.S.D.</v>
      </c>
      <c r="D281" s="13" t="str">
        <f>(Atleti!$G$277)</f>
        <v>UISP</v>
      </c>
      <c r="E281" s="36">
        <f>(Atleti!$N$277)</f>
        <v>10</v>
      </c>
    </row>
    <row r="282" spans="1:5" x14ac:dyDescent="0.2">
      <c r="A282" s="30">
        <f>(Atleti!$A$278)</f>
        <v>278</v>
      </c>
      <c r="B282" s="15" t="str">
        <f>(Atleti!$B$278)</f>
        <v>VANNINI MASSIMO</v>
      </c>
      <c r="C282" s="15" t="str">
        <f>(Atleti!$F$278)</f>
        <v>QUELLI DI PRATOLINO A.S.D.</v>
      </c>
      <c r="D282" s="13" t="str">
        <f>(Atleti!$G$278)</f>
        <v>UISP</v>
      </c>
      <c r="E282" s="36">
        <f>(Atleti!$N$278)</f>
        <v>15</v>
      </c>
    </row>
    <row r="283" spans="1:5" x14ac:dyDescent="0.2">
      <c r="A283" s="30">
        <f>(Atleti!$A$279)</f>
        <v>279</v>
      </c>
      <c r="B283" s="15" t="str">
        <f>(Atleti!$B$279)</f>
        <v>SALVESTRINI GIOVANNI</v>
      </c>
      <c r="C283" s="15" t="str">
        <f>(Atleti!$F$279)</f>
        <v>QUELLI DI PRATOLINO A.S.D.</v>
      </c>
      <c r="D283" s="13" t="str">
        <f>(Atleti!$G$279)</f>
        <v>UISP</v>
      </c>
      <c r="E283" s="36">
        <f>(Atleti!$N$279)</f>
        <v>15</v>
      </c>
    </row>
    <row r="284" spans="1:5" x14ac:dyDescent="0.2">
      <c r="A284" s="30">
        <f>(Atleti!$A$280)</f>
        <v>280</v>
      </c>
      <c r="B284" s="15" t="str">
        <f>(Atleti!$B$280)</f>
        <v>PARRINI DAVID</v>
      </c>
      <c r="C284" s="15" t="str">
        <f>(Atleti!$F$280)</f>
        <v>QUELLI DI PRATOLINO A.S.D.</v>
      </c>
      <c r="D284" s="13" t="str">
        <f>(Atleti!$G$280)</f>
        <v>UISP</v>
      </c>
      <c r="E284" s="36">
        <f>(Atleti!$N$280)</f>
        <v>0</v>
      </c>
    </row>
    <row r="285" spans="1:5" x14ac:dyDescent="0.2">
      <c r="A285" s="30">
        <f>(Atleti!$A$281)</f>
        <v>281</v>
      </c>
      <c r="B285" s="15" t="str">
        <f>(Atleti!$B$281)</f>
        <v>CARRADORI ANDREA</v>
      </c>
      <c r="C285" s="15" t="str">
        <f>(Atleti!$F$281)</f>
        <v>IL FABBRINO A.S.D.</v>
      </c>
      <c r="D285" s="13" t="str">
        <f>(Atleti!$G$281)</f>
        <v>UISP</v>
      </c>
      <c r="E285" s="36">
        <f>(Atleti!$N$281)</f>
        <v>15</v>
      </c>
    </row>
    <row r="286" spans="1:5" x14ac:dyDescent="0.2">
      <c r="A286" s="30">
        <f>(Atleti!$A$282)</f>
        <v>282</v>
      </c>
      <c r="B286" s="15" t="str">
        <f>(Atleti!$B$282)</f>
        <v>IACOPINI MAURIZIO</v>
      </c>
      <c r="C286" s="15" t="str">
        <f>(Atleti!$F$282)</f>
        <v>ASD OLYMPIA CERTALDO</v>
      </c>
      <c r="D286" s="13" t="str">
        <f>(Atleti!$G$282)</f>
        <v>UISP</v>
      </c>
      <c r="E286" s="36">
        <f>(Atleti!$N$282)</f>
        <v>15</v>
      </c>
    </row>
    <row r="287" spans="1:5" x14ac:dyDescent="0.2">
      <c r="A287" s="30">
        <f>(Atleti!$A$283)</f>
        <v>283</v>
      </c>
      <c r="B287" s="15" t="str">
        <f>(Atleti!$B$283)</f>
        <v>MAGHERINI PAOLO</v>
      </c>
      <c r="C287" s="15" t="str">
        <f>(Atleti!$F$283)</f>
        <v>G.C. CAMPI 04</v>
      </c>
      <c r="D287" s="13" t="str">
        <f>(Atleti!$G$283)</f>
        <v>UISP</v>
      </c>
      <c r="E287" s="37">
        <f>(Atleti!$N$283)</f>
        <v>5</v>
      </c>
    </row>
    <row r="288" spans="1:5" x14ac:dyDescent="0.2">
      <c r="A288" s="30">
        <f>(Atleti!$A$284)</f>
        <v>284</v>
      </c>
      <c r="B288" s="15" t="str">
        <f>(Atleti!$B$284)</f>
        <v>PAPINI MICHELA</v>
      </c>
      <c r="C288" s="15" t="str">
        <f>(Atleti!$F$284)</f>
        <v>ASD TUSCANY CYCLING (fci)</v>
      </c>
      <c r="D288" s="13" t="str">
        <f>(Atleti!$G$284)</f>
        <v>FCI</v>
      </c>
      <c r="E288" s="36">
        <f>(Atleti!$N$284)</f>
        <v>0</v>
      </c>
    </row>
    <row r="289" spans="1:5" x14ac:dyDescent="0.2">
      <c r="A289" s="30">
        <f>(Atleti!$A$285)</f>
        <v>285</v>
      </c>
      <c r="B289" s="15" t="str">
        <f>(Atleti!$B$285)</f>
        <v>CIAPETTI SARA</v>
      </c>
      <c r="C289" s="15" t="str">
        <f>(Atleti!$F$285)</f>
        <v>G.S. POCCIANTI A.C.D. (fci)</v>
      </c>
      <c r="D289" s="13" t="str">
        <f>(Atleti!$G$285)</f>
        <v>FCI</v>
      </c>
      <c r="E289" s="36">
        <f>(Atleti!$N$285)</f>
        <v>10</v>
      </c>
    </row>
    <row r="290" spans="1:5" x14ac:dyDescent="0.2">
      <c r="A290" s="30">
        <f>(Atleti!$A$286)</f>
        <v>286</v>
      </c>
      <c r="B290" s="15" t="str">
        <f>(Atleti!$B$286)</f>
        <v>BECAGLI SILVIA</v>
      </c>
      <c r="C290" s="15" t="str">
        <f>(Atleti!$F$286)</f>
        <v>A.S.D. VERAG PRATO EST</v>
      </c>
      <c r="D290" s="13" t="str">
        <f>(Atleti!$G$286)</f>
        <v>UISP</v>
      </c>
      <c r="E290" s="36">
        <f>(Atleti!$N$286)</f>
        <v>0</v>
      </c>
    </row>
    <row r="291" spans="1:5" x14ac:dyDescent="0.2">
      <c r="A291" s="30">
        <f>(Atleti!$A$287)</f>
        <v>287</v>
      </c>
      <c r="B291" s="15" t="str">
        <f>(Atleti!$B$287)</f>
        <v>BRESCHI ELENA</v>
      </c>
      <c r="C291" s="15" t="str">
        <f>(Atleti!$F$287)</f>
        <v>A.S.D. VERAG PRATO EST</v>
      </c>
      <c r="D291" s="13" t="str">
        <f>(Atleti!$G$287)</f>
        <v>UISP</v>
      </c>
      <c r="E291" s="36">
        <f>(Atleti!$N$287)</f>
        <v>10</v>
      </c>
    </row>
    <row r="292" spans="1:5" x14ac:dyDescent="0.2">
      <c r="A292" s="30">
        <f>(Atleti!$A$288)</f>
        <v>288</v>
      </c>
      <c r="B292" s="15" t="str">
        <f>(Atleti!$B$288)</f>
        <v>CHIESI LAURA</v>
      </c>
      <c r="C292" s="15" t="str">
        <f>(Atleti!$F$288)</f>
        <v>A.S.D. VERAG PRATO EST</v>
      </c>
      <c r="D292" s="13" t="str">
        <f>(Atleti!$G$288)</f>
        <v>UISP</v>
      </c>
      <c r="E292" s="36">
        <f>(Atleti!$N$288)</f>
        <v>10</v>
      </c>
    </row>
    <row r="293" spans="1:5" x14ac:dyDescent="0.2">
      <c r="A293" s="30">
        <f>(Atleti!$A$289)</f>
        <v>289</v>
      </c>
      <c r="B293" s="15" t="str">
        <f>(Atleti!$B$289)</f>
        <v>D'ELIA LINO</v>
      </c>
      <c r="C293" s="15" t="str">
        <f>(Atleti!$F$289)</f>
        <v>A.S.D. VERAG PRATO EST</v>
      </c>
      <c r="D293" s="13" t="str">
        <f>(Atleti!$G$289)</f>
        <v>UISP</v>
      </c>
      <c r="E293" s="36">
        <f>(Atleti!$N$289)</f>
        <v>10</v>
      </c>
    </row>
    <row r="294" spans="1:5" x14ac:dyDescent="0.2">
      <c r="A294" s="30">
        <f>(Atleti!$A$290)</f>
        <v>290</v>
      </c>
      <c r="B294" s="15" t="str">
        <f>(Atleti!$B$290)</f>
        <v>DE NATALE MARIO</v>
      </c>
      <c r="C294" s="15" t="str">
        <f>(Atleti!$F$290)</f>
        <v>A.S.D. VERAG PRATO EST</v>
      </c>
      <c r="D294" s="13" t="str">
        <f>(Atleti!$G$290)</f>
        <v>UISP</v>
      </c>
      <c r="E294" s="36">
        <f>(Atleti!$N$290)</f>
        <v>15</v>
      </c>
    </row>
    <row r="295" spans="1:5" x14ac:dyDescent="0.2">
      <c r="A295" s="30">
        <f>(Atleti!$A$291)</f>
        <v>291</v>
      </c>
      <c r="B295" s="15" t="str">
        <f>(Atleti!$B$291)</f>
        <v>DEL CARRIA MARCO</v>
      </c>
      <c r="C295" s="15" t="str">
        <f>(Atleti!$F$291)</f>
        <v>A.S.D. VERAG PRATO EST</v>
      </c>
      <c r="D295" s="13" t="str">
        <f>(Atleti!$G$291)</f>
        <v>UISP</v>
      </c>
      <c r="E295" s="36">
        <f>(Atleti!$N$291)</f>
        <v>15</v>
      </c>
    </row>
    <row r="296" spans="1:5" x14ac:dyDescent="0.2">
      <c r="A296" s="30">
        <f>(Atleti!$A$292)</f>
        <v>292</v>
      </c>
      <c r="B296" s="15" t="str">
        <f>(Atleti!$B$292)</f>
        <v>IAFRATE GINO</v>
      </c>
      <c r="C296" s="15" t="str">
        <f>(Atleti!$F$292)</f>
        <v>A.S.D. VERAG PRATO EST</v>
      </c>
      <c r="D296" s="13" t="str">
        <f>(Atleti!$G$292)</f>
        <v>UISP</v>
      </c>
      <c r="E296" s="36">
        <f>(Atleti!$N$292)</f>
        <v>0</v>
      </c>
    </row>
    <row r="297" spans="1:5" x14ac:dyDescent="0.2">
      <c r="A297" s="30">
        <f>(Atleti!$A$293)</f>
        <v>293</v>
      </c>
      <c r="B297" s="15" t="str">
        <f>(Atleti!$B$293)</f>
        <v>MAZZONI ROBERTO</v>
      </c>
      <c r="C297" s="15" t="str">
        <f>(Atleti!$F$293)</f>
        <v>A.S.D. VERAG PRATO EST</v>
      </c>
      <c r="D297" s="13" t="str">
        <f>(Atleti!$G$293)</f>
        <v>UISP</v>
      </c>
      <c r="E297" s="36">
        <f>(Atleti!$N$293)</f>
        <v>15</v>
      </c>
    </row>
    <row r="298" spans="1:5" x14ac:dyDescent="0.2">
      <c r="A298" s="30">
        <f>(Atleti!$A$294)</f>
        <v>294</v>
      </c>
      <c r="B298" s="15" t="str">
        <f>(Atleti!$B$294)</f>
        <v>MENCI MATTEO</v>
      </c>
      <c r="C298" s="15" t="str">
        <f>(Atleti!$F$294)</f>
        <v>A.S.D. VERAG PRATO EST</v>
      </c>
      <c r="D298" s="13" t="str">
        <f>(Atleti!$G$294)</f>
        <v>UISP</v>
      </c>
      <c r="E298" s="36">
        <f>(Atleti!$N$294)</f>
        <v>0</v>
      </c>
    </row>
    <row r="299" spans="1:5" x14ac:dyDescent="0.2">
      <c r="A299" s="30">
        <f>(Atleti!$A$295)</f>
        <v>295</v>
      </c>
      <c r="B299" s="15" t="str">
        <f>(Atleti!$B$295)</f>
        <v>RAIMONDI PIERO</v>
      </c>
      <c r="C299" s="15" t="str">
        <f>(Atleti!$F$295)</f>
        <v>A.S.D. VERAG PRATO EST</v>
      </c>
      <c r="D299" s="13" t="str">
        <f>(Atleti!$G$295)</f>
        <v>UISP</v>
      </c>
      <c r="E299" s="36">
        <f>(Atleti!$N$295)</f>
        <v>15</v>
      </c>
    </row>
    <row r="300" spans="1:5" x14ac:dyDescent="0.2">
      <c r="A300" s="30">
        <f>(Atleti!$A$296)</f>
        <v>296</v>
      </c>
      <c r="B300" s="15" t="str">
        <f>(Atleti!$B$296)</f>
        <v>UGOLINI STEFANO</v>
      </c>
      <c r="C300" s="15" t="str">
        <f>(Atleti!$F$296)</f>
        <v>A.S.D. VERAG PRATO EST</v>
      </c>
      <c r="D300" s="13" t="str">
        <f>(Atleti!$G$296)</f>
        <v>UISP</v>
      </c>
      <c r="E300" s="36">
        <f>(Atleti!$N$296)</f>
        <v>15</v>
      </c>
    </row>
    <row r="301" spans="1:5" x14ac:dyDescent="0.2">
      <c r="A301" s="30">
        <f>(Atleti!$A$297)</f>
        <v>297</v>
      </c>
      <c r="B301" s="15" t="str">
        <f>(Atleti!$B$297)</f>
        <v>MANNINI PAOLO</v>
      </c>
      <c r="C301" s="15" t="str">
        <f>(Atleti!$F$297)</f>
        <v>CICLI CONTI G.S.</v>
      </c>
      <c r="D301" s="13" t="str">
        <f>(Atleti!$G$297)</f>
        <v>UISP</v>
      </c>
      <c r="E301" s="36">
        <f>(Atleti!$N$297)</f>
        <v>15</v>
      </c>
    </row>
    <row r="302" spans="1:5" x14ac:dyDescent="0.2">
      <c r="A302" s="30">
        <f>(Atleti!$A$298)</f>
        <v>298</v>
      </c>
      <c r="B302" s="15" t="str">
        <f>(Atleti!$B$298)</f>
        <v>BARTOLI LAURA</v>
      </c>
      <c r="C302" s="15" t="str">
        <f>(Atleti!$F$298)</f>
        <v>G.C. CAMPI 04</v>
      </c>
      <c r="D302" s="13" t="str">
        <f>(Atleti!$G$298)</f>
        <v>UISP</v>
      </c>
      <c r="E302" s="36">
        <f>(Atleti!$N$298)</f>
        <v>15</v>
      </c>
    </row>
    <row r="303" spans="1:5" x14ac:dyDescent="0.2">
      <c r="A303" s="30">
        <f>(Atleti!$A$299)</f>
        <v>299</v>
      </c>
      <c r="B303" s="15" t="str">
        <f>(Atleti!$B$299)</f>
        <v>NICOLAMARINO FRANCESCO</v>
      </c>
      <c r="C303" s="15" t="str">
        <f>(Atleti!$F$299)</f>
        <v>MUGELLO TOSCANA BIKE A.S.D.</v>
      </c>
      <c r="D303" s="13" t="str">
        <f>(Atleti!$G$299)</f>
        <v>UISP</v>
      </c>
      <c r="E303" s="36">
        <f>(Atleti!$N$299)</f>
        <v>15</v>
      </c>
    </row>
    <row r="304" spans="1:5" x14ac:dyDescent="0.2">
      <c r="A304" s="30">
        <f>(Atleti!$A$300)</f>
        <v>300</v>
      </c>
      <c r="B304" s="15" t="str">
        <f>(Atleti!$B$300)</f>
        <v>TURNBULL CARMEN</v>
      </c>
      <c r="C304" s="15" t="str">
        <f>(Atleti!$F$300)</f>
        <v>GS CRAL BARILLA SEZIONE CICLISMO</v>
      </c>
      <c r="D304" s="13" t="str">
        <f>(Atleti!$G$300)</f>
        <v>ACSI</v>
      </c>
      <c r="E304" s="36">
        <f>(Atleti!$N$300)</f>
        <v>15</v>
      </c>
    </row>
    <row r="305" spans="1:5" x14ac:dyDescent="0.2">
      <c r="A305" s="30">
        <f>(Atleti!$A$301)</f>
        <v>301</v>
      </c>
      <c r="B305" s="15" t="str">
        <f>(Atleti!$B$301)</f>
        <v>VALENTINI ANDREA</v>
      </c>
      <c r="C305" s="15" t="str">
        <f>(Atleti!$F$301)</f>
        <v>A.S.D. B-TEAM (fci)</v>
      </c>
      <c r="D305" s="13" t="str">
        <f>(Atleti!$G$301)</f>
        <v>FCI</v>
      </c>
      <c r="E305" s="36">
        <f>(Atleti!$N$301)</f>
        <v>15</v>
      </c>
    </row>
    <row r="306" spans="1:5" x14ac:dyDescent="0.2">
      <c r="A306" s="30">
        <f>(Atleti!$A$302)</f>
        <v>302</v>
      </c>
      <c r="B306" s="15" t="str">
        <f>(Atleti!$B$302)</f>
        <v>MASI ENZO</v>
      </c>
      <c r="C306" s="15" t="str">
        <f>(Atleti!$F$302)</f>
        <v>ASD VELOCLUB FLORENCE BY BIKE</v>
      </c>
      <c r="D306" s="13" t="str">
        <f>(Atleti!$G$302)</f>
        <v>UISP</v>
      </c>
      <c r="E306" s="36">
        <f>(Atleti!$N$302)</f>
        <v>10</v>
      </c>
    </row>
    <row r="307" spans="1:5" x14ac:dyDescent="0.2">
      <c r="A307" s="30">
        <f>(Atleti!$A$303)</f>
        <v>303</v>
      </c>
      <c r="B307" s="15" t="str">
        <f>(Atleti!$B$303)</f>
        <v>PANCANI CRISTIANO</v>
      </c>
      <c r="C307" s="15" t="str">
        <f>(Atleti!$F$303)</f>
        <v>ASD VELOCLUB FLORENCE BY BIKE</v>
      </c>
      <c r="D307" s="13" t="str">
        <f>(Atleti!$G$303)</f>
        <v>UISP</v>
      </c>
      <c r="E307" s="36">
        <f>(Atleti!$N$303)</f>
        <v>10</v>
      </c>
    </row>
    <row r="308" spans="1:5" x14ac:dyDescent="0.2">
      <c r="A308" s="30">
        <f>(Atleti!$A$304)</f>
        <v>304</v>
      </c>
      <c r="B308" s="15" t="str">
        <f>(Atleti!$B$304)</f>
        <v>GHEZZI MARCO</v>
      </c>
      <c r="C308" s="15" t="str">
        <f>(Atleti!$F$304)</f>
        <v>A.C.D.BICISPORTEAM FIRENZE</v>
      </c>
      <c r="D308" s="13" t="str">
        <f>(Atleti!$G$304)</f>
        <v>UISP</v>
      </c>
      <c r="E308" s="36">
        <f>(Atleti!$N$304)</f>
        <v>15</v>
      </c>
    </row>
    <row r="309" spans="1:5" x14ac:dyDescent="0.2">
      <c r="A309" s="30">
        <f>(Atleti!$A$305)</f>
        <v>305</v>
      </c>
      <c r="B309" s="15" t="str">
        <f>(Atleti!$B$305)</f>
        <v>CERRO ANTONIO</v>
      </c>
      <c r="C309" s="15" t="str">
        <f>(Atleti!$F$305)</f>
        <v>P.A. FRATELLANZA MILITARE FIRENZE</v>
      </c>
      <c r="D309" s="13" t="str">
        <f>(Atleti!$G$305)</f>
        <v>UISP</v>
      </c>
      <c r="E309" s="36">
        <f>(Atleti!$N$305)</f>
        <v>15</v>
      </c>
    </row>
    <row r="310" spans="1:5" x14ac:dyDescent="0.2">
      <c r="A310" s="30">
        <f>(Atleti!$A$306)</f>
        <v>306</v>
      </c>
      <c r="B310" s="15" t="str">
        <f>(Atleti!$B$306)</f>
        <v>MCATEER GERRARD</v>
      </c>
      <c r="C310" s="15" t="str">
        <f>(Atleti!$F$306)</f>
        <v>ASD VELOCLUB FLORENCE BY BIKE</v>
      </c>
      <c r="D310" s="13" t="str">
        <f>(Atleti!$G$306)</f>
        <v>UISP</v>
      </c>
      <c r="E310" s="36">
        <f>(Atleti!$N$306)</f>
        <v>10</v>
      </c>
    </row>
    <row r="311" spans="1:5" x14ac:dyDescent="0.2">
      <c r="A311" s="30">
        <f>(Atleti!$A$307)</f>
        <v>307</v>
      </c>
      <c r="B311" s="15" t="str">
        <f>(Atleti!$B$307)</f>
        <v>TAVELLA ANTONIO IVAN</v>
      </c>
      <c r="C311" s="15" t="str">
        <f>(Atleti!$F$307)</f>
        <v>VC MONSUMMANESE</v>
      </c>
      <c r="D311" s="13" t="str">
        <f>(Atleti!$G$307)</f>
        <v>FCI</v>
      </c>
      <c r="E311" s="36">
        <f>(Atleti!$N$307)</f>
        <v>15</v>
      </c>
    </row>
    <row r="312" spans="1:5" x14ac:dyDescent="0.2">
      <c r="A312" s="30">
        <f>(Atleti!$A$308)</f>
        <v>308</v>
      </c>
      <c r="B312" s="15" t="str">
        <f>(Atleti!$B$308)</f>
        <v>DEGL'INNOCENTI PAOLO</v>
      </c>
      <c r="C312" s="15" t="str">
        <f>(Atleti!$F$308)</f>
        <v>G.S. POCCIANTI A.C.D. (fci)</v>
      </c>
      <c r="D312" s="13" t="str">
        <f>(Atleti!$G$308)</f>
        <v>FCI</v>
      </c>
      <c r="E312" s="36">
        <f>(Atleti!$N$308)</f>
        <v>15</v>
      </c>
    </row>
    <row r="313" spans="1:5" x14ac:dyDescent="0.2">
      <c r="A313" s="30">
        <f>(Atleti!$A$309)</f>
        <v>309</v>
      </c>
      <c r="B313" s="15" t="str">
        <f>(Atleti!$B$309)</f>
        <v>MANNUCCI ALBERTO</v>
      </c>
      <c r="C313" s="15" t="str">
        <f>(Atleti!$F$309)</f>
        <v>G.S. POCCIANTI A.C.D. (fci)</v>
      </c>
      <c r="D313" s="13" t="str">
        <f>(Atleti!$G$309)</f>
        <v>FCI</v>
      </c>
      <c r="E313" s="36">
        <f>(Atleti!$N$309)</f>
        <v>15</v>
      </c>
    </row>
    <row r="314" spans="1:5" x14ac:dyDescent="0.2">
      <c r="A314" s="30">
        <f>(Atleti!$A$310)</f>
        <v>310</v>
      </c>
      <c r="B314" s="15" t="str">
        <f>(Atleti!$B$310)</f>
        <v>PIAZZINI MATTEO</v>
      </c>
      <c r="C314" s="15" t="str">
        <f>(Atleti!$F$310)</f>
        <v>A.S.D. RAMPICHINO CHIANTI TEAM</v>
      </c>
      <c r="D314" s="13" t="str">
        <f>(Atleti!$G$310)</f>
        <v>UISP</v>
      </c>
      <c r="E314" s="36">
        <f>(Atleti!$N$310)</f>
        <v>10</v>
      </c>
    </row>
    <row r="315" spans="1:5" x14ac:dyDescent="0.2">
      <c r="A315" s="30">
        <f>(Atleti!$A$311)</f>
        <v>311</v>
      </c>
      <c r="B315" s="15" t="str">
        <f>(Atleti!$B$311)</f>
        <v>SLAGJANA ILIK</v>
      </c>
      <c r="C315" s="15" t="str">
        <f>(Atleti!$F$311)</f>
        <v>POL. FIRENZE TRIATHLON ASD</v>
      </c>
      <c r="D315" s="13" t="str">
        <f>(Atleti!$G$311)</f>
        <v>UISP</v>
      </c>
      <c r="E315" s="36">
        <f>(Atleti!$N$311)</f>
        <v>10</v>
      </c>
    </row>
    <row r="316" spans="1:5" x14ac:dyDescent="0.2">
      <c r="A316" s="30">
        <f>(Atleti!$A$312)</f>
        <v>312</v>
      </c>
      <c r="B316" s="15" t="str">
        <f>(Atleti!$B$312)</f>
        <v>TANINI MARCO</v>
      </c>
      <c r="C316" s="15" t="str">
        <f>(Atleti!$F$312)</f>
        <v>BIKEOFTIME ASD</v>
      </c>
      <c r="D316" s="13" t="str">
        <f>(Atleti!$G$312)</f>
        <v>UISP</v>
      </c>
      <c r="E316" s="36">
        <f>(Atleti!$N$312)</f>
        <v>10</v>
      </c>
    </row>
    <row r="317" spans="1:5" x14ac:dyDescent="0.2">
      <c r="A317" s="30">
        <f>(Atleti!$A$313)</f>
        <v>313</v>
      </c>
      <c r="B317" s="15" t="str">
        <f>(Atleti!$B$313)</f>
        <v>GUIDOTTI ANDREA</v>
      </c>
      <c r="C317" s="15" t="str">
        <f>(Atleti!$F$313)</f>
        <v>MUGELLO TOSCANA BIKE A.S.D.</v>
      </c>
      <c r="D317" s="13" t="str">
        <f>(Atleti!$G$313)</f>
        <v>UISP</v>
      </c>
      <c r="E317" s="36">
        <f>(Atleti!$N$313)</f>
        <v>10</v>
      </c>
    </row>
    <row r="318" spans="1:5" x14ac:dyDescent="0.2">
      <c r="A318" s="30">
        <f>(Atleti!$A$314)</f>
        <v>314</v>
      </c>
      <c r="B318" s="15" t="str">
        <f>(Atleti!$B$314)</f>
        <v>CONSUMI SANDRO</v>
      </c>
      <c r="C318" s="15" t="str">
        <f>(Atleti!$F$314)</f>
        <v>A.S.D. BICIPEDIA</v>
      </c>
      <c r="D318" s="13" t="str">
        <f>(Atleti!$G$314)</f>
        <v>UISP</v>
      </c>
      <c r="E318" s="36">
        <f>(Atleti!$N$314)</f>
        <v>15</v>
      </c>
    </row>
    <row r="319" spans="1:5" x14ac:dyDescent="0.2">
      <c r="A319" s="30">
        <f>(Atleti!$A$315)</f>
        <v>315</v>
      </c>
      <c r="B319" s="15" t="str">
        <f>(Atleti!$B$315)</f>
        <v>VOLANTE MIRCO</v>
      </c>
      <c r="C319" s="15" t="str">
        <f>(Atleti!$F$315)</f>
        <v>QUELLI DI PRATOLINO A.S.D.</v>
      </c>
      <c r="D319" s="13" t="str">
        <f>(Atleti!$G$315)</f>
        <v>UISP</v>
      </c>
      <c r="E319" s="36">
        <f>(Atleti!$N$315)</f>
        <v>10</v>
      </c>
    </row>
    <row r="320" spans="1:5" x14ac:dyDescent="0.2">
      <c r="A320" s="30">
        <f>(Atleti!$A$316)</f>
        <v>316</v>
      </c>
      <c r="B320" s="15" t="str">
        <f>(Atleti!$B$316)</f>
        <v>BAGGIANI ANDREA</v>
      </c>
      <c r="C320" s="15" t="str">
        <f>(Atleti!$F$316)</f>
        <v>A.S.D. VERAG PRATO EST</v>
      </c>
      <c r="D320" s="13" t="str">
        <f>(Atleti!$G$316)</f>
        <v>UISP</v>
      </c>
      <c r="E320" s="36">
        <f>(Atleti!$N$316)</f>
        <v>10</v>
      </c>
    </row>
    <row r="321" spans="1:5" x14ac:dyDescent="0.2">
      <c r="A321" s="30">
        <f>(Atleti!$A$317)</f>
        <v>317</v>
      </c>
      <c r="B321" s="15" t="str">
        <f>(Atleti!$B$317)</f>
        <v>LANDI ALESSIO</v>
      </c>
      <c r="C321" s="15" t="str">
        <f>(Atleti!$F$317)</f>
        <v>OLTRARNO POLISPORTIVA A.S.D.</v>
      </c>
      <c r="D321" s="13" t="str">
        <f>(Atleti!$G$317)</f>
        <v>UISP</v>
      </c>
      <c r="E321" s="36">
        <f>(Atleti!$N$317)</f>
        <v>10</v>
      </c>
    </row>
    <row r="322" spans="1:5" x14ac:dyDescent="0.2">
      <c r="A322" s="30">
        <f>(Atleti!$A$318)</f>
        <v>318</v>
      </c>
      <c r="B322" s="15" t="str">
        <f>(Atleti!$B$318)</f>
        <v>MACINAI GUIDO</v>
      </c>
      <c r="C322" s="15" t="str">
        <f>(Atleti!$F$318)</f>
        <v>BADIA CYCLING TEAM</v>
      </c>
      <c r="D322" s="13" t="str">
        <f>(Atleti!$G$318)</f>
        <v>UISP</v>
      </c>
      <c r="E322" s="36">
        <f>(Atleti!$N$318)</f>
        <v>10</v>
      </c>
    </row>
    <row r="323" spans="1:5" x14ac:dyDescent="0.2">
      <c r="A323" s="30">
        <f>(Atleti!$A$319)</f>
        <v>319</v>
      </c>
      <c r="B323" s="15" t="str">
        <f>(Atleti!$B$319)</f>
        <v>SASSETTI EDOARDO</v>
      </c>
      <c r="C323" s="15" t="str">
        <f>(Atleti!$F$319)</f>
        <v>CICLI CONTI G.S.</v>
      </c>
      <c r="D323" s="13" t="str">
        <f>(Atleti!$G$319)</f>
        <v>UISP</v>
      </c>
      <c r="E323" s="36">
        <f>(Atleti!$N$319)</f>
        <v>15</v>
      </c>
    </row>
    <row r="324" spans="1:5" x14ac:dyDescent="0.2">
      <c r="A324" s="30">
        <f>(Atleti!$A$320)</f>
        <v>320</v>
      </c>
      <c r="B324" s="15" t="str">
        <f>(Atleti!$B$320)</f>
        <v>GIACHI MARCO</v>
      </c>
      <c r="C324" s="15" t="str">
        <f>(Atleti!$F$320)</f>
        <v>LE DUE RUOTE</v>
      </c>
      <c r="D324" s="13" t="str">
        <f>(Atleti!$G$320)</f>
        <v>UISP</v>
      </c>
      <c r="E324" s="36">
        <f>(Atleti!$N$320)</f>
        <v>15</v>
      </c>
    </row>
    <row r="325" spans="1:5" x14ac:dyDescent="0.2">
      <c r="A325" s="30">
        <f>(Atleti!$A$321)</f>
        <v>321</v>
      </c>
      <c r="B325" s="15" t="str">
        <f>(Atleti!$B$321)</f>
        <v>BELARDINI ELISABETTA</v>
      </c>
      <c r="C325" s="15" t="str">
        <f>(Atleti!$F$321)</f>
        <v>INDIVIDUALE</v>
      </c>
      <c r="D325" s="13" t="str">
        <f>(Atleti!$G$321)</f>
        <v>UISP</v>
      </c>
      <c r="E325" s="36">
        <f>(Atleti!$N$321)</f>
        <v>15</v>
      </c>
    </row>
    <row r="326" spans="1:5" x14ac:dyDescent="0.2">
      <c r="A326" s="30">
        <f>(Atleti!$A$322)</f>
        <v>322</v>
      </c>
      <c r="B326" s="15" t="str">
        <f>(Atleti!$B$322)</f>
        <v>BIANCHI MICHELE</v>
      </c>
      <c r="C326" s="15" t="str">
        <f>(Atleti!$F$322)</f>
        <v>MISERICORDIA DEL GALLUZZO</v>
      </c>
      <c r="D326" s="13" t="str">
        <f>(Atleti!$G$322)</f>
        <v>UISP</v>
      </c>
      <c r="E326" s="36">
        <f>(Atleti!$N$322)</f>
        <v>10</v>
      </c>
    </row>
    <row r="327" spans="1:5" x14ac:dyDescent="0.2">
      <c r="A327" s="30">
        <f>(Atleti!$A$323)</f>
        <v>323</v>
      </c>
      <c r="B327" s="15" t="str">
        <f>(Atleti!$B$323)</f>
        <v>SENSINI ANGELO</v>
      </c>
      <c r="C327" s="15" t="str">
        <f>(Atleti!$F$323)</f>
        <v>AVIS FRECCE AZZURRE</v>
      </c>
      <c r="D327" s="13" t="str">
        <f>(Atleti!$G$323)</f>
        <v>ACSI</v>
      </c>
      <c r="E327" s="36">
        <f>(Atleti!$N$323)</f>
        <v>15</v>
      </c>
    </row>
    <row r="328" spans="1:5" x14ac:dyDescent="0.2">
      <c r="A328" s="30">
        <f>(Atleti!$A$324)</f>
        <v>324</v>
      </c>
      <c r="B328" s="15" t="str">
        <f>(Atleti!$B$324)</f>
        <v>FERRADINI GUIDO</v>
      </c>
      <c r="C328" s="15" t="str">
        <f>(Atleti!$F$324)</f>
        <v>G.S. POCCIANTI A.C.D. (fci)</v>
      </c>
      <c r="D328" s="13" t="str">
        <f>(Atleti!$G$324)</f>
        <v>FCI</v>
      </c>
      <c r="E328" s="36">
        <f>(Atleti!$N$324)</f>
        <v>15</v>
      </c>
    </row>
    <row r="329" spans="1:5" x14ac:dyDescent="0.2">
      <c r="A329" s="30">
        <f>(Atleti!$A$325)</f>
        <v>325</v>
      </c>
      <c r="B329" s="15" t="str">
        <f>(Atleti!$B$325)</f>
        <v>PRATESI GIOVANNI</v>
      </c>
      <c r="C329" s="15" t="str">
        <f>(Atleti!$F$325)</f>
        <v>MISERICORDIA DEL GALLUZZO</v>
      </c>
      <c r="D329" s="13" t="str">
        <f>(Atleti!$G$325)</f>
        <v>UISP</v>
      </c>
      <c r="E329" s="36">
        <f>(Atleti!$N$325)</f>
        <v>15</v>
      </c>
    </row>
    <row r="330" spans="1:5" x14ac:dyDescent="0.2">
      <c r="A330" s="30">
        <f>(Atleti!$A$326)</f>
        <v>326</v>
      </c>
      <c r="B330" s="15" t="str">
        <f>(Atleti!$B$326)</f>
        <v>CICA SILVANO</v>
      </c>
      <c r="C330" s="15" t="str">
        <f>(Atleti!$F$326)</f>
        <v>ASD PEDALE MONTIGIANO</v>
      </c>
      <c r="D330" s="13" t="str">
        <f>(Atleti!$G$326)</f>
        <v>UISP</v>
      </c>
      <c r="E330" s="36">
        <f>(Atleti!$N$326)</f>
        <v>0</v>
      </c>
    </row>
    <row r="331" spans="1:5" x14ac:dyDescent="0.2">
      <c r="A331" s="30">
        <f>(Atleti!$A$327)</f>
        <v>327</v>
      </c>
      <c r="B331" s="15" t="str">
        <f>(Atleti!$B$327)</f>
        <v>PINI DANILO</v>
      </c>
      <c r="C331" s="15" t="str">
        <f>(Atleti!$F$327)</f>
        <v>ASD PEDALE MONTIGIANO</v>
      </c>
      <c r="D331" s="13" t="str">
        <f>(Atleti!$G$327)</f>
        <v>UISP</v>
      </c>
      <c r="E331" s="36">
        <f>(Atleti!$N$327)</f>
        <v>15</v>
      </c>
    </row>
    <row r="332" spans="1:5" x14ac:dyDescent="0.2">
      <c r="A332" s="30">
        <f>(Atleti!$A$328)</f>
        <v>328</v>
      </c>
      <c r="B332" s="15" t="str">
        <f>(Atleti!$B$328)</f>
        <v>SCIALDONE ROBERTO</v>
      </c>
      <c r="C332" s="15" t="str">
        <f>(Atleti!$F$328)</f>
        <v>POL. FIRENZE TRIATHLON ASD</v>
      </c>
      <c r="D332" s="13">
        <f>(Atleti!$G$328)</f>
        <v>0</v>
      </c>
      <c r="E332" s="36">
        <f>(Atleti!$N$328)</f>
        <v>10</v>
      </c>
    </row>
    <row r="333" spans="1:5" x14ac:dyDescent="0.2">
      <c r="A333" s="30">
        <f>(Atleti!$A$329)</f>
        <v>329</v>
      </c>
      <c r="B333" s="15" t="str">
        <f>(Atleti!$B$329)</f>
        <v>PINI ANDREA</v>
      </c>
      <c r="C333" s="15" t="str">
        <f>(Atleti!$F$329)</f>
        <v>ASD TUTTINSELLA CICLOSOVIGLIANA</v>
      </c>
      <c r="D333" s="13" t="str">
        <f>(Atleti!$G$329)</f>
        <v>UISP</v>
      </c>
      <c r="E333" s="36">
        <f>(Atleti!$N$329)</f>
        <v>10</v>
      </c>
    </row>
    <row r="334" spans="1:5" x14ac:dyDescent="0.2">
      <c r="A334" s="30">
        <f>(Atleti!$A$330)</f>
        <v>330</v>
      </c>
      <c r="B334" s="15" t="str">
        <f>(Atleti!$B$330)</f>
        <v>SESOLDI SANDRO</v>
      </c>
      <c r="C334" s="15" t="str">
        <f>(Atleti!$F$330)</f>
        <v>A.S.D. CICLI TADDEI (fci)</v>
      </c>
      <c r="D334" s="13" t="str">
        <f>(Atleti!$G$330)</f>
        <v>FCI</v>
      </c>
      <c r="E334" s="36">
        <f>(Atleti!$N$330)</f>
        <v>10</v>
      </c>
    </row>
    <row r="335" spans="1:5" x14ac:dyDescent="0.2">
      <c r="A335" s="30">
        <f>(Atleti!$A$331)</f>
        <v>331</v>
      </c>
      <c r="B335" s="15" t="str">
        <f>(Atleti!$B$331)</f>
        <v>LANDI LUCIANO</v>
      </c>
      <c r="C335" s="15" t="str">
        <f>(Atleti!$F$331)</f>
        <v>GIGLIO D'ORO A.S.D.</v>
      </c>
      <c r="D335" s="13" t="str">
        <f>(Atleti!$G$331)</f>
        <v>UISP</v>
      </c>
      <c r="E335" s="37">
        <f>(Atleti!$N$331)</f>
        <v>5</v>
      </c>
    </row>
    <row r="336" spans="1:5" x14ac:dyDescent="0.2">
      <c r="A336" s="30">
        <f>(Atleti!$A$332)</f>
        <v>332</v>
      </c>
      <c r="B336" s="15" t="str">
        <f>(Atleti!$B$332)</f>
        <v>PECCHIOLI ROBERTA</v>
      </c>
      <c r="C336" s="15" t="str">
        <f>(Atleti!$F$332)</f>
        <v>GIGLIO D'ORO A.S.D.</v>
      </c>
      <c r="D336" s="13" t="str">
        <f>(Atleti!$G$332)</f>
        <v>UISP</v>
      </c>
      <c r="E336" s="36">
        <f>(Atleti!$N$332)</f>
        <v>5</v>
      </c>
    </row>
    <row r="337" spans="1:5" x14ac:dyDescent="0.2">
      <c r="A337" s="30">
        <f>(Atleti!$A$333)</f>
        <v>333</v>
      </c>
      <c r="B337" s="15" t="str">
        <f>(Atleti!$B$333)</f>
        <v>CARMAGNINI SAVERIO</v>
      </c>
      <c r="C337" s="15" t="str">
        <f>(Atleti!$F$333)</f>
        <v>GIGLIO D'ORO A.S.D.</v>
      </c>
      <c r="D337" s="13" t="str">
        <f>(Atleti!$G$333)</f>
        <v>UISP</v>
      </c>
      <c r="E337" s="37">
        <f>(Atleti!$N$333)</f>
        <v>5</v>
      </c>
    </row>
    <row r="338" spans="1:5" x14ac:dyDescent="0.2">
      <c r="A338" s="30">
        <f>(Atleti!$A$334)</f>
        <v>334</v>
      </c>
      <c r="B338" s="15" t="str">
        <f>(Atleti!$B$334)</f>
        <v>VENTURI PAOLO</v>
      </c>
      <c r="C338" s="15" t="str">
        <f>(Atleti!$F$334)</f>
        <v>G.S. CICLISTI GRASSINA ASD</v>
      </c>
      <c r="D338" s="13" t="str">
        <f>(Atleti!$G$334)</f>
        <v>UISP</v>
      </c>
      <c r="E338" s="36">
        <f>(Atleti!$N$334)</f>
        <v>10</v>
      </c>
    </row>
    <row r="339" spans="1:5" x14ac:dyDescent="0.2">
      <c r="A339" s="30">
        <f>(Atleti!$A$335)</f>
        <v>335</v>
      </c>
      <c r="B339" s="15" t="str">
        <f>(Atleti!$B$335)</f>
        <v>MARSILI STEFANO</v>
      </c>
      <c r="C339" s="15" t="str">
        <f>(Atleti!$F$335)</f>
        <v>A.C.D.BICISPORTEAM FIRENZE</v>
      </c>
      <c r="D339" s="13" t="str">
        <f>(Atleti!$G$335)</f>
        <v>UISP</v>
      </c>
      <c r="E339" s="36">
        <f>(Atleti!$N$335)</f>
        <v>15</v>
      </c>
    </row>
    <row r="340" spans="1:5" x14ac:dyDescent="0.2">
      <c r="A340" s="30">
        <f>(Atleti!$A$336)</f>
        <v>336</v>
      </c>
      <c r="B340" s="15" t="str">
        <f>(Atleti!$B$336)</f>
        <v>TALLURI JACOPO</v>
      </c>
      <c r="C340" s="15" t="str">
        <f>(Atleti!$F$336)</f>
        <v>A.S.D. BICIPEDIA</v>
      </c>
      <c r="D340" s="13" t="str">
        <f>(Atleti!$G$336)</f>
        <v>UISP</v>
      </c>
      <c r="E340" s="36">
        <f>(Atleti!$N$336)</f>
        <v>10</v>
      </c>
    </row>
    <row r="341" spans="1:5" x14ac:dyDescent="0.2">
      <c r="A341" s="30">
        <f>(Atleti!$A$337)</f>
        <v>337</v>
      </c>
      <c r="B341" s="15" t="str">
        <f>(Atleti!$B$337)</f>
        <v>CORTI GABRIELE</v>
      </c>
      <c r="C341" s="15" t="str">
        <f>(Atleti!$F$337)</f>
        <v>MUGELLO TOSCANA BIKE A.S.D.</v>
      </c>
      <c r="D341" s="13" t="str">
        <f>(Atleti!$G$337)</f>
        <v>UISP</v>
      </c>
      <c r="E341" s="36">
        <f>(Atleti!$N$337)</f>
        <v>15</v>
      </c>
    </row>
    <row r="342" spans="1:5" x14ac:dyDescent="0.2">
      <c r="A342" s="30">
        <f>(Atleti!$A$338)</f>
        <v>338</v>
      </c>
      <c r="B342" s="15" t="str">
        <f>(Atleti!$B$338)</f>
        <v>PETRICCIONE ANGELO</v>
      </c>
      <c r="C342" s="15" t="str">
        <f>(Atleti!$F$338)</f>
        <v>INFINITY CYCLING TEAM A.S.D.</v>
      </c>
      <c r="D342" s="13" t="str">
        <f>(Atleti!$G$338)</f>
        <v>UISP</v>
      </c>
      <c r="E342" s="36">
        <f>(Atleti!$N$338)</f>
        <v>10</v>
      </c>
    </row>
    <row r="343" spans="1:5" x14ac:dyDescent="0.2">
      <c r="A343" s="30">
        <f>(Atleti!$A$339)</f>
        <v>339</v>
      </c>
      <c r="B343" s="15" t="str">
        <f>(Atleti!$B$339)</f>
        <v>BITOSSI MARCO</v>
      </c>
      <c r="C343" s="15" t="str">
        <f>(Atleti!$F$339)</f>
        <v>BADIA CYCLING TEAM</v>
      </c>
      <c r="D343" s="13" t="str">
        <f>(Atleti!$G$339)</f>
        <v>UISP</v>
      </c>
      <c r="E343" s="36">
        <f>(Atleti!$N$339)</f>
        <v>10</v>
      </c>
    </row>
    <row r="344" spans="1:5" x14ac:dyDescent="0.2">
      <c r="A344" s="30">
        <f>(Atleti!$A$340)</f>
        <v>340</v>
      </c>
      <c r="B344" s="15" t="str">
        <f>(Atleti!$B$340)</f>
        <v>ZUCCARINI SILVIO</v>
      </c>
      <c r="C344" s="15" t="str">
        <f>(Atleti!$F$340)</f>
        <v>A RUOTA LIBERA</v>
      </c>
      <c r="D344" s="13" t="str">
        <f>(Atleti!$G$340)</f>
        <v>UISP</v>
      </c>
      <c r="E344" s="36">
        <f>(Atleti!$N$340)</f>
        <v>10</v>
      </c>
    </row>
    <row r="345" spans="1:5" x14ac:dyDescent="0.2">
      <c r="A345" s="30">
        <f>(Atleti!$A$341)</f>
        <v>341</v>
      </c>
      <c r="B345" s="15" t="str">
        <f>(Atleti!$B$341)</f>
        <v>CORRADOSSI STEFANO</v>
      </c>
      <c r="C345" s="15" t="str">
        <f>(Atleti!$F$341)</f>
        <v>A.S.D. BICIPEDIA</v>
      </c>
      <c r="D345" s="13" t="str">
        <f>(Atleti!$G$341)</f>
        <v>UISP</v>
      </c>
      <c r="E345" s="36">
        <f>(Atleti!$N$341)</f>
        <v>10</v>
      </c>
    </row>
    <row r="346" spans="1:5" x14ac:dyDescent="0.2">
      <c r="A346" s="30">
        <f>(Atleti!$A$342)</f>
        <v>0</v>
      </c>
      <c r="B346" s="15" t="str">
        <f>(Atleti!$B$342)</f>
        <v>ROMEI ANTONIO</v>
      </c>
      <c r="C346" s="15" t="str">
        <f>(Atleti!$F$342)</f>
        <v>ASS.NE DILETT. POLIS. CASELLINA</v>
      </c>
      <c r="D346" s="13" t="str">
        <f>(Atleti!$G$342)</f>
        <v>UISP</v>
      </c>
      <c r="E346" s="37">
        <f>(Atleti!$N$342)</f>
        <v>2</v>
      </c>
    </row>
    <row r="347" spans="1:5" x14ac:dyDescent="0.2">
      <c r="A347" s="30">
        <f>(Atleti!$A$343)</f>
        <v>0</v>
      </c>
      <c r="B347" s="15" t="str">
        <f>(Atleti!$B$343)</f>
        <v>BORINI GIUSEPPE</v>
      </c>
      <c r="C347" s="15" t="str">
        <f>(Atleti!$F$343)</f>
        <v>A.C.D.BICISPORTEAM FIRENZE</v>
      </c>
      <c r="D347" s="13" t="str">
        <f>(Atleti!$G$343)</f>
        <v>UISP</v>
      </c>
      <c r="E347" s="37">
        <f>(Atleti!$N$343)</f>
        <v>2</v>
      </c>
    </row>
    <row r="348" spans="1:5" x14ac:dyDescent="0.2">
      <c r="A348" s="14">
        <f>(Atleti!$A$344)</f>
        <v>0</v>
      </c>
      <c r="B348" s="15" t="str">
        <f>(Atleti!$B$344)</f>
        <v>GALLI LORENZO</v>
      </c>
      <c r="C348" s="15" t="str">
        <f>(Atleti!$F$344)</f>
        <v>ASS.NE DILETT. POLIS. CASELLINA</v>
      </c>
      <c r="D348" s="13" t="str">
        <f>(Atleti!$G$344)</f>
        <v>UISP</v>
      </c>
      <c r="E348" s="36">
        <f>(Atleti!$N$344)</f>
        <v>2</v>
      </c>
    </row>
    <row r="349" spans="1:5" x14ac:dyDescent="0.2">
      <c r="A349" s="14">
        <f>(Atleti!$A$345)</f>
        <v>0</v>
      </c>
      <c r="B349" s="15" t="str">
        <f>(Atleti!$B$345)</f>
        <v>BRILLANTE GAETANO</v>
      </c>
      <c r="C349" s="15" t="str">
        <f>(Atleti!$F$345)</f>
        <v>ASS.NE DILETT. POLIS. CASELLINA</v>
      </c>
      <c r="D349" s="13" t="str">
        <f>(Atleti!$G$345)</f>
        <v>UISP</v>
      </c>
      <c r="E349" s="37">
        <f>(Atleti!$N$345)</f>
        <v>2</v>
      </c>
    </row>
    <row r="350" spans="1:5" x14ac:dyDescent="0.2">
      <c r="A350" s="14">
        <f>(Atleti!$A$346)</f>
        <v>0</v>
      </c>
      <c r="B350" s="15" t="str">
        <f>(Atleti!$B$346)</f>
        <v>CHIARI MARCO</v>
      </c>
      <c r="C350" s="15" t="str">
        <f>(Atleti!$F$346)</f>
        <v>ASS.NE DILETT. POLIS. CASELLINA</v>
      </c>
      <c r="D350" s="13" t="str">
        <f>(Atleti!$G$346)</f>
        <v>UISP</v>
      </c>
      <c r="E350" s="37">
        <f>(Atleti!$N$346)</f>
        <v>2</v>
      </c>
    </row>
    <row r="351" spans="1:5" x14ac:dyDescent="0.2">
      <c r="A351" s="14">
        <f>(Atleti!$A$347)</f>
        <v>0</v>
      </c>
      <c r="B351" s="15" t="str">
        <f>(Atleti!$B$347)</f>
        <v>CECCHI STEFANO</v>
      </c>
      <c r="C351" s="15" t="str">
        <f>(Atleti!$F$347)</f>
        <v>ASS.NE DILETT. POLIS. CASELLINA</v>
      </c>
      <c r="D351" s="13" t="str">
        <f>(Atleti!$G$347)</f>
        <v>UISP</v>
      </c>
      <c r="E351" s="37">
        <f>(Atleti!$N$347)</f>
        <v>2</v>
      </c>
    </row>
    <row r="352" spans="1:5" x14ac:dyDescent="0.2">
      <c r="A352" s="14">
        <f>(Atleti!$A$348)</f>
        <v>0</v>
      </c>
      <c r="B352" s="15" t="str">
        <f>(Atleti!$B$348)</f>
        <v>BALDI SILVANO</v>
      </c>
      <c r="C352" s="15" t="str">
        <f>(Atleti!$F$348)</f>
        <v>ASS.NE DILETT. POLIS. CASELLINA</v>
      </c>
      <c r="D352" s="13" t="str">
        <f>(Atleti!$G$348)</f>
        <v>UISP</v>
      </c>
      <c r="E352" s="36">
        <f>(Atleti!$N$348)</f>
        <v>2</v>
      </c>
    </row>
    <row r="353" spans="1:5" x14ac:dyDescent="0.2">
      <c r="A353" s="14">
        <f>(Atleti!$A$349)</f>
        <v>0</v>
      </c>
      <c r="B353" s="15" t="str">
        <f>(Atleti!$B$349)</f>
        <v>FANCELLI ENIO</v>
      </c>
      <c r="C353" s="15" t="str">
        <f>(Atleti!$F$349)</f>
        <v>ASS.NE DILETT. POLIS. CASELLINA</v>
      </c>
      <c r="D353" s="13" t="str">
        <f>(Atleti!$G$349)</f>
        <v>UISP</v>
      </c>
      <c r="E353" s="36">
        <f>(Atleti!$N$349)</f>
        <v>2</v>
      </c>
    </row>
    <row r="354" spans="1:5" x14ac:dyDescent="0.2">
      <c r="A354" s="14">
        <f>(Atleti!$A$350)</f>
        <v>0</v>
      </c>
      <c r="B354" s="15" t="str">
        <f>(Atleti!$B$350)</f>
        <v>PAGLIAI FRANCO</v>
      </c>
      <c r="C354" s="15" t="str">
        <f>(Atleti!$F$350)</f>
        <v>ASS.NE DILETT. POLIS. CASELLINA</v>
      </c>
      <c r="D354" s="13" t="str">
        <f>(Atleti!$G$350)</f>
        <v>UISP</v>
      </c>
      <c r="E354" s="36">
        <f>(Atleti!$N$350)</f>
        <v>2</v>
      </c>
    </row>
    <row r="355" spans="1:5" x14ac:dyDescent="0.2">
      <c r="A355" s="14">
        <f>(Atleti!$A$351)</f>
        <v>0</v>
      </c>
      <c r="B355" s="15" t="str">
        <f>(Atleti!$B$351)</f>
        <v>MICHELI MARINO</v>
      </c>
      <c r="C355" s="15" t="str">
        <f>(Atleti!$F$351)</f>
        <v>ASS.NE DILETT. POLIS. CASELLINA</v>
      </c>
      <c r="D355" s="13" t="str">
        <f>(Atleti!$G$351)</f>
        <v>UISP</v>
      </c>
      <c r="E355" s="37">
        <f>(Atleti!$N$351)</f>
        <v>2</v>
      </c>
    </row>
    <row r="356" spans="1:5" x14ac:dyDescent="0.2">
      <c r="A356" s="14">
        <f>(Atleti!$A$352)</f>
        <v>0</v>
      </c>
      <c r="B356" s="15" t="str">
        <f>(Atleti!$B$352)</f>
        <v>BOLOGNA NICCOLO'</v>
      </c>
      <c r="C356" s="15" t="str">
        <f>(Atleti!$F$352)</f>
        <v>DOPOLAVORO FERROVIARIO FIRENZE</v>
      </c>
      <c r="D356" s="13" t="str">
        <f>(Atleti!$G$352)</f>
        <v>UISP</v>
      </c>
      <c r="E356" s="36">
        <f>(Atleti!$N$352)</f>
        <v>2</v>
      </c>
    </row>
    <row r="357" spans="1:5" x14ac:dyDescent="0.2">
      <c r="A357" s="14">
        <f>(Atleti!$A$353)</f>
        <v>0</v>
      </c>
      <c r="B357" s="15" t="str">
        <f>(Atleti!$B$353)</f>
        <v>BOLOGNA GIUSEPPE</v>
      </c>
      <c r="C357" s="15" t="str">
        <f>(Atleti!$F$353)</f>
        <v>DOPOLAVORO FERROVIARIO FIRENZE</v>
      </c>
      <c r="D357" s="13" t="str">
        <f>(Atleti!$G$353)</f>
        <v>UISP</v>
      </c>
      <c r="E357" s="37">
        <f>(Atleti!$N$353)</f>
        <v>2</v>
      </c>
    </row>
    <row r="358" spans="1:5" x14ac:dyDescent="0.2">
      <c r="A358" s="14">
        <f>(Atleti!$A$354)</f>
        <v>0</v>
      </c>
      <c r="B358" s="15" t="str">
        <f>(Atleti!$B$354)</f>
        <v>CAMPAGNOLA ALDO</v>
      </c>
      <c r="C358" s="15" t="str">
        <f>(Atleti!$F$354)</f>
        <v>DOPOLAVORO FERROVIARIO FIRENZE</v>
      </c>
      <c r="D358" s="13" t="str">
        <f>(Atleti!$G$354)</f>
        <v>UISP</v>
      </c>
      <c r="E358" s="37">
        <f>(Atleti!$N$354)</f>
        <v>2</v>
      </c>
    </row>
    <row r="359" spans="1:5" x14ac:dyDescent="0.2">
      <c r="A359" s="14">
        <f>(Atleti!$A$355)</f>
        <v>0</v>
      </c>
      <c r="B359" s="15" t="str">
        <f>(Atleti!$B$355)</f>
        <v>DEL CARRIA RENZO</v>
      </c>
      <c r="C359" s="15" t="str">
        <f>(Atleti!$F$355)</f>
        <v>DOPOLAVORO FERROVIARIO FIRENZE</v>
      </c>
      <c r="D359" s="13" t="str">
        <f>(Atleti!$G$355)</f>
        <v>UISP</v>
      </c>
      <c r="E359" s="37">
        <f>(Atleti!$N$355)</f>
        <v>2</v>
      </c>
    </row>
    <row r="360" spans="1:5" x14ac:dyDescent="0.2">
      <c r="A360" s="14">
        <f>(Atleti!$A$356)</f>
        <v>0</v>
      </c>
      <c r="B360" s="15" t="str">
        <f>(Atleti!$B$356)</f>
        <v>POZZI ARMANDO</v>
      </c>
      <c r="C360" s="15" t="str">
        <f>(Atleti!$F$356)</f>
        <v>DOPOLAVORO FERROVIARIO FIRENZE</v>
      </c>
      <c r="D360" s="13" t="str">
        <f>(Atleti!$G$356)</f>
        <v>UISP</v>
      </c>
      <c r="E360" s="37">
        <f>(Atleti!$N$356)</f>
        <v>2</v>
      </c>
    </row>
    <row r="361" spans="1:5" x14ac:dyDescent="0.2">
      <c r="A361" s="14">
        <f>(Atleti!$A$357)</f>
        <v>0</v>
      </c>
      <c r="B361" s="15" t="str">
        <f>(Atleti!$B$357)</f>
        <v>FARAONE RICCARDI DOMENICO</v>
      </c>
      <c r="C361" s="15" t="str">
        <f>(Atleti!$F$357)</f>
        <v>ASS.NE DILETT. POLIS. CASELLINA</v>
      </c>
      <c r="D361" s="13" t="str">
        <f>(Atleti!$G$357)</f>
        <v>UISP</v>
      </c>
      <c r="E361" s="37">
        <f>(Atleti!$N$357)</f>
        <v>2</v>
      </c>
    </row>
    <row r="362" spans="1:5" x14ac:dyDescent="0.2">
      <c r="A362" s="14">
        <f>(Atleti!$A$358)</f>
        <v>0</v>
      </c>
      <c r="B362" s="15" t="str">
        <f>(Atleti!$B$358)</f>
        <v>BABAZZI ROBERTO</v>
      </c>
      <c r="C362" s="15" t="str">
        <f>(Atleti!$F$358)</f>
        <v>ASS.NE DILETT. POLIS. CASELLINA</v>
      </c>
      <c r="D362" s="13" t="str">
        <f>(Atleti!$G$358)</f>
        <v>UISP</v>
      </c>
      <c r="E362" s="37">
        <f>(Atleti!$N$358)</f>
        <v>2</v>
      </c>
    </row>
    <row r="363" spans="1:5" x14ac:dyDescent="0.2">
      <c r="A363" s="14">
        <f>(Atleti!$A$359)</f>
        <v>0</v>
      </c>
      <c r="B363" s="15" t="str">
        <f>(Atleti!$B$359)</f>
        <v>PAGLIAI PAOLO</v>
      </c>
      <c r="C363" s="15" t="str">
        <f>(Atleti!$F$359)</f>
        <v>ASS.NE DILETT. POLIS. CASELLINA</v>
      </c>
      <c r="D363" s="13" t="str">
        <f>(Atleti!$G$359)</f>
        <v>UISP</v>
      </c>
      <c r="E363" s="37">
        <f>(Atleti!$N$359)</f>
        <v>2</v>
      </c>
    </row>
    <row r="364" spans="1:5" x14ac:dyDescent="0.2">
      <c r="A364" s="14">
        <f>(Atleti!$A$360)</f>
        <v>0</v>
      </c>
      <c r="B364" s="15" t="str">
        <f>(Atleti!$B$360)</f>
        <v>TORRIGIANI BRUNO</v>
      </c>
      <c r="C364" s="15" t="str">
        <f>(Atleti!$F$360)</f>
        <v>ASS.NE DILETT. POLIS. CASELLINA</v>
      </c>
      <c r="D364" s="13" t="str">
        <f>(Atleti!$G$360)</f>
        <v>UISP</v>
      </c>
      <c r="E364" s="37">
        <f>(Atleti!$N$360)</f>
        <v>2</v>
      </c>
    </row>
    <row r="365" spans="1:5" x14ac:dyDescent="0.2">
      <c r="A365" s="14">
        <f>(Atleti!$A$361)</f>
        <v>0</v>
      </c>
      <c r="B365" s="15" t="str">
        <f>(Atleti!$B$361)</f>
        <v>TOZZETTI PAOLO</v>
      </c>
      <c r="C365" s="15" t="str">
        <f>(Atleti!$F$361)</f>
        <v>ASS.NE DILETT. POLIS. CASELLINA</v>
      </c>
      <c r="D365" s="13" t="str">
        <f>(Atleti!$G$361)</f>
        <v>UISP</v>
      </c>
      <c r="E365" s="36">
        <f>(Atleti!$N$361)</f>
        <v>2</v>
      </c>
    </row>
    <row r="366" spans="1:5" x14ac:dyDescent="0.2">
      <c r="A366" s="14">
        <f>(Atleti!$A$362)</f>
        <v>0</v>
      </c>
      <c r="B366" s="15" t="str">
        <f>(Atleti!$B$362)</f>
        <v>MAGGI ENRICO</v>
      </c>
      <c r="C366" s="15" t="str">
        <f>(Atleti!$F$362)</f>
        <v>ASS.NE DILETT. POLIS. CASELLINA</v>
      </c>
      <c r="D366" s="13" t="str">
        <f>(Atleti!$G$362)</f>
        <v>UISP</v>
      </c>
      <c r="E366" s="37">
        <f>(Atleti!$N$362)</f>
        <v>2</v>
      </c>
    </row>
    <row r="367" spans="1:5" x14ac:dyDescent="0.2">
      <c r="A367" s="14">
        <f>(Atleti!$A$363)</f>
        <v>0</v>
      </c>
      <c r="B367" s="15" t="str">
        <f>(Atleti!$B$363)</f>
        <v>FONTANELLI LUIGI</v>
      </c>
      <c r="C367" s="15" t="str">
        <f>(Atleti!$F$363)</f>
        <v>ASS.NE DILETT. POLIS. CASELLINA</v>
      </c>
      <c r="D367" s="13" t="str">
        <f>(Atleti!$G$363)</f>
        <v>UISP</v>
      </c>
      <c r="E367" s="36">
        <f>(Atleti!$N$363)</f>
        <v>2</v>
      </c>
    </row>
    <row r="368" spans="1:5" x14ac:dyDescent="0.2">
      <c r="A368" s="14">
        <f>(Atleti!$A$364)</f>
        <v>0</v>
      </c>
      <c r="B368" s="15" t="str">
        <f>(Atleti!$B$364)</f>
        <v>PAPUCCI FRANCO</v>
      </c>
      <c r="C368" s="15" t="str">
        <f>(Atleti!$F$364)</f>
        <v>ASS.NE DILETT. POLIS. CASELLINA</v>
      </c>
      <c r="D368" s="13" t="str">
        <f>(Atleti!$G$364)</f>
        <v>UISP</v>
      </c>
      <c r="E368" s="36">
        <f>(Atleti!$N$364)</f>
        <v>2</v>
      </c>
    </row>
    <row r="369" spans="1:5" x14ac:dyDescent="0.2">
      <c r="A369" s="14">
        <f>(Atleti!$A$365)</f>
        <v>0</v>
      </c>
      <c r="B369" s="15" t="str">
        <f>(Atleti!$B$365)</f>
        <v>GIANNELLI ALESSANDRO</v>
      </c>
      <c r="C369" s="15" t="str">
        <f>(Atleti!$F$365)</f>
        <v>ASS.NE DILETT. POLIS. CASELLINA</v>
      </c>
      <c r="D369" s="13" t="str">
        <f>(Atleti!$G$365)</f>
        <v>UISP</v>
      </c>
      <c r="E369" s="37">
        <f>(Atleti!$N$365)</f>
        <v>2</v>
      </c>
    </row>
    <row r="370" spans="1:5" x14ac:dyDescent="0.2">
      <c r="A370" s="14">
        <f>(Atleti!$A$366)</f>
        <v>0</v>
      </c>
      <c r="B370" s="15" t="str">
        <f>(Atleti!$B$366)</f>
        <v>BRACCINI MASSIMILIANO</v>
      </c>
      <c r="C370" s="15" t="str">
        <f>(Atleti!$F$366)</f>
        <v>ASS.NE DILETT. POLIS. CASELLINA</v>
      </c>
      <c r="D370" s="13" t="str">
        <f>(Atleti!$G$366)</f>
        <v>UISP</v>
      </c>
      <c r="E370" s="36">
        <f>(Atleti!$N$366)</f>
        <v>2</v>
      </c>
    </row>
    <row r="371" spans="1:5" x14ac:dyDescent="0.2">
      <c r="A371" s="14">
        <f>(Atleti!$A$367)</f>
        <v>0</v>
      </c>
      <c r="B371" s="15" t="str">
        <f>(Atleti!$B$367)</f>
        <v>GALEOTTI ROLANDO</v>
      </c>
      <c r="C371" s="15" t="str">
        <f>(Atleti!$F$367)</f>
        <v>ASS.NE DILETT. POLIS. CASELLINA</v>
      </c>
      <c r="D371" s="13" t="str">
        <f>(Atleti!$G$367)</f>
        <v>UISP</v>
      </c>
      <c r="E371" s="36">
        <f>(Atleti!$N$367)</f>
        <v>2</v>
      </c>
    </row>
    <row r="372" spans="1:5" x14ac:dyDescent="0.2">
      <c r="A372" s="14">
        <f>(Atleti!$A$368)</f>
        <v>0</v>
      </c>
      <c r="B372" s="15" t="str">
        <f>(Atleti!$B$368)</f>
        <v>TIRINNANZI TIBERIO</v>
      </c>
      <c r="C372" s="15" t="str">
        <f>(Atleti!$F$368)</f>
        <v>ASS.NE DILETT. POLIS. CASELLINA</v>
      </c>
      <c r="D372" s="13" t="str">
        <f>(Atleti!$G$368)</f>
        <v>UISP</v>
      </c>
      <c r="E372" s="36">
        <f>(Atleti!$N$368)</f>
        <v>2</v>
      </c>
    </row>
    <row r="373" spans="1:5" x14ac:dyDescent="0.2">
      <c r="A373" s="14">
        <f>(Atleti!$A$369)</f>
        <v>0</v>
      </c>
      <c r="B373" s="15" t="str">
        <f>(Atleti!$B$369)</f>
        <v>CURSI MAURIZIO</v>
      </c>
      <c r="C373" s="15" t="str">
        <f>(Atleti!$F$369)</f>
        <v>ASS.NE DILETT. POLIS. CASELLINA</v>
      </c>
      <c r="D373" s="13" t="str">
        <f>(Atleti!$G$369)</f>
        <v>UISP</v>
      </c>
      <c r="E373" s="36">
        <f>(Atleti!$N$369)</f>
        <v>2</v>
      </c>
    </row>
    <row r="374" spans="1:5" x14ac:dyDescent="0.2">
      <c r="A374" s="14">
        <f>(Atleti!$A$370)</f>
        <v>0</v>
      </c>
      <c r="B374" s="15" t="str">
        <f>(Atleti!$B$370)</f>
        <v>FUSI SERGIO</v>
      </c>
      <c r="C374" s="15" t="str">
        <f>(Atleti!$F$370)</f>
        <v>ASS.NE DILETT. POLIS. CASELLINA</v>
      </c>
      <c r="D374" s="13" t="str">
        <f>(Atleti!$G$370)</f>
        <v>UISP</v>
      </c>
      <c r="E374" s="36">
        <f>(Atleti!$N$370)</f>
        <v>2</v>
      </c>
    </row>
    <row r="375" spans="1:5" x14ac:dyDescent="0.2">
      <c r="A375" s="14">
        <f>(Atleti!$A$371)</f>
        <v>0</v>
      </c>
      <c r="B375" s="15" t="str">
        <f>(Atleti!$B$371)</f>
        <v>LASCIALFARI VITTORIO</v>
      </c>
      <c r="C375" s="15" t="str">
        <f>(Atleti!$F$371)</f>
        <v>ASS.NE DILETT. POLIS. CASELLINA</v>
      </c>
      <c r="D375" s="13" t="str">
        <f>(Atleti!$G$371)</f>
        <v>UISP</v>
      </c>
      <c r="E375" s="37">
        <f>(Atleti!$N$371)</f>
        <v>2</v>
      </c>
    </row>
    <row r="376" spans="1:5" x14ac:dyDescent="0.2">
      <c r="A376" s="14">
        <f>(Atleti!$A$372)</f>
        <v>0</v>
      </c>
      <c r="B376" s="15" t="str">
        <f>(Atleti!$B$372)</f>
        <v>PIAZZINI ROBERTO</v>
      </c>
      <c r="C376" s="15" t="str">
        <f>(Atleti!$F$372)</f>
        <v>ASS.NE DILETT. POLIS. CASELLINA</v>
      </c>
      <c r="D376" s="13" t="str">
        <f>(Atleti!$G$372)</f>
        <v>UISP</v>
      </c>
      <c r="E376" s="37">
        <f>(Atleti!$N$372)</f>
        <v>2</v>
      </c>
    </row>
    <row r="377" spans="1:5" x14ac:dyDescent="0.2">
      <c r="A377" s="14">
        <f>(Atleti!$A$373)</f>
        <v>0</v>
      </c>
      <c r="B377" s="15" t="str">
        <f>(Atleti!$B$373)</f>
        <v>PALCHETTI ANDREA</v>
      </c>
      <c r="C377" s="15" t="str">
        <f>(Atleti!$F$373)</f>
        <v>ASS.NE DILETT. POLIS. CASELLINA</v>
      </c>
      <c r="D377" s="13" t="str">
        <f>(Atleti!$G$373)</f>
        <v>UISP</v>
      </c>
      <c r="E377" s="36">
        <f>(Atleti!$N$373)</f>
        <v>2</v>
      </c>
    </row>
    <row r="378" spans="1:5" x14ac:dyDescent="0.2">
      <c r="A378" s="14">
        <f>(Atleti!$A$374)</f>
        <v>0</v>
      </c>
      <c r="B378" s="15" t="str">
        <f>(Atleti!$B$374)</f>
        <v>GROSSI FIORENZO</v>
      </c>
      <c r="C378" s="15" t="str">
        <f>(Atleti!$F$374)</f>
        <v>ASS.NE DILETT. POLIS. CASELLINA</v>
      </c>
      <c r="D378" s="13" t="str">
        <f>(Atleti!$G$374)</f>
        <v>UISP</v>
      </c>
      <c r="E378" s="37">
        <f>(Atleti!$N$374)</f>
        <v>2</v>
      </c>
    </row>
    <row r="379" spans="1:5" x14ac:dyDescent="0.2">
      <c r="A379" s="14">
        <f>(Atleti!$A$375)</f>
        <v>0</v>
      </c>
      <c r="B379" s="15" t="str">
        <f>(Atleti!$B$375)</f>
        <v>BONANNI GIUSEPPINA</v>
      </c>
      <c r="C379" s="15" t="str">
        <f>(Atleti!$F$375)</f>
        <v>ASS.NE DILETT. POLIS. CASELLINA</v>
      </c>
      <c r="D379" s="13" t="str">
        <f>(Atleti!$G$375)</f>
        <v>UISP</v>
      </c>
      <c r="E379" s="36">
        <f>(Atleti!$N$375)</f>
        <v>2</v>
      </c>
    </row>
    <row r="380" spans="1:5" x14ac:dyDescent="0.2">
      <c r="A380" s="14">
        <f>(Atleti!$A$376)</f>
        <v>0</v>
      </c>
      <c r="B380" s="15" t="str">
        <f>(Atleti!$B$376)</f>
        <v>VICIANI GIANFRANCO</v>
      </c>
      <c r="C380" s="15" t="str">
        <f>(Atleti!$F$376)</f>
        <v>ASS.NE DILETT. POLIS. CASELLINA</v>
      </c>
      <c r="D380" s="13" t="str">
        <f>(Atleti!$G$376)</f>
        <v>UISP</v>
      </c>
      <c r="E380" s="36">
        <f>(Atleti!$N$376)</f>
        <v>2</v>
      </c>
    </row>
  </sheetData>
  <mergeCells count="1">
    <mergeCell ref="A4:E4"/>
  </mergeCells>
  <printOptions gridLines="1"/>
  <pageMargins left="0" right="0" top="0.59055118110236227" bottom="0.59055118110236227" header="0" footer="0"/>
  <pageSetup paperSize="9" scale="95" orientation="portrait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3</vt:i4>
      </vt:variant>
    </vt:vector>
  </HeadingPairs>
  <TitlesOfParts>
    <vt:vector size="7" baseType="lpstr">
      <vt:lpstr>Atleti</vt:lpstr>
      <vt:lpstr>Società</vt:lpstr>
      <vt:lpstr>Stampa 1</vt:lpstr>
      <vt:lpstr>Stampa 2</vt:lpstr>
      <vt:lpstr>Atleti!Database</vt:lpstr>
      <vt:lpstr>'Stampa 1'!Titoli_stampa</vt:lpstr>
      <vt:lpstr>'Stampa 2'!Titoli_stampa</vt:lpstr>
    </vt:vector>
  </TitlesOfParts>
  <Company>Menci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Stefano Menci</dc:creator>
  <cp:lastModifiedBy>Alessandro</cp:lastModifiedBy>
  <cp:lastPrinted>2017-08-27T12:50:50Z</cp:lastPrinted>
  <dcterms:created xsi:type="dcterms:W3CDTF">1997-05-24T11:04:52Z</dcterms:created>
  <dcterms:modified xsi:type="dcterms:W3CDTF">2018-06-11T07:32:51Z</dcterms:modified>
</cp:coreProperties>
</file>