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265" yWindow="105" windowWidth="12240" windowHeight="3420" activeTab="2"/>
  </bookViews>
  <sheets>
    <sheet name="Atleti" sheetId="1" r:id="rId1"/>
    <sheet name="Società" sheetId="2" r:id="rId2"/>
    <sheet name="Stampa 1" sheetId="3" r:id="rId3"/>
  </sheets>
  <definedNames>
    <definedName name="_xlnm.Print_Area" localSheetId="0">'Atleti'!$A$1:$H$1</definedName>
    <definedName name="DATABASE" localSheetId="0">'Atleti'!$B$1:$F$1</definedName>
    <definedName name="_xlnm.Print_Titles" localSheetId="2">'Stampa 1'!$1:$3</definedName>
  </definedNames>
  <calcPr fullCalcOnLoad="1"/>
</workbook>
</file>

<file path=xl/sharedStrings.xml><?xml version="1.0" encoding="utf-8"?>
<sst xmlns="http://schemas.openxmlformats.org/spreadsheetml/2006/main" count="118" uniqueCount="117">
  <si>
    <t>Società</t>
  </si>
  <si>
    <t>Punti</t>
  </si>
  <si>
    <t>ClGen</t>
  </si>
  <si>
    <t>Penalità</t>
  </si>
  <si>
    <t>N. Iscritti</t>
  </si>
  <si>
    <t>Classifica</t>
  </si>
  <si>
    <t>P.breve</t>
  </si>
  <si>
    <t>A.C.D.BICISPORTEAM FIRENZE</t>
  </si>
  <si>
    <t>A.S.D. BICIPEDIA</t>
  </si>
  <si>
    <t>A.S.D. CICLISTICA LA FERAGLIA</t>
  </si>
  <si>
    <t>AGLIANA CICLISMO A.S.D.</t>
  </si>
  <si>
    <t>ASD VELOCLUB FLORENCE BY BIKE</t>
  </si>
  <si>
    <t>ASD ZEROZERO TEAM</t>
  </si>
  <si>
    <t>BADIA CYCLING TEAM</t>
  </si>
  <si>
    <t>CASCINE DEL RICCIO BIKE TEAM A.S.D.</t>
  </si>
  <si>
    <t>CICLI CONTI G.S.</t>
  </si>
  <si>
    <t>FLYING WOMEN CYCLING TEAM A.S.D.</t>
  </si>
  <si>
    <t>G.C. CAMPI 04</t>
  </si>
  <si>
    <t>G.S. CICLISTI GRASSINA ASD</t>
  </si>
  <si>
    <t>G.S. MOBILI LAMA A.S.D.</t>
  </si>
  <si>
    <t>G.S. POCCIANTI ACD</t>
  </si>
  <si>
    <t>IL BRANCO ASD</t>
  </si>
  <si>
    <t>LE DUE RUOTE</t>
  </si>
  <si>
    <t>M.T.BIKE TEAM 2001 A.S.D.</t>
  </si>
  <si>
    <t>MANILA BIKE TEAM PROFESSIONAL A.S.D.</t>
  </si>
  <si>
    <t>P.A. FRATELLANZA MILITARE FIRENZE</t>
  </si>
  <si>
    <t>POL. S. QUIRICO A.D.</t>
  </si>
  <si>
    <t>POLISPORTIVA CROCE ROSSA ITALIANA LUCCA A.S.D.</t>
  </si>
  <si>
    <t>POLISPORTIVA SIECI A.S.D.</t>
  </si>
  <si>
    <t>TEAM CHIANTI BIKE ASD</t>
  </si>
  <si>
    <t>TEAM LENZI BIKE A.S.D.</t>
  </si>
  <si>
    <t>TUTTINBICI ASD</t>
  </si>
  <si>
    <t>TUTTO BIKE TEAM KONA A.S.D.</t>
  </si>
  <si>
    <t>UISP COMITATO TERRITORIALE PRATO</t>
  </si>
  <si>
    <t>VELO ETRURIA POMARANCE</t>
  </si>
  <si>
    <t>P.Medio</t>
  </si>
  <si>
    <t>P.Lungo</t>
  </si>
  <si>
    <t>Distanza Km</t>
  </si>
  <si>
    <t>K=(Km/1)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</si>
  <si>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</si>
  <si>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</si>
  <si>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</si>
  <si>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</si>
  <si>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</si>
  <si>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</si>
  <si>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</si>
  <si>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</si>
  <si>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</si>
  <si>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</si>
  <si>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</si>
  <si>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</si>
  <si>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</si>
  <si>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</si>
  <si>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</si>
  <si>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</si>
  <si>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</si>
  <si>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</si>
  <si>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</si>
  <si>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</si>
  <si>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</si>
  <si>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</si>
  <si>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</si>
  <si>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</si>
  <si>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</si>
  <si>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</si>
  <si>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</si>
  <si>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</si>
  <si>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</si>
  <si>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</si>
  <si>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</si>
  <si>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A.S.D. PAPERINO SAN GIORGIO</t>
  </si>
  <si>
    <t>MUGELLO TOSCANA BIKE A.S.D.</t>
  </si>
  <si>
    <t>QUELLI DI PRATOLINO A.S.D.</t>
  </si>
  <si>
    <t>THREE STAR RACING TEAM ASD</t>
  </si>
  <si>
    <t>TOSCANA CICLISMO "MARIO BUTI" A.S.D.</t>
  </si>
  <si>
    <t>TRITTICI DEL SERRA</t>
  </si>
  <si>
    <t>A.S.D. VERAG PRATO EST</t>
  </si>
  <si>
    <t>TEAM VALDISIEVE CICLOTURISTI A.S.D.</t>
  </si>
  <si>
    <t>A.S.D. LA BAGARRE - CICLISTICA LUCCHESE</t>
  </si>
  <si>
    <t>C.D.P. G.S. CAPANNUCCIA</t>
  </si>
  <si>
    <t>CRAL NUOVO PIGNONE</t>
  </si>
  <si>
    <t>TEAM CYCLING RH+ A.S.D.</t>
  </si>
  <si>
    <t>ASD TEAM UCSA</t>
  </si>
  <si>
    <t>G.S. POPPI A.S. DILETTANTISTICA</t>
  </si>
  <si>
    <t>A.C. FOSCO BESSI CALENZANO</t>
  </si>
  <si>
    <t>A.S.D. MALMANTILE CYCLING TEAM</t>
  </si>
  <si>
    <t>G.S. PELLEGRINETTI ARREDAMENTI</t>
  </si>
  <si>
    <t xml:space="preserve"> </t>
  </si>
  <si>
    <t>ASD BIKEBEAT</t>
  </si>
  <si>
    <t>JC40</t>
  </si>
  <si>
    <t>TEAM BUTTI VERONA</t>
  </si>
  <si>
    <t>32°</t>
  </si>
  <si>
    <t>33°</t>
  </si>
  <si>
    <t>34°</t>
  </si>
  <si>
    <t>35°</t>
  </si>
  <si>
    <t>36°</t>
  </si>
  <si>
    <t>37°</t>
  </si>
  <si>
    <t>38°</t>
  </si>
  <si>
    <t>39°</t>
  </si>
  <si>
    <t>OLIMPIA CYCLING TEAM</t>
  </si>
  <si>
    <t>40°</t>
  </si>
  <si>
    <t>41°</t>
  </si>
  <si>
    <t>Ritirati</t>
  </si>
  <si>
    <t>42°</t>
  </si>
  <si>
    <t>43°</t>
  </si>
  <si>
    <t>COBURC CYCLING CLUN INC.</t>
  </si>
  <si>
    <t>44°</t>
  </si>
  <si>
    <t>45°</t>
  </si>
  <si>
    <t>46°</t>
  </si>
  <si>
    <t>47°</t>
  </si>
  <si>
    <t>TEAM GRANFONDOFIRENZE B-KING</t>
  </si>
  <si>
    <t>GS LE PANCHE CASTELQUARTO</t>
  </si>
  <si>
    <t>48°</t>
  </si>
  <si>
    <t>49°</t>
  </si>
  <si>
    <t>50°</t>
  </si>
  <si>
    <t>51°</t>
  </si>
  <si>
    <t>52°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</si>
</sst>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  <numFmt numFmtId="165" formatCode="00"/>
  </numFmts>
  <fonts count="5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.5"/>
      <color indexed="8"/>
      <name val="Calibri"/>
      <family val="0"/>
    </font>
    <font>
      <b/>
      <sz val="14"/>
      <color indexed="8"/>
      <name val="Calibri"/>
      <family val="0"/>
    </font>
    <font>
      <i/>
      <sz val="11"/>
      <color indexed="8"/>
      <name val="Calibri"/>
      <family val="0"/>
    </font>
    <font>
      <i/>
      <sz val="10.5"/>
      <color indexed="8"/>
      <name val="Calibri"/>
      <family val="0"/>
    </font>
    <font>
      <i/>
      <sz val="8"/>
      <color indexed="8"/>
      <name val="Calibri"/>
      <family val="0"/>
    </font>
    <font>
      <i/>
      <sz val="8"/>
      <color indexed="9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2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581025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7057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 I R E N Z 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ASD VELOCLUB FLORENCE BY BIKE     Denominazione della manifestazione:  Gran Fonde del Gusto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8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......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Loc.  FIRENZE    25 SETTEMBRE 2016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85725</xdr:colOff>
      <xdr:row>0</xdr:row>
      <xdr:rowOff>133350</xdr:rowOff>
    </xdr:from>
    <xdr:to>
      <xdr:col>1</xdr:col>
      <xdr:colOff>1295400</xdr:colOff>
      <xdr:row>1</xdr:row>
      <xdr:rowOff>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94" sqref="A1:I294"/>
    </sheetView>
  </sheetViews>
  <sheetFormatPr defaultColWidth="9.140625" defaultRowHeight="12.75"/>
  <cols>
    <col min="1" max="1" width="6.57421875" style="5" customWidth="1"/>
    <col min="2" max="2" width="32.8515625" style="6" customWidth="1"/>
    <col min="3" max="3" width="5.7109375" style="16" customWidth="1"/>
    <col min="4" max="4" width="7.00390625" style="17" customWidth="1"/>
    <col min="5" max="5" width="5.7109375" style="5" customWidth="1"/>
    <col min="6" max="6" width="34.00390625" style="7" customWidth="1"/>
    <col min="7" max="7" width="8.140625" style="14" customWidth="1"/>
    <col min="8" max="8" width="15.28125" style="20" customWidth="1"/>
    <col min="9" max="9" width="10.8515625" style="11" customWidth="1"/>
    <col min="10" max="10" width="6.7109375" style="8" customWidth="1"/>
    <col min="11" max="11" width="6.8515625" style="8" customWidth="1"/>
    <col min="12" max="12" width="11.00390625" style="23" bestFit="1" customWidth="1"/>
    <col min="13" max="16384" width="9.140625" style="8" customWidth="1"/>
  </cols>
  <sheetData>
    <row r="1" spans="3:11" s="10" customFormat="1" ht="12">
      <c r="C1" s="15"/>
      <c r="D1" s="12"/>
      <c r="G1" s="12"/>
      <c r="H1" s="19"/>
      <c r="I1" s="12"/>
      <c r="J1" s="12" t="s">
        <v>2</v>
      </c>
      <c r="K1" s="13" t="s">
        <v>3</v>
      </c>
    </row>
    <row r="2" spans="4:12" ht="12.75">
      <c r="D2" s="30"/>
      <c r="L2" s="23">
        <v>1</v>
      </c>
    </row>
    <row r="3" ht="12.75">
      <c r="L3" s="23">
        <v>3</v>
      </c>
    </row>
    <row r="4" ht="12.75">
      <c r="L4" s="23">
        <v>3</v>
      </c>
    </row>
    <row r="5" ht="12.75">
      <c r="L5" s="23">
        <v>2</v>
      </c>
    </row>
    <row r="6" ht="12.75">
      <c r="L6" s="23">
        <v>3</v>
      </c>
    </row>
    <row r="7" ht="12.75">
      <c r="L7" s="23">
        <v>3</v>
      </c>
    </row>
    <row r="8" ht="12.75">
      <c r="L8" s="23">
        <v>2</v>
      </c>
    </row>
    <row r="9" ht="12.75">
      <c r="L9" s="23">
        <v>3</v>
      </c>
    </row>
    <row r="10" ht="12.75">
      <c r="L10" s="23">
        <v>3</v>
      </c>
    </row>
    <row r="11" ht="12.75">
      <c r="L11" s="23">
        <v>2</v>
      </c>
    </row>
    <row r="12" ht="12.75">
      <c r="L12" s="23">
        <v>3</v>
      </c>
    </row>
    <row r="13" ht="12.75">
      <c r="L13" s="23">
        <v>3</v>
      </c>
    </row>
    <row r="14" ht="12.75">
      <c r="L14" s="23">
        <v>2</v>
      </c>
    </row>
    <row r="15" ht="12.75">
      <c r="L15" s="23">
        <v>3</v>
      </c>
    </row>
    <row r="16" spans="7:12" ht="12.75">
      <c r="G16" s="29"/>
      <c r="L16" s="23">
        <v>3</v>
      </c>
    </row>
    <row r="17" spans="7:12" ht="12.75">
      <c r="G17" s="29"/>
      <c r="L17" s="23">
        <v>3</v>
      </c>
    </row>
    <row r="18" ht="12.75">
      <c r="L18" s="23">
        <v>3</v>
      </c>
    </row>
    <row r="19" spans="7:12" ht="12.75">
      <c r="G19" s="29"/>
      <c r="L19" s="23">
        <v>3</v>
      </c>
    </row>
    <row r="20" ht="12.75">
      <c r="L20" s="23">
        <v>3</v>
      </c>
    </row>
    <row r="21" ht="12.75">
      <c r="L21" s="23">
        <v>3</v>
      </c>
    </row>
    <row r="22" ht="12.75">
      <c r="L22" s="23">
        <v>3</v>
      </c>
    </row>
    <row r="23" spans="7:12" ht="12.75">
      <c r="G23" s="29"/>
      <c r="L23" s="23">
        <v>2</v>
      </c>
    </row>
    <row r="24" ht="12.75">
      <c r="L24" s="23">
        <v>3</v>
      </c>
    </row>
    <row r="25" ht="12.75">
      <c r="L25" s="23">
        <v>2</v>
      </c>
    </row>
    <row r="26" ht="12.75">
      <c r="L26" s="23">
        <v>3</v>
      </c>
    </row>
    <row r="27" ht="12.75">
      <c r="L27" s="23">
        <v>3</v>
      </c>
    </row>
    <row r="28" spans="7:12" ht="12.75">
      <c r="G28" s="29"/>
      <c r="L28" s="23">
        <v>3</v>
      </c>
    </row>
    <row r="29" ht="12.75">
      <c r="L29" s="23">
        <v>3</v>
      </c>
    </row>
    <row r="30" spans="7:12" ht="12.75">
      <c r="G30" s="29"/>
      <c r="L30" s="23">
        <v>3</v>
      </c>
    </row>
    <row r="31" ht="12.75">
      <c r="L31" s="23">
        <v>3</v>
      </c>
    </row>
    <row r="32" spans="7:12" ht="12.75">
      <c r="G32" s="29"/>
      <c r="L32" s="23">
        <v>3</v>
      </c>
    </row>
    <row r="34" ht="12.75">
      <c r="L34" s="23">
        <v>2</v>
      </c>
    </row>
    <row r="35" ht="12.75">
      <c r="L35" s="23">
        <v>2</v>
      </c>
    </row>
    <row r="36" ht="12.75">
      <c r="L36" s="23">
        <v>2</v>
      </c>
    </row>
    <row r="37" ht="12.75">
      <c r="L37" s="23">
        <v>3</v>
      </c>
    </row>
    <row r="38" ht="12.75">
      <c r="L38" s="23">
        <v>3</v>
      </c>
    </row>
    <row r="39" ht="12.75">
      <c r="L39" s="23">
        <v>3</v>
      </c>
    </row>
    <row r="40" ht="12.75">
      <c r="L40" s="23">
        <v>3</v>
      </c>
    </row>
    <row r="41" ht="12.75">
      <c r="L41" s="23">
        <v>3</v>
      </c>
    </row>
    <row r="42" ht="12.75">
      <c r="L42" s="23">
        <v>3</v>
      </c>
    </row>
    <row r="43" ht="12.75">
      <c r="L43" s="23">
        <v>3</v>
      </c>
    </row>
    <row r="45" ht="12.75">
      <c r="L45" s="23">
        <v>3</v>
      </c>
    </row>
    <row r="46" ht="12.75">
      <c r="L46" s="23">
        <v>3</v>
      </c>
    </row>
    <row r="47" spans="4:12" ht="12.75">
      <c r="D47" s="30"/>
      <c r="L47" s="23">
        <v>3</v>
      </c>
    </row>
    <row r="48" spans="7:12" ht="12.75">
      <c r="G48" s="29"/>
      <c r="L48" s="23">
        <v>3</v>
      </c>
    </row>
    <row r="51" ht="12.75">
      <c r="L51" s="23">
        <v>3</v>
      </c>
    </row>
    <row r="52" ht="12.75">
      <c r="L52" s="23">
        <v>3</v>
      </c>
    </row>
    <row r="53" ht="12.75">
      <c r="L53" s="23">
        <v>3</v>
      </c>
    </row>
    <row r="54" ht="12.75">
      <c r="L54" s="23">
        <v>2</v>
      </c>
    </row>
    <row r="55" spans="4:12" ht="12.75">
      <c r="D55" s="30"/>
      <c r="L55" s="23">
        <v>2</v>
      </c>
    </row>
    <row r="56" ht="12.75">
      <c r="L56" s="23">
        <v>3</v>
      </c>
    </row>
    <row r="57" ht="12.75">
      <c r="L57" s="23">
        <v>3</v>
      </c>
    </row>
    <row r="58" spans="4:12" ht="12.75">
      <c r="D58" s="30"/>
      <c r="L58" s="23">
        <v>2</v>
      </c>
    </row>
    <row r="59" ht="12.75">
      <c r="L59" s="23">
        <v>3</v>
      </c>
    </row>
    <row r="60" ht="12.75">
      <c r="L60" s="23">
        <v>3</v>
      </c>
    </row>
    <row r="61" ht="12.75">
      <c r="L61" s="23">
        <v>2</v>
      </c>
    </row>
    <row r="62" ht="12.75">
      <c r="L62" s="23">
        <v>3</v>
      </c>
    </row>
    <row r="63" ht="12.75">
      <c r="D63" s="30"/>
    </row>
    <row r="64" ht="12.75">
      <c r="L64" s="23">
        <v>3</v>
      </c>
    </row>
    <row r="65" ht="12.75">
      <c r="L65" s="23">
        <v>2</v>
      </c>
    </row>
    <row r="66" ht="12.75">
      <c r="L66" s="23">
        <v>3</v>
      </c>
    </row>
    <row r="67" ht="12.75">
      <c r="L67" s="23">
        <v>3</v>
      </c>
    </row>
    <row r="68" ht="12.75">
      <c r="L68" s="23">
        <v>2</v>
      </c>
    </row>
    <row r="69" spans="4:12" ht="12.75">
      <c r="D69" s="30"/>
      <c r="L69" s="23">
        <v>2</v>
      </c>
    </row>
    <row r="71" ht="12.75">
      <c r="L71" s="23">
        <v>3</v>
      </c>
    </row>
    <row r="73" ht="12.75">
      <c r="L73" s="23">
        <v>3</v>
      </c>
    </row>
    <row r="74" ht="12.75">
      <c r="L74" s="23">
        <v>3</v>
      </c>
    </row>
    <row r="75" ht="12.75">
      <c r="L75" s="23">
        <v>2</v>
      </c>
    </row>
    <row r="76" ht="12.75">
      <c r="L76" s="23">
        <v>2</v>
      </c>
    </row>
    <row r="77" spans="7:12" ht="12.75">
      <c r="G77" s="29"/>
      <c r="L77" s="23">
        <v>2</v>
      </c>
    </row>
    <row r="78" ht="12.75">
      <c r="L78" s="23">
        <v>2</v>
      </c>
    </row>
    <row r="79" spans="7:12" ht="12.75">
      <c r="G79" s="29"/>
      <c r="L79" s="23">
        <v>2</v>
      </c>
    </row>
    <row r="80" ht="12.75">
      <c r="L80" s="23">
        <v>3</v>
      </c>
    </row>
    <row r="82" spans="7:12" ht="12.75">
      <c r="G82" s="29"/>
      <c r="L82" s="23">
        <v>2</v>
      </c>
    </row>
    <row r="83" spans="4:12" ht="12.75">
      <c r="D83" s="30"/>
      <c r="G83" s="29"/>
      <c r="L83" s="23">
        <v>1</v>
      </c>
    </row>
    <row r="84" ht="12.75">
      <c r="L84" s="23">
        <v>2</v>
      </c>
    </row>
    <row r="85" ht="12.75">
      <c r="L85" s="23">
        <v>3</v>
      </c>
    </row>
    <row r="86" ht="12.75">
      <c r="L86" s="23">
        <v>3</v>
      </c>
    </row>
    <row r="87" ht="12.75">
      <c r="L87" s="23">
        <v>2</v>
      </c>
    </row>
    <row r="88" ht="12.75">
      <c r="L88" s="23">
        <v>3</v>
      </c>
    </row>
    <row r="89" ht="12.75">
      <c r="L89" s="23">
        <v>2</v>
      </c>
    </row>
    <row r="90" spans="4:12" ht="12.75">
      <c r="D90" s="30"/>
      <c r="G90" s="29"/>
      <c r="L90" s="23">
        <v>2</v>
      </c>
    </row>
    <row r="91" spans="7:12" ht="12.75">
      <c r="G91" s="29"/>
      <c r="L91" s="23">
        <v>3</v>
      </c>
    </row>
    <row r="92" ht="12.75">
      <c r="L92" s="23">
        <v>2</v>
      </c>
    </row>
    <row r="93" ht="12.75">
      <c r="L93" s="23">
        <v>2</v>
      </c>
    </row>
    <row r="94" ht="12.75">
      <c r="L94" s="23">
        <v>2</v>
      </c>
    </row>
    <row r="95" spans="4:12" ht="12.75">
      <c r="D95" s="30"/>
      <c r="L95" s="23">
        <v>2</v>
      </c>
    </row>
    <row r="97" ht="12.75">
      <c r="L97" s="23">
        <v>3</v>
      </c>
    </row>
    <row r="99" ht="12.75">
      <c r="L99" s="23">
        <v>2</v>
      </c>
    </row>
    <row r="100" ht="12.75">
      <c r="L100" s="23">
        <v>2</v>
      </c>
    </row>
    <row r="101" ht="12.75">
      <c r="L101" s="23">
        <v>2</v>
      </c>
    </row>
    <row r="102" ht="12.75">
      <c r="L102" s="23">
        <v>1</v>
      </c>
    </row>
    <row r="104" ht="12.75">
      <c r="L104" s="23">
        <v>2</v>
      </c>
    </row>
    <row r="105" ht="12.75">
      <c r="L105" s="23">
        <v>3</v>
      </c>
    </row>
    <row r="106" ht="12.75">
      <c r="L106" s="23">
        <v>2</v>
      </c>
    </row>
    <row r="107" ht="12.75">
      <c r="L107" s="23">
        <v>2</v>
      </c>
    </row>
    <row r="109" ht="12.75">
      <c r="L109" s="23">
        <v>3</v>
      </c>
    </row>
    <row r="110" ht="12.75">
      <c r="L110" s="23">
        <v>3</v>
      </c>
    </row>
    <row r="111" ht="12.75">
      <c r="L111" s="23">
        <v>2</v>
      </c>
    </row>
    <row r="112" ht="12.75">
      <c r="L112" s="23">
        <v>2</v>
      </c>
    </row>
    <row r="113" ht="12.75">
      <c r="L113" s="23">
        <v>3</v>
      </c>
    </row>
    <row r="114" ht="12.75">
      <c r="L114" s="23">
        <v>3</v>
      </c>
    </row>
    <row r="115" spans="4:12" ht="12.75">
      <c r="D115" s="30"/>
      <c r="L115" s="23">
        <v>2</v>
      </c>
    </row>
    <row r="116" ht="12.75">
      <c r="L116" s="23">
        <v>2</v>
      </c>
    </row>
    <row r="117" ht="12.75">
      <c r="L117" s="23">
        <v>3</v>
      </c>
    </row>
    <row r="118" ht="12.75">
      <c r="L118" s="23">
        <v>2</v>
      </c>
    </row>
    <row r="119" ht="12.75">
      <c r="L119" s="23">
        <v>3</v>
      </c>
    </row>
    <row r="120" ht="12.75">
      <c r="L120" s="23">
        <v>2</v>
      </c>
    </row>
    <row r="121" ht="12.75">
      <c r="L121" s="23">
        <v>3</v>
      </c>
    </row>
    <row r="122" ht="12.75">
      <c r="L122" s="23">
        <v>2</v>
      </c>
    </row>
    <row r="123" ht="12.75">
      <c r="L123" s="23">
        <v>3</v>
      </c>
    </row>
    <row r="124" ht="12.75">
      <c r="L124" s="23">
        <v>3</v>
      </c>
    </row>
    <row r="125" spans="7:12" ht="12.75">
      <c r="G125" s="29"/>
      <c r="L125" s="23">
        <v>3</v>
      </c>
    </row>
    <row r="126" ht="12.75">
      <c r="L126" s="23">
        <v>3</v>
      </c>
    </row>
    <row r="127" ht="12.75">
      <c r="L127" s="23">
        <v>3</v>
      </c>
    </row>
    <row r="128" ht="12.75">
      <c r="L128" s="23">
        <v>3</v>
      </c>
    </row>
    <row r="129" spans="4:12" ht="12.75">
      <c r="D129" s="30"/>
      <c r="L129" s="23">
        <v>3</v>
      </c>
    </row>
    <row r="130" ht="12.75">
      <c r="L130" s="23">
        <v>3</v>
      </c>
    </row>
    <row r="131" ht="12.75">
      <c r="L131" s="23">
        <v>2</v>
      </c>
    </row>
    <row r="132" ht="12.75">
      <c r="L132" s="23">
        <v>3</v>
      </c>
    </row>
    <row r="134" ht="12.75">
      <c r="L134" s="23">
        <v>3</v>
      </c>
    </row>
    <row r="135" ht="12.75">
      <c r="L135" s="23">
        <v>3</v>
      </c>
    </row>
    <row r="136" ht="12.75">
      <c r="L136" s="23">
        <v>2</v>
      </c>
    </row>
    <row r="137" ht="12.75">
      <c r="L137" s="23">
        <v>3</v>
      </c>
    </row>
    <row r="138" spans="4:12" ht="12.75">
      <c r="D138" s="30"/>
      <c r="L138" s="23">
        <v>2</v>
      </c>
    </row>
    <row r="139" spans="4:12" ht="12.75">
      <c r="D139" s="30"/>
      <c r="L139" s="23">
        <v>2</v>
      </c>
    </row>
    <row r="140" spans="7:12" ht="12.75">
      <c r="G140" s="29"/>
      <c r="L140" s="23">
        <v>3</v>
      </c>
    </row>
    <row r="141" spans="7:12" ht="12.75">
      <c r="G141" s="29"/>
      <c r="L141" s="23">
        <v>3</v>
      </c>
    </row>
    <row r="142" spans="7:12" ht="12.75">
      <c r="G142" s="29"/>
      <c r="L142" s="23">
        <v>3</v>
      </c>
    </row>
    <row r="143" ht="12.75">
      <c r="L143" s="23">
        <v>3</v>
      </c>
    </row>
    <row r="144" ht="12.75">
      <c r="L144" s="23">
        <v>3</v>
      </c>
    </row>
    <row r="145" ht="12.75">
      <c r="L145" s="23">
        <v>2</v>
      </c>
    </row>
    <row r="146" ht="12.75">
      <c r="L146" s="23">
        <v>3</v>
      </c>
    </row>
    <row r="147" ht="12.75">
      <c r="L147" s="23">
        <v>3</v>
      </c>
    </row>
    <row r="148" ht="12.75">
      <c r="L148" s="23">
        <v>2</v>
      </c>
    </row>
    <row r="149" ht="12.75">
      <c r="L149" s="23">
        <v>3</v>
      </c>
    </row>
    <row r="150" ht="12.75">
      <c r="L150" s="23">
        <v>2</v>
      </c>
    </row>
    <row r="151" ht="12.75">
      <c r="L151" s="23">
        <v>2</v>
      </c>
    </row>
    <row r="152" ht="12.75">
      <c r="L152" s="23">
        <v>2</v>
      </c>
    </row>
    <row r="153" ht="12.75">
      <c r="L153" s="23">
        <v>3</v>
      </c>
    </row>
    <row r="154" ht="12.75">
      <c r="L154" s="23">
        <v>3</v>
      </c>
    </row>
    <row r="155" spans="7:12" ht="12.75">
      <c r="G155" s="29"/>
      <c r="L155" s="23">
        <v>3</v>
      </c>
    </row>
    <row r="156" ht="12.75">
      <c r="L156" s="23">
        <v>3</v>
      </c>
    </row>
    <row r="157" ht="12.75">
      <c r="L157" s="23">
        <v>3</v>
      </c>
    </row>
    <row r="158" ht="12.75">
      <c r="L158" s="23">
        <v>3</v>
      </c>
    </row>
    <row r="159" ht="12.75">
      <c r="L159" s="23">
        <v>3</v>
      </c>
    </row>
    <row r="160" ht="12.75">
      <c r="L160" s="23">
        <v>3</v>
      </c>
    </row>
    <row r="161" ht="12.75">
      <c r="L161" s="23">
        <v>3</v>
      </c>
    </row>
    <row r="162" ht="12.75">
      <c r="L162" s="23">
        <v>3</v>
      </c>
    </row>
    <row r="163" ht="12.75">
      <c r="L163" s="23">
        <v>2</v>
      </c>
    </row>
    <row r="164" ht="12.75">
      <c r="L164" s="23">
        <v>3</v>
      </c>
    </row>
    <row r="165" ht="12.75">
      <c r="L165" s="23">
        <v>3</v>
      </c>
    </row>
    <row r="166" ht="12.75">
      <c r="L166" s="23">
        <v>3</v>
      </c>
    </row>
    <row r="167" ht="12.75">
      <c r="L167" s="23">
        <v>3</v>
      </c>
    </row>
    <row r="168" ht="12.75">
      <c r="L168" s="23">
        <v>3</v>
      </c>
    </row>
    <row r="169" ht="12.75">
      <c r="L169" s="23">
        <v>3</v>
      </c>
    </row>
    <row r="170" ht="12.75">
      <c r="L170" s="23">
        <v>3</v>
      </c>
    </row>
    <row r="171" ht="12.75">
      <c r="L171" s="23">
        <v>3</v>
      </c>
    </row>
    <row r="172" ht="12.75">
      <c r="L172" s="23">
        <v>3</v>
      </c>
    </row>
    <row r="173" ht="12.75">
      <c r="L173" s="23">
        <v>1</v>
      </c>
    </row>
    <row r="174" ht="12.75">
      <c r="L174" s="23">
        <v>3</v>
      </c>
    </row>
    <row r="175" spans="4:12" ht="12.75">
      <c r="D175" s="30"/>
      <c r="G175" s="29"/>
      <c r="L175" s="23">
        <v>2</v>
      </c>
    </row>
    <row r="176" ht="12.75">
      <c r="L176" s="23">
        <v>3</v>
      </c>
    </row>
    <row r="177" ht="12.75">
      <c r="L177" s="23">
        <v>1</v>
      </c>
    </row>
    <row r="178" spans="7:12" ht="12.75">
      <c r="G178" s="29"/>
      <c r="L178" s="23">
        <v>2</v>
      </c>
    </row>
    <row r="179" ht="12.75">
      <c r="L179" s="23">
        <v>3</v>
      </c>
    </row>
    <row r="180" ht="12.75">
      <c r="L180" s="23">
        <v>3</v>
      </c>
    </row>
    <row r="181" ht="12.75">
      <c r="L181" s="23">
        <v>3</v>
      </c>
    </row>
    <row r="182" ht="12.75">
      <c r="L182" s="23">
        <v>3</v>
      </c>
    </row>
    <row r="183" ht="12.75">
      <c r="L183" s="23">
        <v>1</v>
      </c>
    </row>
    <row r="184" spans="7:12" ht="12.75">
      <c r="G184" s="29"/>
      <c r="L184" s="23">
        <v>3</v>
      </c>
    </row>
    <row r="185" ht="12.75">
      <c r="L185" s="23">
        <v>3</v>
      </c>
    </row>
    <row r="187" ht="12.75">
      <c r="L187" s="23">
        <v>2</v>
      </c>
    </row>
    <row r="188" ht="12.75">
      <c r="L188" s="23">
        <v>2</v>
      </c>
    </row>
    <row r="189" ht="12.75">
      <c r="L189" s="23">
        <v>2</v>
      </c>
    </row>
    <row r="190" ht="12.75">
      <c r="L190" s="23">
        <v>3</v>
      </c>
    </row>
    <row r="191" ht="12.75">
      <c r="L191" s="23">
        <v>3</v>
      </c>
    </row>
    <row r="192" ht="12.75">
      <c r="L192" s="23">
        <v>2</v>
      </c>
    </row>
    <row r="193" ht="12.75">
      <c r="L193" s="23">
        <v>2</v>
      </c>
    </row>
    <row r="194" ht="12.75">
      <c r="L194" s="23">
        <v>2</v>
      </c>
    </row>
    <row r="195" ht="12.75">
      <c r="L195" s="23">
        <v>2</v>
      </c>
    </row>
    <row r="196" ht="12.75">
      <c r="L196" s="23">
        <v>2</v>
      </c>
    </row>
    <row r="197" ht="12.75">
      <c r="L197" s="23">
        <v>2</v>
      </c>
    </row>
    <row r="198" ht="12.75">
      <c r="L198" s="23">
        <v>3</v>
      </c>
    </row>
    <row r="199" ht="12.75">
      <c r="L199" s="23">
        <v>2</v>
      </c>
    </row>
    <row r="200" ht="12.75">
      <c r="L200" s="23">
        <v>2</v>
      </c>
    </row>
    <row r="201" ht="12.75">
      <c r="L201" s="23">
        <v>2</v>
      </c>
    </row>
    <row r="202" ht="12.75">
      <c r="L202" s="23">
        <v>2</v>
      </c>
    </row>
    <row r="203" ht="12.75">
      <c r="L203" s="23">
        <v>2</v>
      </c>
    </row>
    <row r="205" spans="7:12" ht="12.75">
      <c r="G205" s="29"/>
      <c r="L205" s="23">
        <v>2</v>
      </c>
    </row>
    <row r="206" ht="12.75">
      <c r="L206" s="23">
        <v>3</v>
      </c>
    </row>
    <row r="207" ht="12.75">
      <c r="L207" s="23">
        <v>2</v>
      </c>
    </row>
    <row r="208" ht="12.75">
      <c r="L208" s="23">
        <v>3</v>
      </c>
    </row>
    <row r="209" ht="12.75">
      <c r="L209" s="23">
        <v>3</v>
      </c>
    </row>
    <row r="210" ht="12.75">
      <c r="L210" s="23">
        <v>2</v>
      </c>
    </row>
    <row r="211" ht="12.75">
      <c r="L211" s="23">
        <v>1</v>
      </c>
    </row>
    <row r="212" ht="12.75">
      <c r="L212" s="23">
        <v>2</v>
      </c>
    </row>
    <row r="213" ht="12.75">
      <c r="L213" s="23">
        <v>3</v>
      </c>
    </row>
    <row r="214" ht="12.75">
      <c r="L214" s="23">
        <v>2</v>
      </c>
    </row>
    <row r="215" ht="12.75">
      <c r="L215" s="23">
        <v>2</v>
      </c>
    </row>
    <row r="216" ht="12.75">
      <c r="L216" s="23">
        <v>2</v>
      </c>
    </row>
    <row r="217" ht="12.75">
      <c r="L217" s="23">
        <v>1</v>
      </c>
    </row>
    <row r="218" ht="12.75">
      <c r="L218" s="23">
        <v>3</v>
      </c>
    </row>
    <row r="219" ht="12.75">
      <c r="L219" s="23">
        <v>3</v>
      </c>
    </row>
    <row r="220" ht="12.75">
      <c r="L220" s="23">
        <v>2</v>
      </c>
    </row>
    <row r="221" ht="12.75">
      <c r="L221" s="23">
        <v>2</v>
      </c>
    </row>
    <row r="222" ht="12.75">
      <c r="L222" s="23">
        <v>3</v>
      </c>
    </row>
    <row r="223" ht="12.75">
      <c r="L223" s="23">
        <v>3</v>
      </c>
    </row>
    <row r="224" ht="12.75">
      <c r="L224" s="23">
        <v>2</v>
      </c>
    </row>
    <row r="225" ht="12.75">
      <c r="L225" s="23">
        <v>3</v>
      </c>
    </row>
    <row r="226" ht="12.75">
      <c r="L226" s="23">
        <v>2</v>
      </c>
    </row>
    <row r="227" ht="12.75">
      <c r="L227" s="23">
        <v>3</v>
      </c>
    </row>
    <row r="229" ht="12.75">
      <c r="L229" s="23">
        <v>3</v>
      </c>
    </row>
    <row r="230" ht="12.75">
      <c r="L230" s="23">
        <v>2</v>
      </c>
    </row>
    <row r="231" ht="12.75">
      <c r="L231" s="23">
        <v>3</v>
      </c>
    </row>
    <row r="233" ht="12.75">
      <c r="L233" s="23">
        <v>3</v>
      </c>
    </row>
    <row r="234" ht="12.75">
      <c r="L234" s="23">
        <v>2</v>
      </c>
    </row>
    <row r="235" ht="12.75">
      <c r="L235" s="23">
        <v>3</v>
      </c>
    </row>
    <row r="236" ht="12.75">
      <c r="L236" s="23">
        <v>2</v>
      </c>
    </row>
    <row r="237" ht="12.75">
      <c r="L237" s="23">
        <v>3</v>
      </c>
    </row>
    <row r="238" ht="12.75">
      <c r="D238" s="30"/>
    </row>
    <row r="239" ht="12.75">
      <c r="L239" s="23">
        <v>2</v>
      </c>
    </row>
    <row r="240" ht="12.75">
      <c r="L240" s="23">
        <v>3</v>
      </c>
    </row>
    <row r="241" ht="12.75">
      <c r="L241" s="23">
        <v>3</v>
      </c>
    </row>
    <row r="242" ht="12.75">
      <c r="L242" s="23">
        <v>3</v>
      </c>
    </row>
    <row r="243" spans="4:12" ht="12.75">
      <c r="D243" s="30"/>
      <c r="L243" s="23">
        <v>2</v>
      </c>
    </row>
    <row r="244" ht="12.75">
      <c r="L244" s="23">
        <v>3</v>
      </c>
    </row>
    <row r="245" ht="12.75">
      <c r="L245" s="23">
        <v>2</v>
      </c>
    </row>
    <row r="246" ht="12.75">
      <c r="L246" s="23">
        <v>2</v>
      </c>
    </row>
    <row r="247" ht="12.75">
      <c r="L247" s="23">
        <v>3</v>
      </c>
    </row>
    <row r="248" ht="12.75">
      <c r="L248" s="23">
        <v>3</v>
      </c>
    </row>
    <row r="249" spans="7:12" ht="12.75">
      <c r="G249" s="29"/>
      <c r="L249" s="23">
        <v>2</v>
      </c>
    </row>
    <row r="250" ht="12.75">
      <c r="L250" s="23">
        <v>3</v>
      </c>
    </row>
    <row r="251" ht="12.75">
      <c r="L251" s="23">
        <v>3</v>
      </c>
    </row>
    <row r="252" ht="12.75">
      <c r="L252" s="23">
        <v>1</v>
      </c>
    </row>
    <row r="253" ht="12.75">
      <c r="L253" s="23">
        <v>3</v>
      </c>
    </row>
    <row r="254" ht="12.75">
      <c r="L254" s="23">
        <v>3</v>
      </c>
    </row>
    <row r="255" spans="7:12" ht="12.75">
      <c r="G255" s="29"/>
      <c r="L255" s="23">
        <v>3</v>
      </c>
    </row>
    <row r="256" spans="7:12" ht="12.75">
      <c r="G256" s="29"/>
      <c r="L256" s="23">
        <v>3</v>
      </c>
    </row>
    <row r="257" ht="12.75">
      <c r="L257" s="23">
        <v>3</v>
      </c>
    </row>
    <row r="258" ht="12.75">
      <c r="L258" s="23">
        <v>3</v>
      </c>
    </row>
    <row r="259" ht="12.75">
      <c r="L259" s="23">
        <v>3</v>
      </c>
    </row>
    <row r="260" ht="12.75">
      <c r="L260" s="23">
        <v>2</v>
      </c>
    </row>
    <row r="261" ht="12.75">
      <c r="L261" s="23">
        <v>2</v>
      </c>
    </row>
    <row r="262" ht="12.75">
      <c r="L262" s="23">
        <v>3</v>
      </c>
    </row>
    <row r="263" ht="12.75">
      <c r="L263" s="23">
        <v>3</v>
      </c>
    </row>
    <row r="264" ht="12.75">
      <c r="L264" s="23">
        <v>2</v>
      </c>
    </row>
    <row r="265" ht="12.75">
      <c r="L265" s="23">
        <v>3</v>
      </c>
    </row>
    <row r="267" ht="12.75">
      <c r="L267" s="23">
        <v>2</v>
      </c>
    </row>
    <row r="268" ht="12.75">
      <c r="L268" s="23">
        <v>2</v>
      </c>
    </row>
    <row r="269" ht="12.75">
      <c r="L269" s="23">
        <v>2</v>
      </c>
    </row>
    <row r="270" ht="12.75">
      <c r="L270" s="23">
        <v>3</v>
      </c>
    </row>
    <row r="271" ht="12.75">
      <c r="L271" s="23">
        <v>2</v>
      </c>
    </row>
    <row r="272" ht="12.75">
      <c r="L272" s="23">
        <v>3</v>
      </c>
    </row>
    <row r="273" ht="12.75">
      <c r="L273" s="23">
        <v>3</v>
      </c>
    </row>
    <row r="274" spans="4:12" ht="12.75">
      <c r="D274" s="30"/>
      <c r="L274" s="23">
        <v>3</v>
      </c>
    </row>
    <row r="275" ht="12.75">
      <c r="L275" s="23">
        <v>1</v>
      </c>
    </row>
    <row r="276" ht="12.75">
      <c r="L276" s="23">
        <v>3</v>
      </c>
    </row>
    <row r="278" spans="7:12" ht="12.75">
      <c r="G278" s="29"/>
      <c r="L278" s="23">
        <v>2</v>
      </c>
    </row>
    <row r="279" spans="7:12" ht="12.75">
      <c r="G279" s="29"/>
      <c r="L279" s="23">
        <v>2</v>
      </c>
    </row>
    <row r="280" ht="12.75">
      <c r="L280" s="23">
        <v>3</v>
      </c>
    </row>
    <row r="281" ht="12.75">
      <c r="L281" s="23">
        <v>3</v>
      </c>
    </row>
    <row r="282" spans="2:12" ht="12.75">
      <c r="B282" s="31"/>
      <c r="L282" s="23">
        <v>3</v>
      </c>
    </row>
    <row r="283" spans="2:12" ht="12.75">
      <c r="B283" s="31"/>
      <c r="L283" s="23">
        <v>3</v>
      </c>
    </row>
    <row r="284" spans="2:12" ht="12.75">
      <c r="B284" s="31"/>
      <c r="L284" s="23">
        <v>2</v>
      </c>
    </row>
    <row r="285" spans="2:12" ht="12.75">
      <c r="B285" s="31"/>
      <c r="F285" s="32"/>
      <c r="G285" s="29"/>
      <c r="L285" s="23">
        <v>3</v>
      </c>
    </row>
    <row r="286" ht="12.75">
      <c r="L286" s="23">
        <v>3</v>
      </c>
    </row>
    <row r="288" spans="7:12" ht="12.75">
      <c r="G288" s="29"/>
      <c r="L288" s="23">
        <v>2</v>
      </c>
    </row>
    <row r="289" ht="12.75">
      <c r="L289" s="23">
        <v>1</v>
      </c>
    </row>
    <row r="290" ht="12.75">
      <c r="L290" s="23">
        <v>3</v>
      </c>
    </row>
    <row r="291" ht="12.75">
      <c r="L291" s="23">
        <v>2</v>
      </c>
    </row>
    <row r="292" spans="4:12" ht="12.75">
      <c r="D292" s="30"/>
      <c r="L292" s="23">
        <v>3</v>
      </c>
    </row>
    <row r="293" ht="12.75">
      <c r="L293" s="23">
        <v>3</v>
      </c>
    </row>
    <row r="294" spans="2:12" ht="12.75">
      <c r="B294" s="31"/>
      <c r="L294" s="23">
        <v>3</v>
      </c>
    </row>
  </sheetData>
  <sheetProtection/>
  <printOptions gridLines="1"/>
  <pageMargins left="0.1968503937007874" right="0.1968503937007874" top="0.3937007874015748" bottom="0.7874015748031497" header="0.5118110236220472" footer="0.5118110236220472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8.00390625" style="2" bestFit="1" customWidth="1"/>
    <col min="2" max="2" width="36.140625" style="18" bestFit="1" customWidth="1"/>
  </cols>
  <sheetData>
    <row r="1" spans="1:3" ht="12.75">
      <c r="A1" s="1"/>
      <c r="B1" s="9"/>
      <c r="C1" s="3"/>
    </row>
  </sheetData>
  <sheetProtection/>
  <printOptions/>
  <pageMargins left="0.52" right="0.48" top="1.33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3.7109375" style="0" bestFit="1" customWidth="1"/>
    <col min="2" max="2" width="51.57421875" style="0" bestFit="1" customWidth="1"/>
    <col min="3" max="3" width="10.57421875" style="0" hidden="1" customWidth="1"/>
    <col min="4" max="4" width="8.00390625" style="0" bestFit="1" customWidth="1"/>
    <col min="5" max="5" width="6.28125" style="0" bestFit="1" customWidth="1"/>
    <col min="6" max="6" width="2.140625" style="22" bestFit="1" customWidth="1"/>
    <col min="7" max="7" width="2.140625" style="22" hidden="1" customWidth="1"/>
    <col min="8" max="8" width="7.00390625" style="0" bestFit="1" customWidth="1"/>
    <col min="9" max="9" width="1.7109375" style="22" bestFit="1" customWidth="1"/>
    <col min="10" max="10" width="7.28125" style="0" bestFit="1" customWidth="1"/>
    <col min="11" max="11" width="3.00390625" style="22" bestFit="1" customWidth="1"/>
    <col min="12" max="12" width="7.28125" style="0" bestFit="1" customWidth="1"/>
    <col min="13" max="13" width="3.00390625" style="22" bestFit="1" customWidth="1"/>
    <col min="14" max="14" width="8.140625" style="0" hidden="1" customWidth="1"/>
    <col min="15" max="15" width="5.8515625" style="0" bestFit="1" customWidth="1"/>
  </cols>
  <sheetData>
    <row r="1" spans="6:13" s="4" customFormat="1" ht="57" customHeight="1">
      <c r="F1" s="21"/>
      <c r="G1" s="21"/>
      <c r="I1" s="21"/>
      <c r="K1" s="21"/>
      <c r="M1" s="21"/>
    </row>
    <row r="2" ht="13.5" customHeight="1"/>
    <row r="3" ht="13.5" customHeight="1"/>
    <row r="4" spans="2:15" ht="15">
      <c r="B4" s="34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ht="12.75">
      <c r="B5" s="24" t="s">
        <v>0</v>
      </c>
      <c r="C5" s="24" t="s">
        <v>37</v>
      </c>
      <c r="D5" s="24" t="s">
        <v>4</v>
      </c>
      <c r="E5" s="24" t="s">
        <v>102</v>
      </c>
      <c r="H5" s="24" t="s">
        <v>6</v>
      </c>
      <c r="J5" s="24" t="s">
        <v>35</v>
      </c>
      <c r="L5" s="24" t="s">
        <v>36</v>
      </c>
      <c r="N5" s="24" t="s">
        <v>38</v>
      </c>
      <c r="O5" s="3" t="s">
        <v>1</v>
      </c>
    </row>
    <row r="6" spans="1:15" ht="12.75">
      <c r="A6" t="s">
        <v>39</v>
      </c>
      <c r="B6" t="s">
        <v>17</v>
      </c>
      <c r="C6" s="33">
        <v>0</v>
      </c>
      <c r="D6" s="33">
        <v>31</v>
      </c>
      <c r="E6" s="33">
        <v>4</v>
      </c>
      <c r="F6" s="26">
        <v>0</v>
      </c>
      <c r="G6" s="26">
        <v>0</v>
      </c>
      <c r="H6" s="33"/>
      <c r="I6" s="26"/>
      <c r="J6" s="33">
        <v>11</v>
      </c>
      <c r="K6" s="26">
        <v>10</v>
      </c>
      <c r="L6" s="33">
        <v>16</v>
      </c>
      <c r="M6" s="26">
        <v>15</v>
      </c>
      <c r="N6" s="33"/>
      <c r="O6" s="27">
        <f aca="true" t="shared" si="0" ref="O6:O37">E6*F6+G6+H6*I6+J6*K6+L6*M6</f>
        <v>350</v>
      </c>
    </row>
    <row r="7" spans="1:15" ht="12.75">
      <c r="A7" t="s">
        <v>40</v>
      </c>
      <c r="B7" t="s">
        <v>8</v>
      </c>
      <c r="C7" s="33">
        <v>0</v>
      </c>
      <c r="D7" s="33">
        <v>23</v>
      </c>
      <c r="E7" s="33"/>
      <c r="F7" s="26"/>
      <c r="G7" s="26">
        <v>0</v>
      </c>
      <c r="H7" s="33"/>
      <c r="I7" s="26"/>
      <c r="J7" s="33">
        <v>6</v>
      </c>
      <c r="K7" s="26">
        <v>10</v>
      </c>
      <c r="L7" s="33">
        <v>17</v>
      </c>
      <c r="M7" s="26">
        <v>15</v>
      </c>
      <c r="N7" s="33"/>
      <c r="O7" s="27">
        <f t="shared" si="0"/>
        <v>315</v>
      </c>
    </row>
    <row r="8" spans="1:15" ht="12.75">
      <c r="A8" t="s">
        <v>41</v>
      </c>
      <c r="B8" t="s">
        <v>7</v>
      </c>
      <c r="C8" s="33">
        <v>0</v>
      </c>
      <c r="D8" s="33">
        <v>27</v>
      </c>
      <c r="E8" s="33">
        <v>3</v>
      </c>
      <c r="F8" s="26">
        <v>0</v>
      </c>
      <c r="G8" s="26">
        <v>0</v>
      </c>
      <c r="H8" s="33"/>
      <c r="I8" s="26"/>
      <c r="J8" s="33">
        <v>10</v>
      </c>
      <c r="K8" s="26">
        <v>10</v>
      </c>
      <c r="L8" s="33">
        <v>14</v>
      </c>
      <c r="M8" s="26">
        <v>15</v>
      </c>
      <c r="N8" s="33"/>
      <c r="O8" s="27">
        <f t="shared" si="0"/>
        <v>310</v>
      </c>
    </row>
    <row r="9" spans="1:15" s="25" customFormat="1" ht="12.75">
      <c r="A9" s="25" t="s">
        <v>42</v>
      </c>
      <c r="B9" s="25" t="s">
        <v>71</v>
      </c>
      <c r="C9" s="27">
        <v>0</v>
      </c>
      <c r="D9" s="27">
        <v>18</v>
      </c>
      <c r="E9" s="27">
        <v>1</v>
      </c>
      <c r="F9" s="28">
        <v>0</v>
      </c>
      <c r="G9" s="28">
        <v>0</v>
      </c>
      <c r="H9" s="27"/>
      <c r="I9" s="28"/>
      <c r="J9" s="27">
        <v>5</v>
      </c>
      <c r="K9" s="28">
        <v>10</v>
      </c>
      <c r="L9" s="27">
        <v>12</v>
      </c>
      <c r="M9" s="28">
        <v>15</v>
      </c>
      <c r="N9" s="27"/>
      <c r="O9" s="27">
        <f t="shared" si="0"/>
        <v>230</v>
      </c>
    </row>
    <row r="10" spans="1:15" ht="12.75">
      <c r="A10" t="s">
        <v>43</v>
      </c>
      <c r="B10" t="s">
        <v>15</v>
      </c>
      <c r="C10" s="33">
        <v>0</v>
      </c>
      <c r="D10" s="33">
        <v>22</v>
      </c>
      <c r="E10" s="33">
        <v>2</v>
      </c>
      <c r="F10" s="26">
        <v>0</v>
      </c>
      <c r="G10" s="26">
        <v>0</v>
      </c>
      <c r="H10" s="33"/>
      <c r="I10" s="26"/>
      <c r="J10" s="33">
        <v>16</v>
      </c>
      <c r="K10" s="26">
        <v>10</v>
      </c>
      <c r="L10" s="33">
        <v>4</v>
      </c>
      <c r="M10" s="26">
        <v>15</v>
      </c>
      <c r="N10" s="33"/>
      <c r="O10" s="27">
        <f t="shared" si="0"/>
        <v>220</v>
      </c>
    </row>
    <row r="11" spans="1:15" ht="12.75">
      <c r="A11" t="s">
        <v>44</v>
      </c>
      <c r="B11" t="s">
        <v>84</v>
      </c>
      <c r="C11" s="33">
        <v>0</v>
      </c>
      <c r="D11" s="33">
        <v>15</v>
      </c>
      <c r="E11" s="33">
        <v>1</v>
      </c>
      <c r="F11" s="26">
        <v>0</v>
      </c>
      <c r="G11" s="26">
        <v>0</v>
      </c>
      <c r="H11" s="33"/>
      <c r="I11" s="26"/>
      <c r="J11" s="33">
        <v>2</v>
      </c>
      <c r="K11" s="26">
        <v>10</v>
      </c>
      <c r="L11" s="33">
        <v>12</v>
      </c>
      <c r="M11" s="26">
        <v>15</v>
      </c>
      <c r="N11" s="33"/>
      <c r="O11" s="27">
        <f t="shared" si="0"/>
        <v>200</v>
      </c>
    </row>
    <row r="12" spans="1:15" ht="12.75">
      <c r="A12" t="s">
        <v>45</v>
      </c>
      <c r="B12" t="s">
        <v>13</v>
      </c>
      <c r="C12" s="33">
        <v>0</v>
      </c>
      <c r="D12" s="33">
        <v>19</v>
      </c>
      <c r="E12" s="33">
        <v>2</v>
      </c>
      <c r="F12" s="26">
        <v>0</v>
      </c>
      <c r="G12" s="26">
        <v>0</v>
      </c>
      <c r="H12" s="33">
        <v>1</v>
      </c>
      <c r="I12" s="26">
        <v>5</v>
      </c>
      <c r="J12" s="33">
        <v>10</v>
      </c>
      <c r="K12" s="26">
        <v>10</v>
      </c>
      <c r="L12" s="33">
        <v>6</v>
      </c>
      <c r="M12" s="26">
        <v>15</v>
      </c>
      <c r="N12" s="33"/>
      <c r="O12" s="27">
        <f t="shared" si="0"/>
        <v>195</v>
      </c>
    </row>
    <row r="13" spans="1:15" ht="12.75">
      <c r="A13" t="s">
        <v>46</v>
      </c>
      <c r="B13" t="s">
        <v>14</v>
      </c>
      <c r="C13" s="33">
        <v>0</v>
      </c>
      <c r="D13" s="33">
        <v>15</v>
      </c>
      <c r="E13" s="33">
        <v>1</v>
      </c>
      <c r="F13" s="26">
        <v>0</v>
      </c>
      <c r="G13" s="26">
        <v>0</v>
      </c>
      <c r="H13" s="33">
        <v>1</v>
      </c>
      <c r="I13" s="26">
        <v>5</v>
      </c>
      <c r="J13" s="33">
        <v>7</v>
      </c>
      <c r="K13" s="26">
        <v>10</v>
      </c>
      <c r="L13" s="33">
        <v>6</v>
      </c>
      <c r="M13" s="26">
        <v>15</v>
      </c>
      <c r="N13" s="33"/>
      <c r="O13" s="27">
        <f t="shared" si="0"/>
        <v>165</v>
      </c>
    </row>
    <row r="14" spans="1:15" ht="12.75">
      <c r="A14" t="s">
        <v>47</v>
      </c>
      <c r="B14" t="s">
        <v>18</v>
      </c>
      <c r="C14" s="33">
        <v>0</v>
      </c>
      <c r="D14" s="33">
        <v>12</v>
      </c>
      <c r="E14" s="33">
        <v>1</v>
      </c>
      <c r="F14" s="26">
        <v>0</v>
      </c>
      <c r="G14" s="26">
        <v>0</v>
      </c>
      <c r="H14" s="33"/>
      <c r="I14" s="26"/>
      <c r="J14" s="33">
        <v>3</v>
      </c>
      <c r="K14" s="26">
        <v>10</v>
      </c>
      <c r="L14" s="33">
        <v>8</v>
      </c>
      <c r="M14" s="26">
        <v>15</v>
      </c>
      <c r="N14" s="33"/>
      <c r="O14" s="27">
        <f t="shared" si="0"/>
        <v>150</v>
      </c>
    </row>
    <row r="15" spans="1:15" ht="12.75">
      <c r="A15" t="s">
        <v>48</v>
      </c>
      <c r="B15" t="s">
        <v>23</v>
      </c>
      <c r="C15" s="33">
        <v>0</v>
      </c>
      <c r="D15" s="33">
        <v>10</v>
      </c>
      <c r="E15" s="33"/>
      <c r="F15" s="26"/>
      <c r="G15" s="26">
        <v>0</v>
      </c>
      <c r="H15" s="33"/>
      <c r="I15" s="26"/>
      <c r="J15" s="33"/>
      <c r="K15" s="26"/>
      <c r="L15" s="33">
        <v>10</v>
      </c>
      <c r="M15" s="26">
        <v>15</v>
      </c>
      <c r="N15" s="33"/>
      <c r="O15" s="27">
        <f t="shared" si="0"/>
        <v>150</v>
      </c>
    </row>
    <row r="16" spans="1:15" ht="12.75">
      <c r="A16" t="s">
        <v>49</v>
      </c>
      <c r="B16" t="s">
        <v>29</v>
      </c>
      <c r="C16" s="33">
        <v>0</v>
      </c>
      <c r="D16" s="33">
        <v>12</v>
      </c>
      <c r="E16" s="33"/>
      <c r="F16" s="26"/>
      <c r="G16" s="26">
        <v>0</v>
      </c>
      <c r="H16" s="33">
        <v>1</v>
      </c>
      <c r="I16" s="26">
        <v>5</v>
      </c>
      <c r="J16" s="33">
        <v>6</v>
      </c>
      <c r="K16" s="26">
        <v>10</v>
      </c>
      <c r="L16" s="33">
        <v>5</v>
      </c>
      <c r="M16" s="26">
        <v>15</v>
      </c>
      <c r="N16" s="33"/>
      <c r="O16" s="27">
        <f t="shared" si="0"/>
        <v>140</v>
      </c>
    </row>
    <row r="17" spans="1:15" ht="12.75">
      <c r="A17" t="s">
        <v>50</v>
      </c>
      <c r="B17" t="s">
        <v>20</v>
      </c>
      <c r="C17" s="33">
        <v>0</v>
      </c>
      <c r="D17" s="33">
        <v>8</v>
      </c>
      <c r="E17" s="33">
        <v>1</v>
      </c>
      <c r="F17" s="26">
        <v>0</v>
      </c>
      <c r="G17" s="26">
        <v>0</v>
      </c>
      <c r="H17" s="33"/>
      <c r="I17" s="26"/>
      <c r="J17" s="33">
        <v>2</v>
      </c>
      <c r="K17" s="26">
        <v>10</v>
      </c>
      <c r="L17" s="33">
        <v>5</v>
      </c>
      <c r="M17" s="26">
        <v>15</v>
      </c>
      <c r="N17" s="33"/>
      <c r="O17" s="27">
        <f t="shared" si="0"/>
        <v>95</v>
      </c>
    </row>
    <row r="18" spans="1:15" ht="12.75">
      <c r="A18" t="s">
        <v>51</v>
      </c>
      <c r="B18" t="s">
        <v>74</v>
      </c>
      <c r="C18" s="33">
        <v>0</v>
      </c>
      <c r="D18" s="33">
        <v>7</v>
      </c>
      <c r="E18" s="33"/>
      <c r="F18" s="26"/>
      <c r="G18" s="26">
        <v>0</v>
      </c>
      <c r="H18" s="33"/>
      <c r="I18" s="26"/>
      <c r="J18" s="33">
        <v>7</v>
      </c>
      <c r="K18" s="26">
        <v>10</v>
      </c>
      <c r="L18" s="33"/>
      <c r="M18" s="26"/>
      <c r="N18" s="33"/>
      <c r="O18" s="27">
        <f t="shared" si="0"/>
        <v>70</v>
      </c>
    </row>
    <row r="19" spans="1:15" ht="12.75">
      <c r="A19" t="s">
        <v>52</v>
      </c>
      <c r="B19" t="s">
        <v>11</v>
      </c>
      <c r="C19" s="33">
        <v>0</v>
      </c>
      <c r="D19" s="33">
        <v>7</v>
      </c>
      <c r="E19" s="33" t="s">
        <v>87</v>
      </c>
      <c r="F19" s="26" t="s">
        <v>87</v>
      </c>
      <c r="G19" s="26">
        <v>0</v>
      </c>
      <c r="H19" s="33">
        <v>2</v>
      </c>
      <c r="I19" s="26">
        <v>5</v>
      </c>
      <c r="J19" s="33">
        <v>3</v>
      </c>
      <c r="K19" s="26">
        <v>10</v>
      </c>
      <c r="L19" s="33">
        <v>2</v>
      </c>
      <c r="M19" s="26">
        <v>15</v>
      </c>
      <c r="N19" s="33"/>
      <c r="O19" s="27">
        <v>70</v>
      </c>
    </row>
    <row r="20" spans="1:15" ht="12.75">
      <c r="A20" t="s">
        <v>53</v>
      </c>
      <c r="B20" t="s">
        <v>85</v>
      </c>
      <c r="C20" s="33">
        <v>0</v>
      </c>
      <c r="D20" s="33">
        <v>5</v>
      </c>
      <c r="E20" s="33"/>
      <c r="F20" s="26"/>
      <c r="G20" s="26">
        <v>0</v>
      </c>
      <c r="H20" s="33"/>
      <c r="I20" s="26"/>
      <c r="J20" s="33">
        <v>2</v>
      </c>
      <c r="K20" s="26">
        <v>10</v>
      </c>
      <c r="L20" s="33">
        <v>3</v>
      </c>
      <c r="M20" s="26">
        <v>15</v>
      </c>
      <c r="N20" s="33"/>
      <c r="O20" s="27">
        <f t="shared" si="0"/>
        <v>65</v>
      </c>
    </row>
    <row r="21" spans="1:15" ht="12.75">
      <c r="A21" t="s">
        <v>54</v>
      </c>
      <c r="B21" t="s">
        <v>12</v>
      </c>
      <c r="C21" s="33">
        <v>0</v>
      </c>
      <c r="D21" s="33">
        <v>4</v>
      </c>
      <c r="E21" s="33"/>
      <c r="F21" s="26"/>
      <c r="G21" s="26">
        <v>0</v>
      </c>
      <c r="H21" s="33"/>
      <c r="I21" s="26"/>
      <c r="J21" s="33"/>
      <c r="K21" s="26"/>
      <c r="L21" s="33">
        <v>4</v>
      </c>
      <c r="M21" s="26">
        <v>15</v>
      </c>
      <c r="N21" s="33"/>
      <c r="O21" s="27">
        <f t="shared" si="0"/>
        <v>60</v>
      </c>
    </row>
    <row r="22" spans="1:15" ht="12.75">
      <c r="A22" t="s">
        <v>55</v>
      </c>
      <c r="B22" t="s">
        <v>27</v>
      </c>
      <c r="C22" s="33">
        <v>0</v>
      </c>
      <c r="D22" s="33">
        <v>3</v>
      </c>
      <c r="E22" s="33"/>
      <c r="F22" s="26"/>
      <c r="G22" s="26">
        <v>0</v>
      </c>
      <c r="H22" s="33"/>
      <c r="I22" s="26"/>
      <c r="J22" s="33"/>
      <c r="K22" s="26"/>
      <c r="L22" s="33">
        <v>3</v>
      </c>
      <c r="M22" s="26">
        <v>15</v>
      </c>
      <c r="N22" s="33"/>
      <c r="O22" s="27">
        <f t="shared" si="0"/>
        <v>45</v>
      </c>
    </row>
    <row r="23" spans="1:15" ht="12.75">
      <c r="A23" t="s">
        <v>56</v>
      </c>
      <c r="B23" t="s">
        <v>77</v>
      </c>
      <c r="C23" s="33">
        <v>0</v>
      </c>
      <c r="D23" s="33">
        <v>4</v>
      </c>
      <c r="E23" s="33">
        <v>1</v>
      </c>
      <c r="F23" s="26">
        <v>0</v>
      </c>
      <c r="G23" s="26">
        <v>0</v>
      </c>
      <c r="H23" s="33"/>
      <c r="I23" s="26"/>
      <c r="J23" s="33"/>
      <c r="K23" s="26"/>
      <c r="L23" s="33">
        <v>3</v>
      </c>
      <c r="M23" s="26">
        <v>15</v>
      </c>
      <c r="N23" s="33"/>
      <c r="O23" s="27">
        <f t="shared" si="0"/>
        <v>45</v>
      </c>
    </row>
    <row r="24" spans="1:15" ht="12.75">
      <c r="A24" t="s">
        <v>57</v>
      </c>
      <c r="B24" t="s">
        <v>21</v>
      </c>
      <c r="C24" s="33">
        <v>0</v>
      </c>
      <c r="D24" s="33">
        <v>3</v>
      </c>
      <c r="E24" s="33"/>
      <c r="F24" s="26"/>
      <c r="G24" s="26">
        <v>0</v>
      </c>
      <c r="H24" s="33"/>
      <c r="I24" s="26"/>
      <c r="J24" s="33">
        <v>1</v>
      </c>
      <c r="K24" s="26">
        <v>10</v>
      </c>
      <c r="L24" s="33">
        <v>2</v>
      </c>
      <c r="M24" s="26">
        <v>15</v>
      </c>
      <c r="N24" s="33"/>
      <c r="O24" s="27">
        <f t="shared" si="0"/>
        <v>40</v>
      </c>
    </row>
    <row r="25" spans="1:15" ht="12.75">
      <c r="A25" t="s">
        <v>58</v>
      </c>
      <c r="B25" t="s">
        <v>34</v>
      </c>
      <c r="C25" s="33">
        <v>0</v>
      </c>
      <c r="D25" s="33">
        <v>3</v>
      </c>
      <c r="E25" s="33"/>
      <c r="F25" s="26"/>
      <c r="G25" s="26">
        <v>0</v>
      </c>
      <c r="H25" s="33"/>
      <c r="I25" s="26"/>
      <c r="J25" s="33">
        <v>2</v>
      </c>
      <c r="K25" s="26">
        <v>10</v>
      </c>
      <c r="L25" s="33">
        <v>1</v>
      </c>
      <c r="M25" s="26">
        <v>15</v>
      </c>
      <c r="N25" s="33"/>
      <c r="O25" s="27">
        <f t="shared" si="0"/>
        <v>35</v>
      </c>
    </row>
    <row r="26" spans="1:15" ht="12.75">
      <c r="A26" t="s">
        <v>59</v>
      </c>
      <c r="B26" t="s">
        <v>88</v>
      </c>
      <c r="C26" s="33">
        <v>0</v>
      </c>
      <c r="D26" s="33">
        <v>2</v>
      </c>
      <c r="E26" s="33"/>
      <c r="F26" s="26"/>
      <c r="G26" s="26">
        <v>0</v>
      </c>
      <c r="H26" s="33"/>
      <c r="I26" s="26"/>
      <c r="J26" s="33"/>
      <c r="K26" s="26"/>
      <c r="L26" s="33">
        <v>2</v>
      </c>
      <c r="M26" s="26">
        <v>15</v>
      </c>
      <c r="N26" s="33"/>
      <c r="O26" s="27">
        <f t="shared" si="0"/>
        <v>30</v>
      </c>
    </row>
    <row r="27" spans="1:15" ht="12.75">
      <c r="A27" t="s">
        <v>60</v>
      </c>
      <c r="B27" t="s">
        <v>83</v>
      </c>
      <c r="C27" s="33">
        <v>0</v>
      </c>
      <c r="D27" s="33">
        <v>3</v>
      </c>
      <c r="E27" s="33">
        <v>1</v>
      </c>
      <c r="F27" s="26">
        <v>0</v>
      </c>
      <c r="G27" s="26">
        <v>0</v>
      </c>
      <c r="H27" s="33"/>
      <c r="I27" s="26"/>
      <c r="J27" s="33"/>
      <c r="K27" s="26"/>
      <c r="L27" s="33">
        <v>2</v>
      </c>
      <c r="M27" s="26">
        <v>15</v>
      </c>
      <c r="N27" s="33"/>
      <c r="O27" s="27">
        <f t="shared" si="0"/>
        <v>30</v>
      </c>
    </row>
    <row r="28" spans="1:15" s="25" customFormat="1" ht="12.75">
      <c r="A28" s="25" t="s">
        <v>61</v>
      </c>
      <c r="B28" s="25" t="s">
        <v>70</v>
      </c>
      <c r="C28" s="27">
        <v>0</v>
      </c>
      <c r="D28" s="27">
        <v>2</v>
      </c>
      <c r="E28" s="27"/>
      <c r="F28" s="28"/>
      <c r="G28" s="28">
        <v>0</v>
      </c>
      <c r="H28" s="27"/>
      <c r="I28" s="28"/>
      <c r="J28" s="27"/>
      <c r="K28" s="28"/>
      <c r="L28" s="27">
        <v>2</v>
      </c>
      <c r="M28" s="28">
        <v>15</v>
      </c>
      <c r="N28" s="27"/>
      <c r="O28" s="27">
        <f t="shared" si="0"/>
        <v>30</v>
      </c>
    </row>
    <row r="29" spans="1:15" s="25" customFormat="1" ht="12.75">
      <c r="A29" s="25" t="s">
        <v>62</v>
      </c>
      <c r="B29" s="25" t="s">
        <v>76</v>
      </c>
      <c r="C29" s="27">
        <v>0</v>
      </c>
      <c r="D29" s="27">
        <v>2</v>
      </c>
      <c r="E29" s="27"/>
      <c r="F29" s="28"/>
      <c r="G29" s="28">
        <v>0</v>
      </c>
      <c r="H29" s="27"/>
      <c r="I29" s="28"/>
      <c r="J29" s="27"/>
      <c r="K29" s="28"/>
      <c r="L29" s="27">
        <v>2</v>
      </c>
      <c r="M29" s="28">
        <v>15</v>
      </c>
      <c r="N29" s="27"/>
      <c r="O29" s="27">
        <f t="shared" si="0"/>
        <v>30</v>
      </c>
    </row>
    <row r="30" spans="1:15" ht="12.75">
      <c r="A30" t="s">
        <v>63</v>
      </c>
      <c r="B30" t="s">
        <v>19</v>
      </c>
      <c r="C30" s="33">
        <v>0</v>
      </c>
      <c r="D30" s="33">
        <v>2</v>
      </c>
      <c r="E30" s="33"/>
      <c r="F30" s="26"/>
      <c r="G30" s="26">
        <v>0</v>
      </c>
      <c r="H30" s="33"/>
      <c r="I30" s="26"/>
      <c r="J30" s="33"/>
      <c r="K30" s="26"/>
      <c r="L30" s="33">
        <v>2</v>
      </c>
      <c r="M30" s="26">
        <v>15</v>
      </c>
      <c r="N30" s="33"/>
      <c r="O30" s="27">
        <f t="shared" si="0"/>
        <v>30</v>
      </c>
    </row>
    <row r="31" spans="1:15" s="25" customFormat="1" ht="12.75">
      <c r="A31" s="25" t="s">
        <v>64</v>
      </c>
      <c r="B31" s="25" t="s">
        <v>31</v>
      </c>
      <c r="C31" s="27">
        <v>0</v>
      </c>
      <c r="D31" s="27">
        <v>2</v>
      </c>
      <c r="E31" s="27"/>
      <c r="F31" s="28"/>
      <c r="G31" s="28">
        <v>0</v>
      </c>
      <c r="H31" s="27"/>
      <c r="I31" s="28"/>
      <c r="J31" s="27">
        <v>1</v>
      </c>
      <c r="K31" s="28">
        <v>10</v>
      </c>
      <c r="L31" s="27">
        <v>1</v>
      </c>
      <c r="M31" s="28">
        <v>15</v>
      </c>
      <c r="N31" s="27"/>
      <c r="O31" s="27">
        <f t="shared" si="0"/>
        <v>25</v>
      </c>
    </row>
    <row r="32" spans="1:15" ht="12.75">
      <c r="A32" t="s">
        <v>65</v>
      </c>
      <c r="B32" t="s">
        <v>89</v>
      </c>
      <c r="C32" s="33">
        <v>0</v>
      </c>
      <c r="D32" s="33">
        <v>2</v>
      </c>
      <c r="E32" s="33"/>
      <c r="F32" s="26"/>
      <c r="G32" s="26">
        <v>0</v>
      </c>
      <c r="H32" s="33"/>
      <c r="I32" s="26"/>
      <c r="J32" s="33">
        <v>2</v>
      </c>
      <c r="K32" s="26">
        <v>10</v>
      </c>
      <c r="L32" s="33"/>
      <c r="M32" s="26"/>
      <c r="N32" s="33"/>
      <c r="O32" s="27">
        <f t="shared" si="0"/>
        <v>20</v>
      </c>
    </row>
    <row r="33" spans="1:15" ht="12.75">
      <c r="A33" t="s">
        <v>66</v>
      </c>
      <c r="B33" t="s">
        <v>26</v>
      </c>
      <c r="C33" s="33">
        <v>0</v>
      </c>
      <c r="D33" s="33">
        <v>2</v>
      </c>
      <c r="E33" s="33"/>
      <c r="F33" s="26"/>
      <c r="G33" s="26">
        <v>0</v>
      </c>
      <c r="H33" s="33">
        <v>1</v>
      </c>
      <c r="I33" s="26">
        <v>5</v>
      </c>
      <c r="J33" s="33"/>
      <c r="K33" s="26"/>
      <c r="L33" s="33">
        <v>1</v>
      </c>
      <c r="M33" s="26">
        <v>15</v>
      </c>
      <c r="N33" s="33"/>
      <c r="O33" s="27">
        <f t="shared" si="0"/>
        <v>20</v>
      </c>
    </row>
    <row r="34" spans="1:15" ht="12.75">
      <c r="A34" t="s">
        <v>67</v>
      </c>
      <c r="B34" t="s">
        <v>9</v>
      </c>
      <c r="C34" s="33">
        <v>0</v>
      </c>
      <c r="D34" s="33">
        <v>1</v>
      </c>
      <c r="E34" s="33"/>
      <c r="F34" s="26"/>
      <c r="G34" s="26">
        <v>0</v>
      </c>
      <c r="H34" s="33"/>
      <c r="I34" s="26"/>
      <c r="J34" s="33"/>
      <c r="K34" s="26"/>
      <c r="L34" s="33">
        <v>1</v>
      </c>
      <c r="M34" s="26">
        <v>15</v>
      </c>
      <c r="N34" s="33"/>
      <c r="O34" s="27">
        <f t="shared" si="0"/>
        <v>15</v>
      </c>
    </row>
    <row r="35" spans="1:15" ht="12.75">
      <c r="A35" t="s">
        <v>68</v>
      </c>
      <c r="B35" t="s">
        <v>73</v>
      </c>
      <c r="C35" s="33">
        <v>0</v>
      </c>
      <c r="D35" s="33">
        <v>1</v>
      </c>
      <c r="E35" s="33"/>
      <c r="F35" s="26"/>
      <c r="G35" s="26">
        <v>0</v>
      </c>
      <c r="H35" s="33"/>
      <c r="I35" s="26"/>
      <c r="J35" s="33"/>
      <c r="K35" s="26"/>
      <c r="L35" s="33">
        <v>1</v>
      </c>
      <c r="M35" s="26">
        <v>15</v>
      </c>
      <c r="N35" s="33"/>
      <c r="O35" s="27">
        <f t="shared" si="0"/>
        <v>15</v>
      </c>
    </row>
    <row r="36" spans="1:15" ht="12.75">
      <c r="A36" t="s">
        <v>69</v>
      </c>
      <c r="B36" t="s">
        <v>32</v>
      </c>
      <c r="C36" s="33">
        <v>0</v>
      </c>
      <c r="D36" s="33">
        <v>1</v>
      </c>
      <c r="E36" s="33"/>
      <c r="F36" s="26"/>
      <c r="G36" s="26">
        <v>0</v>
      </c>
      <c r="H36" s="33"/>
      <c r="I36" s="26"/>
      <c r="J36" s="33"/>
      <c r="K36" s="26"/>
      <c r="L36" s="33">
        <v>1</v>
      </c>
      <c r="M36" s="26">
        <v>15</v>
      </c>
      <c r="N36" s="33"/>
      <c r="O36" s="27">
        <f t="shared" si="0"/>
        <v>15</v>
      </c>
    </row>
    <row r="37" spans="1:15" ht="12.75">
      <c r="A37" t="s">
        <v>91</v>
      </c>
      <c r="B37" t="s">
        <v>30</v>
      </c>
      <c r="C37" s="33">
        <v>0</v>
      </c>
      <c r="D37" s="33">
        <v>1</v>
      </c>
      <c r="E37" s="33"/>
      <c r="F37" s="26"/>
      <c r="G37" s="26">
        <v>0</v>
      </c>
      <c r="H37" s="33"/>
      <c r="I37" s="26"/>
      <c r="J37" s="33"/>
      <c r="K37" s="26"/>
      <c r="L37" s="33">
        <v>1</v>
      </c>
      <c r="M37" s="26">
        <v>15</v>
      </c>
      <c r="N37" s="33"/>
      <c r="O37" s="27">
        <f t="shared" si="0"/>
        <v>15</v>
      </c>
    </row>
    <row r="38" spans="1:15" ht="12.75">
      <c r="A38" t="s">
        <v>92</v>
      </c>
      <c r="B38" t="s">
        <v>86</v>
      </c>
      <c r="C38" s="33">
        <v>0</v>
      </c>
      <c r="D38" s="33">
        <v>1</v>
      </c>
      <c r="E38" s="33"/>
      <c r="F38" s="26"/>
      <c r="G38" s="26">
        <v>0</v>
      </c>
      <c r="H38" s="33"/>
      <c r="I38" s="26"/>
      <c r="J38" s="33"/>
      <c r="K38" s="26"/>
      <c r="L38" s="33">
        <v>1</v>
      </c>
      <c r="M38" s="26">
        <v>15</v>
      </c>
      <c r="N38" s="33"/>
      <c r="O38" s="27">
        <f aca="true" t="shared" si="1" ref="O38:O57">E38*F38+G38+H38*I38+J38*K38+L38*M38</f>
        <v>15</v>
      </c>
    </row>
    <row r="39" spans="1:15" ht="12.75">
      <c r="A39" t="s">
        <v>93</v>
      </c>
      <c r="B39" t="s">
        <v>81</v>
      </c>
      <c r="C39" s="33">
        <v>0</v>
      </c>
      <c r="D39" s="33">
        <v>2</v>
      </c>
      <c r="E39" s="33">
        <v>1</v>
      </c>
      <c r="F39" s="26">
        <v>0</v>
      </c>
      <c r="G39" s="26">
        <v>0</v>
      </c>
      <c r="H39" s="33"/>
      <c r="I39" s="26"/>
      <c r="J39" s="33"/>
      <c r="K39" s="26"/>
      <c r="L39" s="33">
        <v>1</v>
      </c>
      <c r="M39" s="26">
        <v>15</v>
      </c>
      <c r="N39" s="33"/>
      <c r="O39" s="27">
        <f t="shared" si="1"/>
        <v>15</v>
      </c>
    </row>
    <row r="40" spans="1:15" ht="12.75">
      <c r="A40" t="s">
        <v>94</v>
      </c>
      <c r="B40" t="s">
        <v>72</v>
      </c>
      <c r="C40" s="33">
        <v>0</v>
      </c>
      <c r="D40" s="33">
        <v>2</v>
      </c>
      <c r="E40" s="33">
        <v>1</v>
      </c>
      <c r="F40" s="26">
        <v>0</v>
      </c>
      <c r="G40" s="26">
        <v>0</v>
      </c>
      <c r="H40" s="33"/>
      <c r="I40" s="26"/>
      <c r="J40" s="33"/>
      <c r="K40" s="26"/>
      <c r="L40" s="33">
        <v>1</v>
      </c>
      <c r="M40" s="26">
        <v>15</v>
      </c>
      <c r="N40" s="33"/>
      <c r="O40" s="27">
        <f t="shared" si="1"/>
        <v>15</v>
      </c>
    </row>
    <row r="41" spans="1:15" ht="12.75">
      <c r="A41" t="s">
        <v>95</v>
      </c>
      <c r="B41" t="s">
        <v>25</v>
      </c>
      <c r="C41" s="33">
        <v>0</v>
      </c>
      <c r="D41" s="33">
        <v>3</v>
      </c>
      <c r="E41" s="33"/>
      <c r="F41" s="26"/>
      <c r="G41" s="26">
        <v>0</v>
      </c>
      <c r="H41" s="33">
        <v>3</v>
      </c>
      <c r="I41" s="26">
        <v>5</v>
      </c>
      <c r="J41" s="33"/>
      <c r="K41" s="26"/>
      <c r="L41" s="33"/>
      <c r="M41" s="26"/>
      <c r="N41" s="33"/>
      <c r="O41" s="27">
        <f t="shared" si="1"/>
        <v>15</v>
      </c>
    </row>
    <row r="42" spans="1:15" ht="12.75">
      <c r="A42" t="s">
        <v>96</v>
      </c>
      <c r="B42" t="s">
        <v>33</v>
      </c>
      <c r="C42" s="33">
        <v>0</v>
      </c>
      <c r="D42" s="33">
        <v>1</v>
      </c>
      <c r="E42" s="33"/>
      <c r="F42" s="26"/>
      <c r="G42" s="26">
        <v>0</v>
      </c>
      <c r="H42" s="33"/>
      <c r="I42" s="26"/>
      <c r="J42" s="33"/>
      <c r="K42" s="26"/>
      <c r="L42" s="33">
        <v>1</v>
      </c>
      <c r="M42" s="26">
        <v>15</v>
      </c>
      <c r="N42" s="33"/>
      <c r="O42" s="27">
        <f t="shared" si="1"/>
        <v>15</v>
      </c>
    </row>
    <row r="43" spans="1:15" s="25" customFormat="1" ht="12.75">
      <c r="A43" s="25" t="s">
        <v>97</v>
      </c>
      <c r="B43" s="25" t="s">
        <v>28</v>
      </c>
      <c r="C43" s="27">
        <v>0</v>
      </c>
      <c r="D43" s="27">
        <v>1</v>
      </c>
      <c r="E43" s="27"/>
      <c r="F43" s="28"/>
      <c r="G43" s="28">
        <v>0</v>
      </c>
      <c r="H43" s="27"/>
      <c r="I43" s="28"/>
      <c r="J43" s="27"/>
      <c r="K43" s="28"/>
      <c r="L43" s="27">
        <v>1</v>
      </c>
      <c r="M43" s="28">
        <v>15</v>
      </c>
      <c r="N43" s="27"/>
      <c r="O43" s="27">
        <f t="shared" si="1"/>
        <v>15</v>
      </c>
    </row>
    <row r="44" spans="1:15" s="25" customFormat="1" ht="12.75">
      <c r="A44" s="25" t="s">
        <v>98</v>
      </c>
      <c r="B44" s="25" t="s">
        <v>99</v>
      </c>
      <c r="C44" s="27">
        <v>0</v>
      </c>
      <c r="D44" s="27">
        <v>1</v>
      </c>
      <c r="E44" s="27"/>
      <c r="F44" s="28"/>
      <c r="G44" s="28">
        <v>0</v>
      </c>
      <c r="H44" s="27"/>
      <c r="I44" s="28"/>
      <c r="J44" s="27"/>
      <c r="K44" s="28"/>
      <c r="L44" s="27">
        <v>1</v>
      </c>
      <c r="M44" s="28">
        <v>15</v>
      </c>
      <c r="N44" s="27"/>
      <c r="O44" s="27">
        <f t="shared" si="1"/>
        <v>15</v>
      </c>
    </row>
    <row r="45" spans="1:15" ht="12.75">
      <c r="A45" t="s">
        <v>100</v>
      </c>
      <c r="B45" t="s">
        <v>105</v>
      </c>
      <c r="C45" s="33">
        <v>0</v>
      </c>
      <c r="D45" s="33">
        <v>1</v>
      </c>
      <c r="E45" s="33"/>
      <c r="F45" s="26"/>
      <c r="G45" s="26">
        <v>0</v>
      </c>
      <c r="H45" s="33"/>
      <c r="I45" s="26"/>
      <c r="J45" s="33"/>
      <c r="K45" s="26"/>
      <c r="L45" s="33">
        <v>1</v>
      </c>
      <c r="M45" s="26">
        <v>15</v>
      </c>
      <c r="N45" s="33"/>
      <c r="O45" s="27">
        <f t="shared" si="1"/>
        <v>15</v>
      </c>
    </row>
    <row r="46" spans="1:15" s="25" customFormat="1" ht="12.75">
      <c r="A46" s="25" t="s">
        <v>101</v>
      </c>
      <c r="B46" s="25" t="s">
        <v>79</v>
      </c>
      <c r="C46" s="27">
        <v>0</v>
      </c>
      <c r="D46" s="27">
        <v>1</v>
      </c>
      <c r="E46" s="27"/>
      <c r="F46" s="28"/>
      <c r="G46" s="28">
        <v>0</v>
      </c>
      <c r="H46" s="27"/>
      <c r="I46" s="28"/>
      <c r="J46" s="27"/>
      <c r="K46" s="28"/>
      <c r="L46" s="27">
        <v>1</v>
      </c>
      <c r="M46" s="28">
        <v>15</v>
      </c>
      <c r="N46" s="27"/>
      <c r="O46" s="27">
        <f t="shared" si="1"/>
        <v>15</v>
      </c>
    </row>
    <row r="47" spans="1:15" s="25" customFormat="1" ht="12.75">
      <c r="A47" s="25" t="s">
        <v>103</v>
      </c>
      <c r="B47" s="25" t="s">
        <v>24</v>
      </c>
      <c r="C47" s="27">
        <v>0</v>
      </c>
      <c r="D47" s="27">
        <v>1</v>
      </c>
      <c r="E47" s="27"/>
      <c r="F47" s="28"/>
      <c r="G47" s="28">
        <v>0</v>
      </c>
      <c r="H47" s="27"/>
      <c r="I47" s="28"/>
      <c r="J47" s="27"/>
      <c r="K47" s="28"/>
      <c r="L47" s="27">
        <v>1</v>
      </c>
      <c r="M47" s="28">
        <v>15</v>
      </c>
      <c r="N47" s="27"/>
      <c r="O47" s="27">
        <f t="shared" si="1"/>
        <v>15</v>
      </c>
    </row>
    <row r="48" spans="1:15" s="25" customFormat="1" ht="12.75">
      <c r="A48" s="25" t="s">
        <v>104</v>
      </c>
      <c r="B48" s="25" t="s">
        <v>110</v>
      </c>
      <c r="C48" s="27">
        <v>0</v>
      </c>
      <c r="D48" s="27">
        <v>1</v>
      </c>
      <c r="E48" s="27"/>
      <c r="F48" s="28"/>
      <c r="G48" s="28">
        <v>0</v>
      </c>
      <c r="H48" s="27"/>
      <c r="I48" s="28"/>
      <c r="J48" s="27"/>
      <c r="K48" s="28"/>
      <c r="L48" s="27">
        <v>1</v>
      </c>
      <c r="M48" s="28">
        <v>15</v>
      </c>
      <c r="N48" s="27"/>
      <c r="O48" s="27">
        <f t="shared" si="1"/>
        <v>15</v>
      </c>
    </row>
    <row r="49" spans="1:15" s="25" customFormat="1" ht="12.75">
      <c r="A49" s="25" t="s">
        <v>106</v>
      </c>
      <c r="B49" s="25" t="s">
        <v>75</v>
      </c>
      <c r="C49" s="27">
        <v>0</v>
      </c>
      <c r="D49" s="27">
        <v>1</v>
      </c>
      <c r="E49" s="27"/>
      <c r="F49" s="28"/>
      <c r="G49" s="28">
        <v>0</v>
      </c>
      <c r="H49" s="27"/>
      <c r="I49" s="28"/>
      <c r="J49" s="27"/>
      <c r="K49" s="28"/>
      <c r="L49" s="27">
        <v>1</v>
      </c>
      <c r="M49" s="28">
        <v>15</v>
      </c>
      <c r="N49" s="27"/>
      <c r="O49" s="27">
        <f t="shared" si="1"/>
        <v>15</v>
      </c>
    </row>
    <row r="50" spans="1:15" s="25" customFormat="1" ht="12.75">
      <c r="A50" s="25" t="s">
        <v>107</v>
      </c>
      <c r="B50" s="25" t="s">
        <v>78</v>
      </c>
      <c r="C50" s="27">
        <v>0</v>
      </c>
      <c r="D50" s="27">
        <v>1</v>
      </c>
      <c r="E50" s="27"/>
      <c r="F50" s="28"/>
      <c r="G50" s="28">
        <v>0</v>
      </c>
      <c r="H50" s="27"/>
      <c r="I50" s="28"/>
      <c r="J50" s="27"/>
      <c r="K50" s="28"/>
      <c r="L50" s="27">
        <v>1</v>
      </c>
      <c r="M50" s="28">
        <v>15</v>
      </c>
      <c r="N50" s="27"/>
      <c r="O50" s="27">
        <f t="shared" si="1"/>
        <v>15</v>
      </c>
    </row>
    <row r="51" spans="1:15" ht="12.75">
      <c r="A51" t="s">
        <v>108</v>
      </c>
      <c r="B51" t="s">
        <v>16</v>
      </c>
      <c r="C51" s="33">
        <v>0</v>
      </c>
      <c r="D51" s="33">
        <v>1</v>
      </c>
      <c r="E51" s="33"/>
      <c r="F51" s="26"/>
      <c r="G51" s="26">
        <v>0</v>
      </c>
      <c r="H51" s="33"/>
      <c r="I51" s="26"/>
      <c r="J51" s="33">
        <v>1</v>
      </c>
      <c r="K51" s="26">
        <v>10</v>
      </c>
      <c r="L51" s="33"/>
      <c r="M51" s="26"/>
      <c r="N51" s="33"/>
      <c r="O51" s="27">
        <f t="shared" si="1"/>
        <v>10</v>
      </c>
    </row>
    <row r="52" spans="1:15" s="25" customFormat="1" ht="12.75">
      <c r="A52" s="25" t="s">
        <v>109</v>
      </c>
      <c r="B52" s="25" t="s">
        <v>90</v>
      </c>
      <c r="C52" s="27">
        <v>0</v>
      </c>
      <c r="D52" s="27">
        <v>1</v>
      </c>
      <c r="E52" s="27"/>
      <c r="F52" s="28"/>
      <c r="G52" s="28">
        <v>0</v>
      </c>
      <c r="H52" s="27"/>
      <c r="I52" s="28"/>
      <c r="J52" s="27">
        <v>1</v>
      </c>
      <c r="K52" s="28">
        <v>10</v>
      </c>
      <c r="L52" s="27"/>
      <c r="M52" s="28"/>
      <c r="N52" s="27"/>
      <c r="O52" s="27">
        <f t="shared" si="1"/>
        <v>10</v>
      </c>
    </row>
    <row r="53" spans="1:15" ht="12.75">
      <c r="A53" t="s">
        <v>112</v>
      </c>
      <c r="B53" t="s">
        <v>111</v>
      </c>
      <c r="C53" s="33">
        <v>0</v>
      </c>
      <c r="D53" s="33">
        <v>1</v>
      </c>
      <c r="E53" s="33"/>
      <c r="F53" s="26"/>
      <c r="G53" s="26">
        <v>0</v>
      </c>
      <c r="H53" s="33"/>
      <c r="I53" s="26"/>
      <c r="J53" s="33">
        <v>1</v>
      </c>
      <c r="K53" s="26">
        <v>10</v>
      </c>
      <c r="L53" s="33"/>
      <c r="M53" s="26"/>
      <c r="N53" s="33"/>
      <c r="O53" s="27">
        <f t="shared" si="1"/>
        <v>10</v>
      </c>
    </row>
    <row r="54" spans="1:15" ht="12.75">
      <c r="A54" t="s">
        <v>113</v>
      </c>
      <c r="B54" t="s">
        <v>10</v>
      </c>
      <c r="C54" s="33">
        <v>0</v>
      </c>
      <c r="D54" s="33">
        <v>1</v>
      </c>
      <c r="E54" s="33"/>
      <c r="F54" s="26"/>
      <c r="G54" s="26">
        <v>0</v>
      </c>
      <c r="H54" s="33"/>
      <c r="I54" s="26"/>
      <c r="J54" s="33">
        <v>1</v>
      </c>
      <c r="K54" s="26">
        <v>10</v>
      </c>
      <c r="L54" s="33"/>
      <c r="M54" s="26"/>
      <c r="N54" s="33"/>
      <c r="O54" s="27">
        <f t="shared" si="1"/>
        <v>10</v>
      </c>
    </row>
    <row r="55" spans="1:15" ht="12.75">
      <c r="A55" t="s">
        <v>114</v>
      </c>
      <c r="B55" t="s">
        <v>80</v>
      </c>
      <c r="C55" s="33">
        <v>0</v>
      </c>
      <c r="D55" s="33">
        <v>1</v>
      </c>
      <c r="E55" s="33"/>
      <c r="F55" s="26"/>
      <c r="G55" s="26">
        <v>0</v>
      </c>
      <c r="H55" s="33">
        <v>1</v>
      </c>
      <c r="I55" s="26">
        <v>5</v>
      </c>
      <c r="J55" s="33"/>
      <c r="K55" s="26"/>
      <c r="L55" s="33"/>
      <c r="M55" s="26"/>
      <c r="N55" s="33"/>
      <c r="O55" s="27">
        <f t="shared" si="1"/>
        <v>5</v>
      </c>
    </row>
    <row r="56" spans="1:15" ht="12.75">
      <c r="A56" t="s">
        <v>115</v>
      </c>
      <c r="B56" t="s">
        <v>22</v>
      </c>
      <c r="C56" s="33">
        <v>0</v>
      </c>
      <c r="D56" s="33">
        <v>1</v>
      </c>
      <c r="E56" s="33"/>
      <c r="F56" s="26"/>
      <c r="G56" s="26">
        <v>0</v>
      </c>
      <c r="H56" s="33">
        <v>1</v>
      </c>
      <c r="I56" s="26">
        <v>5</v>
      </c>
      <c r="J56" s="33"/>
      <c r="K56" s="26"/>
      <c r="L56" s="33"/>
      <c r="M56" s="26"/>
      <c r="N56" s="33"/>
      <c r="O56" s="27">
        <f t="shared" si="1"/>
        <v>5</v>
      </c>
    </row>
    <row r="57" spans="1:15" ht="12.75">
      <c r="A57" t="s">
        <v>116</v>
      </c>
      <c r="B57" t="s">
        <v>82</v>
      </c>
      <c r="C57" s="33">
        <v>0</v>
      </c>
      <c r="D57" s="33">
        <v>1</v>
      </c>
      <c r="E57" s="33">
        <v>1</v>
      </c>
      <c r="F57" s="26">
        <v>0</v>
      </c>
      <c r="G57" s="26">
        <v>0</v>
      </c>
      <c r="H57" s="33"/>
      <c r="I57" s="26"/>
      <c r="J57" s="33"/>
      <c r="K57" s="26"/>
      <c r="L57" s="33"/>
      <c r="M57" s="26"/>
      <c r="N57" s="33"/>
      <c r="O57" s="27">
        <f t="shared" si="1"/>
        <v>0</v>
      </c>
    </row>
    <row r="58" spans="3:15" s="25" customFormat="1" ht="12.75">
      <c r="C58" s="27"/>
      <c r="D58" s="27">
        <f>SUM(D6:D57)</f>
        <v>293</v>
      </c>
      <c r="E58" s="27">
        <f>SUM(E6:E57)</f>
        <v>21</v>
      </c>
      <c r="F58" s="28"/>
      <c r="G58" s="28"/>
      <c r="H58" s="27">
        <f>SUM(H6:H57)</f>
        <v>11</v>
      </c>
      <c r="I58" s="28"/>
      <c r="J58" s="27">
        <f>SUM(J6:J57)</f>
        <v>100</v>
      </c>
      <c r="K58" s="28"/>
      <c r="L58" s="27">
        <f>SUM(L6:L57)</f>
        <v>161</v>
      </c>
      <c r="M58" s="28"/>
      <c r="N58" s="27"/>
      <c r="O58" s="27"/>
    </row>
  </sheetData>
  <sheetProtection/>
  <mergeCells count="1">
    <mergeCell ref="B4:O4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Ciclismo</cp:lastModifiedBy>
  <cp:lastPrinted>2016-09-26T14:42:48Z</cp:lastPrinted>
  <dcterms:created xsi:type="dcterms:W3CDTF">1997-05-24T11:04:52Z</dcterms:created>
  <dcterms:modified xsi:type="dcterms:W3CDTF">2016-09-26T14:43:02Z</dcterms:modified>
  <cp:category/>
  <cp:version/>
  <cp:contentType/>
  <cp:contentStatus/>
</cp:coreProperties>
</file>