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55" windowWidth="11100" windowHeight="5835" tabRatio="766" firstSheet="11" activeTab="14"/>
  </bookViews>
  <sheets>
    <sheet name="1^ RIT." sheetId="28" r:id="rId1"/>
    <sheet name="2^ RIT." sheetId="32" r:id="rId2"/>
    <sheet name="3^ RIT." sheetId="30" r:id="rId3"/>
    <sheet name="4^ RIT." sheetId="33" r:id="rId4"/>
    <sheet name="5^ RIT." sheetId="34" r:id="rId5"/>
    <sheet name="6^ RIT." sheetId="36" r:id="rId6"/>
    <sheet name="7^ RIT. " sheetId="37" r:id="rId7"/>
    <sheet name="8^ RIT." sheetId="38" r:id="rId8"/>
    <sheet name="9^ RIT." sheetId="39" r:id="rId9"/>
    <sheet name="10^ RIT." sheetId="40" r:id="rId10"/>
    <sheet name="11^ RIT. " sheetId="41" r:id="rId11"/>
    <sheet name="12^ RIT. " sheetId="42" r:id="rId12"/>
    <sheet name="13^" sheetId="43" r:id="rId13"/>
    <sheet name="14^ " sheetId="44" r:id="rId14"/>
    <sheet name=" 15^ rit." sheetId="45" r:id="rId15"/>
    <sheet name="1^" sheetId="12" r:id="rId16"/>
    <sheet name="2^" sheetId="13" r:id="rId17"/>
    <sheet name="3^ " sheetId="15" r:id="rId18"/>
    <sheet name="4^" sheetId="16" r:id="rId19"/>
    <sheet name="5^" sheetId="17" r:id="rId20"/>
    <sheet name="6^" sheetId="18" r:id="rId21"/>
    <sheet name="7^" sheetId="19" r:id="rId22"/>
    <sheet name="8^" sheetId="20" r:id="rId23"/>
    <sheet name="9^" sheetId="21" r:id="rId24"/>
    <sheet name="10^" sheetId="22" r:id="rId25"/>
    <sheet name="11^" sheetId="23" r:id="rId26"/>
    <sheet name="12^ " sheetId="24" r:id="rId27"/>
    <sheet name="13^ " sheetId="25" r:id="rId28"/>
    <sheet name="14^" sheetId="26" r:id="rId29"/>
    <sheet name="15^" sheetId="27" r:id="rId30"/>
    <sheet name="Foglio2" sheetId="9" r:id="rId31"/>
  </sheets>
  <calcPr calcId="145621"/>
</workbook>
</file>

<file path=xl/calcChain.xml><?xml version="1.0" encoding="utf-8"?>
<calcChain xmlns="http://schemas.openxmlformats.org/spreadsheetml/2006/main">
  <c r="K35" i="45" l="1"/>
  <c r="L31" i="45"/>
  <c r="K35" i="44"/>
  <c r="L31" i="44"/>
  <c r="K35" i="43"/>
  <c r="L31" i="43"/>
  <c r="K35" i="42"/>
  <c r="L31" i="42"/>
  <c r="K35" i="41"/>
  <c r="L31" i="41"/>
  <c r="K35" i="40"/>
  <c r="L31" i="40"/>
  <c r="K35" i="39"/>
  <c r="L31" i="39"/>
  <c r="K35" i="38"/>
  <c r="L31" i="38"/>
  <c r="K35" i="37"/>
  <c r="L31" i="37"/>
  <c r="K35" i="36"/>
  <c r="L31" i="36"/>
  <c r="K35" i="34"/>
  <c r="L31" i="34"/>
  <c r="K35" i="33"/>
  <c r="L31" i="33"/>
  <c r="K35" i="32"/>
  <c r="L31" i="32"/>
  <c r="K35" i="30"/>
  <c r="L31" i="30"/>
  <c r="K35" i="28"/>
  <c r="L31" i="28"/>
  <c r="K35" i="27"/>
  <c r="L31" i="27"/>
  <c r="K35" i="26"/>
  <c r="L31" i="26"/>
  <c r="L31" i="24"/>
  <c r="K35" i="24"/>
  <c r="K35" i="25"/>
  <c r="L31" i="25"/>
  <c r="K35" i="23"/>
  <c r="L31" i="23"/>
  <c r="K35" i="22"/>
  <c r="L31" i="22"/>
  <c r="K35" i="21"/>
  <c r="L31" i="21"/>
  <c r="K35" i="20"/>
  <c r="L31" i="20"/>
  <c r="K35" i="19"/>
  <c r="L31" i="19"/>
  <c r="K35" i="18"/>
  <c r="L31" i="18"/>
  <c r="K35" i="17"/>
  <c r="L31" i="17"/>
  <c r="K35" i="16"/>
  <c r="L31" i="16"/>
  <c r="K35" i="15"/>
  <c r="L31" i="15"/>
  <c r="K34" i="13"/>
  <c r="L30" i="13"/>
  <c r="L31" i="12"/>
  <c r="K35" i="12"/>
</calcChain>
</file>

<file path=xl/sharedStrings.xml><?xml version="1.0" encoding="utf-8"?>
<sst xmlns="http://schemas.openxmlformats.org/spreadsheetml/2006/main" count="1876" uniqueCount="178">
  <si>
    <t>Classifica</t>
  </si>
  <si>
    <t xml:space="preserve"> </t>
  </si>
  <si>
    <t>X</t>
  </si>
  <si>
    <t>=</t>
  </si>
  <si>
    <t>ARCI RIZZOLIO</t>
  </si>
  <si>
    <t>SANTO STEFANO 1</t>
  </si>
  <si>
    <t>SANTA ZITA 1</t>
  </si>
  <si>
    <t>CIRCOLO DEI 30</t>
  </si>
  <si>
    <t>SANTA ZITA 2</t>
  </si>
  <si>
    <t>CASTELLACCIO</t>
  </si>
  <si>
    <t>SANTO STEFANO 2</t>
  </si>
  <si>
    <t>Settore Biliardo Genova</t>
  </si>
  <si>
    <t>-</t>
  </si>
  <si>
    <t>Incontri</t>
  </si>
  <si>
    <r>
      <t xml:space="preserve">Girone di </t>
    </r>
    <r>
      <rPr>
        <b/>
        <sz val="14"/>
        <rFont val="Arial"/>
        <family val="2"/>
      </rPr>
      <t>Andata</t>
    </r>
  </si>
  <si>
    <t xml:space="preserve">(6X7) = </t>
  </si>
  <si>
    <t>Punti</t>
  </si>
  <si>
    <t>^</t>
  </si>
  <si>
    <t>ANPI S.TEODORO</t>
  </si>
  <si>
    <t>CONFIDENZA</t>
  </si>
  <si>
    <t>3 - 3</t>
  </si>
  <si>
    <t>4 - 2</t>
  </si>
  <si>
    <t xml:space="preserve"> CASTELLACCIO</t>
  </si>
  <si>
    <t xml:space="preserve"> CIRCOLO DEI 30</t>
  </si>
  <si>
    <t>6 - 0</t>
  </si>
  <si>
    <t>UNIONE 2</t>
  </si>
  <si>
    <t xml:space="preserve"> SANTO STEFANO 1</t>
  </si>
  <si>
    <t xml:space="preserve"> UNIONE 1</t>
  </si>
  <si>
    <t>UNIONE 1</t>
  </si>
  <si>
    <t>BAR GATTO E VOLPE</t>
  </si>
  <si>
    <t>A.N.P.I. S.TEODORO</t>
  </si>
  <si>
    <t xml:space="preserve"> GATTO E VOLPE</t>
  </si>
  <si>
    <t xml:space="preserve"> G.C. LAGACCIO</t>
  </si>
  <si>
    <t xml:space="preserve"> POLISP. CAP % S. </t>
  </si>
  <si>
    <t>GENOA C.LAGACCIO</t>
  </si>
  <si>
    <t>RIS.</t>
  </si>
  <si>
    <t xml:space="preserve"> Giornata</t>
  </si>
  <si>
    <t>Ass.dei LUCANI a Ge.*</t>
  </si>
  <si>
    <t>Ass. dei LUCANI a Ge.</t>
  </si>
  <si>
    <r>
      <rPr>
        <b/>
        <sz val="20"/>
        <rFont val="Arial"/>
        <family val="2"/>
      </rPr>
      <t xml:space="preserve">Campionato  </t>
    </r>
    <r>
      <rPr>
        <b/>
        <sz val="36"/>
        <color indexed="10"/>
        <rFont val="Arial"/>
        <family val="2"/>
      </rPr>
      <t>B</t>
    </r>
  </si>
  <si>
    <r>
      <t xml:space="preserve">Campionato Provinciale a Squadre </t>
    </r>
    <r>
      <rPr>
        <b/>
        <sz val="22"/>
        <color indexed="10"/>
        <rFont val="Arial"/>
        <family val="2"/>
      </rPr>
      <t>2017-2018</t>
    </r>
  </si>
  <si>
    <t xml:space="preserve"> Riposa:</t>
  </si>
  <si>
    <t xml:space="preserve"> * Hanno riposato</t>
  </si>
  <si>
    <t>UNIONE 2 *</t>
  </si>
  <si>
    <t>Polisp. C.A.P. &amp; S.</t>
  </si>
  <si>
    <t xml:space="preserve">Settore Biliardo Genova </t>
  </si>
  <si>
    <t>SANTO STEFANO 2*</t>
  </si>
  <si>
    <t xml:space="preserve"> ARCI RIZZOLIO</t>
  </si>
  <si>
    <t>Ass. LUCANI a Ge.</t>
  </si>
  <si>
    <t xml:space="preserve"> Polisp. CAP &amp; S.</t>
  </si>
  <si>
    <t xml:space="preserve"> ANPI S.TEODORO</t>
  </si>
  <si>
    <t>Ass.dei LUCANI a Ge</t>
  </si>
  <si>
    <t xml:space="preserve"> CONFIDENZA</t>
  </si>
  <si>
    <t>G.C. LAGACCIO</t>
  </si>
  <si>
    <t xml:space="preserve"> SANTA ZITA 1</t>
  </si>
  <si>
    <t>GATTO E VOLPE</t>
  </si>
  <si>
    <t xml:space="preserve"> SANTA ZITA 2</t>
  </si>
  <si>
    <t xml:space="preserve">Polisp. C.A.P. &amp; S. </t>
  </si>
  <si>
    <t xml:space="preserve"> SANTO STEFANO 2</t>
  </si>
  <si>
    <t>2 - 4</t>
  </si>
  <si>
    <t>1 - 5</t>
  </si>
  <si>
    <t>5 - 1</t>
  </si>
  <si>
    <t>0 - 6</t>
  </si>
  <si>
    <t>A.N.P.I.  S.TEODORO</t>
  </si>
  <si>
    <t>UISP</t>
  </si>
  <si>
    <t>CIRCOLO DEI 30 *</t>
  </si>
  <si>
    <t xml:space="preserve"> Ass. dei LUCANI</t>
  </si>
  <si>
    <t>Polisp. CAP &amp; S.</t>
  </si>
  <si>
    <t xml:space="preserve"> UNIONE 2</t>
  </si>
  <si>
    <t>GENOA C. LAGACCIO</t>
  </si>
  <si>
    <t>A.N.P.I.  S.TEODORO*</t>
  </si>
  <si>
    <t xml:space="preserve"> CASTELLACCIO  </t>
  </si>
  <si>
    <t>SANTA ZITA 2 *</t>
  </si>
  <si>
    <t xml:space="preserve"> Ass. LUCANI a Ge.</t>
  </si>
  <si>
    <t xml:space="preserve"> Polisp: CAP &amp; S.</t>
  </si>
  <si>
    <t>UNIONE 1 *</t>
  </si>
  <si>
    <t>Riposa: Bar IL GATTO E LA VOLPE</t>
  </si>
  <si>
    <t>BAR GATTO E VOLPE*</t>
  </si>
  <si>
    <t xml:space="preserve"> ARCI RIZZOLIO </t>
  </si>
  <si>
    <t>Ass. dei LUCANI</t>
  </si>
  <si>
    <t>ANPI S. TEODORO</t>
  </si>
  <si>
    <t xml:space="preserve">BAR GATTO E VOLPE </t>
  </si>
  <si>
    <t>Riposa: GENOA CLUB LAGACCIO</t>
  </si>
  <si>
    <t>GENOA C.LAGACCIO*</t>
  </si>
  <si>
    <t>Ass.dei LUCANI a Ge.**</t>
  </si>
  <si>
    <t xml:space="preserve">       ** Un punto di penalità per mancato invio foglio partita</t>
  </si>
  <si>
    <t>Riposa:    Polisportiva C.A.P. &amp; Società</t>
  </si>
  <si>
    <r>
      <t xml:space="preserve">    </t>
    </r>
    <r>
      <rPr>
        <sz val="12"/>
        <color rgb="FFFF0000"/>
        <rFont val="Arial"/>
        <family val="2"/>
      </rPr>
      <t xml:space="preserve">   **</t>
    </r>
    <r>
      <rPr>
        <sz val="12"/>
        <rFont val="Arial"/>
        <family val="2"/>
      </rPr>
      <t xml:space="preserve"> Un punto di penalità per mancato invio foglio partita</t>
    </r>
  </si>
  <si>
    <r>
      <t>Ass.dei LUCANI a Ge.</t>
    </r>
    <r>
      <rPr>
        <sz val="14"/>
        <color rgb="FFFF0000"/>
        <rFont val="Arial"/>
        <family val="2"/>
      </rPr>
      <t>**</t>
    </r>
  </si>
  <si>
    <t>Polisp. C.A.P. &amp; S. *</t>
  </si>
  <si>
    <t>Si gioca lunedi 18 dicembre al S.Zita</t>
  </si>
  <si>
    <t>Recupero 9^ giornata</t>
  </si>
  <si>
    <t>Riposa:    SANTO STEFANO 1</t>
  </si>
  <si>
    <t>SANTO STEFANO 1*</t>
  </si>
  <si>
    <t>Si riprende martedi 9 gennaio 2018</t>
  </si>
  <si>
    <t>AC</t>
  </si>
  <si>
    <t>Riposa:    CASTELLACCIO</t>
  </si>
  <si>
    <t>CASTELLACCIO*</t>
  </si>
  <si>
    <t xml:space="preserve"> Ass. DEI LUCANI</t>
  </si>
  <si>
    <t>ANTICIPO 13^ GIORNATA</t>
  </si>
  <si>
    <t>una partita in più</t>
  </si>
  <si>
    <t>Riposa:    ARCI RIZZOLIO</t>
  </si>
  <si>
    <t xml:space="preserve"> Anpi S.TEODORO</t>
  </si>
  <si>
    <t xml:space="preserve"> CASTELLACCIO </t>
  </si>
  <si>
    <t>Riposa:    CONFIDENZA</t>
  </si>
  <si>
    <t>CONFIDENZA*</t>
  </si>
  <si>
    <r>
      <t xml:space="preserve">Girone di </t>
    </r>
    <r>
      <rPr>
        <b/>
        <sz val="14"/>
        <rFont val="Arial"/>
        <family val="2"/>
      </rPr>
      <t>RITORNO</t>
    </r>
  </si>
  <si>
    <t>POLISP. C.A.P. &amp; S.</t>
  </si>
  <si>
    <t>SANTA ZITA 1 *</t>
  </si>
  <si>
    <t>ARCI RIZZOLIO *</t>
  </si>
  <si>
    <t xml:space="preserve">SANTO STEFANO 2 </t>
  </si>
  <si>
    <t xml:space="preserve">CONFIDENZA </t>
  </si>
  <si>
    <t xml:space="preserve">ARCI RIZZOLIO  </t>
  </si>
  <si>
    <t xml:space="preserve">CIRCOLO DEI 30  </t>
  </si>
  <si>
    <t xml:space="preserve">CASTELLACCIO </t>
  </si>
  <si>
    <t xml:space="preserve">SANTO STEFANO 1 </t>
  </si>
  <si>
    <t xml:space="preserve">GENOA C.LAGACCIO </t>
  </si>
  <si>
    <t xml:space="preserve">A.N.P.I.  S.TEODORO </t>
  </si>
  <si>
    <t xml:space="preserve">UNIONE 2  </t>
  </si>
  <si>
    <t xml:space="preserve">SANTA ZITA 2  </t>
  </si>
  <si>
    <t xml:space="preserve">UNIONE 1  </t>
  </si>
  <si>
    <t>Riposa:  Associazione dei LUCANI a Genova</t>
  </si>
  <si>
    <t xml:space="preserve">Polisp. C.A.P. &amp; S.  </t>
  </si>
  <si>
    <t xml:space="preserve">**SANTA ZITA 1  </t>
  </si>
  <si>
    <t>**Ass. LUCANI a Ge.*</t>
  </si>
  <si>
    <t xml:space="preserve"> ** Un punto di penalità per mancato o irregolare invio del Foglio Partita</t>
  </si>
  <si>
    <r>
      <t>Girone di</t>
    </r>
    <r>
      <rPr>
        <b/>
        <sz val="14"/>
        <rFont val="Arial"/>
        <family val="2"/>
      </rPr>
      <t xml:space="preserve"> RITORNO</t>
    </r>
  </si>
  <si>
    <t>Riposa:</t>
  </si>
  <si>
    <r>
      <rPr>
        <b/>
        <sz val="24"/>
        <rFont val="Arial"/>
        <family val="2"/>
      </rPr>
      <t>Campionato Provinciale a Squadre</t>
    </r>
    <r>
      <rPr>
        <b/>
        <sz val="22"/>
        <rFont val="Arial"/>
        <family val="2"/>
      </rPr>
      <t xml:space="preserve"> </t>
    </r>
    <r>
      <rPr>
        <b/>
        <sz val="22"/>
        <color indexed="10"/>
        <rFont val="Arial"/>
        <family val="2"/>
      </rPr>
      <t>2017-2018</t>
    </r>
  </si>
  <si>
    <r>
      <rPr>
        <b/>
        <sz val="22"/>
        <rFont val="Arial"/>
        <family val="2"/>
      </rPr>
      <t>Campionato</t>
    </r>
    <r>
      <rPr>
        <b/>
        <sz val="20"/>
        <rFont val="Arial"/>
        <family val="2"/>
      </rPr>
      <t xml:space="preserve">  </t>
    </r>
    <r>
      <rPr>
        <b/>
        <sz val="36"/>
        <color indexed="10"/>
        <rFont val="Arial"/>
        <family val="2"/>
      </rPr>
      <t>B</t>
    </r>
  </si>
  <si>
    <t>Polisport. CAP &amp; S.</t>
  </si>
  <si>
    <t>Polisport. CAP  &amp;  S.</t>
  </si>
  <si>
    <t>SANTO STEFANO 2 *</t>
  </si>
  <si>
    <t xml:space="preserve">UNIONE 2 * </t>
  </si>
  <si>
    <t xml:space="preserve"> Polisp. CAP  &amp;  S.</t>
  </si>
  <si>
    <r>
      <t xml:space="preserve"> UNIONE 2    </t>
    </r>
    <r>
      <rPr>
        <sz val="14"/>
        <color rgb="FFFF0000"/>
        <rFont val="Arial"/>
        <family val="2"/>
      </rPr>
      <t>12/02</t>
    </r>
  </si>
  <si>
    <t xml:space="preserve">CIRCOLO DEI 30 *  </t>
  </si>
  <si>
    <t>RECUPERO 3^ GIORNATA</t>
  </si>
  <si>
    <t xml:space="preserve">3 - 3 </t>
  </si>
  <si>
    <t>A.N.P.I.  S.TEODORO *</t>
  </si>
  <si>
    <t xml:space="preserve">SANTA ZITA 2 *  </t>
  </si>
  <si>
    <t xml:space="preserve"> * hanno riposato</t>
  </si>
  <si>
    <t xml:space="preserve">UNIONE 1 * </t>
  </si>
  <si>
    <r>
      <t xml:space="preserve">Riposa: </t>
    </r>
    <r>
      <rPr>
        <sz val="14"/>
        <color rgb="FF0070C0"/>
        <rFont val="Arial"/>
        <family val="2"/>
      </rPr>
      <t>BAR IL GATTO E LA VOLPE</t>
    </r>
  </si>
  <si>
    <t xml:space="preserve">BAR GATTO E VOLPE* </t>
  </si>
  <si>
    <r>
      <t xml:space="preserve">Riposa: </t>
    </r>
    <r>
      <rPr>
        <sz val="14"/>
        <color rgb="FF0070C0"/>
        <rFont val="Arial"/>
        <family val="2"/>
      </rPr>
      <t xml:space="preserve">GENOA CLUB LAGACCIO </t>
    </r>
  </si>
  <si>
    <r>
      <t xml:space="preserve">Riposa: </t>
    </r>
    <r>
      <rPr>
        <sz val="14"/>
        <color rgb="FF0070C0"/>
        <rFont val="Arial"/>
        <family val="2"/>
      </rPr>
      <t>Polisportiva C.A.P. &amp; Società</t>
    </r>
  </si>
  <si>
    <t>Polisport. CAP  &amp;  S. *</t>
  </si>
  <si>
    <r>
      <t xml:space="preserve">Riposa:   </t>
    </r>
    <r>
      <rPr>
        <sz val="14"/>
        <color rgb="FF0070C0"/>
        <rFont val="Arial"/>
        <family val="2"/>
      </rPr>
      <t>SANTO STEFANO 1</t>
    </r>
  </si>
  <si>
    <t>SANTO STEFANO 1 *</t>
  </si>
  <si>
    <r>
      <t xml:space="preserve"> ARCI RIZZOLIO </t>
    </r>
    <r>
      <rPr>
        <b/>
        <sz val="14"/>
        <color rgb="FFFF0000"/>
        <rFont val="Arial"/>
        <family val="2"/>
      </rPr>
      <t>9/4</t>
    </r>
  </si>
  <si>
    <t>ANPI  S.TEODORO</t>
  </si>
  <si>
    <r>
      <t xml:space="preserve">Riposa:   </t>
    </r>
    <r>
      <rPr>
        <sz val="14"/>
        <color rgb="FF0070C0"/>
        <rFont val="Arial"/>
        <family val="2"/>
      </rPr>
      <t>C.C. CASTELLACCIO</t>
    </r>
  </si>
  <si>
    <t xml:space="preserve">CASTELLACCIO * </t>
  </si>
  <si>
    <t>Recupero 11^ giornata</t>
  </si>
  <si>
    <r>
      <t xml:space="preserve">Riposa:   </t>
    </r>
    <r>
      <rPr>
        <sz val="14"/>
        <color rgb="FF0070C0"/>
        <rFont val="Arial"/>
        <family val="2"/>
      </rPr>
      <t>ARCI RIZZOLIO</t>
    </r>
  </si>
  <si>
    <t xml:space="preserve">ARCI RIZZOLIO * </t>
  </si>
  <si>
    <r>
      <t xml:space="preserve"> CAP &amp; S.  </t>
    </r>
    <r>
      <rPr>
        <b/>
        <sz val="14"/>
        <color rgb="FFFF0000"/>
        <rFont val="Arial"/>
        <family val="2"/>
      </rPr>
      <t>18/4</t>
    </r>
  </si>
  <si>
    <r>
      <t xml:space="preserve">Riposa:   </t>
    </r>
    <r>
      <rPr>
        <sz val="14"/>
        <color rgb="FF0070C0"/>
        <rFont val="Arial"/>
        <family val="2"/>
      </rPr>
      <t>CIRCOLO CONFIDENZA</t>
    </r>
  </si>
  <si>
    <t xml:space="preserve">CONFIDENZA * </t>
  </si>
  <si>
    <r>
      <t xml:space="preserve">Riposa:   </t>
    </r>
    <r>
      <rPr>
        <sz val="14"/>
        <color rgb="FF0070C0"/>
        <rFont val="Arial"/>
        <family val="2"/>
      </rPr>
      <t>SANTA ZITA 1</t>
    </r>
  </si>
  <si>
    <t xml:space="preserve">**SANTA ZITA 1 *  </t>
  </si>
  <si>
    <t>1°</t>
  </si>
  <si>
    <t>2°</t>
  </si>
  <si>
    <t>3°</t>
  </si>
  <si>
    <t>4°</t>
  </si>
  <si>
    <t>5°</t>
  </si>
  <si>
    <t>13°</t>
  </si>
  <si>
    <t>14°</t>
  </si>
  <si>
    <t>9°</t>
  </si>
  <si>
    <t>10°</t>
  </si>
  <si>
    <t>11°</t>
  </si>
  <si>
    <t>12°</t>
  </si>
  <si>
    <r>
      <rPr>
        <b/>
        <sz val="14"/>
        <color rgb="FFFF0000"/>
        <rFont val="Arial"/>
        <family val="2"/>
      </rPr>
      <t xml:space="preserve"> FINE</t>
    </r>
    <r>
      <rPr>
        <sz val="14"/>
        <rFont val="Arial"/>
        <family val="2"/>
      </rPr>
      <t xml:space="preserve"> del Girone di</t>
    </r>
    <r>
      <rPr>
        <b/>
        <sz val="14"/>
        <rFont val="Arial"/>
        <family val="2"/>
      </rPr>
      <t xml:space="preserve"> RITORNO</t>
    </r>
  </si>
  <si>
    <t>6°</t>
  </si>
  <si>
    <t>7°</t>
  </si>
  <si>
    <t>8°</t>
  </si>
  <si>
    <t>Vantaggio CAP incontri 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</si>
</sst>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5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14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36"/>
      <color indexed="10"/>
      <name val="Arial"/>
      <family val="2"/>
    </font>
    <font>
      <b/>
      <sz val="13"/>
      <name val="Arial"/>
      <family val="2"/>
    </font>
    <font>
      <b/>
      <sz val="26"/>
      <color indexed="60"/>
      <name val="Arial"/>
      <family val="2"/>
    </font>
    <font>
      <b/>
      <sz val="36"/>
      <color rgb="FF00B050"/>
      <name val="Arial"/>
      <family val="2"/>
    </font>
    <font>
      <b/>
      <sz val="26"/>
      <color rgb="FFC00000"/>
      <name val="Arial"/>
      <family val="2"/>
    </font>
    <font>
      <b/>
      <sz val="15"/>
      <color rgb="FFC00000"/>
      <name val="Arial"/>
      <family val="2"/>
    </font>
    <font>
      <b/>
      <sz val="24"/>
      <color rgb="FFC00000"/>
      <name val="Arial"/>
      <family val="2"/>
    </font>
    <font>
      <b/>
      <sz val="16"/>
      <color rgb="FF0070C0"/>
      <name val="Arial"/>
      <family val="2"/>
    </font>
    <font>
      <b/>
      <sz val="20"/>
      <color rgb="FF0070C0"/>
      <name val="Arial"/>
      <family val="2"/>
    </font>
    <font>
      <b/>
      <sz val="17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b/>
      <sz val="8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4"/>
      <name val="Kunstler Script"/>
      <family val="4"/>
    </font>
    <font>
      <b/>
      <sz val="20"/>
      <color theme="9" tint="-0.249977111117893"/>
      <name val="Arial"/>
      <family val="2"/>
    </font>
    <font>
      <b/>
      <u/>
      <sz val="20"/>
      <color rgb="FFFF0000"/>
      <name val="Arial"/>
      <family val="2"/>
    </font>
    <font>
      <sz val="14"/>
      <color rgb="FF0070C0"/>
      <name val="Arial"/>
      <family val="2"/>
    </font>
    <font>
      <sz val="13"/>
      <color rgb="FF0070C0"/>
      <name val="Arial"/>
      <family val="2"/>
    </font>
    <font>
      <b/>
      <sz val="13"/>
      <color rgb="FF0070C0"/>
      <name val="Arial"/>
      <family val="2"/>
    </font>
    <font>
      <sz val="12"/>
      <name val="Kunstler Script"/>
      <family val="4"/>
    </font>
    <font>
      <b/>
      <sz val="17"/>
      <color rgb="FF0070C0"/>
      <name val="Arial"/>
      <family val="2"/>
    </font>
    <font>
      <sz val="12"/>
      <color rgb="FF0070C0"/>
      <name val="Arial"/>
      <family val="2"/>
    </font>
    <font>
      <b/>
      <sz val="20"/>
      <color rgb="FF7030A0"/>
      <name val="Arial"/>
      <family val="2"/>
    </font>
    <font>
      <sz val="10"/>
      <name val="Kunstler Script"/>
      <family val="4"/>
    </font>
    <font>
      <b/>
      <sz val="20"/>
      <color rgb="FFFF0000"/>
      <name val="Arial"/>
      <family val="2"/>
    </font>
    <font>
      <sz val="17"/>
      <name val="Arial"/>
      <family val="2"/>
    </font>
    <font>
      <b/>
      <sz val="14"/>
      <color rgb="FF0070C0"/>
      <name val="Arial"/>
      <family val="2"/>
    </font>
    <font>
      <sz val="11"/>
      <name val="Arial"/>
      <family val="2"/>
    </font>
    <font>
      <sz val="6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17" fillId="0" borderId="3" xfId="0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9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31" fillId="0" borderId="26" xfId="0" applyNumberFormat="1" applyFont="1" applyBorder="1" applyAlignment="1">
      <alignment horizontal="center" vertical="center"/>
    </xf>
    <xf numFmtId="49" fontId="31" fillId="0" borderId="32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31" fillId="2" borderId="26" xfId="0" applyNumberFormat="1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3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3" xfId="0" applyFont="1" applyBorder="1" applyAlignment="1">
      <alignment horizontal="left" vertical="center"/>
    </xf>
    <xf numFmtId="0" fontId="36" fillId="0" borderId="17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3" borderId="54" xfId="0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40" fillId="2" borderId="54" xfId="0" applyFont="1" applyFill="1" applyBorder="1" applyAlignment="1">
      <alignment vertical="center"/>
    </xf>
    <xf numFmtId="0" fontId="41" fillId="2" borderId="5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vertical="center"/>
    </xf>
    <xf numFmtId="49" fontId="29" fillId="2" borderId="26" xfId="0" applyNumberFormat="1" applyFont="1" applyFill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31" fillId="0" borderId="25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49" fillId="0" borderId="26" xfId="0" applyNumberFormat="1" applyFont="1" applyBorder="1" applyAlignment="1">
      <alignment horizontal="center" vertical="center"/>
    </xf>
    <xf numFmtId="49" fontId="49" fillId="0" borderId="32" xfId="0" applyNumberFormat="1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49" fillId="2" borderId="28" xfId="0" applyFont="1" applyFill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40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4" xfId="0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30" fillId="0" borderId="21" xfId="0" applyNumberFormat="1" applyFont="1" applyBorder="1" applyAlignment="1">
      <alignment horizontal="center" vertical="center"/>
    </xf>
    <xf numFmtId="164" fontId="30" fillId="0" borderId="15" xfId="0" applyNumberFormat="1" applyFont="1" applyBorder="1" applyAlignment="1">
      <alignment horizontal="center" vertical="center"/>
    </xf>
    <xf numFmtId="164" fontId="30" fillId="0" borderId="48" xfId="0" applyNumberFormat="1" applyFont="1" applyBorder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/>
    </xf>
    <xf numFmtId="164" fontId="30" fillId="0" borderId="9" xfId="0" applyNumberFormat="1" applyFont="1" applyBorder="1" applyAlignment="1">
      <alignment horizontal="center" vertical="center"/>
    </xf>
    <xf numFmtId="164" fontId="30" fillId="0" borderId="1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49" fontId="43" fillId="0" borderId="4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48" fillId="0" borderId="21" xfId="0" applyNumberFormat="1" applyFont="1" applyBorder="1" applyAlignment="1">
      <alignment horizontal="center" vertical="center"/>
    </xf>
    <xf numFmtId="164" fontId="48" fillId="0" borderId="15" xfId="0" applyNumberFormat="1" applyFont="1" applyBorder="1" applyAlignment="1">
      <alignment horizontal="center" vertical="center"/>
    </xf>
    <xf numFmtId="164" fontId="48" fillId="0" borderId="48" xfId="0" applyNumberFormat="1" applyFont="1" applyBorder="1" applyAlignment="1">
      <alignment horizontal="center" vertical="center"/>
    </xf>
    <xf numFmtId="164" fontId="48" fillId="0" borderId="10" xfId="0" applyNumberFormat="1" applyFont="1" applyBorder="1" applyAlignment="1">
      <alignment horizontal="center" vertical="center"/>
    </xf>
    <xf numFmtId="164" fontId="48" fillId="0" borderId="9" xfId="0" applyNumberFormat="1" applyFont="1" applyBorder="1" applyAlignment="1">
      <alignment horizontal="center" vertical="center"/>
    </xf>
    <xf numFmtId="164" fontId="48" fillId="0" borderId="1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164" fontId="27" fillId="0" borderId="9" xfId="0" applyNumberFormat="1" applyFont="1" applyBorder="1" applyAlignment="1">
      <alignment horizontal="center" vertical="center"/>
    </xf>
    <xf numFmtId="164" fontId="27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/>
    </xf>
    <xf numFmtId="164" fontId="29" fillId="0" borderId="50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164" fontId="38" fillId="0" borderId="21" xfId="0" applyNumberFormat="1" applyFont="1" applyBorder="1" applyAlignment="1">
      <alignment horizontal="center" vertical="center"/>
    </xf>
    <xf numFmtId="164" fontId="38" fillId="0" borderId="15" xfId="0" applyNumberFormat="1" applyFont="1" applyBorder="1" applyAlignment="1">
      <alignment horizontal="center" vertical="center"/>
    </xf>
    <xf numFmtId="164" fontId="38" fillId="0" borderId="48" xfId="0" applyNumberFormat="1" applyFont="1" applyBorder="1" applyAlignment="1">
      <alignment horizontal="center" vertical="center"/>
    </xf>
    <xf numFmtId="164" fontId="38" fillId="0" borderId="10" xfId="0" applyNumberFormat="1" applyFont="1" applyBorder="1" applyAlignment="1">
      <alignment horizontal="center" vertical="center"/>
    </xf>
    <xf numFmtId="164" fontId="38" fillId="0" borderId="9" xfId="0" applyNumberFormat="1" applyFont="1" applyBorder="1" applyAlignment="1">
      <alignment horizontal="center" vertical="center"/>
    </xf>
    <xf numFmtId="164" fontId="38" fillId="0" borderId="11" xfId="0" applyNumberFormat="1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164" fontId="39" fillId="0" borderId="21" xfId="0" applyNumberFormat="1" applyFont="1" applyBorder="1" applyAlignment="1">
      <alignment horizontal="center" vertical="center"/>
    </xf>
    <xf numFmtId="164" fontId="39" fillId="0" borderId="15" xfId="0" applyNumberFormat="1" applyFont="1" applyBorder="1" applyAlignment="1">
      <alignment horizontal="center" vertical="center"/>
    </xf>
    <xf numFmtId="164" fontId="39" fillId="0" borderId="48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164" fontId="39" fillId="0" borderId="9" xfId="0" applyNumberFormat="1" applyFont="1" applyBorder="1" applyAlignment="1">
      <alignment horizontal="center" vertical="center"/>
    </xf>
    <xf numFmtId="164" fontId="39" fillId="0" borderId="11" xfId="0" applyNumberFormat="1" applyFont="1" applyBorder="1" applyAlignment="1">
      <alignment horizontal="center" vertical="center"/>
    </xf>
    <xf numFmtId="164" fontId="46" fillId="0" borderId="21" xfId="0" applyNumberFormat="1" applyFont="1" applyBorder="1" applyAlignment="1">
      <alignment horizontal="center" vertical="center"/>
    </xf>
    <xf numFmtId="164" fontId="46" fillId="0" borderId="15" xfId="0" applyNumberFormat="1" applyFont="1" applyBorder="1" applyAlignment="1">
      <alignment horizontal="center" vertical="center"/>
    </xf>
    <xf numFmtId="164" fontId="46" fillId="0" borderId="48" xfId="0" applyNumberFormat="1" applyFont="1" applyBorder="1" applyAlignment="1">
      <alignment horizontal="center" vertical="center"/>
    </xf>
    <xf numFmtId="164" fontId="46" fillId="0" borderId="10" xfId="0" applyNumberFormat="1" applyFont="1" applyBorder="1" applyAlignment="1">
      <alignment horizontal="center" vertical="center"/>
    </xf>
    <xf numFmtId="164" fontId="46" fillId="0" borderId="9" xfId="0" applyNumberFormat="1" applyFont="1" applyBorder="1" applyAlignment="1">
      <alignment horizontal="center" vertical="center"/>
    </xf>
    <xf numFmtId="164" fontId="46" fillId="0" borderId="1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95250</xdr:rowOff>
    </xdr:from>
    <xdr:to>
      <xdr:col>0</xdr:col>
      <xdr:colOff>1666875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0</xdr:col>
      <xdr:colOff>1638300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38100</xdr:rowOff>
    </xdr:from>
    <xdr:to>
      <xdr:col>11</xdr:col>
      <xdr:colOff>323850</xdr:colOff>
      <xdr:row>3</xdr:row>
      <xdr:rowOff>190500</xdr:rowOff>
    </xdr:to>
    <xdr:pic>
      <xdr:nvPicPr>
        <xdr:cNvPr id="12346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91175" y="285750"/>
          <a:ext cx="942975" cy="5905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76200</xdr:rowOff>
    </xdr:from>
    <xdr:to>
      <xdr:col>0</xdr:col>
      <xdr:colOff>1647825</xdr:colOff>
      <xdr:row>4</xdr:row>
      <xdr:rowOff>200025</xdr:rowOff>
    </xdr:to>
    <xdr:pic>
      <xdr:nvPicPr>
        <xdr:cNvPr id="12347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</xdr:row>
      <xdr:rowOff>9525</xdr:rowOff>
    </xdr:from>
    <xdr:to>
      <xdr:col>11</xdr:col>
      <xdr:colOff>266700</xdr:colOff>
      <xdr:row>4</xdr:row>
      <xdr:rowOff>95250</xdr:rowOff>
    </xdr:to>
    <xdr:pic>
      <xdr:nvPicPr>
        <xdr:cNvPr id="13349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410200" y="257175"/>
          <a:ext cx="1104900" cy="7143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95250</xdr:rowOff>
    </xdr:from>
    <xdr:to>
      <xdr:col>0</xdr:col>
      <xdr:colOff>1666875</xdr:colOff>
      <xdr:row>4</xdr:row>
      <xdr:rowOff>219075</xdr:rowOff>
    </xdr:to>
    <xdr:pic>
      <xdr:nvPicPr>
        <xdr:cNvPr id="13350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15375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429250" y="228600"/>
          <a:ext cx="10858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0</xdr:col>
      <xdr:colOff>1628775</xdr:colOff>
      <xdr:row>4</xdr:row>
      <xdr:rowOff>200025</xdr:rowOff>
    </xdr:to>
    <xdr:pic>
      <xdr:nvPicPr>
        <xdr:cNvPr id="1537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7620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429250" y="228600"/>
          <a:ext cx="10858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1647825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95250</xdr:rowOff>
    </xdr:from>
    <xdr:to>
      <xdr:col>0</xdr:col>
      <xdr:colOff>1666875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1628775</xdr:colOff>
      <xdr:row>4</xdr:row>
      <xdr:rowOff>190500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666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0</xdr:col>
      <xdr:colOff>1676400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714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0</xdr:col>
      <xdr:colOff>1676400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714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85725</xdr:rowOff>
    </xdr:from>
    <xdr:to>
      <xdr:col>0</xdr:col>
      <xdr:colOff>1619250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14300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47750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95250</xdr:rowOff>
    </xdr:from>
    <xdr:to>
      <xdr:col>0</xdr:col>
      <xdr:colOff>1657350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5240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304800</xdr:colOff>
      <xdr:row>21</xdr:row>
      <xdr:rowOff>47626</xdr:rowOff>
    </xdr:from>
    <xdr:ext cx="3706928" cy="937629"/>
    <xdr:sp macro="" textlink="">
      <xdr:nvSpPr>
        <xdr:cNvPr id="4" name="Rettangolo 3"/>
        <xdr:cNvSpPr/>
      </xdr:nvSpPr>
      <xdr:spPr>
        <a:xfrm>
          <a:off x="304800" y="5724526"/>
          <a:ext cx="370692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Buone</a:t>
          </a:r>
          <a:r>
            <a:rPr lang="it-IT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</a:t>
          </a:r>
          <a:r>
            <a:rPr lang="it-IT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Feste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1647825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0</xdr:col>
      <xdr:colOff>1638300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0</xdr:col>
      <xdr:colOff>1638300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33350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95250</xdr:rowOff>
    </xdr:from>
    <xdr:to>
      <xdr:col>0</xdr:col>
      <xdr:colOff>1666875</xdr:colOff>
      <xdr:row>4</xdr:row>
      <xdr:rowOff>219075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95250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85725</xdr:rowOff>
    </xdr:from>
    <xdr:to>
      <xdr:col>0</xdr:col>
      <xdr:colOff>1666875</xdr:colOff>
      <xdr:row>4</xdr:row>
      <xdr:rowOff>209550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61925" y="8572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0</xdr:col>
      <xdr:colOff>1628775</xdr:colOff>
      <xdr:row>4</xdr:row>
      <xdr:rowOff>228600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23825" y="1047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228600</xdr:rowOff>
    </xdr:from>
    <xdr:to>
      <xdr:col>11</xdr:col>
      <xdr:colOff>333375</xdr:colOff>
      <xdr:row>4</xdr:row>
      <xdr:rowOff>19050</xdr:rowOff>
    </xdr:to>
    <xdr:pic>
      <xdr:nvPicPr>
        <xdr:cNvPr id="2" name="Picture 3" descr="BilBuch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  <a:grayscl/>
        </a:blip>
        <a:srcRect/>
        <a:stretch>
          <a:fillRect/>
        </a:stretch>
      </xdr:blipFill>
      <xdr:spPr bwMode="auto">
        <a:xfrm>
          <a:off x="5505450" y="228600"/>
          <a:ext cx="1076325" cy="6667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66675</xdr:rowOff>
    </xdr:from>
    <xdr:to>
      <xdr:col>0</xdr:col>
      <xdr:colOff>1647825</xdr:colOff>
      <xdr:row>4</xdr:row>
      <xdr:rowOff>190500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30000" contrast="40000"/>
        </a:blip>
        <a:srcRect/>
        <a:stretch>
          <a:fillRect/>
        </a:stretch>
      </xdr:blipFill>
      <xdr:spPr bwMode="auto">
        <a:xfrm>
          <a:off x="142875" y="666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O19" sqref="O19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43123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1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52</v>
      </c>
      <c r="B16" s="49" t="s">
        <v>12</v>
      </c>
      <c r="C16" s="41" t="s">
        <v>55</v>
      </c>
      <c r="D16" s="118" t="s">
        <v>59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33">
        <v>62</v>
      </c>
    </row>
    <row r="17" spans="1:12" s="4" customFormat="1" ht="24" customHeight="1" x14ac:dyDescent="0.2">
      <c r="A17" s="40" t="s">
        <v>56</v>
      </c>
      <c r="B17" s="49" t="s">
        <v>12</v>
      </c>
      <c r="C17" s="41" t="s">
        <v>9</v>
      </c>
      <c r="D17" s="118" t="s">
        <v>59</v>
      </c>
      <c r="E17" s="43">
        <v>2</v>
      </c>
      <c r="F17" s="42" t="s">
        <v>119</v>
      </c>
      <c r="G17" s="29"/>
      <c r="H17" s="29"/>
      <c r="I17" s="29"/>
      <c r="J17" s="29"/>
      <c r="K17" s="29"/>
      <c r="L17" s="120">
        <v>55</v>
      </c>
    </row>
    <row r="18" spans="1:12" s="4" customFormat="1" ht="24" customHeight="1" x14ac:dyDescent="0.2">
      <c r="A18" s="40" t="s">
        <v>58</v>
      </c>
      <c r="B18" s="49" t="s">
        <v>12</v>
      </c>
      <c r="C18" s="41" t="s">
        <v>7</v>
      </c>
      <c r="D18" s="118" t="s">
        <v>60</v>
      </c>
      <c r="E18" s="43">
        <v>3</v>
      </c>
      <c r="F18" s="42" t="s">
        <v>118</v>
      </c>
      <c r="G18" s="29"/>
      <c r="H18" s="29"/>
      <c r="I18" s="29"/>
      <c r="J18" s="29"/>
      <c r="K18" s="107"/>
      <c r="L18" s="120">
        <v>55</v>
      </c>
    </row>
    <row r="19" spans="1:12" s="4" customFormat="1" ht="24" customHeight="1" x14ac:dyDescent="0.2">
      <c r="A19" s="40" t="s">
        <v>68</v>
      </c>
      <c r="B19" s="49" t="s">
        <v>12</v>
      </c>
      <c r="C19" s="41" t="s">
        <v>53</v>
      </c>
      <c r="D19" s="118" t="s">
        <v>59</v>
      </c>
      <c r="E19" s="43">
        <v>4</v>
      </c>
      <c r="F19" s="42" t="s">
        <v>117</v>
      </c>
      <c r="G19" s="29"/>
      <c r="H19" s="29"/>
      <c r="I19" s="29"/>
      <c r="J19" s="29"/>
      <c r="K19" s="29"/>
      <c r="L19" s="120">
        <v>54</v>
      </c>
    </row>
    <row r="20" spans="1:12" s="4" customFormat="1" ht="24" customHeight="1" x14ac:dyDescent="0.2">
      <c r="A20" s="40" t="s">
        <v>47</v>
      </c>
      <c r="B20" s="49" t="s">
        <v>12</v>
      </c>
      <c r="C20" s="41" t="s">
        <v>67</v>
      </c>
      <c r="D20" s="118" t="s">
        <v>59</v>
      </c>
      <c r="E20" s="43">
        <v>5</v>
      </c>
      <c r="F20" s="42" t="s">
        <v>123</v>
      </c>
      <c r="G20" s="29"/>
      <c r="H20" s="29"/>
      <c r="I20" s="29"/>
      <c r="J20" s="29"/>
      <c r="K20" s="29"/>
      <c r="L20" s="120">
        <v>52</v>
      </c>
    </row>
    <row r="21" spans="1:12" s="4" customFormat="1" ht="24" customHeight="1" x14ac:dyDescent="0.2">
      <c r="A21" s="183" t="s">
        <v>50</v>
      </c>
      <c r="B21" s="49" t="s">
        <v>12</v>
      </c>
      <c r="C21" s="41" t="s">
        <v>5</v>
      </c>
      <c r="D21" s="118" t="s">
        <v>61</v>
      </c>
      <c r="E21" s="43">
        <v>6</v>
      </c>
      <c r="F21" s="42" t="s">
        <v>116</v>
      </c>
      <c r="G21" s="41"/>
      <c r="H21" s="41"/>
      <c r="I21" s="41"/>
      <c r="J21" s="41"/>
      <c r="K21" s="41"/>
      <c r="L21" s="120">
        <v>50</v>
      </c>
    </row>
    <row r="22" spans="1:12" s="4" customFormat="1" ht="24" customHeight="1" x14ac:dyDescent="0.2">
      <c r="A22" s="184" t="s">
        <v>54</v>
      </c>
      <c r="B22" s="185" t="s">
        <v>12</v>
      </c>
      <c r="C22" s="186" t="s">
        <v>28</v>
      </c>
      <c r="D22" s="119" t="s">
        <v>60</v>
      </c>
      <c r="E22" s="43">
        <v>7</v>
      </c>
      <c r="F22" s="42" t="s">
        <v>113</v>
      </c>
      <c r="G22" s="29"/>
      <c r="H22" s="29"/>
      <c r="I22" s="29"/>
      <c r="J22" s="29"/>
      <c r="K22" s="29"/>
      <c r="L22" s="120">
        <v>48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114</v>
      </c>
      <c r="G23" s="29"/>
      <c r="H23" s="29"/>
      <c r="I23" s="29"/>
      <c r="J23" s="29"/>
      <c r="K23" s="29"/>
      <c r="L23" s="120">
        <v>47</v>
      </c>
    </row>
    <row r="24" spans="1:12" s="4" customFormat="1" ht="24" customHeight="1" x14ac:dyDescent="0.2">
      <c r="A24" s="315" t="s">
        <v>121</v>
      </c>
      <c r="B24" s="316"/>
      <c r="C24" s="316"/>
      <c r="D24" s="317"/>
      <c r="E24" s="44">
        <v>9</v>
      </c>
      <c r="F24" s="42" t="s">
        <v>115</v>
      </c>
      <c r="G24" s="29"/>
      <c r="H24" s="29"/>
      <c r="I24" s="29"/>
      <c r="J24" s="29"/>
      <c r="K24" s="29"/>
      <c r="L24" s="120">
        <v>47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122</v>
      </c>
      <c r="G25" s="29"/>
      <c r="H25" s="29"/>
      <c r="I25" s="29"/>
      <c r="J25" s="29"/>
      <c r="K25" s="29"/>
      <c r="L25" s="120">
        <v>45</v>
      </c>
    </row>
    <row r="26" spans="1:12" s="4" customFormat="1" ht="24" customHeight="1" x14ac:dyDescent="0.2">
      <c r="A26" s="58"/>
      <c r="B26" s="50"/>
      <c r="C26" s="53"/>
      <c r="D26" s="9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44</v>
      </c>
    </row>
    <row r="27" spans="1:12" s="4" customFormat="1" ht="24" customHeight="1" x14ac:dyDescent="0.2">
      <c r="A27" s="187"/>
      <c r="B27" s="50"/>
      <c r="C27" s="188"/>
      <c r="D27" s="9"/>
      <c r="E27" s="44">
        <v>12</v>
      </c>
      <c r="F27" s="42" t="s">
        <v>81</v>
      </c>
      <c r="G27" s="29"/>
      <c r="H27" s="29"/>
      <c r="I27" s="29"/>
      <c r="J27" s="29"/>
      <c r="K27" s="29"/>
      <c r="L27" s="120">
        <v>42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111</v>
      </c>
      <c r="G28" s="29"/>
      <c r="H28" s="29"/>
      <c r="I28" s="29"/>
      <c r="J28" s="29"/>
      <c r="K28" s="29"/>
      <c r="L28" s="133">
        <v>28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124</v>
      </c>
      <c r="G29" s="29"/>
      <c r="H29" s="29"/>
      <c r="I29" s="29"/>
      <c r="J29" s="29"/>
      <c r="K29" s="29"/>
      <c r="L29" s="120">
        <v>26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110</v>
      </c>
      <c r="G30" s="91"/>
      <c r="H30" s="91"/>
      <c r="I30" s="91"/>
      <c r="J30" s="91"/>
      <c r="K30" s="91"/>
      <c r="L30" s="121">
        <v>15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670</v>
      </c>
    </row>
    <row r="32" spans="1:12" s="4" customFormat="1" ht="21" customHeight="1" x14ac:dyDescent="0.2">
      <c r="A32" s="106"/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181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182" t="s">
        <v>2</v>
      </c>
      <c r="I35" s="71">
        <v>16</v>
      </c>
      <c r="J35" s="182" t="s">
        <v>3</v>
      </c>
      <c r="K35" s="71">
        <f>G35*I35</f>
        <v>672</v>
      </c>
      <c r="L35" s="167">
        <v>-2</v>
      </c>
    </row>
    <row r="36" spans="1:12" s="4" customFormat="1" ht="15" customHeight="1" x14ac:dyDescent="0.2">
      <c r="A36" s="39"/>
      <c r="B36" s="180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3:K24">
    <sortCondition ref="F23"/>
  </sortState>
  <mergeCells count="20">
    <mergeCell ref="A34:C35"/>
    <mergeCell ref="D34:D35"/>
    <mergeCell ref="E35:F35"/>
    <mergeCell ref="A23:D23"/>
    <mergeCell ref="A25:D25"/>
    <mergeCell ref="E33:L33"/>
    <mergeCell ref="A24:D24"/>
    <mergeCell ref="A31:D31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Q22" sqref="Q22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43186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10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66</v>
      </c>
      <c r="B16" s="49" t="s">
        <v>12</v>
      </c>
      <c r="C16" s="41" t="s">
        <v>18</v>
      </c>
      <c r="D16" s="118" t="s">
        <v>59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92</v>
      </c>
    </row>
    <row r="17" spans="1:12" s="4" customFormat="1" ht="24" customHeight="1" x14ac:dyDescent="0.2">
      <c r="A17" s="40" t="s">
        <v>58</v>
      </c>
      <c r="B17" s="49" t="s">
        <v>12</v>
      </c>
      <c r="C17" s="41" t="s">
        <v>4</v>
      </c>
      <c r="D17" s="118" t="s">
        <v>59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88</v>
      </c>
    </row>
    <row r="18" spans="1:12" s="4" customFormat="1" ht="24" customHeight="1" x14ac:dyDescent="0.2">
      <c r="A18" s="40" t="s">
        <v>31</v>
      </c>
      <c r="B18" s="49" t="s">
        <v>12</v>
      </c>
      <c r="C18" s="41" t="s">
        <v>9</v>
      </c>
      <c r="D18" s="118" t="s">
        <v>20</v>
      </c>
      <c r="E18" s="43">
        <v>3</v>
      </c>
      <c r="F18" s="42" t="s">
        <v>70</v>
      </c>
      <c r="G18" s="29"/>
      <c r="H18" s="29"/>
      <c r="I18" s="29"/>
      <c r="J18" s="29"/>
      <c r="K18" s="107"/>
      <c r="L18" s="120">
        <v>82</v>
      </c>
    </row>
    <row r="19" spans="1:12" s="4" customFormat="1" ht="24" customHeight="1" x14ac:dyDescent="0.2">
      <c r="A19" s="40" t="s">
        <v>52</v>
      </c>
      <c r="B19" s="49" t="s">
        <v>12</v>
      </c>
      <c r="C19" s="41" t="s">
        <v>6</v>
      </c>
      <c r="D19" s="118" t="s">
        <v>60</v>
      </c>
      <c r="E19" s="43">
        <v>4</v>
      </c>
      <c r="F19" s="42" t="s">
        <v>140</v>
      </c>
      <c r="G19" s="29"/>
      <c r="H19" s="29"/>
      <c r="I19" s="29"/>
      <c r="J19" s="29"/>
      <c r="K19" s="29"/>
      <c r="L19" s="120">
        <v>82</v>
      </c>
    </row>
    <row r="20" spans="1:12" s="4" customFormat="1" ht="24" customHeight="1" x14ac:dyDescent="0.2">
      <c r="A20" s="40" t="s">
        <v>68</v>
      </c>
      <c r="B20" s="49" t="s">
        <v>12</v>
      </c>
      <c r="C20" s="41" t="s">
        <v>8</v>
      </c>
      <c r="D20" s="118" t="s">
        <v>21</v>
      </c>
      <c r="E20" s="43">
        <v>5</v>
      </c>
      <c r="F20" s="42" t="s">
        <v>133</v>
      </c>
      <c r="G20" s="29"/>
      <c r="H20" s="29"/>
      <c r="I20" s="29"/>
      <c r="J20" s="29"/>
      <c r="K20" s="29"/>
      <c r="L20" s="120">
        <v>80</v>
      </c>
    </row>
    <row r="21" spans="1:12" s="4" customFormat="1" ht="24" customHeight="1" x14ac:dyDescent="0.2">
      <c r="A21" s="183" t="s">
        <v>23</v>
      </c>
      <c r="B21" s="49" t="s">
        <v>12</v>
      </c>
      <c r="C21" s="41" t="s">
        <v>5</v>
      </c>
      <c r="D21" s="118" t="s">
        <v>20</v>
      </c>
      <c r="E21" s="43">
        <v>6</v>
      </c>
      <c r="F21" s="42" t="s">
        <v>115</v>
      </c>
      <c r="G21" s="29"/>
      <c r="H21" s="29"/>
      <c r="I21" s="29"/>
      <c r="J21" s="29"/>
      <c r="K21" s="29"/>
      <c r="L21" s="120">
        <v>80</v>
      </c>
    </row>
    <row r="22" spans="1:12" s="4" customFormat="1" ht="24" customHeight="1" x14ac:dyDescent="0.2">
      <c r="A22" s="184" t="s">
        <v>32</v>
      </c>
      <c r="B22" s="185" t="s">
        <v>12</v>
      </c>
      <c r="C22" s="186" t="s">
        <v>28</v>
      </c>
      <c r="D22" s="119" t="s">
        <v>60</v>
      </c>
      <c r="E22" s="43">
        <v>7</v>
      </c>
      <c r="F22" s="42" t="s">
        <v>83</v>
      </c>
      <c r="G22" s="41"/>
      <c r="H22" s="41"/>
      <c r="I22" s="41"/>
      <c r="J22" s="41"/>
      <c r="K22" s="41"/>
      <c r="L22" s="120">
        <v>78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136</v>
      </c>
      <c r="G23" s="29"/>
      <c r="H23" s="29"/>
      <c r="I23" s="29"/>
      <c r="J23" s="29"/>
      <c r="K23" s="29"/>
      <c r="L23" s="120">
        <v>72</v>
      </c>
    </row>
    <row r="24" spans="1:12" s="4" customFormat="1" ht="24" customHeight="1" x14ac:dyDescent="0.2">
      <c r="A24" s="333" t="s">
        <v>146</v>
      </c>
      <c r="B24" s="334"/>
      <c r="C24" s="334"/>
      <c r="D24" s="196"/>
      <c r="E24" s="44">
        <v>9</v>
      </c>
      <c r="F24" s="42" t="s">
        <v>147</v>
      </c>
      <c r="G24" s="41"/>
      <c r="H24" s="41"/>
      <c r="I24" s="41"/>
      <c r="J24" s="41"/>
      <c r="K24" s="75"/>
      <c r="L24" s="120">
        <v>71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114</v>
      </c>
      <c r="G25" s="29"/>
      <c r="H25" s="29"/>
      <c r="I25" s="29"/>
      <c r="J25" s="29"/>
      <c r="K25" s="29"/>
      <c r="L25" s="120">
        <v>71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67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144</v>
      </c>
      <c r="G27" s="29"/>
      <c r="H27" s="29"/>
      <c r="I27" s="29"/>
      <c r="J27" s="29"/>
      <c r="K27" s="29"/>
      <c r="L27" s="120">
        <v>65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50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42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28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1048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32" t="s">
        <v>1</v>
      </c>
      <c r="F34" s="230"/>
      <c r="G34" s="230"/>
      <c r="H34" s="230"/>
      <c r="I34" s="230"/>
      <c r="J34" s="230"/>
      <c r="K34" s="230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29" t="s">
        <v>2</v>
      </c>
      <c r="I35" s="71">
        <v>25</v>
      </c>
      <c r="J35" s="229" t="s">
        <v>3</v>
      </c>
      <c r="K35" s="71">
        <f>G35*I35</f>
        <v>1050</v>
      </c>
      <c r="L35" s="167">
        <v>-2</v>
      </c>
    </row>
    <row r="36" spans="1:12" s="4" customFormat="1" ht="15" customHeight="1" x14ac:dyDescent="0.2">
      <c r="A36" s="39"/>
      <c r="B36" s="231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0:K21">
    <sortCondition descending="1" ref="F20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P25" sqref="P25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43193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11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103</v>
      </c>
      <c r="B16" s="49" t="s">
        <v>12</v>
      </c>
      <c r="C16" s="41" t="s">
        <v>79</v>
      </c>
      <c r="D16" s="118" t="s">
        <v>20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96</v>
      </c>
    </row>
    <row r="17" spans="1:12" s="4" customFormat="1" ht="24" customHeight="1" x14ac:dyDescent="0.2">
      <c r="A17" s="40" t="s">
        <v>50</v>
      </c>
      <c r="B17" s="49" t="s">
        <v>12</v>
      </c>
      <c r="C17" s="41" t="s">
        <v>55</v>
      </c>
      <c r="D17" s="118" t="s">
        <v>20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90</v>
      </c>
    </row>
    <row r="18" spans="1:12" s="4" customFormat="1" ht="24" customHeight="1" x14ac:dyDescent="0.2">
      <c r="A18" s="40" t="s">
        <v>27</v>
      </c>
      <c r="B18" s="49" t="s">
        <v>12</v>
      </c>
      <c r="C18" s="41" t="s">
        <v>7</v>
      </c>
      <c r="D18" s="118" t="s">
        <v>21</v>
      </c>
      <c r="E18" s="43">
        <v>3</v>
      </c>
      <c r="F18" s="42" t="s">
        <v>70</v>
      </c>
      <c r="G18" s="29"/>
      <c r="H18" s="29"/>
      <c r="I18" s="29"/>
      <c r="J18" s="29"/>
      <c r="K18" s="107"/>
      <c r="L18" s="120">
        <v>85</v>
      </c>
    </row>
    <row r="19" spans="1:12" s="4" customFormat="1" ht="24" customHeight="1" x14ac:dyDescent="0.2">
      <c r="A19" s="40" t="s">
        <v>150</v>
      </c>
      <c r="B19" s="49" t="s">
        <v>12</v>
      </c>
      <c r="C19" s="41" t="s">
        <v>19</v>
      </c>
      <c r="D19" s="118"/>
      <c r="E19" s="43">
        <v>4</v>
      </c>
      <c r="F19" s="42" t="s">
        <v>140</v>
      </c>
      <c r="G19" s="29"/>
      <c r="H19" s="29"/>
      <c r="I19" s="29"/>
      <c r="J19" s="29"/>
      <c r="K19" s="29"/>
      <c r="L19" s="120">
        <v>85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53</v>
      </c>
      <c r="D20" s="118" t="s">
        <v>20</v>
      </c>
      <c r="E20" s="43">
        <v>5</v>
      </c>
      <c r="F20" s="42" t="s">
        <v>133</v>
      </c>
      <c r="G20" s="29"/>
      <c r="H20" s="29"/>
      <c r="I20" s="29"/>
      <c r="J20" s="29"/>
      <c r="K20" s="29"/>
      <c r="L20" s="120">
        <v>84</v>
      </c>
    </row>
    <row r="21" spans="1:12" s="4" customFormat="1" ht="24" customHeight="1" x14ac:dyDescent="0.2">
      <c r="A21" s="183" t="s">
        <v>49</v>
      </c>
      <c r="B21" s="49" t="s">
        <v>12</v>
      </c>
      <c r="C21" s="41" t="s">
        <v>10</v>
      </c>
      <c r="D21" s="118" t="s">
        <v>21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81</v>
      </c>
    </row>
    <row r="22" spans="1:12" s="4" customFormat="1" ht="24" customHeight="1" x14ac:dyDescent="0.2">
      <c r="A22" s="184" t="s">
        <v>54</v>
      </c>
      <c r="B22" s="185" t="s">
        <v>12</v>
      </c>
      <c r="C22" s="186" t="s">
        <v>25</v>
      </c>
      <c r="D22" s="119" t="s">
        <v>59</v>
      </c>
      <c r="E22" s="43">
        <v>7</v>
      </c>
      <c r="F22" s="42" t="s">
        <v>149</v>
      </c>
      <c r="G22" s="29"/>
      <c r="H22" s="29"/>
      <c r="I22" s="29"/>
      <c r="J22" s="29"/>
      <c r="K22" s="29"/>
      <c r="L22" s="120">
        <v>80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147</v>
      </c>
      <c r="G23" s="41"/>
      <c r="H23" s="41"/>
      <c r="I23" s="41"/>
      <c r="J23" s="41"/>
      <c r="K23" s="41"/>
      <c r="L23" s="120">
        <v>75</v>
      </c>
    </row>
    <row r="24" spans="1:12" s="4" customFormat="1" ht="24" customHeight="1" x14ac:dyDescent="0.2">
      <c r="A24" s="333" t="s">
        <v>148</v>
      </c>
      <c r="B24" s="334"/>
      <c r="C24" s="334"/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74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114</v>
      </c>
      <c r="G25" s="29"/>
      <c r="H25" s="29"/>
      <c r="I25" s="29"/>
      <c r="J25" s="29"/>
      <c r="K25" s="29"/>
      <c r="L25" s="120">
        <v>74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144</v>
      </c>
      <c r="G26" s="29"/>
      <c r="H26" s="29"/>
      <c r="I26" s="29"/>
      <c r="J26" s="29"/>
      <c r="K26" s="29"/>
      <c r="L26" s="120">
        <v>68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112</v>
      </c>
      <c r="G27" s="41"/>
      <c r="H27" s="41"/>
      <c r="I27" s="41"/>
      <c r="J27" s="41"/>
      <c r="K27" s="41"/>
      <c r="L27" s="120">
        <v>67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53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42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30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1084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36" t="s">
        <v>1</v>
      </c>
      <c r="F34" s="234"/>
      <c r="G34" s="234"/>
      <c r="H34" s="234"/>
      <c r="I34" s="234"/>
      <c r="J34" s="234"/>
      <c r="K34" s="234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33" t="s">
        <v>2</v>
      </c>
      <c r="I35" s="71">
        <v>26</v>
      </c>
      <c r="J35" s="233" t="s">
        <v>3</v>
      </c>
      <c r="K35" s="71">
        <f>G35*I35</f>
        <v>1092</v>
      </c>
      <c r="L35" s="167">
        <v>-2</v>
      </c>
    </row>
    <row r="36" spans="1:12" s="4" customFormat="1" ht="15" customHeight="1" x14ac:dyDescent="0.2">
      <c r="A36" s="39"/>
      <c r="B36" s="235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3" workbookViewId="0">
      <selection activeCell="O28" sqref="O28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43200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12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52</v>
      </c>
      <c r="B16" s="49" t="s">
        <v>12</v>
      </c>
      <c r="C16" s="41" t="s">
        <v>151</v>
      </c>
      <c r="D16" s="118" t="s">
        <v>60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99</v>
      </c>
    </row>
    <row r="17" spans="1:12" s="4" customFormat="1" ht="24" customHeight="1" x14ac:dyDescent="0.2">
      <c r="A17" s="40" t="s">
        <v>31</v>
      </c>
      <c r="B17" s="49" t="s">
        <v>12</v>
      </c>
      <c r="C17" s="41" t="s">
        <v>4</v>
      </c>
      <c r="D17" s="118" t="s">
        <v>21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95</v>
      </c>
    </row>
    <row r="18" spans="1:12" s="4" customFormat="1" ht="24" customHeight="1" x14ac:dyDescent="0.2">
      <c r="A18" s="40" t="s">
        <v>32</v>
      </c>
      <c r="B18" s="49" t="s">
        <v>12</v>
      </c>
      <c r="C18" s="41" t="s">
        <v>130</v>
      </c>
      <c r="D18" s="118" t="s">
        <v>20</v>
      </c>
      <c r="E18" s="43">
        <v>3</v>
      </c>
      <c r="F18" s="42" t="s">
        <v>70</v>
      </c>
      <c r="G18" s="29"/>
      <c r="H18" s="29"/>
      <c r="I18" s="29"/>
      <c r="J18" s="29"/>
      <c r="K18" s="107"/>
      <c r="L18" s="120">
        <v>90</v>
      </c>
    </row>
    <row r="19" spans="1:12" s="4" customFormat="1" ht="24" customHeight="1" x14ac:dyDescent="0.2">
      <c r="A19" s="40" t="s">
        <v>58</v>
      </c>
      <c r="B19" s="49" t="s">
        <v>12</v>
      </c>
      <c r="C19" s="41" t="s">
        <v>6</v>
      </c>
      <c r="D19" s="118" t="s">
        <v>60</v>
      </c>
      <c r="E19" s="43">
        <v>4</v>
      </c>
      <c r="F19" s="42" t="s">
        <v>140</v>
      </c>
      <c r="G19" s="29"/>
      <c r="H19" s="29"/>
      <c r="I19" s="29"/>
      <c r="J19" s="29"/>
      <c r="K19" s="29"/>
      <c r="L19" s="120">
        <v>89</v>
      </c>
    </row>
    <row r="20" spans="1:12" s="4" customFormat="1" ht="24" customHeight="1" x14ac:dyDescent="0.2">
      <c r="A20" s="40" t="s">
        <v>23</v>
      </c>
      <c r="B20" s="49" t="s">
        <v>12</v>
      </c>
      <c r="C20" s="41" t="s">
        <v>8</v>
      </c>
      <c r="D20" s="118" t="s">
        <v>59</v>
      </c>
      <c r="E20" s="43">
        <v>5</v>
      </c>
      <c r="F20" s="42" t="s">
        <v>133</v>
      </c>
      <c r="G20" s="29"/>
      <c r="H20" s="29"/>
      <c r="I20" s="29"/>
      <c r="J20" s="29"/>
      <c r="K20" s="29"/>
      <c r="L20" s="120">
        <v>89</v>
      </c>
    </row>
    <row r="21" spans="1:12" s="4" customFormat="1" ht="24" customHeight="1" x14ac:dyDescent="0.2">
      <c r="A21" s="183" t="s">
        <v>68</v>
      </c>
      <c r="B21" s="49" t="s">
        <v>12</v>
      </c>
      <c r="C21" s="41" t="s">
        <v>5</v>
      </c>
      <c r="D21" s="118" t="s">
        <v>61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84</v>
      </c>
    </row>
    <row r="22" spans="1:12" s="4" customFormat="1" ht="24" customHeight="1" x14ac:dyDescent="0.2">
      <c r="A22" s="184" t="s">
        <v>66</v>
      </c>
      <c r="B22" s="185" t="s">
        <v>12</v>
      </c>
      <c r="C22" s="186" t="s">
        <v>28</v>
      </c>
      <c r="D22" s="119" t="s">
        <v>20</v>
      </c>
      <c r="E22" s="43">
        <v>7</v>
      </c>
      <c r="F22" s="42" t="s">
        <v>149</v>
      </c>
      <c r="G22" s="29"/>
      <c r="H22" s="29"/>
      <c r="I22" s="29"/>
      <c r="J22" s="29"/>
      <c r="K22" s="29"/>
      <c r="L22" s="120">
        <v>81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147</v>
      </c>
      <c r="G23" s="41"/>
      <c r="H23" s="41"/>
      <c r="I23" s="41"/>
      <c r="J23" s="41"/>
      <c r="K23" s="41"/>
      <c r="L23" s="120">
        <v>78</v>
      </c>
    </row>
    <row r="24" spans="1:12" s="4" customFormat="1" ht="24" customHeight="1" x14ac:dyDescent="0.2">
      <c r="A24" s="333" t="s">
        <v>152</v>
      </c>
      <c r="B24" s="334"/>
      <c r="C24" s="334"/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76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153</v>
      </c>
      <c r="G25" s="29"/>
      <c r="H25" s="29"/>
      <c r="I25" s="29"/>
      <c r="J25" s="29"/>
      <c r="K25" s="29"/>
      <c r="L25" s="120">
        <v>74</v>
      </c>
    </row>
    <row r="26" spans="1:12" s="4" customFormat="1" ht="24" customHeight="1" x14ac:dyDescent="0.2">
      <c r="A26" s="335" t="s">
        <v>154</v>
      </c>
      <c r="B26" s="336"/>
      <c r="C26" s="336"/>
      <c r="D26" s="337"/>
      <c r="E26" s="44">
        <v>11</v>
      </c>
      <c r="F26" s="42" t="s">
        <v>144</v>
      </c>
      <c r="G26" s="29"/>
      <c r="H26" s="29"/>
      <c r="I26" s="29"/>
      <c r="J26" s="29"/>
      <c r="K26" s="29"/>
      <c r="L26" s="120">
        <v>72</v>
      </c>
    </row>
    <row r="27" spans="1:12" s="4" customFormat="1" ht="24" customHeight="1" x14ac:dyDescent="0.2">
      <c r="A27" s="58" t="s">
        <v>47</v>
      </c>
      <c r="B27" s="50" t="s">
        <v>12</v>
      </c>
      <c r="C27" s="53" t="s">
        <v>19</v>
      </c>
      <c r="D27" s="246" t="s">
        <v>59</v>
      </c>
      <c r="E27" s="44">
        <v>12</v>
      </c>
      <c r="F27" s="42" t="s">
        <v>112</v>
      </c>
      <c r="G27" s="41"/>
      <c r="H27" s="41"/>
      <c r="I27" s="41"/>
      <c r="J27" s="41"/>
      <c r="K27" s="41"/>
      <c r="L27" s="120">
        <v>71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56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47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31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1132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40" t="s">
        <v>1</v>
      </c>
      <c r="F34" s="238"/>
      <c r="G34" s="238"/>
      <c r="H34" s="238"/>
      <c r="I34" s="238"/>
      <c r="J34" s="238"/>
      <c r="K34" s="238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37" t="s">
        <v>2</v>
      </c>
      <c r="I35" s="71">
        <v>27</v>
      </c>
      <c r="J35" s="237" t="s">
        <v>3</v>
      </c>
      <c r="K35" s="71">
        <f>G35*I35</f>
        <v>1134</v>
      </c>
      <c r="L35" s="167">
        <v>-2</v>
      </c>
    </row>
    <row r="36" spans="1:12" s="4" customFormat="1" ht="15" customHeight="1" x14ac:dyDescent="0.2">
      <c r="A36" s="39"/>
      <c r="B36" s="239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7:L30">
    <sortCondition descending="1" ref="L17:L30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2" workbookViewId="0">
      <selection activeCell="L24" sqref="L24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43207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13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26</v>
      </c>
      <c r="B16" s="49" t="s">
        <v>12</v>
      </c>
      <c r="C16" s="41" t="s">
        <v>79</v>
      </c>
      <c r="D16" s="118" t="s">
        <v>21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101</v>
      </c>
    </row>
    <row r="17" spans="1:12" s="4" customFormat="1" ht="24" customHeight="1" x14ac:dyDescent="0.2">
      <c r="A17" s="40" t="s">
        <v>56</v>
      </c>
      <c r="B17" s="49" t="s">
        <v>12</v>
      </c>
      <c r="C17" s="41" t="s">
        <v>55</v>
      </c>
      <c r="D17" s="118" t="s">
        <v>21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98</v>
      </c>
    </row>
    <row r="18" spans="1:12" s="4" customFormat="1" ht="24" customHeight="1" x14ac:dyDescent="0.2">
      <c r="A18" s="40" t="s">
        <v>68</v>
      </c>
      <c r="B18" s="49" t="s">
        <v>12</v>
      </c>
      <c r="C18" s="41" t="s">
        <v>7</v>
      </c>
      <c r="D18" s="118" t="s">
        <v>60</v>
      </c>
      <c r="E18" s="43">
        <v>3</v>
      </c>
      <c r="F18" s="42" t="s">
        <v>70</v>
      </c>
      <c r="G18" s="29"/>
      <c r="H18" s="29"/>
      <c r="I18" s="29"/>
      <c r="J18" s="29"/>
      <c r="K18" s="107"/>
      <c r="L18" s="120">
        <v>95</v>
      </c>
    </row>
    <row r="19" spans="1:12" s="4" customFormat="1" ht="24" customHeight="1" x14ac:dyDescent="0.2">
      <c r="A19" s="40" t="s">
        <v>157</v>
      </c>
      <c r="B19" s="49" t="s">
        <v>12</v>
      </c>
      <c r="C19" s="41" t="s">
        <v>19</v>
      </c>
      <c r="D19" s="118" t="s">
        <v>61</v>
      </c>
      <c r="E19" s="43">
        <v>4</v>
      </c>
      <c r="F19" s="42" t="s">
        <v>140</v>
      </c>
      <c r="G19" s="29"/>
      <c r="H19" s="29"/>
      <c r="I19" s="29"/>
      <c r="J19" s="29"/>
      <c r="K19" s="29"/>
      <c r="L19" s="120">
        <v>93</v>
      </c>
    </row>
    <row r="20" spans="1:12" s="4" customFormat="1" ht="24" customHeight="1" x14ac:dyDescent="0.2">
      <c r="A20" s="40" t="s">
        <v>54</v>
      </c>
      <c r="B20" s="49" t="s">
        <v>12</v>
      </c>
      <c r="C20" s="41" t="s">
        <v>53</v>
      </c>
      <c r="D20" s="118" t="s">
        <v>20</v>
      </c>
      <c r="E20" s="43">
        <v>5</v>
      </c>
      <c r="F20" s="42" t="s">
        <v>133</v>
      </c>
      <c r="G20" s="29"/>
      <c r="H20" s="29"/>
      <c r="I20" s="29"/>
      <c r="J20" s="29"/>
      <c r="K20" s="29"/>
      <c r="L20" s="120">
        <v>90</v>
      </c>
    </row>
    <row r="21" spans="1:12" s="4" customFormat="1" ht="24" customHeight="1" x14ac:dyDescent="0.2">
      <c r="A21" s="183" t="s">
        <v>50</v>
      </c>
      <c r="B21" s="49" t="s">
        <v>12</v>
      </c>
      <c r="C21" s="41" t="s">
        <v>10</v>
      </c>
      <c r="D21" s="118" t="s">
        <v>61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87</v>
      </c>
    </row>
    <row r="22" spans="1:12" s="4" customFormat="1" ht="24" customHeight="1" x14ac:dyDescent="0.2">
      <c r="A22" s="184" t="s">
        <v>22</v>
      </c>
      <c r="B22" s="185" t="s">
        <v>12</v>
      </c>
      <c r="C22" s="186" t="s">
        <v>28</v>
      </c>
      <c r="D22" s="119" t="s">
        <v>21</v>
      </c>
      <c r="E22" s="43">
        <v>7</v>
      </c>
      <c r="F22" s="42" t="s">
        <v>149</v>
      </c>
      <c r="G22" s="29"/>
      <c r="H22" s="29"/>
      <c r="I22" s="29"/>
      <c r="J22" s="29"/>
      <c r="K22" s="29"/>
      <c r="L22" s="120">
        <v>85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147</v>
      </c>
      <c r="G23" s="41"/>
      <c r="H23" s="41"/>
      <c r="I23" s="41"/>
      <c r="J23" s="41"/>
      <c r="K23" s="41"/>
      <c r="L23" s="120">
        <v>83</v>
      </c>
    </row>
    <row r="24" spans="1:12" s="4" customFormat="1" ht="24" customHeight="1" x14ac:dyDescent="0.2">
      <c r="A24" s="333" t="s">
        <v>155</v>
      </c>
      <c r="B24" s="334"/>
      <c r="C24" s="334"/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81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153</v>
      </c>
      <c r="G25" s="29"/>
      <c r="H25" s="29"/>
      <c r="I25" s="29"/>
      <c r="J25" s="29"/>
      <c r="K25" s="29"/>
      <c r="L25" s="120">
        <v>78</v>
      </c>
    </row>
    <row r="26" spans="1:12" s="4" customFormat="1" ht="24" customHeight="1" x14ac:dyDescent="0.2">
      <c r="A26" s="335" t="s">
        <v>154</v>
      </c>
      <c r="B26" s="336"/>
      <c r="C26" s="336"/>
      <c r="D26" s="337"/>
      <c r="E26" s="44">
        <v>11</v>
      </c>
      <c r="F26" s="42" t="s">
        <v>144</v>
      </c>
      <c r="G26" s="29"/>
      <c r="H26" s="29"/>
      <c r="I26" s="29"/>
      <c r="J26" s="29"/>
      <c r="K26" s="29"/>
      <c r="L26" s="120">
        <v>74</v>
      </c>
    </row>
    <row r="27" spans="1:12" s="4" customFormat="1" ht="24" customHeight="1" x14ac:dyDescent="0.2">
      <c r="A27" s="58" t="s">
        <v>47</v>
      </c>
      <c r="B27" s="49" t="s">
        <v>12</v>
      </c>
      <c r="C27" s="53" t="s">
        <v>19</v>
      </c>
      <c r="D27" s="246" t="s">
        <v>59</v>
      </c>
      <c r="E27" s="44">
        <v>12</v>
      </c>
      <c r="F27" s="42" t="s">
        <v>156</v>
      </c>
      <c r="G27" s="41"/>
      <c r="H27" s="41"/>
      <c r="I27" s="41"/>
      <c r="J27" s="41"/>
      <c r="K27" s="41"/>
      <c r="L27" s="120">
        <v>71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58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48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32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1174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44" t="s">
        <v>1</v>
      </c>
      <c r="F34" s="242"/>
      <c r="G34" s="242"/>
      <c r="H34" s="242"/>
      <c r="I34" s="242"/>
      <c r="J34" s="242"/>
      <c r="K34" s="242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41" t="s">
        <v>2</v>
      </c>
      <c r="I35" s="71">
        <v>28</v>
      </c>
      <c r="J35" s="241" t="s">
        <v>3</v>
      </c>
      <c r="K35" s="71">
        <f>G35*I35</f>
        <v>1176</v>
      </c>
      <c r="L35" s="245">
        <v>-2</v>
      </c>
    </row>
    <row r="36" spans="1:12" s="4" customFormat="1" ht="15" customHeight="1" x14ac:dyDescent="0.2">
      <c r="A36" s="39"/>
      <c r="B36" s="243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3:L24">
    <sortCondition descending="1" ref="L23:L24"/>
  </sortState>
  <mergeCells count="21">
    <mergeCell ref="E33:L33"/>
    <mergeCell ref="A34:C35"/>
    <mergeCell ref="D34:D35"/>
    <mergeCell ref="E35:F35"/>
    <mergeCell ref="A23:D23"/>
    <mergeCell ref="A24:C24"/>
    <mergeCell ref="A25:D25"/>
    <mergeCell ref="A26:D26"/>
    <mergeCell ref="A31:D31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6" workbookViewId="0">
      <selection activeCell="R21" sqref="R21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0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43214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14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23</v>
      </c>
      <c r="B16" s="49" t="s">
        <v>12</v>
      </c>
      <c r="C16" s="41" t="s">
        <v>18</v>
      </c>
      <c r="D16" s="118" t="s">
        <v>59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105</v>
      </c>
    </row>
    <row r="17" spans="1:12" s="4" customFormat="1" ht="24" customHeight="1" x14ac:dyDescent="0.2">
      <c r="A17" s="40" t="s">
        <v>27</v>
      </c>
      <c r="B17" s="49" t="s">
        <v>12</v>
      </c>
      <c r="C17" s="41" t="s">
        <v>4</v>
      </c>
      <c r="D17" s="118" t="s">
        <v>21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100</v>
      </c>
    </row>
    <row r="18" spans="1:12" s="4" customFormat="1" ht="24" customHeight="1" x14ac:dyDescent="0.2">
      <c r="A18" s="40" t="s">
        <v>32</v>
      </c>
      <c r="B18" s="49" t="s">
        <v>12</v>
      </c>
      <c r="C18" s="41" t="s">
        <v>9</v>
      </c>
      <c r="D18" s="118" t="s">
        <v>21</v>
      </c>
      <c r="E18" s="43">
        <v>3</v>
      </c>
      <c r="F18" s="42" t="s">
        <v>70</v>
      </c>
      <c r="G18" s="29"/>
      <c r="H18" s="29"/>
      <c r="I18" s="29"/>
      <c r="J18" s="29"/>
      <c r="K18" s="107"/>
      <c r="L18" s="120">
        <v>99</v>
      </c>
    </row>
    <row r="19" spans="1:12" s="4" customFormat="1" ht="24" customHeight="1" x14ac:dyDescent="0.2">
      <c r="A19" s="40" t="s">
        <v>49</v>
      </c>
      <c r="B19" s="49" t="s">
        <v>12</v>
      </c>
      <c r="C19" s="41" t="s">
        <v>6</v>
      </c>
      <c r="D19" s="118" t="s">
        <v>21</v>
      </c>
      <c r="E19" s="43">
        <v>4</v>
      </c>
      <c r="F19" s="42" t="s">
        <v>140</v>
      </c>
      <c r="G19" s="29"/>
      <c r="H19" s="29"/>
      <c r="I19" s="29"/>
      <c r="J19" s="29"/>
      <c r="K19" s="29"/>
      <c r="L19" s="120">
        <v>98</v>
      </c>
    </row>
    <row r="20" spans="1:12" s="4" customFormat="1" ht="24" customHeight="1" x14ac:dyDescent="0.2">
      <c r="A20" s="40" t="s">
        <v>58</v>
      </c>
      <c r="B20" s="49" t="s">
        <v>12</v>
      </c>
      <c r="C20" s="41" t="s">
        <v>8</v>
      </c>
      <c r="D20" s="118" t="s">
        <v>60</v>
      </c>
      <c r="E20" s="43">
        <v>5</v>
      </c>
      <c r="F20" s="42" t="s">
        <v>133</v>
      </c>
      <c r="G20" s="29"/>
      <c r="H20" s="29"/>
      <c r="I20" s="29"/>
      <c r="J20" s="29"/>
      <c r="K20" s="29"/>
      <c r="L20" s="120">
        <v>92</v>
      </c>
    </row>
    <row r="21" spans="1:12" s="4" customFormat="1" ht="24" customHeight="1" x14ac:dyDescent="0.2">
      <c r="A21" s="183" t="s">
        <v>31</v>
      </c>
      <c r="B21" s="49" t="s">
        <v>12</v>
      </c>
      <c r="C21" s="41" t="s">
        <v>5</v>
      </c>
      <c r="D21" s="118" t="s">
        <v>59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91</v>
      </c>
    </row>
    <row r="22" spans="1:12" s="4" customFormat="1" ht="24" customHeight="1" x14ac:dyDescent="0.2">
      <c r="A22" s="184" t="s">
        <v>98</v>
      </c>
      <c r="B22" s="185" t="s">
        <v>12</v>
      </c>
      <c r="C22" s="186" t="s">
        <v>25</v>
      </c>
      <c r="D22" s="119" t="s">
        <v>21</v>
      </c>
      <c r="E22" s="43">
        <v>7</v>
      </c>
      <c r="F22" s="42" t="s">
        <v>149</v>
      </c>
      <c r="G22" s="29"/>
      <c r="H22" s="29"/>
      <c r="I22" s="29"/>
      <c r="J22" s="29"/>
      <c r="K22" s="29"/>
      <c r="L22" s="120">
        <v>89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147</v>
      </c>
      <c r="G23" s="41"/>
      <c r="H23" s="41"/>
      <c r="I23" s="41"/>
      <c r="J23" s="41"/>
      <c r="K23" s="41"/>
      <c r="L23" s="120">
        <v>87</v>
      </c>
    </row>
    <row r="24" spans="1:12" s="4" customFormat="1" ht="24" customHeight="1" x14ac:dyDescent="0.2">
      <c r="A24" s="333" t="s">
        <v>158</v>
      </c>
      <c r="B24" s="334"/>
      <c r="C24" s="334"/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83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153</v>
      </c>
      <c r="G25" s="29"/>
      <c r="H25" s="29"/>
      <c r="I25" s="29"/>
      <c r="J25" s="29"/>
      <c r="K25" s="29"/>
      <c r="L25" s="120">
        <v>80</v>
      </c>
    </row>
    <row r="26" spans="1:12" s="4" customFormat="1" ht="24" customHeight="1" x14ac:dyDescent="0.2">
      <c r="A26" s="335"/>
      <c r="B26" s="336"/>
      <c r="C26" s="336"/>
      <c r="D26" s="337"/>
      <c r="E26" s="44">
        <v>11</v>
      </c>
      <c r="F26" s="42" t="s">
        <v>144</v>
      </c>
      <c r="G26" s="29"/>
      <c r="H26" s="29"/>
      <c r="I26" s="29"/>
      <c r="J26" s="29"/>
      <c r="K26" s="29"/>
      <c r="L26" s="120">
        <v>76</v>
      </c>
    </row>
    <row r="27" spans="1:12" s="4" customFormat="1" ht="24" customHeight="1" x14ac:dyDescent="0.2">
      <c r="A27" s="58"/>
      <c r="B27" s="49"/>
      <c r="C27" s="53"/>
      <c r="D27" s="246"/>
      <c r="E27" s="44">
        <v>12</v>
      </c>
      <c r="F27" s="42" t="s">
        <v>156</v>
      </c>
      <c r="G27" s="41"/>
      <c r="H27" s="41"/>
      <c r="I27" s="41"/>
      <c r="J27" s="41"/>
      <c r="K27" s="41"/>
      <c r="L27" s="120">
        <v>73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62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159</v>
      </c>
      <c r="G29" s="29"/>
      <c r="H29" s="29"/>
      <c r="I29" s="29"/>
      <c r="J29" s="29"/>
      <c r="K29" s="29"/>
      <c r="L29" s="133">
        <v>48</v>
      </c>
    </row>
    <row r="30" spans="1:12" s="4" customFormat="1" ht="24" customHeight="1" x14ac:dyDescent="0.2">
      <c r="A30" s="32"/>
      <c r="B30" s="50"/>
      <c r="C30" s="5"/>
      <c r="D30" s="152"/>
      <c r="E30" s="251">
        <v>15</v>
      </c>
      <c r="F30" s="90" t="s">
        <v>132</v>
      </c>
      <c r="G30" s="91"/>
      <c r="H30" s="91"/>
      <c r="I30" s="91"/>
      <c r="J30" s="91"/>
      <c r="K30" s="91"/>
      <c r="L30" s="121">
        <v>33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1216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50" t="s">
        <v>1</v>
      </c>
      <c r="F34" s="248"/>
      <c r="G34" s="248"/>
      <c r="H34" s="248"/>
      <c r="I34" s="248"/>
      <c r="J34" s="248"/>
      <c r="K34" s="248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47" t="s">
        <v>2</v>
      </c>
      <c r="I35" s="71">
        <v>29</v>
      </c>
      <c r="J35" s="247" t="s">
        <v>3</v>
      </c>
      <c r="K35" s="71">
        <f>G35*I35</f>
        <v>1218</v>
      </c>
      <c r="L35" s="245">
        <v>-2</v>
      </c>
    </row>
    <row r="36" spans="1:12" s="4" customFormat="1" ht="15" customHeight="1" x14ac:dyDescent="0.2">
      <c r="A36" s="39"/>
      <c r="B36" s="249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6" workbookViewId="0">
      <selection activeCell="O7" sqref="O7"/>
    </sheetView>
  </sheetViews>
  <sheetFormatPr defaultRowHeight="15" x14ac:dyDescent="0.2"/>
  <cols>
    <col min="1" max="1" width="26.28515625" customWidth="1"/>
    <col min="2" max="2" width="1.140625" style="51" customWidth="1"/>
    <col min="3" max="3" width="26" customWidth="1"/>
    <col min="4" max="4" width="7" customWidth="1"/>
    <col min="5" max="5" width="2.85546875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0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43222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15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52</v>
      </c>
      <c r="B16" s="49" t="s">
        <v>12</v>
      </c>
      <c r="C16" s="41" t="s">
        <v>79</v>
      </c>
      <c r="D16" s="118" t="s">
        <v>20</v>
      </c>
      <c r="E16" s="256" t="s">
        <v>162</v>
      </c>
      <c r="F16" s="42" t="s">
        <v>142</v>
      </c>
      <c r="G16" s="29"/>
      <c r="H16" s="29"/>
      <c r="I16" s="29"/>
      <c r="J16" s="29"/>
      <c r="K16" s="29"/>
      <c r="L16" s="133">
        <v>108</v>
      </c>
    </row>
    <row r="17" spans="1:12" s="4" customFormat="1" ht="24" customHeight="1" x14ac:dyDescent="0.2">
      <c r="A17" s="40" t="s">
        <v>68</v>
      </c>
      <c r="B17" s="49" t="s">
        <v>12</v>
      </c>
      <c r="C17" s="41" t="s">
        <v>55</v>
      </c>
      <c r="D17" s="118" t="s">
        <v>20</v>
      </c>
      <c r="E17" s="257" t="s">
        <v>163</v>
      </c>
      <c r="F17" s="42" t="s">
        <v>70</v>
      </c>
      <c r="G17" s="29"/>
      <c r="H17" s="29"/>
      <c r="I17" s="29"/>
      <c r="J17" s="29"/>
      <c r="K17" s="29"/>
      <c r="L17" s="120">
        <v>103</v>
      </c>
    </row>
    <row r="18" spans="1:12" s="4" customFormat="1" ht="24" customHeight="1" x14ac:dyDescent="0.2">
      <c r="A18" s="40" t="s">
        <v>47</v>
      </c>
      <c r="B18" s="49" t="s">
        <v>12</v>
      </c>
      <c r="C18" s="41" t="s">
        <v>7</v>
      </c>
      <c r="D18" s="118" t="s">
        <v>61</v>
      </c>
      <c r="E18" s="259" t="s">
        <v>164</v>
      </c>
      <c r="F18" s="42" t="s">
        <v>140</v>
      </c>
      <c r="G18" s="29"/>
      <c r="H18" s="29"/>
      <c r="I18" s="29"/>
      <c r="J18" s="29"/>
      <c r="K18" s="107"/>
      <c r="L18" s="120">
        <v>101</v>
      </c>
    </row>
    <row r="19" spans="1:12" s="4" customFormat="1" ht="24" customHeight="1" x14ac:dyDescent="0.2">
      <c r="A19" s="40" t="s">
        <v>50</v>
      </c>
      <c r="B19" s="49" t="s">
        <v>12</v>
      </c>
      <c r="C19" s="41" t="s">
        <v>53</v>
      </c>
      <c r="D19" s="118" t="s">
        <v>21</v>
      </c>
      <c r="E19" s="259" t="s">
        <v>165</v>
      </c>
      <c r="F19" s="42" t="s">
        <v>161</v>
      </c>
      <c r="G19" s="29"/>
      <c r="H19" s="29"/>
      <c r="I19" s="29"/>
      <c r="J19" s="29"/>
      <c r="K19" s="29"/>
      <c r="L19" s="120">
        <v>100</v>
      </c>
    </row>
    <row r="20" spans="1:12" s="4" customFormat="1" ht="24" customHeight="1" x14ac:dyDescent="0.2">
      <c r="A20" s="40" t="s">
        <v>26</v>
      </c>
      <c r="B20" s="49" t="s">
        <v>12</v>
      </c>
      <c r="C20" s="41" t="s">
        <v>67</v>
      </c>
      <c r="D20" s="118" t="s">
        <v>59</v>
      </c>
      <c r="E20" s="259" t="s">
        <v>166</v>
      </c>
      <c r="F20" s="42" t="s">
        <v>133</v>
      </c>
      <c r="G20" s="29"/>
      <c r="H20" s="29"/>
      <c r="I20" s="29"/>
      <c r="J20" s="29"/>
      <c r="K20" s="29"/>
      <c r="L20" s="120">
        <v>95</v>
      </c>
    </row>
    <row r="21" spans="1:12" s="4" customFormat="1" ht="24" customHeight="1" x14ac:dyDescent="0.2">
      <c r="A21" s="183" t="s">
        <v>22</v>
      </c>
      <c r="B21" s="49" t="s">
        <v>12</v>
      </c>
      <c r="C21" s="41" t="s">
        <v>10</v>
      </c>
      <c r="D21" s="118" t="s">
        <v>24</v>
      </c>
      <c r="E21" s="259" t="s">
        <v>174</v>
      </c>
      <c r="F21" s="42" t="s">
        <v>83</v>
      </c>
      <c r="G21" s="41"/>
      <c r="H21" s="41"/>
      <c r="I21" s="41"/>
      <c r="J21" s="41"/>
      <c r="K21" s="41"/>
      <c r="L21" s="120">
        <v>93</v>
      </c>
    </row>
    <row r="22" spans="1:12" s="4" customFormat="1" ht="24" customHeight="1" x14ac:dyDescent="0.2">
      <c r="A22" s="184" t="s">
        <v>56</v>
      </c>
      <c r="B22" s="185" t="s">
        <v>12</v>
      </c>
      <c r="C22" s="186" t="s">
        <v>28</v>
      </c>
      <c r="D22" s="119" t="s">
        <v>20</v>
      </c>
      <c r="E22" s="261" t="s">
        <v>175</v>
      </c>
      <c r="F22" s="42" t="s">
        <v>147</v>
      </c>
      <c r="G22" s="41"/>
      <c r="H22" s="41"/>
      <c r="I22" s="41"/>
      <c r="J22" s="41"/>
      <c r="K22" s="41"/>
      <c r="L22" s="120">
        <v>91</v>
      </c>
    </row>
    <row r="23" spans="1:12" s="4" customFormat="1" ht="24" customHeight="1" x14ac:dyDescent="0.2">
      <c r="A23" s="315"/>
      <c r="B23" s="316"/>
      <c r="C23" s="316"/>
      <c r="D23" s="317"/>
      <c r="E23" s="261" t="s">
        <v>176</v>
      </c>
      <c r="F23" s="42" t="s">
        <v>149</v>
      </c>
      <c r="G23" s="29"/>
      <c r="H23" s="29"/>
      <c r="I23" s="29"/>
      <c r="J23" s="29"/>
      <c r="K23" s="29"/>
      <c r="L23" s="120">
        <v>91</v>
      </c>
    </row>
    <row r="24" spans="1:12" s="4" customFormat="1" ht="24" customHeight="1" x14ac:dyDescent="0.2">
      <c r="A24" s="333" t="s">
        <v>160</v>
      </c>
      <c r="B24" s="334"/>
      <c r="C24" s="334"/>
      <c r="D24" s="196"/>
      <c r="E24" s="260" t="s">
        <v>169</v>
      </c>
      <c r="F24" s="42" t="s">
        <v>153</v>
      </c>
      <c r="G24" s="29"/>
      <c r="H24" s="29"/>
      <c r="I24" s="29"/>
      <c r="J24" s="29"/>
      <c r="K24" s="107"/>
      <c r="L24" s="120">
        <v>86</v>
      </c>
    </row>
    <row r="25" spans="1:12" s="4" customFormat="1" ht="24" customHeight="1" x14ac:dyDescent="0.2">
      <c r="A25" s="318"/>
      <c r="B25" s="319"/>
      <c r="C25" s="319"/>
      <c r="D25" s="320"/>
      <c r="E25" s="260" t="s">
        <v>170</v>
      </c>
      <c r="F25" s="42" t="s">
        <v>136</v>
      </c>
      <c r="G25" s="29"/>
      <c r="H25" s="29"/>
      <c r="I25" s="29"/>
      <c r="J25" s="29"/>
      <c r="K25" s="29"/>
      <c r="L25" s="120">
        <v>84</v>
      </c>
    </row>
    <row r="26" spans="1:12" s="4" customFormat="1" ht="24" customHeight="1" x14ac:dyDescent="0.2">
      <c r="A26" s="338" t="s">
        <v>177</v>
      </c>
      <c r="B26" s="339"/>
      <c r="C26" s="339"/>
      <c r="D26" s="340"/>
      <c r="E26" s="260" t="s">
        <v>171</v>
      </c>
      <c r="F26" s="42" t="s">
        <v>144</v>
      </c>
      <c r="G26" s="29"/>
      <c r="H26" s="29"/>
      <c r="I26" s="29"/>
      <c r="J26" s="29"/>
      <c r="K26" s="29"/>
      <c r="L26" s="120">
        <v>79</v>
      </c>
    </row>
    <row r="27" spans="1:12" s="4" customFormat="1" ht="24" customHeight="1" x14ac:dyDescent="0.2">
      <c r="A27" s="58"/>
      <c r="B27" s="50"/>
      <c r="C27" s="53"/>
      <c r="D27" s="246"/>
      <c r="E27" s="260" t="s">
        <v>172</v>
      </c>
      <c r="F27" s="42" t="s">
        <v>156</v>
      </c>
      <c r="G27" s="41"/>
      <c r="H27" s="41"/>
      <c r="I27" s="41"/>
      <c r="J27" s="41"/>
      <c r="K27" s="41"/>
      <c r="L27" s="120">
        <v>78</v>
      </c>
    </row>
    <row r="28" spans="1:12" s="4" customFormat="1" ht="24" customHeight="1" x14ac:dyDescent="0.2">
      <c r="A28" s="32"/>
      <c r="B28" s="50"/>
      <c r="C28" s="5"/>
      <c r="D28" s="9"/>
      <c r="E28" s="260" t="s">
        <v>167</v>
      </c>
      <c r="F28" s="42" t="s">
        <v>124</v>
      </c>
      <c r="G28" s="29"/>
      <c r="H28" s="29"/>
      <c r="I28" s="29"/>
      <c r="J28" s="29"/>
      <c r="K28" s="29"/>
      <c r="L28" s="120">
        <v>65</v>
      </c>
    </row>
    <row r="29" spans="1:12" s="4" customFormat="1" ht="24" customHeight="1" x14ac:dyDescent="0.2">
      <c r="A29" s="106"/>
      <c r="B29" s="50"/>
      <c r="C29" s="151"/>
      <c r="D29" s="152"/>
      <c r="E29" s="260" t="s">
        <v>168</v>
      </c>
      <c r="F29" s="42" t="s">
        <v>159</v>
      </c>
      <c r="G29" s="29"/>
      <c r="H29" s="29"/>
      <c r="I29" s="29"/>
      <c r="J29" s="29"/>
      <c r="K29" s="29"/>
      <c r="L29" s="133">
        <v>51</v>
      </c>
    </row>
    <row r="30" spans="1:12" s="4" customFormat="1" ht="24" customHeight="1" x14ac:dyDescent="0.2">
      <c r="A30" s="32"/>
      <c r="B30" s="50"/>
      <c r="C30" s="5"/>
      <c r="D30" s="152"/>
      <c r="E30" s="258">
        <v>15</v>
      </c>
      <c r="F30" s="90" t="s">
        <v>132</v>
      </c>
      <c r="G30" s="91"/>
      <c r="H30" s="91"/>
      <c r="I30" s="91"/>
      <c r="J30" s="91"/>
      <c r="K30" s="91"/>
      <c r="L30" s="121">
        <v>33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1258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173</v>
      </c>
      <c r="B34" s="307"/>
      <c r="C34" s="308"/>
      <c r="D34" s="312" t="s">
        <v>95</v>
      </c>
      <c r="E34" s="255" t="s">
        <v>1</v>
      </c>
      <c r="F34" s="253"/>
      <c r="G34" s="253"/>
      <c r="H34" s="253"/>
      <c r="I34" s="253"/>
      <c r="J34" s="253"/>
      <c r="K34" s="253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52" t="s">
        <v>2</v>
      </c>
      <c r="I35" s="71">
        <v>30</v>
      </c>
      <c r="J35" s="252" t="s">
        <v>3</v>
      </c>
      <c r="K35" s="71">
        <f>G35*I35</f>
        <v>1260</v>
      </c>
      <c r="L35" s="245">
        <v>-2</v>
      </c>
    </row>
    <row r="36" spans="1:12" s="4" customFormat="1" ht="15" customHeight="1" x14ac:dyDescent="0.2">
      <c r="A36" s="39"/>
      <c r="B36" s="254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2:K23">
    <sortCondition ref="F22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Q27" sqref="Q27"/>
    </sheetView>
  </sheetViews>
  <sheetFormatPr defaultRowHeight="15" x14ac:dyDescent="0.2"/>
  <cols>
    <col min="1" max="1" width="26.7109375" customWidth="1"/>
    <col min="2" max="2" width="1.140625" style="51" customWidth="1"/>
    <col min="3" max="3" width="26.425781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5703125" customWidth="1"/>
    <col min="12" max="12" width="7.140625" customWidth="1"/>
  </cols>
  <sheetData>
    <row r="1" spans="1:12" ht="20.100000000000001" customHeight="1" thickTop="1" x14ac:dyDescent="0.2">
      <c r="A1" s="264"/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355" t="s">
        <v>11</v>
      </c>
      <c r="C2" s="355"/>
      <c r="D2" s="355"/>
      <c r="E2" s="355"/>
      <c r="F2" s="355"/>
      <c r="G2" s="355"/>
      <c r="H2" s="355"/>
      <c r="I2" s="355"/>
      <c r="J2" s="355"/>
      <c r="K2" s="269"/>
      <c r="L2" s="270"/>
    </row>
    <row r="3" spans="1:12" ht="15" customHeight="1" x14ac:dyDescent="0.2">
      <c r="A3" s="265"/>
      <c r="B3" s="355"/>
      <c r="C3" s="355"/>
      <c r="D3" s="355"/>
      <c r="E3" s="355"/>
      <c r="F3" s="355"/>
      <c r="G3" s="355"/>
      <c r="H3" s="355"/>
      <c r="I3" s="355"/>
      <c r="J3" s="355"/>
      <c r="K3" s="269"/>
      <c r="L3" s="270"/>
    </row>
    <row r="4" spans="1:12" ht="15" customHeight="1" x14ac:dyDescent="0.2">
      <c r="A4" s="265"/>
      <c r="B4" s="355"/>
      <c r="C4" s="355"/>
      <c r="D4" s="355"/>
      <c r="E4" s="355"/>
      <c r="F4" s="355"/>
      <c r="G4" s="355"/>
      <c r="H4" s="355"/>
      <c r="I4" s="355"/>
      <c r="J4" s="355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5.5" customHeight="1" thickBot="1" x14ac:dyDescent="0.25">
      <c r="A6" s="31"/>
      <c r="B6" s="46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33" customHeight="1" thickTop="1" thickBot="1" x14ac:dyDescent="0.25">
      <c r="A7" s="341" t="s">
        <v>40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3"/>
    </row>
    <row r="8" spans="1:12" ht="15" customHeight="1" x14ac:dyDescent="0.2">
      <c r="A8" s="344" t="s">
        <v>39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6"/>
    </row>
    <row r="9" spans="1:12" ht="34.5" customHeight="1" x14ac:dyDescent="0.2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9"/>
    </row>
    <row r="10" spans="1:12" ht="15" customHeight="1" x14ac:dyDescent="0.2">
      <c r="A10" s="3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24.75" customHeight="1" x14ac:dyDescent="0.2">
      <c r="A11" s="350" t="s">
        <v>13</v>
      </c>
      <c r="B11" s="351"/>
      <c r="C11" s="351"/>
      <c r="D11" s="352"/>
      <c r="E11" s="353" t="s">
        <v>0</v>
      </c>
      <c r="F11" s="353"/>
      <c r="G11" s="353"/>
      <c r="H11" s="353"/>
      <c r="I11" s="353"/>
      <c r="J11" s="353"/>
      <c r="K11" s="353"/>
      <c r="L11" s="354"/>
    </row>
    <row r="12" spans="1:12" s="4" customFormat="1" ht="30.75" customHeight="1" x14ac:dyDescent="0.4">
      <c r="A12" s="27">
        <v>1</v>
      </c>
      <c r="B12" s="30" t="s">
        <v>17</v>
      </c>
      <c r="C12" s="56" t="s">
        <v>36</v>
      </c>
      <c r="D12" s="55"/>
      <c r="E12" s="356">
        <v>43123</v>
      </c>
      <c r="F12" s="356"/>
      <c r="G12" s="356"/>
      <c r="H12" s="356"/>
      <c r="I12" s="356"/>
      <c r="J12" s="356"/>
      <c r="K12" s="356"/>
      <c r="L12" s="357"/>
    </row>
    <row r="13" spans="1:12" s="4" customFormat="1" ht="12" customHeight="1" x14ac:dyDescent="0.2">
      <c r="A13" s="63"/>
      <c r="B13" s="57"/>
      <c r="C13" s="64"/>
      <c r="D13" s="298" t="s">
        <v>35</v>
      </c>
      <c r="E13" s="36" t="s">
        <v>1</v>
      </c>
      <c r="F13" s="358"/>
      <c r="G13" s="358"/>
      <c r="H13" s="358"/>
      <c r="I13" s="358"/>
      <c r="J13" s="358"/>
      <c r="K13" s="358"/>
      <c r="L13" s="262" t="s">
        <v>16</v>
      </c>
    </row>
    <row r="14" spans="1:12" s="4" customFormat="1" ht="15" customHeight="1" x14ac:dyDescent="0.2">
      <c r="A14" s="32"/>
      <c r="B14" s="48"/>
      <c r="C14" s="5"/>
      <c r="D14" s="369"/>
      <c r="E14" s="37"/>
      <c r="F14" s="359"/>
      <c r="G14" s="359"/>
      <c r="H14" s="359"/>
      <c r="I14" s="359"/>
      <c r="J14" s="359"/>
      <c r="K14" s="359"/>
      <c r="L14" s="360"/>
    </row>
    <row r="15" spans="1:12" s="4" customFormat="1" ht="9" customHeight="1" x14ac:dyDescent="0.2">
      <c r="A15" s="65"/>
      <c r="B15" s="28"/>
      <c r="C15" s="66"/>
      <c r="D15" s="299"/>
      <c r="E15" s="67"/>
      <c r="F15" s="21"/>
      <c r="G15" s="21"/>
      <c r="H15" s="21"/>
      <c r="I15" s="21"/>
      <c r="J15" s="21"/>
      <c r="K15" s="21"/>
      <c r="L15" s="263"/>
    </row>
    <row r="16" spans="1:12" s="4" customFormat="1" ht="24" customHeight="1" x14ac:dyDescent="0.2">
      <c r="A16" s="58" t="s">
        <v>31</v>
      </c>
      <c r="B16" s="50" t="s">
        <v>12</v>
      </c>
      <c r="C16" s="59" t="s">
        <v>19</v>
      </c>
      <c r="D16" s="178" t="s">
        <v>21</v>
      </c>
      <c r="E16" s="60">
        <v>1</v>
      </c>
      <c r="F16" s="61" t="s">
        <v>7</v>
      </c>
      <c r="G16" s="62"/>
      <c r="H16" s="62"/>
      <c r="I16" s="62"/>
      <c r="J16" s="62"/>
      <c r="K16" s="62"/>
      <c r="L16" s="179">
        <v>6</v>
      </c>
    </row>
    <row r="17" spans="1:12" s="4" customFormat="1" ht="24" customHeight="1" x14ac:dyDescent="0.2">
      <c r="A17" s="40" t="s">
        <v>22</v>
      </c>
      <c r="B17" s="49" t="s">
        <v>12</v>
      </c>
      <c r="C17" s="41" t="s">
        <v>8</v>
      </c>
      <c r="D17" s="118" t="s">
        <v>20</v>
      </c>
      <c r="E17" s="43">
        <v>2</v>
      </c>
      <c r="F17" s="42" t="s">
        <v>29</v>
      </c>
      <c r="G17" s="29"/>
      <c r="H17" s="29"/>
      <c r="I17" s="29"/>
      <c r="J17" s="29"/>
      <c r="K17" s="29"/>
      <c r="L17" s="120">
        <v>4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10</v>
      </c>
      <c r="D18" s="118" t="s">
        <v>24</v>
      </c>
      <c r="E18" s="43">
        <v>3</v>
      </c>
      <c r="F18" s="42" t="s">
        <v>34</v>
      </c>
      <c r="G18" s="29"/>
      <c r="H18" s="29"/>
      <c r="I18" s="29"/>
      <c r="J18" s="29"/>
      <c r="K18" s="29"/>
      <c r="L18" s="120">
        <v>4</v>
      </c>
    </row>
    <row r="19" spans="1:12" s="4" customFormat="1" ht="24" customHeight="1" x14ac:dyDescent="0.2">
      <c r="A19" s="40" t="s">
        <v>32</v>
      </c>
      <c r="B19" s="49" t="s">
        <v>12</v>
      </c>
      <c r="C19" s="41" t="s">
        <v>25</v>
      </c>
      <c r="D19" s="118" t="s">
        <v>21</v>
      </c>
      <c r="E19" s="43">
        <v>4</v>
      </c>
      <c r="F19" s="42" t="s">
        <v>107</v>
      </c>
      <c r="G19" s="29"/>
      <c r="H19" s="29"/>
      <c r="I19" s="29"/>
      <c r="J19" s="29"/>
      <c r="K19" s="29"/>
      <c r="L19" s="120">
        <v>4</v>
      </c>
    </row>
    <row r="20" spans="1:12" s="4" customFormat="1" ht="24" customHeight="1" x14ac:dyDescent="0.2">
      <c r="A20" s="40" t="s">
        <v>33</v>
      </c>
      <c r="B20" s="49" t="s">
        <v>12</v>
      </c>
      <c r="C20" s="41" t="s">
        <v>4</v>
      </c>
      <c r="D20" s="118" t="s">
        <v>21</v>
      </c>
      <c r="E20" s="43">
        <v>5</v>
      </c>
      <c r="F20" s="42" t="s">
        <v>30</v>
      </c>
      <c r="G20" s="29"/>
      <c r="H20" s="29"/>
      <c r="I20" s="29"/>
      <c r="J20" s="29"/>
      <c r="K20" s="29"/>
      <c r="L20" s="120">
        <v>3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18</v>
      </c>
      <c r="D21" s="118" t="s">
        <v>20</v>
      </c>
      <c r="E21" s="43">
        <v>6</v>
      </c>
      <c r="F21" s="42" t="s">
        <v>9</v>
      </c>
      <c r="G21" s="29"/>
      <c r="H21" s="29"/>
      <c r="I21" s="29"/>
      <c r="J21" s="29"/>
      <c r="K21" s="29"/>
      <c r="L21" s="120">
        <v>3</v>
      </c>
    </row>
    <row r="22" spans="1:12" s="4" customFormat="1" ht="24" customHeight="1" x14ac:dyDescent="0.2">
      <c r="A22" s="40" t="s">
        <v>27</v>
      </c>
      <c r="B22" s="49" t="s">
        <v>12</v>
      </c>
      <c r="C22" s="41" t="s">
        <v>6</v>
      </c>
      <c r="D22" s="118" t="s">
        <v>20</v>
      </c>
      <c r="E22" s="43">
        <v>7</v>
      </c>
      <c r="F22" s="42" t="s">
        <v>6</v>
      </c>
      <c r="G22" s="29"/>
      <c r="H22" s="29"/>
      <c r="I22" s="29"/>
      <c r="J22" s="29"/>
      <c r="K22" s="29"/>
      <c r="L22" s="120">
        <v>3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8</v>
      </c>
      <c r="G23" s="29"/>
      <c r="H23" s="29"/>
      <c r="I23" s="29"/>
      <c r="J23" s="29"/>
      <c r="K23" s="29"/>
      <c r="L23" s="120">
        <v>3</v>
      </c>
    </row>
    <row r="24" spans="1:12" s="4" customFormat="1" ht="24" customHeight="1" x14ac:dyDescent="0.2">
      <c r="A24" s="33"/>
      <c r="B24" s="48"/>
      <c r="C24" s="8"/>
      <c r="D24" s="9"/>
      <c r="E24" s="44">
        <v>9</v>
      </c>
      <c r="F24" s="42" t="s">
        <v>5</v>
      </c>
      <c r="G24" s="29"/>
      <c r="H24" s="29"/>
      <c r="I24" s="29"/>
      <c r="J24" s="29"/>
      <c r="K24" s="29"/>
      <c r="L24" s="120">
        <v>3</v>
      </c>
    </row>
    <row r="25" spans="1:12" s="4" customFormat="1" ht="24" customHeight="1" x14ac:dyDescent="0.2">
      <c r="A25" s="69" t="s">
        <v>41</v>
      </c>
      <c r="B25" s="48"/>
      <c r="C25" s="53" t="s">
        <v>38</v>
      </c>
      <c r="D25" s="16"/>
      <c r="E25" s="44">
        <v>10</v>
      </c>
      <c r="F25" s="42" t="s">
        <v>28</v>
      </c>
      <c r="G25" s="29"/>
      <c r="H25" s="29"/>
      <c r="I25" s="29"/>
      <c r="J25" s="29"/>
      <c r="K25" s="29"/>
      <c r="L25" s="120">
        <v>3</v>
      </c>
    </row>
    <row r="26" spans="1:12" s="4" customFormat="1" ht="24" customHeight="1" x14ac:dyDescent="0.2">
      <c r="A26" s="32"/>
      <c r="B26" s="48"/>
      <c r="C26" s="8"/>
      <c r="D26" s="9"/>
      <c r="E26" s="44">
        <v>11</v>
      </c>
      <c r="F26" s="42" t="s">
        <v>4</v>
      </c>
      <c r="G26" s="29"/>
      <c r="H26" s="29"/>
      <c r="I26" s="29"/>
      <c r="J26" s="29"/>
      <c r="K26" s="29"/>
      <c r="L26" s="120">
        <v>2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19</v>
      </c>
      <c r="G27" s="29"/>
      <c r="H27" s="29"/>
      <c r="I27" s="29"/>
      <c r="J27" s="29"/>
      <c r="K27" s="29"/>
      <c r="L27" s="120">
        <v>2</v>
      </c>
    </row>
    <row r="28" spans="1:12" s="4" customFormat="1" ht="24" customHeight="1" x14ac:dyDescent="0.2">
      <c r="A28" s="361" t="s">
        <v>42</v>
      </c>
      <c r="B28" s="362"/>
      <c r="C28" s="362"/>
      <c r="D28" s="9"/>
      <c r="E28" s="44">
        <v>13</v>
      </c>
      <c r="F28" s="42" t="s">
        <v>25</v>
      </c>
      <c r="G28" s="29"/>
      <c r="H28" s="29"/>
      <c r="I28" s="29"/>
      <c r="J28" s="29"/>
      <c r="K28" s="29"/>
      <c r="L28" s="120">
        <v>2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37</v>
      </c>
      <c r="G29" s="29"/>
      <c r="H29" s="29"/>
      <c r="I29" s="29"/>
      <c r="J29" s="29"/>
      <c r="K29" s="29"/>
      <c r="L29" s="120">
        <v>0</v>
      </c>
    </row>
    <row r="30" spans="1:12" s="4" customFormat="1" ht="24" customHeight="1" x14ac:dyDescent="0.2">
      <c r="A30" s="32"/>
      <c r="B30" s="48"/>
      <c r="C30" s="5"/>
      <c r="D30" s="9"/>
      <c r="E30" s="44">
        <v>15</v>
      </c>
      <c r="F30" s="42" t="s">
        <v>10</v>
      </c>
      <c r="G30" s="29"/>
      <c r="H30" s="29"/>
      <c r="I30" s="29"/>
      <c r="J30" s="29"/>
      <c r="K30" s="29"/>
      <c r="L30" s="120">
        <v>0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42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6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106</v>
      </c>
      <c r="B34" s="294"/>
      <c r="C34" s="364"/>
      <c r="D34" s="370" t="s">
        <v>95</v>
      </c>
      <c r="E34" s="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370"/>
      <c r="E35" s="367" t="s">
        <v>15</v>
      </c>
      <c r="F35" s="368"/>
      <c r="G35" s="14">
        <v>42</v>
      </c>
      <c r="H35" s="13" t="s">
        <v>2</v>
      </c>
      <c r="I35" s="14">
        <v>16</v>
      </c>
      <c r="J35" s="13" t="s">
        <v>3</v>
      </c>
      <c r="K35" s="14">
        <f>G35*I35</f>
        <v>672</v>
      </c>
      <c r="L35" s="15"/>
    </row>
    <row r="36" spans="1:12" s="4" customFormat="1" ht="15" customHeight="1" x14ac:dyDescent="0.2">
      <c r="A36" s="39"/>
      <c r="B36" s="28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mergeCells count="15">
    <mergeCell ref="E12:L12"/>
    <mergeCell ref="F13:K14"/>
    <mergeCell ref="L13:L15"/>
    <mergeCell ref="A28:C28"/>
    <mergeCell ref="A34:C35"/>
    <mergeCell ref="E35:F35"/>
    <mergeCell ref="D13:D15"/>
    <mergeCell ref="D34:D35"/>
    <mergeCell ref="A1:A5"/>
    <mergeCell ref="K1:L5"/>
    <mergeCell ref="A7:L7"/>
    <mergeCell ref="A8:L9"/>
    <mergeCell ref="A11:D11"/>
    <mergeCell ref="E11:L11"/>
    <mergeCell ref="B2:J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Q25" sqref="Q25"/>
    </sheetView>
  </sheetViews>
  <sheetFormatPr defaultRowHeight="15" x14ac:dyDescent="0.2"/>
  <cols>
    <col min="1" max="1" width="27.28515625" customWidth="1"/>
    <col min="2" max="2" width="1.140625" style="51" customWidth="1"/>
    <col min="3" max="3" width="26.425781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5703125" customWidth="1"/>
    <col min="12" max="12" width="7.140625" customWidth="1"/>
  </cols>
  <sheetData>
    <row r="1" spans="1:12" ht="20.100000000000001" customHeight="1" thickTop="1" x14ac:dyDescent="0.2">
      <c r="A1" s="72"/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80"/>
      <c r="B2" s="273" t="s">
        <v>45</v>
      </c>
      <c r="C2" s="273"/>
      <c r="D2" s="273"/>
      <c r="E2" s="273"/>
      <c r="F2" s="273"/>
      <c r="G2" s="273"/>
      <c r="H2" s="273"/>
      <c r="I2" s="273"/>
      <c r="J2" s="81"/>
      <c r="K2" s="269"/>
      <c r="L2" s="270"/>
    </row>
    <row r="3" spans="1:12" ht="15" customHeight="1" x14ac:dyDescent="0.2">
      <c r="A3" s="82"/>
      <c r="B3" s="273"/>
      <c r="C3" s="273"/>
      <c r="D3" s="273"/>
      <c r="E3" s="273"/>
      <c r="F3" s="273"/>
      <c r="G3" s="273"/>
      <c r="H3" s="273"/>
      <c r="I3" s="273"/>
      <c r="J3" s="81"/>
      <c r="K3" s="269"/>
      <c r="L3" s="270"/>
    </row>
    <row r="4" spans="1:12" ht="15" customHeight="1" x14ac:dyDescent="0.2">
      <c r="A4" s="82"/>
      <c r="B4" s="273"/>
      <c r="C4" s="273"/>
      <c r="D4" s="273"/>
      <c r="E4" s="273"/>
      <c r="F4" s="273"/>
      <c r="G4" s="273"/>
      <c r="H4" s="273"/>
      <c r="I4" s="273"/>
      <c r="J4" s="81"/>
      <c r="K4" s="269"/>
      <c r="L4" s="270"/>
    </row>
    <row r="5" spans="1:12" ht="24.95" customHeight="1" thickBot="1" x14ac:dyDescent="0.25">
      <c r="A5" s="73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31"/>
      <c r="B6" s="46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36.75" customHeight="1" x14ac:dyDescent="0.2">
      <c r="A7" s="371" t="s">
        <v>40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3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50" t="s">
        <v>13</v>
      </c>
      <c r="B11" s="351"/>
      <c r="C11" s="351"/>
      <c r="D11" s="352"/>
      <c r="E11" s="374">
        <v>43025</v>
      </c>
      <c r="F11" s="374"/>
      <c r="G11" s="374"/>
      <c r="H11" s="374"/>
      <c r="I11" s="374"/>
      <c r="J11" s="374"/>
      <c r="K11" s="374"/>
      <c r="L11" s="375"/>
    </row>
    <row r="12" spans="1:12" s="4" customFormat="1" ht="30.75" customHeight="1" x14ac:dyDescent="0.4">
      <c r="A12" s="27">
        <v>2</v>
      </c>
      <c r="B12" s="30" t="s">
        <v>17</v>
      </c>
      <c r="C12" s="56" t="s">
        <v>36</v>
      </c>
      <c r="D12" s="55"/>
      <c r="E12" s="376" t="s">
        <v>0</v>
      </c>
      <c r="F12" s="376"/>
      <c r="G12" s="376"/>
      <c r="H12" s="376"/>
      <c r="I12" s="376"/>
      <c r="J12" s="376"/>
      <c r="K12" s="376"/>
      <c r="L12" s="377"/>
    </row>
    <row r="13" spans="1:12" s="4" customFormat="1" ht="12" customHeight="1" x14ac:dyDescent="0.2">
      <c r="A13" s="378"/>
      <c r="B13" s="379"/>
      <c r="C13" s="380"/>
      <c r="D13" s="298" t="s">
        <v>35</v>
      </c>
      <c r="E13" s="384" t="s">
        <v>1</v>
      </c>
      <c r="F13" s="385"/>
      <c r="G13" s="385"/>
      <c r="H13" s="385"/>
      <c r="I13" s="385"/>
      <c r="J13" s="385"/>
      <c r="K13" s="386"/>
      <c r="L13" s="262" t="s">
        <v>16</v>
      </c>
    </row>
    <row r="14" spans="1:12" s="4" customFormat="1" ht="15" customHeight="1" x14ac:dyDescent="0.2">
      <c r="A14" s="381"/>
      <c r="B14" s="382"/>
      <c r="C14" s="383"/>
      <c r="D14" s="299"/>
      <c r="E14" s="387"/>
      <c r="F14" s="388"/>
      <c r="G14" s="388"/>
      <c r="H14" s="388"/>
      <c r="I14" s="388"/>
      <c r="J14" s="388"/>
      <c r="K14" s="389"/>
      <c r="L14" s="263"/>
    </row>
    <row r="15" spans="1:12" s="4" customFormat="1" ht="24" customHeight="1" x14ac:dyDescent="0.2">
      <c r="A15" s="58" t="s">
        <v>50</v>
      </c>
      <c r="B15" s="50" t="s">
        <v>12</v>
      </c>
      <c r="C15" s="59" t="s">
        <v>28</v>
      </c>
      <c r="D15" s="76" t="s">
        <v>20</v>
      </c>
      <c r="E15" s="60">
        <v>1</v>
      </c>
      <c r="F15" s="61" t="s">
        <v>34</v>
      </c>
      <c r="G15" s="62"/>
      <c r="H15" s="62"/>
      <c r="I15" s="62"/>
      <c r="J15" s="62"/>
      <c r="K15" s="62"/>
      <c r="L15" s="78">
        <v>9</v>
      </c>
    </row>
    <row r="16" spans="1:12" s="4" customFormat="1" ht="24" customHeight="1" x14ac:dyDescent="0.2">
      <c r="A16" s="40" t="s">
        <v>47</v>
      </c>
      <c r="B16" s="49" t="s">
        <v>12</v>
      </c>
      <c r="C16" s="41" t="s">
        <v>9</v>
      </c>
      <c r="D16" s="77" t="s">
        <v>20</v>
      </c>
      <c r="E16" s="43">
        <v>2</v>
      </c>
      <c r="F16" s="42" t="s">
        <v>5</v>
      </c>
      <c r="G16" s="29"/>
      <c r="H16" s="29"/>
      <c r="I16" s="29"/>
      <c r="J16" s="29"/>
      <c r="K16" s="29"/>
      <c r="L16" s="79">
        <v>9</v>
      </c>
    </row>
    <row r="17" spans="1:12" s="4" customFormat="1" ht="24" customHeight="1" x14ac:dyDescent="0.2">
      <c r="A17" s="40" t="s">
        <v>51</v>
      </c>
      <c r="B17" s="49" t="s">
        <v>12</v>
      </c>
      <c r="C17" s="41" t="s">
        <v>7</v>
      </c>
      <c r="D17" s="77" t="s">
        <v>21</v>
      </c>
      <c r="E17" s="43">
        <v>3</v>
      </c>
      <c r="F17" s="42" t="s">
        <v>7</v>
      </c>
      <c r="G17" s="29"/>
      <c r="H17" s="29"/>
      <c r="I17" s="29"/>
      <c r="J17" s="29"/>
      <c r="K17" s="29"/>
      <c r="L17" s="79">
        <v>8</v>
      </c>
    </row>
    <row r="18" spans="1:12" s="4" customFormat="1" ht="24" customHeight="1" x14ac:dyDescent="0.2">
      <c r="A18" s="40" t="s">
        <v>52</v>
      </c>
      <c r="B18" s="49" t="s">
        <v>12</v>
      </c>
      <c r="C18" s="41" t="s">
        <v>53</v>
      </c>
      <c r="D18" s="77" t="s">
        <v>60</v>
      </c>
      <c r="E18" s="43">
        <v>4</v>
      </c>
      <c r="F18" s="42" t="s">
        <v>6</v>
      </c>
      <c r="G18" s="29"/>
      <c r="H18" s="29"/>
      <c r="I18" s="29"/>
      <c r="J18" s="29"/>
      <c r="K18" s="29"/>
      <c r="L18" s="79">
        <v>8</v>
      </c>
    </row>
    <row r="19" spans="1:12" s="4" customFormat="1" ht="24" customHeight="1" x14ac:dyDescent="0.2">
      <c r="A19" s="40" t="s">
        <v>54</v>
      </c>
      <c r="B19" s="49" t="s">
        <v>12</v>
      </c>
      <c r="C19" s="41" t="s">
        <v>55</v>
      </c>
      <c r="D19" s="77" t="s">
        <v>61</v>
      </c>
      <c r="E19" s="43">
        <v>5</v>
      </c>
      <c r="F19" s="42" t="s">
        <v>8</v>
      </c>
      <c r="G19" s="29"/>
      <c r="H19" s="29"/>
      <c r="I19" s="29"/>
      <c r="J19" s="29"/>
      <c r="K19" s="29"/>
      <c r="L19" s="79">
        <v>7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57</v>
      </c>
      <c r="D20" s="77" t="s">
        <v>21</v>
      </c>
      <c r="E20" s="43">
        <v>6</v>
      </c>
      <c r="F20" s="42" t="s">
        <v>30</v>
      </c>
      <c r="G20" s="29"/>
      <c r="H20" s="29"/>
      <c r="I20" s="29"/>
      <c r="J20" s="29"/>
      <c r="K20" s="29"/>
      <c r="L20" s="79">
        <v>6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5</v>
      </c>
      <c r="D21" s="77" t="s">
        <v>62</v>
      </c>
      <c r="E21" s="43">
        <v>7</v>
      </c>
      <c r="F21" s="42" t="s">
        <v>9</v>
      </c>
      <c r="G21" s="29"/>
      <c r="H21" s="29"/>
      <c r="I21" s="29"/>
      <c r="J21" s="29"/>
      <c r="K21" s="29"/>
      <c r="L21" s="79">
        <v>6</v>
      </c>
    </row>
    <row r="22" spans="1:12" s="4" customFormat="1" ht="24" customHeight="1" x14ac:dyDescent="0.2">
      <c r="A22" s="34"/>
      <c r="B22" s="50"/>
      <c r="C22" s="17"/>
      <c r="D22" s="35"/>
      <c r="E22" s="43">
        <v>8</v>
      </c>
      <c r="F22" s="42" t="s">
        <v>44</v>
      </c>
      <c r="G22" s="41"/>
      <c r="H22" s="41"/>
      <c r="I22" s="41"/>
      <c r="J22" s="41"/>
      <c r="K22" s="75"/>
      <c r="L22" s="79">
        <v>6</v>
      </c>
    </row>
    <row r="23" spans="1:12" s="4" customFormat="1" ht="24" customHeight="1" x14ac:dyDescent="0.2">
      <c r="A23" s="33"/>
      <c r="B23" s="48"/>
      <c r="C23" s="8"/>
      <c r="D23" s="9"/>
      <c r="E23" s="44">
        <v>9</v>
      </c>
      <c r="F23" s="42" t="s">
        <v>28</v>
      </c>
      <c r="G23" s="29"/>
      <c r="H23" s="29"/>
      <c r="I23" s="29"/>
      <c r="J23" s="29"/>
      <c r="K23" s="29"/>
      <c r="L23" s="79">
        <v>6</v>
      </c>
    </row>
    <row r="24" spans="1:12" s="4" customFormat="1" ht="24" customHeight="1" x14ac:dyDescent="0.2">
      <c r="A24" s="74" t="s">
        <v>41</v>
      </c>
      <c r="B24" s="48"/>
      <c r="C24" s="53" t="s">
        <v>25</v>
      </c>
      <c r="D24" s="16"/>
      <c r="E24" s="44">
        <v>10</v>
      </c>
      <c r="F24" s="42" t="s">
        <v>4</v>
      </c>
      <c r="G24" s="29"/>
      <c r="H24" s="29"/>
      <c r="I24" s="29"/>
      <c r="J24" s="29"/>
      <c r="K24" s="29"/>
      <c r="L24" s="79">
        <v>5</v>
      </c>
    </row>
    <row r="25" spans="1:12" s="4" customFormat="1" ht="24" customHeight="1" x14ac:dyDescent="0.2">
      <c r="A25" s="32"/>
      <c r="B25" s="48"/>
      <c r="C25" s="8"/>
      <c r="D25" s="9"/>
      <c r="E25" s="44">
        <v>11</v>
      </c>
      <c r="F25" s="42" t="s">
        <v>29</v>
      </c>
      <c r="G25" s="29"/>
      <c r="H25" s="29"/>
      <c r="I25" s="29"/>
      <c r="J25" s="29"/>
      <c r="K25" s="29"/>
      <c r="L25" s="79">
        <v>5</v>
      </c>
    </row>
    <row r="26" spans="1:12" s="4" customFormat="1" ht="24" customHeight="1" x14ac:dyDescent="0.2">
      <c r="A26" s="32"/>
      <c r="B26" s="48"/>
      <c r="C26" s="5"/>
      <c r="D26" s="9"/>
      <c r="E26" s="44">
        <v>12</v>
      </c>
      <c r="F26" s="42" t="s">
        <v>37</v>
      </c>
      <c r="G26" s="29"/>
      <c r="H26" s="29"/>
      <c r="I26" s="29"/>
      <c r="J26" s="29"/>
      <c r="K26" s="29"/>
      <c r="L26" s="79">
        <v>4</v>
      </c>
    </row>
    <row r="27" spans="1:12" s="4" customFormat="1" ht="24" customHeight="1" x14ac:dyDescent="0.2">
      <c r="A27" s="361" t="s">
        <v>42</v>
      </c>
      <c r="B27" s="362"/>
      <c r="C27" s="362"/>
      <c r="D27" s="9"/>
      <c r="E27" s="44">
        <v>13</v>
      </c>
      <c r="F27" s="42" t="s">
        <v>19</v>
      </c>
      <c r="G27" s="29"/>
      <c r="H27" s="29"/>
      <c r="I27" s="29"/>
      <c r="J27" s="29"/>
      <c r="K27" s="29"/>
      <c r="L27" s="79">
        <v>3</v>
      </c>
    </row>
    <row r="28" spans="1:12" s="4" customFormat="1" ht="24" customHeight="1" x14ac:dyDescent="0.2">
      <c r="A28" s="32"/>
      <c r="B28" s="48"/>
      <c r="C28" s="5"/>
      <c r="D28" s="9"/>
      <c r="E28" s="44">
        <v>14</v>
      </c>
      <c r="F28" s="42" t="s">
        <v>43</v>
      </c>
      <c r="G28" s="29"/>
      <c r="H28" s="29"/>
      <c r="I28" s="29"/>
      <c r="J28" s="29"/>
      <c r="K28" s="29"/>
      <c r="L28" s="79">
        <v>2</v>
      </c>
    </row>
    <row r="29" spans="1:12" s="4" customFormat="1" ht="24" customHeight="1" x14ac:dyDescent="0.2">
      <c r="A29" s="32"/>
      <c r="B29" s="48"/>
      <c r="C29" s="5"/>
      <c r="D29" s="9"/>
      <c r="E29" s="44">
        <v>15</v>
      </c>
      <c r="F29" s="42" t="s">
        <v>46</v>
      </c>
      <c r="G29" s="29"/>
      <c r="H29" s="29"/>
      <c r="I29" s="29"/>
      <c r="J29" s="29"/>
      <c r="K29" s="29"/>
      <c r="L29" s="79">
        <v>0</v>
      </c>
    </row>
    <row r="30" spans="1:12" s="4" customFormat="1" ht="24" customHeight="1" x14ac:dyDescent="0.2">
      <c r="A30" s="32"/>
      <c r="B30" s="48"/>
      <c r="C30" s="5"/>
      <c r="D30" s="9"/>
      <c r="E30" s="52"/>
      <c r="F30" s="53"/>
      <c r="G30" s="5"/>
      <c r="H30" s="5"/>
      <c r="I30" s="5"/>
      <c r="J30" s="5"/>
      <c r="K30" s="5"/>
      <c r="L30" s="68">
        <f>SUM(L15:L29)</f>
        <v>84</v>
      </c>
    </row>
    <row r="31" spans="1:12" s="4" customFormat="1" ht="21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54"/>
    </row>
    <row r="32" spans="1:12" s="4" customFormat="1" ht="21" customHeight="1" x14ac:dyDescent="0.2">
      <c r="A32" s="32"/>
      <c r="B32" s="48"/>
      <c r="C32" s="5"/>
      <c r="D32" s="9"/>
      <c r="E32" s="6"/>
      <c r="F32" s="5"/>
      <c r="G32" s="5"/>
      <c r="H32" s="5"/>
      <c r="I32" s="5"/>
      <c r="J32" s="5"/>
      <c r="K32" s="5"/>
      <c r="L32" s="7"/>
    </row>
    <row r="33" spans="1:12" s="4" customFormat="1" ht="15" customHeight="1" x14ac:dyDescent="0.2">
      <c r="A33" s="363" t="s">
        <v>14</v>
      </c>
      <c r="B33" s="294"/>
      <c r="C33" s="364"/>
      <c r="D33" s="9"/>
      <c r="E33" s="6" t="s">
        <v>1</v>
      </c>
      <c r="F33" s="10"/>
      <c r="G33" s="10"/>
      <c r="H33" s="10"/>
      <c r="I33" s="10"/>
      <c r="J33" s="10"/>
      <c r="K33" s="10"/>
      <c r="L33" s="11"/>
    </row>
    <row r="34" spans="1:12" s="4" customFormat="1" ht="15" customHeight="1" x14ac:dyDescent="0.2">
      <c r="A34" s="365"/>
      <c r="B34" s="295"/>
      <c r="C34" s="366"/>
      <c r="D34" s="12"/>
      <c r="E34" s="313" t="s">
        <v>15</v>
      </c>
      <c r="F34" s="314"/>
      <c r="G34" s="71">
        <v>42</v>
      </c>
      <c r="H34" s="70" t="s">
        <v>2</v>
      </c>
      <c r="I34" s="71">
        <v>2</v>
      </c>
      <c r="J34" s="70" t="s">
        <v>3</v>
      </c>
      <c r="K34" s="71">
        <f>G34*I34</f>
        <v>84</v>
      </c>
      <c r="L34" s="15"/>
    </row>
    <row r="35" spans="1:12" s="4" customFormat="1" ht="15" customHeight="1" x14ac:dyDescent="0.2">
      <c r="A35" s="39"/>
      <c r="B35" s="28"/>
      <c r="C35" s="22"/>
      <c r="D35" s="23"/>
      <c r="E35" s="24"/>
      <c r="F35" s="25"/>
      <c r="G35" s="25"/>
      <c r="H35" s="25"/>
      <c r="I35" s="25"/>
      <c r="J35" s="25"/>
      <c r="K35" s="25"/>
      <c r="L35" s="26"/>
    </row>
    <row r="36" spans="1:12" ht="20.100000000000001" customHeight="1" x14ac:dyDescent="0.2"/>
    <row r="37" spans="1:12" ht="20.100000000000001" customHeight="1" x14ac:dyDescent="0.2"/>
    <row r="38" spans="1:12" ht="20.100000000000001" customHeight="1" x14ac:dyDescent="0.2"/>
  </sheetData>
  <mergeCells count="14">
    <mergeCell ref="E12:L12"/>
    <mergeCell ref="D13:D14"/>
    <mergeCell ref="L13:L14"/>
    <mergeCell ref="A27:C27"/>
    <mergeCell ref="A33:C34"/>
    <mergeCell ref="E34:F34"/>
    <mergeCell ref="A13:C14"/>
    <mergeCell ref="E13:K14"/>
    <mergeCell ref="K1:L5"/>
    <mergeCell ref="A7:L7"/>
    <mergeCell ref="A11:D11"/>
    <mergeCell ref="E11:L11"/>
    <mergeCell ref="A8:L10"/>
    <mergeCell ref="B2:I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P26" sqref="P26"/>
    </sheetView>
  </sheetViews>
  <sheetFormatPr defaultRowHeight="15" x14ac:dyDescent="0.2"/>
  <cols>
    <col min="1" max="1" width="26.7109375" customWidth="1"/>
    <col min="2" max="2" width="1.140625" style="51" customWidth="1"/>
    <col min="3" max="3" width="25.140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425781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43032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3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47</v>
      </c>
      <c r="B16" s="49" t="s">
        <v>12</v>
      </c>
      <c r="C16" s="85" t="s">
        <v>8</v>
      </c>
      <c r="D16" s="77" t="s">
        <v>20</v>
      </c>
      <c r="E16" s="44">
        <v>1</v>
      </c>
      <c r="F16" s="42" t="s">
        <v>5</v>
      </c>
      <c r="G16" s="29"/>
      <c r="H16" s="29"/>
      <c r="I16" s="29"/>
      <c r="J16" s="29"/>
      <c r="K16" s="29"/>
      <c r="L16" s="79">
        <v>14</v>
      </c>
    </row>
    <row r="17" spans="1:12" s="4" customFormat="1" ht="24" customHeight="1" x14ac:dyDescent="0.2">
      <c r="A17" s="40" t="s">
        <v>31</v>
      </c>
      <c r="B17" s="49" t="s">
        <v>12</v>
      </c>
      <c r="C17" s="41" t="s">
        <v>48</v>
      </c>
      <c r="D17" s="77" t="s">
        <v>20</v>
      </c>
      <c r="E17" s="43">
        <v>2</v>
      </c>
      <c r="F17" s="42" t="s">
        <v>34</v>
      </c>
      <c r="G17" s="29"/>
      <c r="H17" s="29"/>
      <c r="I17" s="29"/>
      <c r="J17" s="29"/>
      <c r="K17" s="29"/>
      <c r="L17" s="79">
        <v>12</v>
      </c>
    </row>
    <row r="18" spans="1:12" s="4" customFormat="1" ht="24" customHeight="1" x14ac:dyDescent="0.2">
      <c r="A18" s="40" t="s">
        <v>22</v>
      </c>
      <c r="B18" s="49" t="s">
        <v>12</v>
      </c>
      <c r="C18" s="41" t="s">
        <v>6</v>
      </c>
      <c r="D18" s="77" t="s">
        <v>20</v>
      </c>
      <c r="E18" s="43">
        <v>3</v>
      </c>
      <c r="F18" s="42" t="s">
        <v>7</v>
      </c>
      <c r="G18" s="29"/>
      <c r="H18" s="29"/>
      <c r="I18" s="29"/>
      <c r="J18" s="29"/>
      <c r="K18" s="29"/>
      <c r="L18" s="79">
        <v>11</v>
      </c>
    </row>
    <row r="19" spans="1:12" s="4" customFormat="1" ht="24" customHeight="1" x14ac:dyDescent="0.2">
      <c r="A19" s="40" t="s">
        <v>32</v>
      </c>
      <c r="B19" s="49" t="s">
        <v>12</v>
      </c>
      <c r="C19" s="41" t="s">
        <v>7</v>
      </c>
      <c r="D19" s="77" t="s">
        <v>20</v>
      </c>
      <c r="E19" s="43">
        <v>4</v>
      </c>
      <c r="F19" s="42" t="s">
        <v>6</v>
      </c>
      <c r="G19" s="29"/>
      <c r="H19" s="29"/>
      <c r="I19" s="29"/>
      <c r="J19" s="29"/>
      <c r="K19" s="29"/>
      <c r="L19" s="79">
        <v>11</v>
      </c>
    </row>
    <row r="20" spans="1:12" s="4" customFormat="1" ht="24" customHeight="1" x14ac:dyDescent="0.2">
      <c r="A20" s="40" t="s">
        <v>49</v>
      </c>
      <c r="B20" s="49" t="s">
        <v>12</v>
      </c>
      <c r="C20" s="41" t="s">
        <v>18</v>
      </c>
      <c r="D20" s="77" t="s">
        <v>59</v>
      </c>
      <c r="E20" s="43">
        <v>5</v>
      </c>
      <c r="F20" s="42" t="s">
        <v>63</v>
      </c>
      <c r="G20" s="29"/>
      <c r="H20" s="29"/>
      <c r="I20" s="29"/>
      <c r="J20" s="29"/>
      <c r="K20" s="29"/>
      <c r="L20" s="79">
        <v>10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19</v>
      </c>
      <c r="D21" s="77" t="s">
        <v>61</v>
      </c>
      <c r="E21" s="43">
        <v>6</v>
      </c>
      <c r="F21" s="42" t="s">
        <v>8</v>
      </c>
      <c r="G21" s="29"/>
      <c r="H21" s="29"/>
      <c r="I21" s="29"/>
      <c r="J21" s="29"/>
      <c r="K21" s="29"/>
      <c r="L21" s="79">
        <v>10</v>
      </c>
    </row>
    <row r="22" spans="1:12" s="4" customFormat="1" ht="24" customHeight="1" x14ac:dyDescent="0.2">
      <c r="A22" s="86" t="s">
        <v>27</v>
      </c>
      <c r="B22" s="87" t="s">
        <v>12</v>
      </c>
      <c r="C22" s="88" t="s">
        <v>25</v>
      </c>
      <c r="D22" s="92" t="s">
        <v>20</v>
      </c>
      <c r="E22" s="43">
        <v>7</v>
      </c>
      <c r="F22" s="42" t="s">
        <v>9</v>
      </c>
      <c r="G22" s="29"/>
      <c r="H22" s="29"/>
      <c r="I22" s="29"/>
      <c r="J22" s="29"/>
      <c r="K22" s="29"/>
      <c r="L22" s="79">
        <v>9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28</v>
      </c>
      <c r="G23" s="29"/>
      <c r="H23" s="29"/>
      <c r="I23" s="29"/>
      <c r="J23" s="29"/>
      <c r="K23" s="29"/>
      <c r="L23" s="79">
        <v>9</v>
      </c>
    </row>
    <row r="24" spans="1:12" s="4" customFormat="1" ht="24" customHeight="1" x14ac:dyDescent="0.2">
      <c r="A24" s="33"/>
      <c r="B24" s="48"/>
      <c r="C24" s="8"/>
      <c r="D24" s="9"/>
      <c r="E24" s="44">
        <v>9</v>
      </c>
      <c r="F24" s="42" t="s">
        <v>4</v>
      </c>
      <c r="G24" s="41"/>
      <c r="H24" s="41"/>
      <c r="I24" s="41"/>
      <c r="J24" s="41"/>
      <c r="K24" s="41"/>
      <c r="L24" s="79">
        <v>8</v>
      </c>
    </row>
    <row r="25" spans="1:12" s="4" customFormat="1" ht="24" customHeight="1" x14ac:dyDescent="0.2">
      <c r="A25" s="74" t="s">
        <v>41</v>
      </c>
      <c r="B25" s="48"/>
      <c r="C25" s="53" t="s">
        <v>10</v>
      </c>
      <c r="D25" s="16"/>
      <c r="E25" s="44">
        <v>10</v>
      </c>
      <c r="F25" s="42" t="s">
        <v>29</v>
      </c>
      <c r="G25" s="29"/>
      <c r="H25" s="29"/>
      <c r="I25" s="29"/>
      <c r="J25" s="29"/>
      <c r="K25" s="29"/>
      <c r="L25" s="79">
        <v>8</v>
      </c>
    </row>
    <row r="26" spans="1:12" s="4" customFormat="1" ht="24" customHeight="1" x14ac:dyDescent="0.2">
      <c r="A26" s="32"/>
      <c r="B26" s="48"/>
      <c r="C26" s="8"/>
      <c r="D26" s="9"/>
      <c r="E26" s="44">
        <v>11</v>
      </c>
      <c r="F26" s="42" t="s">
        <v>44</v>
      </c>
      <c r="G26" s="29"/>
      <c r="H26" s="29"/>
      <c r="I26" s="29"/>
      <c r="J26" s="29"/>
      <c r="K26" s="29"/>
      <c r="L26" s="79">
        <v>8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37</v>
      </c>
      <c r="G27" s="29"/>
      <c r="H27" s="29"/>
      <c r="I27" s="29"/>
      <c r="J27" s="29"/>
      <c r="K27" s="29"/>
      <c r="L27" s="79">
        <v>7</v>
      </c>
    </row>
    <row r="28" spans="1:12" s="4" customFormat="1" ht="24" customHeight="1" x14ac:dyDescent="0.2">
      <c r="A28" s="106" t="s">
        <v>42</v>
      </c>
      <c r="B28" s="48"/>
      <c r="C28" s="48"/>
      <c r="D28" s="9"/>
      <c r="E28" s="44">
        <v>13</v>
      </c>
      <c r="F28" s="42" t="s">
        <v>43</v>
      </c>
      <c r="G28" s="29"/>
      <c r="H28" s="29"/>
      <c r="I28" s="29"/>
      <c r="J28" s="29"/>
      <c r="K28" s="29"/>
      <c r="L28" s="79">
        <v>5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79">
        <v>4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93">
        <v>0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126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6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70" t="s">
        <v>2</v>
      </c>
      <c r="I35" s="71">
        <v>3</v>
      </c>
      <c r="J35" s="70" t="s">
        <v>3</v>
      </c>
      <c r="K35" s="14">
        <f>G35*I35</f>
        <v>126</v>
      </c>
      <c r="L35" s="15"/>
    </row>
    <row r="36" spans="1:12" s="4" customFormat="1" ht="15" customHeight="1" x14ac:dyDescent="0.2">
      <c r="A36" s="39"/>
      <c r="B36" s="28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mergeCells count="14">
    <mergeCell ref="A34:C35"/>
    <mergeCell ref="E35:F35"/>
    <mergeCell ref="A13:A14"/>
    <mergeCell ref="C13:C14"/>
    <mergeCell ref="B13:B14"/>
    <mergeCell ref="A11:L12"/>
    <mergeCell ref="D13:D14"/>
    <mergeCell ref="E13:K14"/>
    <mergeCell ref="L13:L14"/>
    <mergeCell ref="A1:A5"/>
    <mergeCell ref="B2:J4"/>
    <mergeCell ref="K1:L5"/>
    <mergeCell ref="A8:L10"/>
    <mergeCell ref="A6:L7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9" workbookViewId="0">
      <selection activeCell="P20" sqref="P20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43039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4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85" t="s">
        <v>6</v>
      </c>
      <c r="D16" s="77" t="s">
        <v>61</v>
      </c>
      <c r="E16" s="44">
        <v>1</v>
      </c>
      <c r="F16" s="42" t="s">
        <v>5</v>
      </c>
      <c r="G16" s="29"/>
      <c r="H16" s="29"/>
      <c r="I16" s="29"/>
      <c r="J16" s="29"/>
      <c r="K16" s="29"/>
      <c r="L16" s="79">
        <v>17</v>
      </c>
    </row>
    <row r="17" spans="1:12" s="4" customFormat="1" ht="24" customHeight="1" x14ac:dyDescent="0.2">
      <c r="A17" s="40" t="s">
        <v>66</v>
      </c>
      <c r="B17" s="49" t="s">
        <v>12</v>
      </c>
      <c r="C17" s="41" t="s">
        <v>4</v>
      </c>
      <c r="D17" s="77" t="s">
        <v>59</v>
      </c>
      <c r="E17" s="43">
        <v>2</v>
      </c>
      <c r="F17" s="42" t="s">
        <v>63</v>
      </c>
      <c r="G17" s="29"/>
      <c r="H17" s="29"/>
      <c r="I17" s="29"/>
      <c r="J17" s="29"/>
      <c r="K17" s="29"/>
      <c r="L17" s="79">
        <v>15</v>
      </c>
    </row>
    <row r="18" spans="1:12" s="4" customFormat="1" ht="24" customHeight="1" x14ac:dyDescent="0.2">
      <c r="A18" s="40" t="s">
        <v>31</v>
      </c>
      <c r="B18" s="49" t="s">
        <v>12</v>
      </c>
      <c r="C18" s="41" t="s">
        <v>67</v>
      </c>
      <c r="D18" s="77" t="s">
        <v>59</v>
      </c>
      <c r="E18" s="43">
        <v>3</v>
      </c>
      <c r="F18" s="42" t="s">
        <v>69</v>
      </c>
      <c r="G18" s="41"/>
      <c r="H18" s="41"/>
      <c r="I18" s="41"/>
      <c r="J18" s="41"/>
      <c r="K18" s="75"/>
      <c r="L18" s="79">
        <v>15</v>
      </c>
    </row>
    <row r="19" spans="1:12" s="4" customFormat="1" ht="24" customHeight="1" x14ac:dyDescent="0.2">
      <c r="A19" s="40" t="s">
        <v>52</v>
      </c>
      <c r="B19" s="49" t="s">
        <v>12</v>
      </c>
      <c r="C19" s="41" t="s">
        <v>8</v>
      </c>
      <c r="D19" s="77" t="s">
        <v>60</v>
      </c>
      <c r="E19" s="43">
        <v>4</v>
      </c>
      <c r="F19" s="42" t="s">
        <v>8</v>
      </c>
      <c r="G19" s="29"/>
      <c r="H19" s="29"/>
      <c r="I19" s="29"/>
      <c r="J19" s="29"/>
      <c r="K19" s="29"/>
      <c r="L19" s="79">
        <v>15</v>
      </c>
    </row>
    <row r="20" spans="1:12" s="4" customFormat="1" ht="24" customHeight="1" x14ac:dyDescent="0.2">
      <c r="A20" s="40" t="s">
        <v>32</v>
      </c>
      <c r="B20" s="49" t="s">
        <v>12</v>
      </c>
      <c r="C20" s="41" t="s">
        <v>5</v>
      </c>
      <c r="D20" s="77" t="s">
        <v>20</v>
      </c>
      <c r="E20" s="43">
        <v>5</v>
      </c>
      <c r="F20" s="42" t="s">
        <v>28</v>
      </c>
      <c r="G20" s="29"/>
      <c r="H20" s="29"/>
      <c r="I20" s="29"/>
      <c r="J20" s="29"/>
      <c r="K20" s="29"/>
      <c r="L20" s="79">
        <v>15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28</v>
      </c>
      <c r="D21" s="77" t="s">
        <v>62</v>
      </c>
      <c r="E21" s="43">
        <v>6</v>
      </c>
      <c r="F21" s="42" t="s">
        <v>4</v>
      </c>
      <c r="G21" s="41"/>
      <c r="H21" s="41"/>
      <c r="I21" s="41"/>
      <c r="J21" s="41"/>
      <c r="K21" s="41"/>
      <c r="L21" s="79">
        <v>12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9</v>
      </c>
      <c r="D22" s="92" t="s">
        <v>24</v>
      </c>
      <c r="E22" s="43">
        <v>7</v>
      </c>
      <c r="F22" s="42" t="s">
        <v>44</v>
      </c>
      <c r="G22" s="29"/>
      <c r="H22" s="29"/>
      <c r="I22" s="29"/>
      <c r="J22" s="29"/>
      <c r="K22" s="29"/>
      <c r="L22" s="79">
        <v>12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6</v>
      </c>
      <c r="G23" s="29"/>
      <c r="H23" s="29"/>
      <c r="I23" s="29"/>
      <c r="J23" s="29"/>
      <c r="K23" s="29"/>
      <c r="L23" s="79">
        <v>12</v>
      </c>
    </row>
    <row r="24" spans="1:12" s="4" customFormat="1" ht="24" customHeight="1" x14ac:dyDescent="0.2">
      <c r="A24" s="96"/>
      <c r="B24" s="48"/>
      <c r="C24" s="97"/>
      <c r="D24" s="9"/>
      <c r="E24" s="44">
        <v>9</v>
      </c>
      <c r="F24" s="42" t="s">
        <v>43</v>
      </c>
      <c r="G24" s="29"/>
      <c r="H24" s="29"/>
      <c r="I24" s="29"/>
      <c r="J24" s="29"/>
      <c r="K24" s="29"/>
      <c r="L24" s="79">
        <v>11</v>
      </c>
    </row>
    <row r="25" spans="1:12" s="4" customFormat="1" ht="24" customHeight="1" x14ac:dyDescent="0.2">
      <c r="A25" s="74" t="s">
        <v>41</v>
      </c>
      <c r="B25" s="48"/>
      <c r="C25" s="53" t="s">
        <v>7</v>
      </c>
      <c r="D25" s="16"/>
      <c r="E25" s="44">
        <v>10</v>
      </c>
      <c r="F25" s="42" t="s">
        <v>65</v>
      </c>
      <c r="G25" s="29"/>
      <c r="H25" s="29"/>
      <c r="I25" s="29"/>
      <c r="J25" s="29"/>
      <c r="K25" s="29"/>
      <c r="L25" s="79">
        <v>11</v>
      </c>
    </row>
    <row r="26" spans="1:12" s="4" customFormat="1" ht="24" customHeight="1" x14ac:dyDescent="0.2">
      <c r="A26" s="32"/>
      <c r="B26" s="48"/>
      <c r="C26" s="97"/>
      <c r="D26" s="9"/>
      <c r="E26" s="44">
        <v>11</v>
      </c>
      <c r="F26" s="42" t="s">
        <v>29</v>
      </c>
      <c r="G26" s="29"/>
      <c r="H26" s="29"/>
      <c r="I26" s="29"/>
      <c r="J26" s="29"/>
      <c r="K26" s="29"/>
      <c r="L26" s="79">
        <v>10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37</v>
      </c>
      <c r="G27" s="29"/>
      <c r="H27" s="29"/>
      <c r="I27" s="29"/>
      <c r="J27" s="29"/>
      <c r="K27" s="29"/>
      <c r="L27" s="79">
        <v>9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9</v>
      </c>
      <c r="G28" s="29"/>
      <c r="H28" s="29"/>
      <c r="I28" s="29"/>
      <c r="J28" s="29"/>
      <c r="K28" s="29"/>
      <c r="L28" s="79">
        <v>9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79">
        <v>5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93">
        <v>0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168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99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99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00" t="s">
        <v>2</v>
      </c>
      <c r="I35" s="71">
        <v>4</v>
      </c>
      <c r="J35" s="100" t="s">
        <v>3</v>
      </c>
      <c r="K35" s="71">
        <f>G35*I35</f>
        <v>168</v>
      </c>
      <c r="L35" s="15"/>
    </row>
    <row r="36" spans="1:12" s="4" customFormat="1" ht="15" customHeight="1" x14ac:dyDescent="0.2">
      <c r="A36" s="39"/>
      <c r="B36" s="98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27:K28">
    <sortCondition ref="F27"/>
  </sortState>
  <mergeCells count="14">
    <mergeCell ref="L13:L14"/>
    <mergeCell ref="A1:A5"/>
    <mergeCell ref="K1:L5"/>
    <mergeCell ref="B2:J4"/>
    <mergeCell ref="A6:L7"/>
    <mergeCell ref="A8:L10"/>
    <mergeCell ref="A11:L12"/>
    <mergeCell ref="A34:C35"/>
    <mergeCell ref="E35:F35"/>
    <mergeCell ref="A13:A14"/>
    <mergeCell ref="B13:B14"/>
    <mergeCell ref="C13:C14"/>
    <mergeCell ref="D13:D14"/>
    <mergeCell ref="E13:K1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P21" sqref="P21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43130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2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27</v>
      </c>
      <c r="B16" s="49" t="s">
        <v>12</v>
      </c>
      <c r="C16" s="41" t="s">
        <v>18</v>
      </c>
      <c r="D16" s="118" t="s">
        <v>20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33">
        <v>65</v>
      </c>
    </row>
    <row r="17" spans="1:12" s="4" customFormat="1" ht="24" customHeight="1" x14ac:dyDescent="0.2">
      <c r="A17" s="40" t="s">
        <v>22</v>
      </c>
      <c r="B17" s="49" t="s">
        <v>12</v>
      </c>
      <c r="C17" s="41" t="s">
        <v>4</v>
      </c>
      <c r="D17" s="118" t="s">
        <v>21</v>
      </c>
      <c r="E17" s="43">
        <v>2</v>
      </c>
      <c r="F17" s="42" t="s">
        <v>117</v>
      </c>
      <c r="G17" s="29"/>
      <c r="H17" s="29"/>
      <c r="I17" s="29"/>
      <c r="J17" s="29"/>
      <c r="K17" s="29"/>
      <c r="L17" s="120">
        <v>57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79</v>
      </c>
      <c r="D18" s="118" t="s">
        <v>59</v>
      </c>
      <c r="E18" s="43">
        <v>3</v>
      </c>
      <c r="F18" s="42" t="s">
        <v>116</v>
      </c>
      <c r="G18" s="41"/>
      <c r="H18" s="41"/>
      <c r="I18" s="41"/>
      <c r="J18" s="41"/>
      <c r="K18" s="75"/>
      <c r="L18" s="120">
        <v>56</v>
      </c>
    </row>
    <row r="19" spans="1:12" s="4" customFormat="1" ht="24" customHeight="1" x14ac:dyDescent="0.2">
      <c r="A19" s="40" t="s">
        <v>32</v>
      </c>
      <c r="B19" s="49" t="s">
        <v>12</v>
      </c>
      <c r="C19" s="41" t="s">
        <v>19</v>
      </c>
      <c r="D19" s="118" t="s">
        <v>24</v>
      </c>
      <c r="E19" s="43">
        <v>4</v>
      </c>
      <c r="F19" s="42" t="s">
        <v>133</v>
      </c>
      <c r="G19" s="29"/>
      <c r="H19" s="29"/>
      <c r="I19" s="29"/>
      <c r="J19" s="29"/>
      <c r="K19" s="29"/>
      <c r="L19" s="120">
        <v>55</v>
      </c>
    </row>
    <row r="20" spans="1:12" s="4" customFormat="1" ht="24" customHeight="1" x14ac:dyDescent="0.2">
      <c r="A20" s="40" t="s">
        <v>31</v>
      </c>
      <c r="B20" s="49" t="s">
        <v>12</v>
      </c>
      <c r="C20" s="41" t="s">
        <v>6</v>
      </c>
      <c r="D20" s="118" t="s">
        <v>20</v>
      </c>
      <c r="E20" s="43">
        <v>5</v>
      </c>
      <c r="F20" s="42" t="s">
        <v>123</v>
      </c>
      <c r="G20" s="29"/>
      <c r="H20" s="29"/>
      <c r="I20" s="29"/>
      <c r="J20" s="29"/>
      <c r="K20" s="29"/>
      <c r="L20" s="120">
        <v>55</v>
      </c>
    </row>
    <row r="21" spans="1:12" s="4" customFormat="1" ht="24" customHeight="1" x14ac:dyDescent="0.2">
      <c r="A21" s="183" t="s">
        <v>134</v>
      </c>
      <c r="B21" s="49" t="s">
        <v>12</v>
      </c>
      <c r="C21" s="41" t="s">
        <v>8</v>
      </c>
      <c r="D21" s="118" t="s">
        <v>24</v>
      </c>
      <c r="E21" s="43">
        <v>6</v>
      </c>
      <c r="F21" s="42" t="s">
        <v>119</v>
      </c>
      <c r="G21" s="29"/>
      <c r="H21" s="29"/>
      <c r="I21" s="29"/>
      <c r="J21" s="29"/>
      <c r="K21" s="29"/>
      <c r="L21" s="120">
        <v>55</v>
      </c>
    </row>
    <row r="22" spans="1:12" s="4" customFormat="1" ht="24" customHeight="1" x14ac:dyDescent="0.2">
      <c r="A22" s="184" t="s">
        <v>26</v>
      </c>
      <c r="B22" s="185" t="s">
        <v>12</v>
      </c>
      <c r="C22" s="186" t="s">
        <v>10</v>
      </c>
      <c r="D22" s="119" t="s">
        <v>24</v>
      </c>
      <c r="E22" s="43">
        <v>7</v>
      </c>
      <c r="F22" s="42" t="s">
        <v>115</v>
      </c>
      <c r="G22" s="29"/>
      <c r="H22" s="29"/>
      <c r="I22" s="29"/>
      <c r="J22" s="29"/>
      <c r="K22" s="29"/>
      <c r="L22" s="120">
        <v>53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114</v>
      </c>
      <c r="G23" s="29"/>
      <c r="H23" s="29"/>
      <c r="I23" s="29"/>
      <c r="J23" s="29"/>
      <c r="K23" s="29"/>
      <c r="L23" s="120">
        <v>51</v>
      </c>
    </row>
    <row r="24" spans="1:12" s="4" customFormat="1" ht="24" customHeight="1" x14ac:dyDescent="0.2">
      <c r="A24" s="315" t="s">
        <v>121</v>
      </c>
      <c r="B24" s="316"/>
      <c r="C24" s="316"/>
      <c r="D24" s="317"/>
      <c r="E24" s="44">
        <v>9</v>
      </c>
      <c r="F24" s="42" t="s">
        <v>122</v>
      </c>
      <c r="G24" s="29"/>
      <c r="H24" s="29"/>
      <c r="I24" s="29"/>
      <c r="J24" s="29"/>
      <c r="K24" s="29"/>
      <c r="L24" s="120">
        <v>51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113</v>
      </c>
      <c r="G25" s="29"/>
      <c r="H25" s="29"/>
      <c r="I25" s="29"/>
      <c r="J25" s="29"/>
      <c r="K25" s="29"/>
      <c r="L25" s="120">
        <v>50</v>
      </c>
    </row>
    <row r="26" spans="1:12" s="4" customFormat="1" ht="24" customHeight="1" x14ac:dyDescent="0.2">
      <c r="A26" s="58"/>
      <c r="B26" s="50"/>
      <c r="C26" s="53"/>
      <c r="D26" s="9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46</v>
      </c>
    </row>
    <row r="27" spans="1:12" s="4" customFormat="1" ht="24" customHeight="1" x14ac:dyDescent="0.2">
      <c r="A27" s="187"/>
      <c r="B27" s="50"/>
      <c r="C27" s="188"/>
      <c r="D27" s="9"/>
      <c r="E27" s="44">
        <v>12</v>
      </c>
      <c r="F27" s="42" t="s">
        <v>81</v>
      </c>
      <c r="G27" s="29"/>
      <c r="H27" s="29"/>
      <c r="I27" s="29"/>
      <c r="J27" s="29"/>
      <c r="K27" s="29"/>
      <c r="L27" s="120">
        <v>45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30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28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110</v>
      </c>
      <c r="G30" s="91"/>
      <c r="H30" s="91"/>
      <c r="I30" s="91"/>
      <c r="J30" s="91"/>
      <c r="K30" s="91"/>
      <c r="L30" s="121">
        <v>15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712</v>
      </c>
    </row>
    <row r="32" spans="1:12" s="4" customFormat="1" ht="21" customHeight="1" x14ac:dyDescent="0.2">
      <c r="A32" s="106"/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01" t="s">
        <v>1</v>
      </c>
      <c r="F34" s="200"/>
      <c r="G34" s="200"/>
      <c r="H34" s="200"/>
      <c r="I34" s="200"/>
      <c r="J34" s="200"/>
      <c r="K34" s="200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199" t="s">
        <v>2</v>
      </c>
      <c r="I35" s="71">
        <v>17</v>
      </c>
      <c r="J35" s="199" t="s">
        <v>3</v>
      </c>
      <c r="K35" s="71">
        <f>G35*I35</f>
        <v>714</v>
      </c>
      <c r="L35" s="167">
        <v>-2</v>
      </c>
    </row>
    <row r="36" spans="1:12" s="4" customFormat="1" ht="15" customHeight="1" x14ac:dyDescent="0.2">
      <c r="A36" s="39"/>
      <c r="B36" s="198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0:K21">
    <sortCondition ref="F20"/>
  </sortState>
  <mergeCells count="20">
    <mergeCell ref="A11:L12"/>
    <mergeCell ref="A1:A5"/>
    <mergeCell ref="K1:L5"/>
    <mergeCell ref="B2:J4"/>
    <mergeCell ref="A6:L7"/>
    <mergeCell ref="A8:L10"/>
    <mergeCell ref="A34:C35"/>
    <mergeCell ref="D34:D35"/>
    <mergeCell ref="E35:F35"/>
    <mergeCell ref="A13:A14"/>
    <mergeCell ref="B13:B14"/>
    <mergeCell ref="C13:C14"/>
    <mergeCell ref="D13:D14"/>
    <mergeCell ref="E13:K14"/>
    <mergeCell ref="A23:D23"/>
    <mergeCell ref="A24:D24"/>
    <mergeCell ref="A25:D25"/>
    <mergeCell ref="A31:D31"/>
    <mergeCell ref="E33:L33"/>
    <mergeCell ref="L13:L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L25" sqref="L25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43046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5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47</v>
      </c>
      <c r="B16" s="49" t="s">
        <v>12</v>
      </c>
      <c r="C16" s="85" t="s">
        <v>53</v>
      </c>
      <c r="D16" s="77" t="s">
        <v>61</v>
      </c>
      <c r="E16" s="44">
        <v>1</v>
      </c>
      <c r="F16" s="42" t="s">
        <v>28</v>
      </c>
      <c r="G16" s="29"/>
      <c r="H16" s="29"/>
      <c r="I16" s="29"/>
      <c r="J16" s="29"/>
      <c r="K16" s="29"/>
      <c r="L16" s="79">
        <v>20</v>
      </c>
    </row>
    <row r="17" spans="1:12" s="4" customFormat="1" ht="24" customHeight="1" x14ac:dyDescent="0.2">
      <c r="A17" s="40" t="s">
        <v>73</v>
      </c>
      <c r="B17" s="49" t="s">
        <v>12</v>
      </c>
      <c r="C17" s="41" t="s">
        <v>10</v>
      </c>
      <c r="D17" s="77" t="s">
        <v>20</v>
      </c>
      <c r="E17" s="43">
        <v>2</v>
      </c>
      <c r="F17" s="42" t="s">
        <v>5</v>
      </c>
      <c r="G17" s="29"/>
      <c r="H17" s="29"/>
      <c r="I17" s="29"/>
      <c r="J17" s="29"/>
      <c r="K17" s="29"/>
      <c r="L17" s="79">
        <v>18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55</v>
      </c>
      <c r="D18" s="77" t="s">
        <v>20</v>
      </c>
      <c r="E18" s="43">
        <v>3</v>
      </c>
      <c r="F18" s="42" t="s">
        <v>8</v>
      </c>
      <c r="G18" s="29"/>
      <c r="H18" s="29"/>
      <c r="I18" s="29"/>
      <c r="J18" s="29"/>
      <c r="K18" s="107"/>
      <c r="L18" s="79">
        <v>18</v>
      </c>
    </row>
    <row r="19" spans="1:12" s="4" customFormat="1" ht="24" customHeight="1" x14ac:dyDescent="0.2">
      <c r="A19" s="40" t="s">
        <v>74</v>
      </c>
      <c r="B19" s="49" t="s">
        <v>12</v>
      </c>
      <c r="C19" s="41" t="s">
        <v>9</v>
      </c>
      <c r="D19" s="77" t="s">
        <v>60</v>
      </c>
      <c r="E19" s="43">
        <v>4</v>
      </c>
      <c r="F19" s="42" t="s">
        <v>4</v>
      </c>
      <c r="G19" s="41"/>
      <c r="H19" s="41"/>
      <c r="I19" s="41"/>
      <c r="J19" s="41"/>
      <c r="K19" s="41"/>
      <c r="L19" s="79">
        <v>17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6</v>
      </c>
      <c r="D20" s="77" t="s">
        <v>20</v>
      </c>
      <c r="E20" s="43">
        <v>5</v>
      </c>
      <c r="F20" s="42" t="s">
        <v>69</v>
      </c>
      <c r="G20" s="41"/>
      <c r="H20" s="41"/>
      <c r="I20" s="41"/>
      <c r="J20" s="41"/>
      <c r="K20" s="41"/>
      <c r="L20" s="79">
        <v>16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28</v>
      </c>
      <c r="D21" s="77" t="s">
        <v>60</v>
      </c>
      <c r="E21" s="43">
        <v>6</v>
      </c>
      <c r="F21" s="42" t="s">
        <v>70</v>
      </c>
      <c r="G21" s="29"/>
      <c r="H21" s="29"/>
      <c r="I21" s="29"/>
      <c r="J21" s="29"/>
      <c r="K21" s="29"/>
      <c r="L21" s="79">
        <v>15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19</v>
      </c>
      <c r="D22" s="92" t="s">
        <v>21</v>
      </c>
      <c r="E22" s="43">
        <v>7</v>
      </c>
      <c r="F22" s="42" t="s">
        <v>43</v>
      </c>
      <c r="G22" s="29"/>
      <c r="H22" s="29"/>
      <c r="I22" s="29"/>
      <c r="J22" s="29"/>
      <c r="K22" s="29"/>
      <c r="L22" s="79">
        <v>15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6</v>
      </c>
      <c r="G23" s="29"/>
      <c r="H23" s="29"/>
      <c r="I23" s="29"/>
      <c r="J23" s="29"/>
      <c r="K23" s="29"/>
      <c r="L23" s="79">
        <v>15</v>
      </c>
    </row>
    <row r="24" spans="1:12" s="4" customFormat="1" ht="24" customHeight="1" x14ac:dyDescent="0.2">
      <c r="A24" s="101"/>
      <c r="B24" s="48"/>
      <c r="C24" s="102"/>
      <c r="D24" s="9"/>
      <c r="E24" s="44">
        <v>9</v>
      </c>
      <c r="F24" s="42" t="s">
        <v>65</v>
      </c>
      <c r="G24" s="29"/>
      <c r="H24" s="29"/>
      <c r="I24" s="29"/>
      <c r="J24" s="29"/>
      <c r="K24" s="29"/>
      <c r="L24" s="79">
        <v>14</v>
      </c>
    </row>
    <row r="25" spans="1:12" s="4" customFormat="1" ht="24" customHeight="1" x14ac:dyDescent="0.2">
      <c r="A25" s="74" t="s">
        <v>41</v>
      </c>
      <c r="B25" s="48"/>
      <c r="C25" s="53" t="s">
        <v>18</v>
      </c>
      <c r="D25" s="16"/>
      <c r="E25" s="44">
        <v>10</v>
      </c>
      <c r="F25" s="42" t="s">
        <v>9</v>
      </c>
      <c r="G25" s="29"/>
      <c r="H25" s="29"/>
      <c r="I25" s="29"/>
      <c r="J25" s="29"/>
      <c r="K25" s="29"/>
      <c r="L25" s="79">
        <v>14</v>
      </c>
    </row>
    <row r="26" spans="1:12" s="4" customFormat="1" ht="24" customHeight="1" x14ac:dyDescent="0.2">
      <c r="A26" s="32"/>
      <c r="B26" s="48"/>
      <c r="C26" s="102"/>
      <c r="D26" s="9"/>
      <c r="E26" s="44">
        <v>11</v>
      </c>
      <c r="F26" s="42" t="s">
        <v>29</v>
      </c>
      <c r="G26" s="29"/>
      <c r="H26" s="29"/>
      <c r="I26" s="29"/>
      <c r="J26" s="29"/>
      <c r="K26" s="29"/>
      <c r="L26" s="79">
        <v>13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44</v>
      </c>
      <c r="G27" s="29"/>
      <c r="H27" s="29"/>
      <c r="I27" s="29"/>
      <c r="J27" s="29"/>
      <c r="K27" s="29"/>
      <c r="L27" s="79">
        <v>13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37</v>
      </c>
      <c r="G28" s="29"/>
      <c r="H28" s="29"/>
      <c r="I28" s="29"/>
      <c r="J28" s="29"/>
      <c r="K28" s="29"/>
      <c r="L28" s="79">
        <v>12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79">
        <v>7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93">
        <v>3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210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104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04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05" t="s">
        <v>2</v>
      </c>
      <c r="I35" s="71">
        <v>5</v>
      </c>
      <c r="J35" s="105" t="s">
        <v>3</v>
      </c>
      <c r="K35" s="71">
        <f>G35*I35</f>
        <v>210</v>
      </c>
      <c r="L35" s="15"/>
    </row>
    <row r="36" spans="1:12" s="4" customFormat="1" ht="15" customHeight="1" x14ac:dyDescent="0.2">
      <c r="A36" s="39"/>
      <c r="B36" s="103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26:K27">
    <sortCondition ref="F26"/>
  </sortState>
  <mergeCells count="14">
    <mergeCell ref="L13:L14"/>
    <mergeCell ref="A1:A5"/>
    <mergeCell ref="K1:L5"/>
    <mergeCell ref="B2:J4"/>
    <mergeCell ref="A6:L7"/>
    <mergeCell ref="A8:L10"/>
    <mergeCell ref="A11:L12"/>
    <mergeCell ref="A34:C35"/>
    <mergeCell ref="E35:F35"/>
    <mergeCell ref="A13:A14"/>
    <mergeCell ref="B13:B14"/>
    <mergeCell ref="C13:C14"/>
    <mergeCell ref="D13:D14"/>
    <mergeCell ref="E13:K1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L16" sqref="L16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43054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6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85" t="s">
        <v>25</v>
      </c>
      <c r="D16" s="77" t="s">
        <v>20</v>
      </c>
      <c r="E16" s="44">
        <v>1</v>
      </c>
      <c r="F16" s="42" t="s">
        <v>28</v>
      </c>
      <c r="G16" s="29"/>
      <c r="H16" s="29"/>
      <c r="I16" s="29"/>
      <c r="J16" s="29"/>
      <c r="K16" s="29"/>
      <c r="L16" s="79">
        <v>24</v>
      </c>
    </row>
    <row r="17" spans="1:12" s="4" customFormat="1" ht="24" customHeight="1" x14ac:dyDescent="0.2">
      <c r="A17" s="40" t="s">
        <v>71</v>
      </c>
      <c r="B17" s="49" t="s">
        <v>12</v>
      </c>
      <c r="C17" s="41" t="s">
        <v>5</v>
      </c>
      <c r="D17" s="77" t="s">
        <v>20</v>
      </c>
      <c r="E17" s="43">
        <v>2</v>
      </c>
      <c r="F17" s="42" t="s">
        <v>69</v>
      </c>
      <c r="G17" s="41"/>
      <c r="H17" s="41"/>
      <c r="I17" s="41"/>
      <c r="J17" s="41"/>
      <c r="K17" s="41"/>
      <c r="L17" s="79">
        <v>21</v>
      </c>
    </row>
    <row r="18" spans="1:12" s="4" customFormat="1" ht="24" customHeight="1" x14ac:dyDescent="0.2">
      <c r="A18" s="40" t="s">
        <v>52</v>
      </c>
      <c r="B18" s="49" t="s">
        <v>12</v>
      </c>
      <c r="C18" s="41" t="s">
        <v>7</v>
      </c>
      <c r="D18" s="77" t="s">
        <v>21</v>
      </c>
      <c r="E18" s="43">
        <v>3</v>
      </c>
      <c r="F18" s="42" t="s">
        <v>5</v>
      </c>
      <c r="G18" s="29"/>
      <c r="H18" s="29"/>
      <c r="I18" s="29"/>
      <c r="J18" s="29"/>
      <c r="K18" s="107"/>
      <c r="L18" s="79">
        <v>21</v>
      </c>
    </row>
    <row r="19" spans="1:12" s="4" customFormat="1" ht="24" customHeight="1" x14ac:dyDescent="0.2">
      <c r="A19" s="40" t="s">
        <v>32</v>
      </c>
      <c r="B19" s="49" t="s">
        <v>12</v>
      </c>
      <c r="C19" s="41" t="s">
        <v>48</v>
      </c>
      <c r="D19" s="77" t="s">
        <v>61</v>
      </c>
      <c r="E19" s="43">
        <v>4</v>
      </c>
      <c r="F19" s="42" t="s">
        <v>6</v>
      </c>
      <c r="G19" s="29"/>
      <c r="H19" s="29"/>
      <c r="I19" s="29"/>
      <c r="J19" s="29"/>
      <c r="K19" s="29"/>
      <c r="L19" s="79">
        <v>20</v>
      </c>
    </row>
    <row r="20" spans="1:12" s="4" customFormat="1" ht="24" customHeight="1" x14ac:dyDescent="0.2">
      <c r="A20" s="40" t="s">
        <v>54</v>
      </c>
      <c r="B20" s="49" t="s">
        <v>12</v>
      </c>
      <c r="C20" s="41" t="s">
        <v>4</v>
      </c>
      <c r="D20" s="77" t="s">
        <v>61</v>
      </c>
      <c r="E20" s="43">
        <v>5</v>
      </c>
      <c r="F20" s="42" t="s">
        <v>70</v>
      </c>
      <c r="G20" s="29"/>
      <c r="H20" s="29"/>
      <c r="I20" s="29"/>
      <c r="J20" s="29"/>
      <c r="K20" s="29"/>
      <c r="L20" s="79">
        <v>18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55</v>
      </c>
      <c r="D21" s="77" t="s">
        <v>60</v>
      </c>
      <c r="E21" s="43">
        <v>6</v>
      </c>
      <c r="F21" s="42" t="s">
        <v>72</v>
      </c>
      <c r="G21" s="29"/>
      <c r="H21" s="29"/>
      <c r="I21" s="29"/>
      <c r="J21" s="29"/>
      <c r="K21" s="29"/>
      <c r="L21" s="79">
        <v>18</v>
      </c>
    </row>
    <row r="22" spans="1:12" s="4" customFormat="1" ht="24" customHeight="1" x14ac:dyDescent="0.2">
      <c r="A22" s="86" t="s">
        <v>27</v>
      </c>
      <c r="B22" s="87" t="s">
        <v>12</v>
      </c>
      <c r="C22" s="88" t="s">
        <v>67</v>
      </c>
      <c r="D22" s="92" t="s">
        <v>21</v>
      </c>
      <c r="E22" s="43">
        <v>7</v>
      </c>
      <c r="F22" s="42" t="s">
        <v>43</v>
      </c>
      <c r="G22" s="29"/>
      <c r="H22" s="29"/>
      <c r="I22" s="29"/>
      <c r="J22" s="29"/>
      <c r="K22" s="29"/>
      <c r="L22" s="79">
        <v>18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4</v>
      </c>
      <c r="G23" s="41"/>
      <c r="H23" s="41"/>
      <c r="I23" s="41"/>
      <c r="J23" s="41"/>
      <c r="K23" s="41"/>
      <c r="L23" s="79">
        <v>18</v>
      </c>
    </row>
    <row r="24" spans="1:12" s="4" customFormat="1" ht="24" customHeight="1" x14ac:dyDescent="0.2">
      <c r="A24" s="108"/>
      <c r="B24" s="48"/>
      <c r="C24" s="109"/>
      <c r="D24" s="9"/>
      <c r="E24" s="44">
        <v>9</v>
      </c>
      <c r="F24" s="42" t="s">
        <v>29</v>
      </c>
      <c r="G24" s="29"/>
      <c r="H24" s="29"/>
      <c r="I24" s="29"/>
      <c r="J24" s="29"/>
      <c r="K24" s="29"/>
      <c r="L24" s="79">
        <v>18</v>
      </c>
    </row>
    <row r="25" spans="1:12" s="4" customFormat="1" ht="24" customHeight="1" x14ac:dyDescent="0.2">
      <c r="A25" s="74" t="s">
        <v>41</v>
      </c>
      <c r="B25" s="48"/>
      <c r="C25" s="53" t="s">
        <v>8</v>
      </c>
      <c r="D25" s="16"/>
      <c r="E25" s="44">
        <v>10</v>
      </c>
      <c r="F25" s="42" t="s">
        <v>9</v>
      </c>
      <c r="G25" s="29"/>
      <c r="H25" s="29"/>
      <c r="I25" s="29"/>
      <c r="J25" s="29"/>
      <c r="K25" s="29"/>
      <c r="L25" s="79">
        <v>17</v>
      </c>
    </row>
    <row r="26" spans="1:12" s="4" customFormat="1" ht="24" customHeight="1" x14ac:dyDescent="0.2">
      <c r="A26" s="32"/>
      <c r="B26" s="48"/>
      <c r="C26" s="109"/>
      <c r="D26" s="9"/>
      <c r="E26" s="44">
        <v>11</v>
      </c>
      <c r="F26" s="42" t="s">
        <v>65</v>
      </c>
      <c r="G26" s="29"/>
      <c r="H26" s="29"/>
      <c r="I26" s="29"/>
      <c r="J26" s="29"/>
      <c r="K26" s="29"/>
      <c r="L26" s="79">
        <v>16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44</v>
      </c>
      <c r="G27" s="29"/>
      <c r="H27" s="29"/>
      <c r="I27" s="29"/>
      <c r="J27" s="29"/>
      <c r="K27" s="29"/>
      <c r="L27" s="79">
        <v>15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37</v>
      </c>
      <c r="G28" s="29"/>
      <c r="H28" s="29"/>
      <c r="I28" s="29"/>
      <c r="J28" s="29"/>
      <c r="K28" s="29"/>
      <c r="L28" s="79">
        <v>13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79">
        <v>11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93">
        <v>4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252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111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11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12" t="s">
        <v>2</v>
      </c>
      <c r="I35" s="71">
        <v>6</v>
      </c>
      <c r="J35" s="112" t="s">
        <v>3</v>
      </c>
      <c r="K35" s="71">
        <f>G35*I35</f>
        <v>252</v>
      </c>
      <c r="L35" s="15"/>
    </row>
    <row r="36" spans="1:12" s="4" customFormat="1" ht="15" customHeight="1" x14ac:dyDescent="0.2">
      <c r="A36" s="39"/>
      <c r="B36" s="110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mergeCells count="14">
    <mergeCell ref="L13:L14"/>
    <mergeCell ref="A1:A5"/>
    <mergeCell ref="K1:L5"/>
    <mergeCell ref="B2:J4"/>
    <mergeCell ref="A6:L7"/>
    <mergeCell ref="A8:L10"/>
    <mergeCell ref="A11:L12"/>
    <mergeCell ref="A34:C35"/>
    <mergeCell ref="E35:F35"/>
    <mergeCell ref="A13:A14"/>
    <mergeCell ref="B13:B14"/>
    <mergeCell ref="C13:C14"/>
    <mergeCell ref="D13:D14"/>
    <mergeCell ref="E13:K1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8" workbookViewId="0">
      <selection activeCell="N20" sqref="N20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43067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7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78</v>
      </c>
      <c r="B16" s="49" t="s">
        <v>12</v>
      </c>
      <c r="C16" s="85" t="s">
        <v>80</v>
      </c>
      <c r="D16" s="118" t="s">
        <v>21</v>
      </c>
      <c r="E16" s="44">
        <v>1</v>
      </c>
      <c r="F16" s="42" t="s">
        <v>69</v>
      </c>
      <c r="G16" s="41"/>
      <c r="H16" s="41"/>
      <c r="I16" s="41"/>
      <c r="J16" s="41"/>
      <c r="K16" s="41"/>
      <c r="L16" s="120">
        <v>26</v>
      </c>
    </row>
    <row r="17" spans="1:12" s="4" customFormat="1" ht="24" customHeight="1" x14ac:dyDescent="0.2">
      <c r="A17" s="40" t="s">
        <v>66</v>
      </c>
      <c r="B17" s="49" t="s">
        <v>12</v>
      </c>
      <c r="C17" s="41" t="s">
        <v>67</v>
      </c>
      <c r="D17" s="118" t="s">
        <v>59</v>
      </c>
      <c r="E17" s="43">
        <v>2</v>
      </c>
      <c r="F17" s="42" t="s">
        <v>75</v>
      </c>
      <c r="G17" s="29"/>
      <c r="H17" s="29"/>
      <c r="I17" s="29"/>
      <c r="J17" s="29"/>
      <c r="K17" s="29"/>
      <c r="L17" s="120">
        <v>24</v>
      </c>
    </row>
    <row r="18" spans="1:12" s="4" customFormat="1" ht="24" customHeight="1" x14ac:dyDescent="0.2">
      <c r="A18" s="40" t="s">
        <v>31</v>
      </c>
      <c r="B18" s="49" t="s">
        <v>12</v>
      </c>
      <c r="C18" s="41" t="s">
        <v>53</v>
      </c>
      <c r="D18" s="118" t="s">
        <v>60</v>
      </c>
      <c r="E18" s="43">
        <v>3</v>
      </c>
      <c r="F18" s="42" t="s">
        <v>43</v>
      </c>
      <c r="G18" s="29"/>
      <c r="H18" s="29"/>
      <c r="I18" s="29"/>
      <c r="J18" s="29"/>
      <c r="K18" s="107"/>
      <c r="L18" s="120">
        <v>24</v>
      </c>
    </row>
    <row r="19" spans="1:12" s="4" customFormat="1" ht="24" customHeight="1" x14ac:dyDescent="0.2">
      <c r="A19" s="40" t="s">
        <v>23</v>
      </c>
      <c r="B19" s="49" t="s">
        <v>12</v>
      </c>
      <c r="C19" s="41" t="s">
        <v>6</v>
      </c>
      <c r="D19" s="118" t="s">
        <v>21</v>
      </c>
      <c r="E19" s="43">
        <v>4</v>
      </c>
      <c r="F19" s="42" t="s">
        <v>72</v>
      </c>
      <c r="G19" s="29"/>
      <c r="H19" s="29"/>
      <c r="I19" s="29"/>
      <c r="J19" s="29"/>
      <c r="K19" s="29"/>
      <c r="L19" s="120">
        <v>23</v>
      </c>
    </row>
    <row r="20" spans="1:12" s="4" customFormat="1" ht="24" customHeight="1" x14ac:dyDescent="0.2">
      <c r="A20" s="40" t="s">
        <v>52</v>
      </c>
      <c r="B20" s="49" t="s">
        <v>12</v>
      </c>
      <c r="C20" s="41" t="s">
        <v>9</v>
      </c>
      <c r="D20" s="118" t="s">
        <v>59</v>
      </c>
      <c r="E20" s="43">
        <v>5</v>
      </c>
      <c r="F20" s="42" t="s">
        <v>4</v>
      </c>
      <c r="G20" s="41"/>
      <c r="H20" s="41"/>
      <c r="I20" s="41"/>
      <c r="J20" s="41"/>
      <c r="K20" s="41"/>
      <c r="L20" s="120">
        <v>22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8</v>
      </c>
      <c r="D21" s="118" t="s">
        <v>60</v>
      </c>
      <c r="E21" s="43">
        <v>6</v>
      </c>
      <c r="F21" s="42" t="s">
        <v>6</v>
      </c>
      <c r="G21" s="29"/>
      <c r="H21" s="29"/>
      <c r="I21" s="29"/>
      <c r="J21" s="29"/>
      <c r="K21" s="29"/>
      <c r="L21" s="120">
        <v>22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10</v>
      </c>
      <c r="D22" s="119" t="s">
        <v>24</v>
      </c>
      <c r="E22" s="43">
        <v>7</v>
      </c>
      <c r="F22" s="42" t="s">
        <v>5</v>
      </c>
      <c r="G22" s="29"/>
      <c r="H22" s="29"/>
      <c r="I22" s="29"/>
      <c r="J22" s="29"/>
      <c r="K22" s="29"/>
      <c r="L22" s="120">
        <v>22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</v>
      </c>
      <c r="G23" s="29"/>
      <c r="H23" s="29"/>
      <c r="I23" s="29"/>
      <c r="J23" s="29"/>
      <c r="K23" s="29"/>
      <c r="L23" s="120">
        <v>21</v>
      </c>
    </row>
    <row r="24" spans="1:12" s="4" customFormat="1" ht="24" customHeight="1" x14ac:dyDescent="0.2">
      <c r="A24" s="113"/>
      <c r="B24" s="48"/>
      <c r="C24" s="114"/>
      <c r="D24" s="9"/>
      <c r="E24" s="44">
        <v>9</v>
      </c>
      <c r="F24" s="42" t="s">
        <v>70</v>
      </c>
      <c r="G24" s="29"/>
      <c r="H24" s="29"/>
      <c r="I24" s="29"/>
      <c r="J24" s="29"/>
      <c r="K24" s="29"/>
      <c r="L24" s="120">
        <v>20</v>
      </c>
    </row>
    <row r="25" spans="1:12" s="4" customFormat="1" ht="24" customHeight="1" x14ac:dyDescent="0.2">
      <c r="A25" s="333" t="s">
        <v>76</v>
      </c>
      <c r="B25" s="334"/>
      <c r="C25" s="334"/>
      <c r="D25" s="16"/>
      <c r="E25" s="44">
        <v>10</v>
      </c>
      <c r="F25" s="42" t="s">
        <v>65</v>
      </c>
      <c r="G25" s="29"/>
      <c r="H25" s="29"/>
      <c r="I25" s="29"/>
      <c r="J25" s="29"/>
      <c r="K25" s="29"/>
      <c r="L25" s="120">
        <v>20</v>
      </c>
    </row>
    <row r="26" spans="1:12" s="4" customFormat="1" ht="24" customHeight="1" x14ac:dyDescent="0.2">
      <c r="A26" s="32"/>
      <c r="B26" s="48"/>
      <c r="C26" s="114"/>
      <c r="D26" s="9"/>
      <c r="E26" s="44">
        <v>11</v>
      </c>
      <c r="F26" s="42" t="s">
        <v>81</v>
      </c>
      <c r="G26" s="29"/>
      <c r="H26" s="29"/>
      <c r="I26" s="29"/>
      <c r="J26" s="29"/>
      <c r="K26" s="29"/>
      <c r="L26" s="120">
        <v>19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44</v>
      </c>
      <c r="G27" s="29"/>
      <c r="H27" s="29"/>
      <c r="I27" s="29"/>
      <c r="J27" s="29"/>
      <c r="K27" s="29"/>
      <c r="L27" s="120">
        <v>19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37</v>
      </c>
      <c r="G28" s="29"/>
      <c r="H28" s="29"/>
      <c r="I28" s="29"/>
      <c r="J28" s="29"/>
      <c r="K28" s="29"/>
      <c r="L28" s="120">
        <v>15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120">
        <v>13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121">
        <v>4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294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116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1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17" t="s">
        <v>2</v>
      </c>
      <c r="I35" s="71">
        <v>8</v>
      </c>
      <c r="J35" s="117" t="s">
        <v>3</v>
      </c>
      <c r="K35" s="71">
        <f>G35*I35</f>
        <v>336</v>
      </c>
      <c r="L35" s="15"/>
    </row>
    <row r="36" spans="1:12" s="4" customFormat="1" ht="15" customHeight="1" x14ac:dyDescent="0.2">
      <c r="A36" s="39"/>
      <c r="B36" s="115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20:K22">
    <sortCondition ref="F20"/>
  </sortState>
  <mergeCells count="15">
    <mergeCell ref="L13:L14"/>
    <mergeCell ref="A1:A5"/>
    <mergeCell ref="K1:L5"/>
    <mergeCell ref="B2:J4"/>
    <mergeCell ref="A6:L7"/>
    <mergeCell ref="A8:L10"/>
    <mergeCell ref="A11:L12"/>
    <mergeCell ref="A34:C35"/>
    <mergeCell ref="E35:F35"/>
    <mergeCell ref="A13:A14"/>
    <mergeCell ref="B13:B14"/>
    <mergeCell ref="C13:C14"/>
    <mergeCell ref="D13:D14"/>
    <mergeCell ref="E13:K14"/>
    <mergeCell ref="A25:C25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P18" sqref="P18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43067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8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78</v>
      </c>
      <c r="B16" s="49" t="s">
        <v>12</v>
      </c>
      <c r="C16" s="85" t="s">
        <v>5</v>
      </c>
      <c r="D16" s="118" t="s">
        <v>59</v>
      </c>
      <c r="E16" s="44">
        <v>1</v>
      </c>
      <c r="F16" s="42" t="s">
        <v>69</v>
      </c>
      <c r="G16" s="41"/>
      <c r="H16" s="41"/>
      <c r="I16" s="41"/>
      <c r="J16" s="41"/>
      <c r="K16" s="41"/>
      <c r="L16" s="120">
        <v>31</v>
      </c>
    </row>
    <row r="17" spans="1:12" s="4" customFormat="1" ht="24" customHeight="1" x14ac:dyDescent="0.2">
      <c r="A17" s="40" t="s">
        <v>22</v>
      </c>
      <c r="B17" s="49" t="s">
        <v>12</v>
      </c>
      <c r="C17" s="41" t="s">
        <v>7</v>
      </c>
      <c r="D17" s="118" t="s">
        <v>20</v>
      </c>
      <c r="E17" s="43">
        <v>2</v>
      </c>
      <c r="F17" s="42" t="s">
        <v>75</v>
      </c>
      <c r="G17" s="29"/>
      <c r="H17" s="29"/>
      <c r="I17" s="29"/>
      <c r="J17" s="29"/>
      <c r="K17" s="29"/>
      <c r="L17" s="120">
        <v>30</v>
      </c>
    </row>
    <row r="18" spans="1:12" s="4" customFormat="1" ht="24" customHeight="1" x14ac:dyDescent="0.2">
      <c r="A18" s="40" t="s">
        <v>49</v>
      </c>
      <c r="B18" s="49" t="s">
        <v>12</v>
      </c>
      <c r="C18" s="41" t="s">
        <v>25</v>
      </c>
      <c r="D18" s="118" t="s">
        <v>59</v>
      </c>
      <c r="E18" s="43">
        <v>3</v>
      </c>
      <c r="F18" s="42" t="s">
        <v>43</v>
      </c>
      <c r="G18" s="29"/>
      <c r="H18" s="29"/>
      <c r="I18" s="29"/>
      <c r="J18" s="29"/>
      <c r="K18" s="107"/>
      <c r="L18" s="120">
        <v>28</v>
      </c>
    </row>
    <row r="19" spans="1:12" s="4" customFormat="1" ht="24" customHeight="1" x14ac:dyDescent="0.2">
      <c r="A19" s="40" t="s">
        <v>54</v>
      </c>
      <c r="B19" s="49" t="s">
        <v>12</v>
      </c>
      <c r="C19" s="41" t="s">
        <v>79</v>
      </c>
      <c r="D19" s="118" t="s">
        <v>61</v>
      </c>
      <c r="E19" s="43">
        <v>4</v>
      </c>
      <c r="F19" s="42" t="s">
        <v>72</v>
      </c>
      <c r="G19" s="29"/>
      <c r="H19" s="29"/>
      <c r="I19" s="29"/>
      <c r="J19" s="29"/>
      <c r="K19" s="29"/>
      <c r="L19" s="120">
        <v>27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80</v>
      </c>
      <c r="D20" s="118" t="s">
        <v>21</v>
      </c>
      <c r="E20" s="43">
        <v>5</v>
      </c>
      <c r="F20" s="42" t="s">
        <v>6</v>
      </c>
      <c r="G20" s="29"/>
      <c r="H20" s="29"/>
      <c r="I20" s="29"/>
      <c r="J20" s="29"/>
      <c r="K20" s="29"/>
      <c r="L20" s="120">
        <v>27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53</v>
      </c>
      <c r="D21" s="118" t="s">
        <v>60</v>
      </c>
      <c r="E21" s="43">
        <v>6</v>
      </c>
      <c r="F21" s="42" t="s">
        <v>5</v>
      </c>
      <c r="G21" s="29"/>
      <c r="H21" s="29"/>
      <c r="I21" s="29"/>
      <c r="J21" s="29"/>
      <c r="K21" s="29"/>
      <c r="L21" s="120">
        <v>26</v>
      </c>
    </row>
    <row r="22" spans="1:12" s="4" customFormat="1" ht="24" customHeight="1" x14ac:dyDescent="0.2">
      <c r="A22" s="86" t="s">
        <v>27</v>
      </c>
      <c r="B22" s="87" t="s">
        <v>12</v>
      </c>
      <c r="C22" s="88" t="s">
        <v>19</v>
      </c>
      <c r="D22" s="119" t="s">
        <v>24</v>
      </c>
      <c r="E22" s="43">
        <v>7</v>
      </c>
      <c r="F22" s="42" t="s">
        <v>4</v>
      </c>
      <c r="G22" s="41"/>
      <c r="H22" s="41"/>
      <c r="I22" s="41"/>
      <c r="J22" s="41"/>
      <c r="K22" s="41"/>
      <c r="L22" s="120">
        <v>24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</v>
      </c>
      <c r="G23" s="29"/>
      <c r="H23" s="29"/>
      <c r="I23" s="29"/>
      <c r="J23" s="29"/>
      <c r="K23" s="29"/>
      <c r="L23" s="120">
        <v>24</v>
      </c>
    </row>
    <row r="24" spans="1:12" s="4" customFormat="1" ht="24" customHeight="1" x14ac:dyDescent="0.2">
      <c r="A24" s="122"/>
      <c r="B24" s="48"/>
      <c r="C24" s="123"/>
      <c r="D24" s="9"/>
      <c r="E24" s="44">
        <v>9</v>
      </c>
      <c r="F24" s="42" t="s">
        <v>65</v>
      </c>
      <c r="G24" s="29"/>
      <c r="H24" s="29"/>
      <c r="I24" s="29"/>
      <c r="J24" s="29"/>
      <c r="K24" s="29"/>
      <c r="L24" s="120">
        <v>23</v>
      </c>
    </row>
    <row r="25" spans="1:12" s="4" customFormat="1" ht="24" customHeight="1" x14ac:dyDescent="0.2">
      <c r="A25" s="333" t="s">
        <v>76</v>
      </c>
      <c r="B25" s="334"/>
      <c r="C25" s="334"/>
      <c r="D25" s="16"/>
      <c r="E25" s="44">
        <v>10</v>
      </c>
      <c r="F25" s="42" t="s">
        <v>70</v>
      </c>
      <c r="G25" s="29"/>
      <c r="H25" s="29"/>
      <c r="I25" s="29"/>
      <c r="J25" s="29"/>
      <c r="K25" s="29"/>
      <c r="L25" s="120">
        <v>22</v>
      </c>
    </row>
    <row r="26" spans="1:12" s="4" customFormat="1" ht="24" customHeight="1" x14ac:dyDescent="0.2">
      <c r="A26" s="32"/>
      <c r="B26" s="48"/>
      <c r="C26" s="123"/>
      <c r="D26" s="9"/>
      <c r="E26" s="44">
        <v>11</v>
      </c>
      <c r="F26" s="42" t="s">
        <v>44</v>
      </c>
      <c r="G26" s="29"/>
      <c r="H26" s="29"/>
      <c r="I26" s="29"/>
      <c r="J26" s="29"/>
      <c r="K26" s="29"/>
      <c r="L26" s="120">
        <v>21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19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37</v>
      </c>
      <c r="G28" s="29"/>
      <c r="H28" s="29"/>
      <c r="I28" s="29"/>
      <c r="J28" s="29"/>
      <c r="K28" s="29"/>
      <c r="L28" s="120">
        <v>16</v>
      </c>
    </row>
    <row r="29" spans="1:12" s="4" customFormat="1" ht="24" customHeight="1" x14ac:dyDescent="0.2">
      <c r="A29" s="32"/>
      <c r="B29" s="48"/>
      <c r="C29" s="5"/>
      <c r="D29" s="9"/>
      <c r="E29" s="44">
        <v>14</v>
      </c>
      <c r="F29" s="42" t="s">
        <v>19</v>
      </c>
      <c r="G29" s="29"/>
      <c r="H29" s="29"/>
      <c r="I29" s="29"/>
      <c r="J29" s="29"/>
      <c r="K29" s="29"/>
      <c r="L29" s="120">
        <v>13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121">
        <v>5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336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125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25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26" t="s">
        <v>2</v>
      </c>
      <c r="I35" s="71">
        <v>8</v>
      </c>
      <c r="J35" s="126" t="s">
        <v>3</v>
      </c>
      <c r="K35" s="71">
        <f>G35*I35</f>
        <v>336</v>
      </c>
      <c r="L35" s="15"/>
    </row>
    <row r="36" spans="1:12" s="4" customFormat="1" ht="15" customHeight="1" x14ac:dyDescent="0.2">
      <c r="A36" s="39"/>
      <c r="B36" s="124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16:L21">
    <sortCondition descending="1" ref="L16:L21"/>
  </sortState>
  <mergeCells count="15">
    <mergeCell ref="L13:L14"/>
    <mergeCell ref="A1:A5"/>
    <mergeCell ref="K1:L5"/>
    <mergeCell ref="B2:J4"/>
    <mergeCell ref="A6:L7"/>
    <mergeCell ref="A8:L10"/>
    <mergeCell ref="A11:L12"/>
    <mergeCell ref="A25:C25"/>
    <mergeCell ref="A34:C35"/>
    <mergeCell ref="E35:F35"/>
    <mergeCell ref="A13:A14"/>
    <mergeCell ref="B13:B14"/>
    <mergeCell ref="C13:C14"/>
    <mergeCell ref="D13:D14"/>
    <mergeCell ref="E13:K14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5" workbookViewId="0">
      <selection activeCell="O8" sqref="O8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8.8554687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43074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9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85" t="s">
        <v>9</v>
      </c>
      <c r="D16" s="118" t="s">
        <v>20</v>
      </c>
      <c r="E16" s="44">
        <v>1</v>
      </c>
      <c r="F16" s="42" t="s">
        <v>75</v>
      </c>
      <c r="G16" s="29"/>
      <c r="H16" s="29"/>
      <c r="I16" s="29"/>
      <c r="J16" s="29"/>
      <c r="K16" s="29"/>
      <c r="L16" s="120">
        <v>34</v>
      </c>
    </row>
    <row r="17" spans="1:12" s="4" customFormat="1" ht="24" customHeight="1" x14ac:dyDescent="0.2">
      <c r="A17" s="40" t="s">
        <v>66</v>
      </c>
      <c r="B17" s="49" t="s">
        <v>12</v>
      </c>
      <c r="C17" s="41" t="s">
        <v>8</v>
      </c>
      <c r="D17" s="132" t="s">
        <v>60</v>
      </c>
      <c r="E17" s="43">
        <v>2</v>
      </c>
      <c r="F17" s="42" t="s">
        <v>43</v>
      </c>
      <c r="G17" s="29"/>
      <c r="H17" s="29"/>
      <c r="I17" s="29"/>
      <c r="J17" s="29"/>
      <c r="K17" s="29"/>
      <c r="L17" s="120">
        <v>33</v>
      </c>
    </row>
    <row r="18" spans="1:12" s="4" customFormat="1" ht="24" customHeight="1" x14ac:dyDescent="0.2">
      <c r="A18" s="40" t="s">
        <v>31</v>
      </c>
      <c r="B18" s="49" t="s">
        <v>12</v>
      </c>
      <c r="C18" s="41" t="s">
        <v>28</v>
      </c>
      <c r="D18" s="118" t="s">
        <v>59</v>
      </c>
      <c r="E18" s="43">
        <v>3</v>
      </c>
      <c r="F18" s="42" t="s">
        <v>72</v>
      </c>
      <c r="G18" s="29"/>
      <c r="H18" s="29"/>
      <c r="I18" s="29"/>
      <c r="J18" s="29"/>
      <c r="K18" s="107"/>
      <c r="L18" s="133">
        <v>32</v>
      </c>
    </row>
    <row r="19" spans="1:12" s="4" customFormat="1" ht="24" customHeight="1" x14ac:dyDescent="0.2">
      <c r="A19" s="40" t="s">
        <v>23</v>
      </c>
      <c r="B19" s="49" t="s">
        <v>12</v>
      </c>
      <c r="C19" s="41" t="s">
        <v>67</v>
      </c>
      <c r="D19" s="118" t="s">
        <v>21</v>
      </c>
      <c r="E19" s="43">
        <v>4</v>
      </c>
      <c r="F19" s="42" t="s">
        <v>83</v>
      </c>
      <c r="G19" s="41"/>
      <c r="H19" s="41"/>
      <c r="I19" s="41"/>
      <c r="J19" s="41"/>
      <c r="K19" s="41"/>
      <c r="L19" s="120">
        <v>31</v>
      </c>
    </row>
    <row r="20" spans="1:12" s="4" customFormat="1" ht="24" customHeight="1" x14ac:dyDescent="0.2">
      <c r="A20" s="40" t="s">
        <v>52</v>
      </c>
      <c r="B20" s="49" t="s">
        <v>12</v>
      </c>
      <c r="C20" s="41" t="s">
        <v>10</v>
      </c>
      <c r="D20" s="118" t="s">
        <v>61</v>
      </c>
      <c r="E20" s="43">
        <v>5</v>
      </c>
      <c r="F20" s="42" t="s">
        <v>6</v>
      </c>
      <c r="G20" s="29"/>
      <c r="H20" s="29"/>
      <c r="I20" s="29"/>
      <c r="J20" s="29"/>
      <c r="K20" s="29"/>
      <c r="L20" s="120">
        <v>30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6</v>
      </c>
      <c r="D21" s="118" t="s">
        <v>20</v>
      </c>
      <c r="E21" s="43">
        <v>6</v>
      </c>
      <c r="F21" s="42" t="s">
        <v>5</v>
      </c>
      <c r="G21" s="29"/>
      <c r="H21" s="29"/>
      <c r="I21" s="29"/>
      <c r="J21" s="29"/>
      <c r="K21" s="29"/>
      <c r="L21" s="120">
        <v>29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4</v>
      </c>
      <c r="D22" s="119" t="s">
        <v>61</v>
      </c>
      <c r="E22" s="43">
        <v>7</v>
      </c>
      <c r="F22" s="42" t="s">
        <v>65</v>
      </c>
      <c r="G22" s="29"/>
      <c r="H22" s="29"/>
      <c r="I22" s="29"/>
      <c r="J22" s="29"/>
      <c r="K22" s="29"/>
      <c r="L22" s="120">
        <v>27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</v>
      </c>
      <c r="G23" s="29"/>
      <c r="H23" s="29"/>
      <c r="I23" s="29"/>
      <c r="J23" s="29"/>
      <c r="K23" s="29"/>
      <c r="L23" s="120">
        <v>27</v>
      </c>
    </row>
    <row r="24" spans="1:12" s="4" customFormat="1" ht="24" customHeight="1" x14ac:dyDescent="0.2">
      <c r="A24" s="127"/>
      <c r="B24" s="48"/>
      <c r="C24" s="128"/>
      <c r="D24" s="9"/>
      <c r="E24" s="44">
        <v>9</v>
      </c>
      <c r="F24" s="42" t="s">
        <v>70</v>
      </c>
      <c r="G24" s="29"/>
      <c r="H24" s="29"/>
      <c r="I24" s="29"/>
      <c r="J24" s="29"/>
      <c r="K24" s="29"/>
      <c r="L24" s="120">
        <v>25</v>
      </c>
    </row>
    <row r="25" spans="1:12" s="4" customFormat="1" ht="24" customHeight="1" x14ac:dyDescent="0.2">
      <c r="A25" s="333" t="s">
        <v>82</v>
      </c>
      <c r="B25" s="334"/>
      <c r="C25" s="334"/>
      <c r="D25" s="16"/>
      <c r="E25" s="44">
        <v>10</v>
      </c>
      <c r="F25" s="42" t="s">
        <v>4</v>
      </c>
      <c r="G25" s="41"/>
      <c r="H25" s="41"/>
      <c r="I25" s="41"/>
      <c r="J25" s="41"/>
      <c r="K25" s="41"/>
      <c r="L25" s="120">
        <v>25</v>
      </c>
    </row>
    <row r="26" spans="1:12" s="4" customFormat="1" ht="24" customHeight="1" x14ac:dyDescent="0.2">
      <c r="A26" s="32"/>
      <c r="B26" s="48"/>
      <c r="C26" s="128"/>
      <c r="D26" s="9"/>
      <c r="E26" s="44">
        <v>11</v>
      </c>
      <c r="F26" s="42" t="s">
        <v>44</v>
      </c>
      <c r="G26" s="29"/>
      <c r="H26" s="29"/>
      <c r="I26" s="29"/>
      <c r="J26" s="29"/>
      <c r="K26" s="29"/>
      <c r="L26" s="120">
        <v>23</v>
      </c>
    </row>
    <row r="27" spans="1:12" s="4" customFormat="1" ht="24" customHeight="1" x14ac:dyDescent="0.2">
      <c r="A27" s="32"/>
      <c r="B27" s="48"/>
      <c r="C27" s="5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21</v>
      </c>
    </row>
    <row r="28" spans="1:12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19</v>
      </c>
      <c r="G28" s="29"/>
      <c r="H28" s="29"/>
      <c r="I28" s="29"/>
      <c r="J28" s="29"/>
      <c r="K28" s="29"/>
      <c r="L28" s="120">
        <v>18</v>
      </c>
    </row>
    <row r="29" spans="1:12" s="4" customFormat="1" ht="24" customHeight="1" x14ac:dyDescent="0.2">
      <c r="A29" s="32" t="s">
        <v>85</v>
      </c>
      <c r="B29" s="48"/>
      <c r="C29" s="5"/>
      <c r="D29" s="9"/>
      <c r="E29" s="44">
        <v>14</v>
      </c>
      <c r="F29" s="42" t="s">
        <v>84</v>
      </c>
      <c r="G29" s="29"/>
      <c r="H29" s="29"/>
      <c r="I29" s="29"/>
      <c r="J29" s="29"/>
      <c r="K29" s="29"/>
      <c r="L29" s="133">
        <v>16</v>
      </c>
    </row>
    <row r="30" spans="1:12" s="4" customFormat="1" ht="24" customHeight="1" x14ac:dyDescent="0.2">
      <c r="A30" s="32"/>
      <c r="B30" s="48"/>
      <c r="C30" s="5"/>
      <c r="D30" s="9"/>
      <c r="E30" s="89">
        <v>15</v>
      </c>
      <c r="F30" s="90" t="s">
        <v>46</v>
      </c>
      <c r="G30" s="91"/>
      <c r="H30" s="91"/>
      <c r="I30" s="91"/>
      <c r="J30" s="91"/>
      <c r="K30" s="91"/>
      <c r="L30" s="121">
        <v>6</v>
      </c>
    </row>
    <row r="31" spans="1:12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377</v>
      </c>
    </row>
    <row r="32" spans="1:12" s="4" customFormat="1" ht="21" customHeight="1" x14ac:dyDescent="0.2">
      <c r="A32" s="32"/>
      <c r="B32" s="48"/>
      <c r="C32" s="5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32"/>
      <c r="B33" s="48"/>
      <c r="C33" s="5"/>
      <c r="D33" s="9"/>
      <c r="E33" s="130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30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31" t="s">
        <v>2</v>
      </c>
      <c r="I35" s="71">
        <v>9</v>
      </c>
      <c r="J35" s="131" t="s">
        <v>3</v>
      </c>
      <c r="K35" s="71">
        <f>G35*I35</f>
        <v>378</v>
      </c>
      <c r="L35" s="134">
        <v>-1</v>
      </c>
    </row>
    <row r="36" spans="1:12" s="4" customFormat="1" ht="15" customHeight="1" x14ac:dyDescent="0.2">
      <c r="A36" s="39"/>
      <c r="B36" s="129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16:L30">
    <sortCondition descending="1" ref="L16:L30"/>
  </sortState>
  <mergeCells count="15">
    <mergeCell ref="A25:C25"/>
    <mergeCell ref="A34:C35"/>
    <mergeCell ref="E35:F35"/>
    <mergeCell ref="A13:A14"/>
    <mergeCell ref="B13:B14"/>
    <mergeCell ref="C13:C14"/>
    <mergeCell ref="D13:D14"/>
    <mergeCell ref="E13:K14"/>
    <mergeCell ref="L13:L14"/>
    <mergeCell ref="A1:A5"/>
    <mergeCell ref="K1:L5"/>
    <mergeCell ref="B2:J4"/>
    <mergeCell ref="A6:L7"/>
    <mergeCell ref="A8:L10"/>
    <mergeCell ref="A11:L12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5" workbookViewId="0">
      <selection activeCell="A22" sqref="A22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43081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10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85" t="s">
        <v>79</v>
      </c>
      <c r="D16" s="118" t="s">
        <v>61</v>
      </c>
      <c r="E16" s="44">
        <v>1</v>
      </c>
      <c r="F16" s="42" t="s">
        <v>72</v>
      </c>
      <c r="G16" s="29"/>
      <c r="H16" s="29"/>
      <c r="I16" s="29"/>
      <c r="J16" s="29"/>
      <c r="K16" s="29"/>
      <c r="L16" s="133">
        <v>37</v>
      </c>
    </row>
    <row r="17" spans="1:17" s="4" customFormat="1" ht="24" customHeight="1" x14ac:dyDescent="0.2">
      <c r="A17" s="40" t="s">
        <v>47</v>
      </c>
      <c r="B17" s="49" t="s">
        <v>12</v>
      </c>
      <c r="C17" s="41" t="s">
        <v>10</v>
      </c>
      <c r="D17" s="132" t="s">
        <v>61</v>
      </c>
      <c r="E17" s="43">
        <v>2</v>
      </c>
      <c r="F17" s="42" t="s">
        <v>75</v>
      </c>
      <c r="G17" s="29"/>
      <c r="H17" s="29"/>
      <c r="I17" s="29"/>
      <c r="J17" s="29"/>
      <c r="K17" s="29"/>
      <c r="L17" s="120">
        <v>36</v>
      </c>
      <c r="Q17" s="141"/>
    </row>
    <row r="18" spans="1:17" s="4" customFormat="1" ht="24" customHeight="1" x14ac:dyDescent="0.2">
      <c r="A18" s="40" t="s">
        <v>22</v>
      </c>
      <c r="B18" s="49" t="s">
        <v>12</v>
      </c>
      <c r="C18" s="41" t="s">
        <v>55</v>
      </c>
      <c r="D18" s="118" t="s">
        <v>20</v>
      </c>
      <c r="E18" s="43">
        <v>3</v>
      </c>
      <c r="F18" s="42" t="s">
        <v>83</v>
      </c>
      <c r="G18" s="41"/>
      <c r="H18" s="41"/>
      <c r="I18" s="41"/>
      <c r="J18" s="41"/>
      <c r="K18" s="75"/>
      <c r="L18" s="120">
        <v>35</v>
      </c>
    </row>
    <row r="19" spans="1:17" s="4" customFormat="1" ht="24" customHeight="1" x14ac:dyDescent="0.2">
      <c r="A19" s="40" t="s">
        <v>54</v>
      </c>
      <c r="B19" s="49" t="s">
        <v>12</v>
      </c>
      <c r="C19" s="41" t="s">
        <v>19</v>
      </c>
      <c r="D19" s="118" t="s">
        <v>61</v>
      </c>
      <c r="E19" s="43">
        <v>4</v>
      </c>
      <c r="F19" s="42" t="s">
        <v>6</v>
      </c>
      <c r="G19" s="29"/>
      <c r="H19" s="29"/>
      <c r="I19" s="29"/>
      <c r="J19" s="29"/>
      <c r="K19" s="29"/>
      <c r="L19" s="120">
        <v>35</v>
      </c>
    </row>
    <row r="20" spans="1:17" s="4" customFormat="1" ht="24" customHeight="1" x14ac:dyDescent="0.2">
      <c r="A20" s="40" t="s">
        <v>56</v>
      </c>
      <c r="B20" s="49" t="s">
        <v>12</v>
      </c>
      <c r="C20" s="41" t="s">
        <v>25</v>
      </c>
      <c r="D20" s="118" t="s">
        <v>61</v>
      </c>
      <c r="E20" s="43">
        <v>5</v>
      </c>
      <c r="F20" s="42" t="s">
        <v>43</v>
      </c>
      <c r="G20" s="29"/>
      <c r="H20" s="29"/>
      <c r="I20" s="29"/>
      <c r="J20" s="29"/>
      <c r="K20" s="29"/>
      <c r="L20" s="120">
        <v>34</v>
      </c>
    </row>
    <row r="21" spans="1:17" s="4" customFormat="1" ht="24" customHeight="1" x14ac:dyDescent="0.2">
      <c r="A21" s="40" t="s">
        <v>26</v>
      </c>
      <c r="B21" s="49" t="s">
        <v>12</v>
      </c>
      <c r="C21" s="41" t="s">
        <v>7</v>
      </c>
      <c r="D21" s="118" t="s">
        <v>20</v>
      </c>
      <c r="E21" s="43">
        <v>6</v>
      </c>
      <c r="F21" s="42" t="s">
        <v>5</v>
      </c>
      <c r="G21" s="29"/>
      <c r="H21" s="29"/>
      <c r="I21" s="29"/>
      <c r="J21" s="29"/>
      <c r="K21" s="29"/>
      <c r="L21" s="120">
        <v>32</v>
      </c>
    </row>
    <row r="22" spans="1:17" s="4" customFormat="1" ht="24" customHeight="1" x14ac:dyDescent="0.2">
      <c r="A22" s="86" t="s">
        <v>27</v>
      </c>
      <c r="B22" s="87" t="s">
        <v>12</v>
      </c>
      <c r="C22" s="88" t="s">
        <v>53</v>
      </c>
      <c r="D22" s="119" t="s">
        <v>59</v>
      </c>
      <c r="E22" s="43">
        <v>7</v>
      </c>
      <c r="F22" s="42" t="s">
        <v>70</v>
      </c>
      <c r="G22" s="29"/>
      <c r="H22" s="29"/>
      <c r="I22" s="29"/>
      <c r="J22" s="29"/>
      <c r="K22" s="29"/>
      <c r="L22" s="120">
        <v>30</v>
      </c>
    </row>
    <row r="23" spans="1:17" s="4" customFormat="1" ht="24" customHeight="1" x14ac:dyDescent="0.2">
      <c r="A23" s="34"/>
      <c r="B23" s="50"/>
      <c r="C23" s="17"/>
      <c r="D23" s="35"/>
      <c r="E23" s="43">
        <v>8</v>
      </c>
      <c r="F23" s="42" t="s">
        <v>65</v>
      </c>
      <c r="G23" s="29"/>
      <c r="H23" s="29"/>
      <c r="I23" s="29"/>
      <c r="J23" s="29"/>
      <c r="K23" s="29"/>
      <c r="L23" s="120">
        <v>30</v>
      </c>
    </row>
    <row r="24" spans="1:17" s="4" customFormat="1" ht="24" customHeight="1" x14ac:dyDescent="0.2">
      <c r="A24" s="135"/>
      <c r="B24" s="48"/>
      <c r="C24" s="136"/>
      <c r="D24" s="9"/>
      <c r="E24" s="44">
        <v>9</v>
      </c>
      <c r="F24" s="42" t="s">
        <v>9</v>
      </c>
      <c r="G24" s="29"/>
      <c r="H24" s="29"/>
      <c r="I24" s="29"/>
      <c r="J24" s="29"/>
      <c r="K24" s="29"/>
      <c r="L24" s="120">
        <v>30</v>
      </c>
    </row>
    <row r="25" spans="1:17" s="4" customFormat="1" ht="24" customHeight="1" x14ac:dyDescent="0.2">
      <c r="A25" s="333" t="s">
        <v>86</v>
      </c>
      <c r="B25" s="334"/>
      <c r="C25" s="334"/>
      <c r="D25" s="16"/>
      <c r="E25" s="147">
        <v>10</v>
      </c>
      <c r="F25" s="42" t="s">
        <v>4</v>
      </c>
      <c r="G25" s="41"/>
      <c r="H25" s="41"/>
      <c r="I25" s="41"/>
      <c r="J25" s="41"/>
      <c r="K25" s="41"/>
      <c r="L25" s="120">
        <v>30</v>
      </c>
    </row>
    <row r="26" spans="1:17" s="4" customFormat="1" ht="24" customHeight="1" x14ac:dyDescent="0.2">
      <c r="A26" s="32"/>
      <c r="B26" s="48"/>
      <c r="C26" s="136"/>
      <c r="D26" s="9"/>
      <c r="E26" s="44">
        <v>11</v>
      </c>
      <c r="F26" s="42" t="s">
        <v>77</v>
      </c>
      <c r="G26" s="29"/>
      <c r="H26" s="29"/>
      <c r="I26" s="29"/>
      <c r="J26" s="29"/>
      <c r="K26" s="29"/>
      <c r="L26" s="120">
        <v>24</v>
      </c>
    </row>
    <row r="27" spans="1:17" s="4" customFormat="1" ht="24" customHeight="1" x14ac:dyDescent="0.2">
      <c r="A27" s="32"/>
      <c r="B27" s="48"/>
      <c r="C27" s="5"/>
      <c r="D27" s="9"/>
      <c r="E27" s="44">
        <v>12</v>
      </c>
      <c r="F27" s="42" t="s">
        <v>89</v>
      </c>
      <c r="G27" s="29"/>
      <c r="H27" s="29"/>
      <c r="I27" s="29"/>
      <c r="J27" s="29"/>
      <c r="K27" s="29"/>
      <c r="L27" s="120">
        <v>23</v>
      </c>
    </row>
    <row r="28" spans="1:17" s="4" customFormat="1" ht="24" customHeight="1" x14ac:dyDescent="0.2">
      <c r="A28" s="106" t="s">
        <v>42</v>
      </c>
      <c r="B28" s="5"/>
      <c r="C28" s="5"/>
      <c r="D28" s="9"/>
      <c r="E28" s="44">
        <v>13</v>
      </c>
      <c r="F28" s="42" t="s">
        <v>19</v>
      </c>
      <c r="G28" s="29"/>
      <c r="H28" s="29"/>
      <c r="I28" s="29"/>
      <c r="J28" s="29"/>
      <c r="K28" s="29"/>
      <c r="L28" s="120">
        <v>19</v>
      </c>
    </row>
    <row r="29" spans="1:17" s="4" customFormat="1" ht="24" customHeight="1" x14ac:dyDescent="0.2">
      <c r="A29" s="32" t="s">
        <v>87</v>
      </c>
      <c r="B29" s="48"/>
      <c r="C29" s="5"/>
      <c r="D29" s="9"/>
      <c r="E29" s="44">
        <v>14</v>
      </c>
      <c r="F29" s="42" t="s">
        <v>88</v>
      </c>
      <c r="G29" s="29"/>
      <c r="H29" s="29"/>
      <c r="I29" s="29"/>
      <c r="J29" s="29"/>
      <c r="K29" s="29"/>
      <c r="L29" s="133">
        <v>17</v>
      </c>
    </row>
    <row r="30" spans="1:17" s="4" customFormat="1" ht="24" customHeight="1" x14ac:dyDescent="0.2">
      <c r="A30" s="32"/>
      <c r="B30" s="48"/>
      <c r="C30" s="5"/>
      <c r="D30" s="9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7</v>
      </c>
    </row>
    <row r="31" spans="1:17" s="4" customFormat="1" ht="24" customHeight="1" x14ac:dyDescent="0.2">
      <c r="A31" s="32"/>
      <c r="B31" s="48"/>
      <c r="C31" s="5"/>
      <c r="D31" s="9"/>
      <c r="E31" s="52"/>
      <c r="F31" s="53"/>
      <c r="G31" s="5"/>
      <c r="H31" s="5"/>
      <c r="I31" s="5"/>
      <c r="J31" s="5"/>
      <c r="K31" s="5"/>
      <c r="L31" s="68">
        <f>SUM(L16:L30)</f>
        <v>419</v>
      </c>
    </row>
    <row r="32" spans="1:17" s="4" customFormat="1" ht="21" customHeight="1" x14ac:dyDescent="0.2">
      <c r="A32" s="390" t="s">
        <v>90</v>
      </c>
      <c r="B32" s="391"/>
      <c r="C32" s="391"/>
      <c r="D32" s="9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45"/>
      <c r="B33" s="48"/>
      <c r="C33" s="5"/>
      <c r="D33" s="9"/>
      <c r="E33" s="138"/>
      <c r="F33" s="5"/>
      <c r="G33" s="5"/>
      <c r="H33" s="5"/>
      <c r="I33" s="5"/>
      <c r="J33" s="5"/>
      <c r="K33" s="5"/>
      <c r="L33" s="7"/>
    </row>
    <row r="34" spans="1:12" s="4" customFormat="1" ht="15" customHeight="1" x14ac:dyDescent="0.2">
      <c r="A34" s="363" t="s">
        <v>14</v>
      </c>
      <c r="B34" s="294"/>
      <c r="C34" s="364"/>
      <c r="D34" s="9"/>
      <c r="E34" s="138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39" t="s">
        <v>2</v>
      </c>
      <c r="I35" s="71">
        <v>10</v>
      </c>
      <c r="J35" s="139" t="s">
        <v>3</v>
      </c>
      <c r="K35" s="71">
        <f>G35*I35</f>
        <v>420</v>
      </c>
      <c r="L35" s="140">
        <v>-7</v>
      </c>
    </row>
    <row r="36" spans="1:12" s="4" customFormat="1" ht="15" customHeight="1" x14ac:dyDescent="0.2">
      <c r="A36" s="39"/>
      <c r="B36" s="137"/>
      <c r="C36" s="22"/>
      <c r="D36" s="23"/>
      <c r="E36" s="24"/>
      <c r="F36" s="25"/>
      <c r="G36" s="25"/>
      <c r="H36" s="25"/>
      <c r="I36" s="25"/>
      <c r="J36" s="25"/>
      <c r="K36" s="25"/>
      <c r="L36" s="26"/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</sheetData>
  <sortState ref="F23:K24">
    <sortCondition descending="1" ref="F23"/>
  </sortState>
  <mergeCells count="16">
    <mergeCell ref="A25:C25"/>
    <mergeCell ref="A34:C35"/>
    <mergeCell ref="E35:F35"/>
    <mergeCell ref="A13:A14"/>
    <mergeCell ref="B13:B14"/>
    <mergeCell ref="C13:C14"/>
    <mergeCell ref="D13:D14"/>
    <mergeCell ref="E13:K14"/>
    <mergeCell ref="A32:C32"/>
    <mergeCell ref="L13:L14"/>
    <mergeCell ref="A1:A5"/>
    <mergeCell ref="K1:L5"/>
    <mergeCell ref="B2:J4"/>
    <mergeCell ref="A6:L7"/>
    <mergeCell ref="A8:L10"/>
    <mergeCell ref="A11:L12"/>
  </mergeCells>
  <printOptions horizontalCentered="1" verticalCentered="1"/>
  <pageMargins left="0.15748031496062992" right="0.15748031496062992" top="0.19685039370078741" bottom="0.19685039370078741" header="0.31496062992125984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5" workbookViewId="0">
      <selection activeCell="P34" sqref="P34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286">
        <v>43088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s="4" customFormat="1" ht="12" customHeight="1" x14ac:dyDescent="0.2">
      <c r="A12" s="289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1"/>
    </row>
    <row r="13" spans="1:12" s="4" customFormat="1" ht="12" customHeight="1" x14ac:dyDescent="0.2">
      <c r="A13" s="292">
        <v>11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66</v>
      </c>
      <c r="B16" s="49" t="s">
        <v>12</v>
      </c>
      <c r="C16" s="153" t="s">
        <v>9</v>
      </c>
      <c r="D16" s="118" t="s">
        <v>59</v>
      </c>
      <c r="E16" s="44">
        <v>1</v>
      </c>
      <c r="F16" s="42" t="s">
        <v>83</v>
      </c>
      <c r="G16" s="41"/>
      <c r="H16" s="41"/>
      <c r="I16" s="41"/>
      <c r="J16" s="41"/>
      <c r="K16" s="41"/>
      <c r="L16" s="120">
        <v>39</v>
      </c>
    </row>
    <row r="17" spans="1:12" s="4" customFormat="1" ht="24" customHeight="1" x14ac:dyDescent="0.2">
      <c r="A17" s="40" t="s">
        <v>31</v>
      </c>
      <c r="B17" s="49" t="s">
        <v>12</v>
      </c>
      <c r="C17" s="41" t="s">
        <v>18</v>
      </c>
      <c r="D17" s="132" t="s">
        <v>20</v>
      </c>
      <c r="E17" s="43">
        <v>2</v>
      </c>
      <c r="F17" s="42" t="s">
        <v>72</v>
      </c>
      <c r="G17" s="29"/>
      <c r="H17" s="29"/>
      <c r="I17" s="29"/>
      <c r="J17" s="29"/>
      <c r="K17" s="29"/>
      <c r="L17" s="133">
        <v>39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28</v>
      </c>
      <c r="D18" s="118" t="s">
        <v>20</v>
      </c>
      <c r="E18" s="43">
        <v>3</v>
      </c>
      <c r="F18" s="42" t="s">
        <v>75</v>
      </c>
      <c r="G18" s="29"/>
      <c r="H18" s="29"/>
      <c r="I18" s="29"/>
      <c r="J18" s="29"/>
      <c r="K18" s="107"/>
      <c r="L18" s="120">
        <v>39</v>
      </c>
    </row>
    <row r="19" spans="1:12" s="4" customFormat="1" ht="24" customHeight="1" x14ac:dyDescent="0.2">
      <c r="A19" s="40" t="s">
        <v>52</v>
      </c>
      <c r="B19" s="49" t="s">
        <v>12</v>
      </c>
      <c r="C19" s="41" t="s">
        <v>4</v>
      </c>
      <c r="D19" s="118" t="s">
        <v>59</v>
      </c>
      <c r="E19" s="43">
        <v>4</v>
      </c>
      <c r="F19" s="42" t="s">
        <v>43</v>
      </c>
      <c r="G19" s="29"/>
      <c r="H19" s="29"/>
      <c r="I19" s="29"/>
      <c r="J19" s="29"/>
      <c r="K19" s="29"/>
      <c r="L19" s="120">
        <v>38</v>
      </c>
    </row>
    <row r="20" spans="1:12" s="4" customFormat="1" ht="24" customHeight="1" x14ac:dyDescent="0.2">
      <c r="A20" s="40" t="s">
        <v>32</v>
      </c>
      <c r="B20" s="49" t="s">
        <v>12</v>
      </c>
      <c r="C20" s="41" t="s">
        <v>8</v>
      </c>
      <c r="D20" s="118" t="s">
        <v>21</v>
      </c>
      <c r="E20" s="43">
        <v>5</v>
      </c>
      <c r="F20" s="42" t="s">
        <v>6</v>
      </c>
      <c r="G20" s="29"/>
      <c r="H20" s="29"/>
      <c r="I20" s="29"/>
      <c r="J20" s="29"/>
      <c r="K20" s="29"/>
      <c r="L20" s="120">
        <v>37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67</v>
      </c>
      <c r="D21" s="118" t="s">
        <v>60</v>
      </c>
      <c r="E21" s="43">
        <v>6</v>
      </c>
      <c r="F21" s="42" t="s">
        <v>4</v>
      </c>
      <c r="G21" s="41"/>
      <c r="H21" s="41"/>
      <c r="I21" s="41"/>
      <c r="J21" s="41"/>
      <c r="K21" s="41"/>
      <c r="L21" s="120">
        <v>34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6</v>
      </c>
      <c r="D22" s="119" t="s">
        <v>21</v>
      </c>
      <c r="E22" s="43">
        <v>7</v>
      </c>
      <c r="F22" s="154" t="s">
        <v>9</v>
      </c>
      <c r="G22" s="29"/>
      <c r="H22" s="29"/>
      <c r="I22" s="29"/>
      <c r="J22" s="29"/>
      <c r="K22" s="29"/>
      <c r="L22" s="120">
        <v>34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70</v>
      </c>
      <c r="G23" s="29"/>
      <c r="H23" s="29"/>
      <c r="I23" s="29"/>
      <c r="J23" s="29"/>
      <c r="K23" s="29"/>
      <c r="L23" s="120">
        <v>33</v>
      </c>
    </row>
    <row r="24" spans="1:12" s="4" customFormat="1" ht="24" customHeight="1" x14ac:dyDescent="0.2">
      <c r="A24" s="333"/>
      <c r="B24" s="334"/>
      <c r="C24" s="334"/>
      <c r="D24" s="9"/>
      <c r="E24" s="44">
        <v>9</v>
      </c>
      <c r="F24" s="42" t="s">
        <v>65</v>
      </c>
      <c r="G24" s="29"/>
      <c r="H24" s="29"/>
      <c r="I24" s="29"/>
      <c r="J24" s="29"/>
      <c r="K24" s="29"/>
      <c r="L24" s="120">
        <v>33</v>
      </c>
    </row>
    <row r="25" spans="1:12" s="4" customFormat="1" ht="24" customHeight="1" x14ac:dyDescent="0.2">
      <c r="A25" s="318" t="s">
        <v>94</v>
      </c>
      <c r="B25" s="319"/>
      <c r="C25" s="319"/>
      <c r="D25" s="320"/>
      <c r="E25" s="147">
        <v>10</v>
      </c>
      <c r="F25" s="42" t="s">
        <v>93</v>
      </c>
      <c r="G25" s="29"/>
      <c r="H25" s="29"/>
      <c r="I25" s="29"/>
      <c r="J25" s="29"/>
      <c r="K25" s="29"/>
      <c r="L25" s="120">
        <v>32</v>
      </c>
    </row>
    <row r="26" spans="1:12" s="4" customFormat="1" ht="24" customHeight="1" x14ac:dyDescent="0.2">
      <c r="A26" s="333"/>
      <c r="B26" s="334"/>
      <c r="C26" s="334"/>
      <c r="D26" s="9"/>
      <c r="E26" s="44">
        <v>11</v>
      </c>
      <c r="F26" s="42" t="s">
        <v>89</v>
      </c>
      <c r="G26" s="29"/>
      <c r="H26" s="29"/>
      <c r="I26" s="29"/>
      <c r="J26" s="29"/>
      <c r="K26" s="29"/>
      <c r="L26" s="120">
        <v>28</v>
      </c>
    </row>
    <row r="27" spans="1:12" s="4" customFormat="1" ht="24" customHeight="1" x14ac:dyDescent="0.2">
      <c r="A27" s="333" t="s">
        <v>92</v>
      </c>
      <c r="B27" s="334"/>
      <c r="C27" s="334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27</v>
      </c>
    </row>
    <row r="28" spans="1:12" s="4" customFormat="1" ht="24" customHeight="1" x14ac:dyDescent="0.2">
      <c r="A28" s="32"/>
      <c r="B28" s="5"/>
      <c r="C28" s="5"/>
      <c r="D28" s="9"/>
      <c r="E28" s="44">
        <v>13</v>
      </c>
      <c r="F28" s="42" t="s">
        <v>19</v>
      </c>
      <c r="G28" s="29"/>
      <c r="H28" s="29"/>
      <c r="I28" s="29"/>
      <c r="J28" s="29"/>
      <c r="K28" s="29"/>
      <c r="L28" s="120">
        <v>21</v>
      </c>
    </row>
    <row r="29" spans="1:12" s="4" customFormat="1" ht="24" customHeight="1" x14ac:dyDescent="0.2">
      <c r="A29" s="106" t="s">
        <v>42</v>
      </c>
      <c r="B29" s="151"/>
      <c r="C29" s="151"/>
      <c r="D29" s="152"/>
      <c r="E29" s="44">
        <v>14</v>
      </c>
      <c r="F29" s="42" t="s">
        <v>88</v>
      </c>
      <c r="G29" s="29"/>
      <c r="H29" s="29"/>
      <c r="I29" s="29"/>
      <c r="J29" s="29"/>
      <c r="K29" s="29"/>
      <c r="L29" s="133">
        <v>19</v>
      </c>
    </row>
    <row r="30" spans="1:12" s="4" customFormat="1" ht="24" customHeight="1" x14ac:dyDescent="0.2">
      <c r="A30" s="32" t="s">
        <v>87</v>
      </c>
      <c r="B30" s="151"/>
      <c r="C30" s="151"/>
      <c r="D30" s="152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8</v>
      </c>
    </row>
    <row r="31" spans="1:12" s="4" customFormat="1" ht="24" customHeight="1" x14ac:dyDescent="0.2">
      <c r="A31" s="392" t="s">
        <v>91</v>
      </c>
      <c r="B31" s="393"/>
      <c r="C31" s="393"/>
      <c r="D31" s="394"/>
      <c r="E31" s="148"/>
      <c r="F31" s="53"/>
      <c r="G31" s="5"/>
      <c r="H31" s="5"/>
      <c r="I31" s="5"/>
      <c r="J31" s="5"/>
      <c r="K31" s="5"/>
      <c r="L31" s="68">
        <f>SUM(L16:L30)</f>
        <v>461</v>
      </c>
    </row>
    <row r="32" spans="1:12" s="4" customFormat="1" ht="21" customHeight="1" x14ac:dyDescent="0.2">
      <c r="A32" s="158" t="s">
        <v>47</v>
      </c>
      <c r="B32" s="150" t="s">
        <v>12</v>
      </c>
      <c r="C32" s="149" t="s">
        <v>10</v>
      </c>
      <c r="D32" s="159" t="s">
        <v>61</v>
      </c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45"/>
      <c r="B33" s="48"/>
      <c r="C33" s="5"/>
      <c r="D33" s="9"/>
      <c r="E33" s="395" t="s">
        <v>95</v>
      </c>
      <c r="F33" s="396"/>
      <c r="G33" s="396"/>
      <c r="H33" s="396"/>
      <c r="I33" s="396"/>
      <c r="J33" s="396"/>
      <c r="K33" s="396"/>
      <c r="L33" s="397"/>
    </row>
    <row r="34" spans="1:12" s="4" customFormat="1" ht="15" customHeight="1" x14ac:dyDescent="0.2">
      <c r="A34" s="363" t="s">
        <v>14</v>
      </c>
      <c r="B34" s="294"/>
      <c r="C34" s="364"/>
      <c r="D34" s="9"/>
      <c r="E34" s="143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12"/>
      <c r="E35" s="313" t="s">
        <v>15</v>
      </c>
      <c r="F35" s="314"/>
      <c r="G35" s="71">
        <v>42</v>
      </c>
      <c r="H35" s="144" t="s">
        <v>2</v>
      </c>
      <c r="I35" s="71">
        <v>11</v>
      </c>
      <c r="J35" s="144" t="s">
        <v>3</v>
      </c>
      <c r="K35" s="71">
        <f>G35*I35</f>
        <v>462</v>
      </c>
      <c r="L35" s="140">
        <v>-1</v>
      </c>
    </row>
    <row r="36" spans="1:12" s="4" customFormat="1" ht="15" customHeight="1" x14ac:dyDescent="0.2">
      <c r="A36" s="39"/>
      <c r="B36" s="142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K18">
    <sortCondition ref="F16"/>
  </sortState>
  <mergeCells count="20">
    <mergeCell ref="A25:D25"/>
    <mergeCell ref="A24:C24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34:C35"/>
    <mergeCell ref="E35:F35"/>
    <mergeCell ref="A26:C26"/>
    <mergeCell ref="A31:D31"/>
    <mergeCell ref="A27:C27"/>
    <mergeCell ref="E33:L33"/>
  </mergeCells>
  <printOptions horizontalCentered="1" verticalCentered="1"/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P20" sqref="P20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404">
        <v>43109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6"/>
    </row>
    <row r="12" spans="1:12" s="4" customFormat="1" ht="12" customHeight="1" x14ac:dyDescent="0.2">
      <c r="A12" s="407"/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9"/>
    </row>
    <row r="13" spans="1:12" s="4" customFormat="1" ht="12" customHeight="1" x14ac:dyDescent="0.2">
      <c r="A13" s="292">
        <v>12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85" t="s">
        <v>19</v>
      </c>
      <c r="D16" s="118" t="s">
        <v>21</v>
      </c>
      <c r="E16" s="44">
        <v>1</v>
      </c>
      <c r="F16" s="42" t="s">
        <v>6</v>
      </c>
      <c r="G16" s="29"/>
      <c r="H16" s="29"/>
      <c r="I16" s="29"/>
      <c r="J16" s="29"/>
      <c r="K16" s="29"/>
      <c r="L16" s="164">
        <v>46</v>
      </c>
    </row>
    <row r="17" spans="1:12" s="4" customFormat="1" ht="24" customHeight="1" x14ac:dyDescent="0.2">
      <c r="A17" s="40" t="s">
        <v>47</v>
      </c>
      <c r="B17" s="49" t="s">
        <v>12</v>
      </c>
      <c r="C17" s="41" t="s">
        <v>55</v>
      </c>
      <c r="D17" s="132" t="s">
        <v>20</v>
      </c>
      <c r="E17" s="43">
        <v>2</v>
      </c>
      <c r="F17" s="42" t="s">
        <v>72</v>
      </c>
      <c r="G17" s="29"/>
      <c r="H17" s="29"/>
      <c r="I17" s="29"/>
      <c r="J17" s="29"/>
      <c r="K17" s="29"/>
      <c r="L17" s="133">
        <v>44</v>
      </c>
    </row>
    <row r="18" spans="1:12" s="4" customFormat="1" ht="24" customHeight="1" x14ac:dyDescent="0.2">
      <c r="A18" s="40" t="s">
        <v>49</v>
      </c>
      <c r="B18" s="49" t="s">
        <v>12</v>
      </c>
      <c r="C18" s="41" t="s">
        <v>53</v>
      </c>
      <c r="D18" s="118" t="s">
        <v>21</v>
      </c>
      <c r="E18" s="43">
        <v>3</v>
      </c>
      <c r="F18" s="42" t="s">
        <v>75</v>
      </c>
      <c r="G18" s="29"/>
      <c r="H18" s="29"/>
      <c r="I18" s="29"/>
      <c r="J18" s="29"/>
      <c r="K18" s="107"/>
      <c r="L18" s="120">
        <v>43</v>
      </c>
    </row>
    <row r="19" spans="1:12" s="4" customFormat="1" ht="24" customHeight="1" x14ac:dyDescent="0.2">
      <c r="A19" s="40" t="s">
        <v>54</v>
      </c>
      <c r="B19" s="49" t="s">
        <v>12</v>
      </c>
      <c r="C19" s="41" t="s">
        <v>10</v>
      </c>
      <c r="D19" s="118" t="s">
        <v>61</v>
      </c>
      <c r="E19" s="43">
        <v>4</v>
      </c>
      <c r="F19" s="42" t="s">
        <v>83</v>
      </c>
      <c r="G19" s="41"/>
      <c r="H19" s="41"/>
      <c r="I19" s="41"/>
      <c r="J19" s="41"/>
      <c r="K19" s="41"/>
      <c r="L19" s="164">
        <v>43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7</v>
      </c>
      <c r="D20" s="118" t="s">
        <v>61</v>
      </c>
      <c r="E20" s="43">
        <v>5</v>
      </c>
      <c r="F20" s="42" t="s">
        <v>43</v>
      </c>
      <c r="G20" s="29"/>
      <c r="H20" s="29"/>
      <c r="I20" s="29"/>
      <c r="J20" s="29"/>
      <c r="K20" s="29"/>
      <c r="L20" s="120">
        <v>41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25</v>
      </c>
      <c r="D21" s="118" t="s">
        <v>20</v>
      </c>
      <c r="E21" s="43">
        <v>6</v>
      </c>
      <c r="F21" s="42" t="s">
        <v>70</v>
      </c>
      <c r="G21" s="29"/>
      <c r="H21" s="29"/>
      <c r="I21" s="29"/>
      <c r="J21" s="29"/>
      <c r="K21" s="29"/>
      <c r="L21" s="120">
        <v>37</v>
      </c>
    </row>
    <row r="22" spans="1:12" s="4" customFormat="1" ht="24" customHeight="1" x14ac:dyDescent="0.2">
      <c r="A22" s="86" t="s">
        <v>27</v>
      </c>
      <c r="B22" s="87" t="s">
        <v>12</v>
      </c>
      <c r="C22" s="88" t="s">
        <v>79</v>
      </c>
      <c r="D22" s="119" t="s">
        <v>21</v>
      </c>
      <c r="E22" s="43">
        <v>7</v>
      </c>
      <c r="F22" s="42" t="s">
        <v>4</v>
      </c>
      <c r="G22" s="41"/>
      <c r="H22" s="41"/>
      <c r="I22" s="41"/>
      <c r="J22" s="41"/>
      <c r="K22" s="41"/>
      <c r="L22" s="120">
        <v>37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93</v>
      </c>
      <c r="G23" s="29"/>
      <c r="H23" s="29"/>
      <c r="I23" s="29"/>
      <c r="J23" s="29"/>
      <c r="K23" s="29"/>
      <c r="L23" s="120">
        <v>35</v>
      </c>
    </row>
    <row r="24" spans="1:12" s="4" customFormat="1" ht="24" customHeight="1" x14ac:dyDescent="0.2">
      <c r="A24" s="333" t="s">
        <v>96</v>
      </c>
      <c r="B24" s="334"/>
      <c r="C24" s="334"/>
      <c r="D24" s="9"/>
      <c r="E24" s="44">
        <v>9</v>
      </c>
      <c r="F24" s="42" t="s">
        <v>97</v>
      </c>
      <c r="G24" s="29"/>
      <c r="H24" s="29"/>
      <c r="I24" s="29"/>
      <c r="J24" s="29"/>
      <c r="K24" s="29"/>
      <c r="L24" s="120">
        <v>34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65</v>
      </c>
      <c r="G25" s="29"/>
      <c r="H25" s="29"/>
      <c r="I25" s="29"/>
      <c r="J25" s="29"/>
      <c r="K25" s="29"/>
      <c r="L25" s="120">
        <v>34</v>
      </c>
    </row>
    <row r="26" spans="1:12" s="4" customFormat="1" ht="24" customHeight="1" x14ac:dyDescent="0.2">
      <c r="A26" s="333"/>
      <c r="B26" s="334"/>
      <c r="C26" s="334"/>
      <c r="D26" s="9"/>
      <c r="E26" s="44">
        <v>11</v>
      </c>
      <c r="F26" s="42" t="s">
        <v>89</v>
      </c>
      <c r="G26" s="29"/>
      <c r="H26" s="29"/>
      <c r="I26" s="29"/>
      <c r="J26" s="29"/>
      <c r="K26" s="29"/>
      <c r="L26" s="120">
        <v>32</v>
      </c>
    </row>
    <row r="27" spans="1:12" s="4" customFormat="1" ht="24" customHeight="1" x14ac:dyDescent="0.2">
      <c r="A27" s="318"/>
      <c r="B27" s="319"/>
      <c r="C27" s="319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30</v>
      </c>
    </row>
    <row r="28" spans="1:12" s="4" customFormat="1" ht="24" customHeight="1" x14ac:dyDescent="0.2">
      <c r="A28" s="106" t="s">
        <v>42</v>
      </c>
      <c r="B28" s="151"/>
      <c r="C28" s="151"/>
      <c r="D28" s="152"/>
      <c r="E28" s="44">
        <v>13</v>
      </c>
      <c r="F28" s="42" t="s">
        <v>19</v>
      </c>
      <c r="G28" s="29"/>
      <c r="H28" s="29"/>
      <c r="I28" s="29"/>
      <c r="J28" s="29"/>
      <c r="K28" s="29"/>
      <c r="L28" s="120">
        <v>23</v>
      </c>
    </row>
    <row r="29" spans="1:12" s="4" customFormat="1" ht="24" customHeight="1" x14ac:dyDescent="0.2">
      <c r="A29" s="32" t="s">
        <v>85</v>
      </c>
      <c r="B29" s="151"/>
      <c r="C29" s="151"/>
      <c r="D29" s="152"/>
      <c r="E29" s="44">
        <v>14</v>
      </c>
      <c r="F29" s="42" t="s">
        <v>84</v>
      </c>
      <c r="G29" s="29"/>
      <c r="H29" s="29"/>
      <c r="I29" s="29"/>
      <c r="J29" s="29"/>
      <c r="K29" s="29"/>
      <c r="L29" s="133">
        <v>21</v>
      </c>
    </row>
    <row r="30" spans="1:12" s="4" customFormat="1" ht="24" customHeight="1" x14ac:dyDescent="0.2">
      <c r="A30" s="32"/>
      <c r="B30" s="151"/>
      <c r="C30" s="151"/>
      <c r="D30" s="152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9</v>
      </c>
    </row>
    <row r="31" spans="1:12" s="4" customFormat="1" ht="24" customHeight="1" x14ac:dyDescent="0.2">
      <c r="A31" s="398" t="s">
        <v>99</v>
      </c>
      <c r="B31" s="399"/>
      <c r="C31" s="399"/>
      <c r="D31" s="400"/>
      <c r="E31" s="148"/>
      <c r="F31" s="53"/>
      <c r="G31" s="5"/>
      <c r="H31" s="5"/>
      <c r="I31" s="5"/>
      <c r="J31" s="5"/>
      <c r="K31" s="5"/>
      <c r="L31" s="68">
        <f>SUM(L16:L30)</f>
        <v>509</v>
      </c>
    </row>
    <row r="32" spans="1:12" s="4" customFormat="1" ht="21" customHeight="1" x14ac:dyDescent="0.2">
      <c r="A32" s="160" t="s">
        <v>32</v>
      </c>
      <c r="B32" s="161"/>
      <c r="C32" s="162" t="s">
        <v>6</v>
      </c>
      <c r="D32" s="163" t="s">
        <v>59</v>
      </c>
      <c r="E32" s="401" t="s">
        <v>100</v>
      </c>
      <c r="F32" s="402"/>
      <c r="G32" s="402"/>
      <c r="H32" s="402"/>
      <c r="I32" s="402"/>
      <c r="J32" s="402"/>
      <c r="K32" s="402"/>
      <c r="L32" s="403"/>
    </row>
    <row r="33" spans="1:12" s="4" customFormat="1" ht="21" customHeight="1" x14ac:dyDescent="0.2">
      <c r="A33" s="145"/>
      <c r="B33" s="48"/>
      <c r="C33" s="5"/>
      <c r="D33" s="9"/>
      <c r="E33" s="401"/>
      <c r="F33" s="402"/>
      <c r="G33" s="402"/>
      <c r="H33" s="402"/>
      <c r="I33" s="402"/>
      <c r="J33" s="402"/>
      <c r="K33" s="402"/>
      <c r="L33" s="403"/>
    </row>
    <row r="34" spans="1:12" s="4" customFormat="1" ht="15" customHeight="1" x14ac:dyDescent="0.2">
      <c r="A34" s="363" t="s">
        <v>14</v>
      </c>
      <c r="B34" s="294"/>
      <c r="C34" s="364"/>
      <c r="D34" s="312" t="s">
        <v>95</v>
      </c>
      <c r="E34" s="15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312"/>
      <c r="E35" s="313" t="s">
        <v>15</v>
      </c>
      <c r="F35" s="314"/>
      <c r="G35" s="71">
        <v>42</v>
      </c>
      <c r="H35" s="166" t="s">
        <v>2</v>
      </c>
      <c r="I35" s="71">
        <v>12</v>
      </c>
      <c r="J35" s="166" t="s">
        <v>3</v>
      </c>
      <c r="K35" s="71">
        <f>G35*I35</f>
        <v>504</v>
      </c>
      <c r="L35" s="165"/>
    </row>
    <row r="36" spans="1:12" s="4" customFormat="1" ht="15" customHeight="1" x14ac:dyDescent="0.2">
      <c r="A36" s="39"/>
      <c r="B36" s="155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mergeCells count="22"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34:C35"/>
    <mergeCell ref="E35:F35"/>
    <mergeCell ref="A24:C24"/>
    <mergeCell ref="A25:D25"/>
    <mergeCell ref="A26:C26"/>
    <mergeCell ref="A27:C27"/>
    <mergeCell ref="A31:D31"/>
    <mergeCell ref="E33:L33"/>
    <mergeCell ref="D34:D35"/>
    <mergeCell ref="E32:L32"/>
  </mergeCells>
  <printOptions horizontalCentered="1" verticalCentered="1"/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4" workbookViewId="0">
      <selection activeCell="C20" sqref="C20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413">
        <v>43110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" s="4" customFormat="1" ht="12" customHeight="1" x14ac:dyDescent="0.2">
      <c r="A12" s="416"/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8"/>
    </row>
    <row r="13" spans="1:12" s="4" customFormat="1" ht="12" customHeight="1" x14ac:dyDescent="0.2">
      <c r="A13" s="292">
        <v>13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98</v>
      </c>
      <c r="B16" s="49" t="s">
        <v>12</v>
      </c>
      <c r="C16" s="85" t="s">
        <v>5</v>
      </c>
      <c r="D16" s="118" t="s">
        <v>60</v>
      </c>
      <c r="E16" s="44">
        <v>1</v>
      </c>
      <c r="F16" s="42" t="s">
        <v>75</v>
      </c>
      <c r="G16" s="29"/>
      <c r="H16" s="29"/>
      <c r="I16" s="29"/>
      <c r="J16" s="29"/>
      <c r="K16" s="29"/>
      <c r="L16" s="120">
        <v>48</v>
      </c>
    </row>
    <row r="17" spans="1:12" s="4" customFormat="1" ht="24" customHeight="1" x14ac:dyDescent="0.2">
      <c r="A17" s="40" t="s">
        <v>31</v>
      </c>
      <c r="B17" s="49" t="s">
        <v>12</v>
      </c>
      <c r="C17" s="41" t="s">
        <v>8</v>
      </c>
      <c r="D17" s="132" t="s">
        <v>20</v>
      </c>
      <c r="E17" s="43">
        <v>2</v>
      </c>
      <c r="F17" s="42" t="s">
        <v>72</v>
      </c>
      <c r="G17" s="29"/>
      <c r="H17" s="29"/>
      <c r="I17" s="29"/>
      <c r="J17" s="29"/>
      <c r="K17" s="29"/>
      <c r="L17" s="133">
        <v>47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25</v>
      </c>
      <c r="D18" s="118" t="s">
        <v>20</v>
      </c>
      <c r="E18" s="43">
        <v>3</v>
      </c>
      <c r="F18" s="42" t="s">
        <v>6</v>
      </c>
      <c r="G18" s="29"/>
      <c r="H18" s="29"/>
      <c r="I18" s="29"/>
      <c r="J18" s="29"/>
      <c r="K18" s="107"/>
      <c r="L18" s="120">
        <v>46</v>
      </c>
    </row>
    <row r="19" spans="1:12" s="4" customFormat="1" ht="24" customHeight="1" x14ac:dyDescent="0.2">
      <c r="A19" s="40" t="s">
        <v>52</v>
      </c>
      <c r="B19" s="49" t="s">
        <v>12</v>
      </c>
      <c r="C19" s="41" t="s">
        <v>67</v>
      </c>
      <c r="D19" s="118" t="s">
        <v>60</v>
      </c>
      <c r="E19" s="43">
        <v>4</v>
      </c>
      <c r="F19" s="42" t="s">
        <v>43</v>
      </c>
      <c r="G19" s="29"/>
      <c r="H19" s="29"/>
      <c r="I19" s="29"/>
      <c r="J19" s="29"/>
      <c r="K19" s="29"/>
      <c r="L19" s="120">
        <v>44</v>
      </c>
    </row>
    <row r="20" spans="1:12" s="4" customFormat="1" ht="24" customHeight="1" x14ac:dyDescent="0.2">
      <c r="A20" s="40" t="s">
        <v>32</v>
      </c>
      <c r="B20" s="49" t="s">
        <v>12</v>
      </c>
      <c r="C20" s="41" t="s">
        <v>6</v>
      </c>
      <c r="D20" s="118" t="s">
        <v>59</v>
      </c>
      <c r="E20" s="43">
        <v>5</v>
      </c>
      <c r="F20" s="42" t="s">
        <v>83</v>
      </c>
      <c r="G20" s="41"/>
      <c r="H20" s="41"/>
      <c r="I20" s="41"/>
      <c r="J20" s="41"/>
      <c r="K20" s="41"/>
      <c r="L20" s="120">
        <v>43</v>
      </c>
    </row>
    <row r="21" spans="1:12" s="4" customFormat="1" ht="24" customHeight="1" x14ac:dyDescent="0.2">
      <c r="A21" s="40" t="s">
        <v>58</v>
      </c>
      <c r="B21" s="49" t="s">
        <v>12</v>
      </c>
      <c r="C21" s="41" t="s">
        <v>18</v>
      </c>
      <c r="D21" s="118" t="s">
        <v>60</v>
      </c>
      <c r="E21" s="43">
        <v>6</v>
      </c>
      <c r="F21" s="42" t="s">
        <v>70</v>
      </c>
      <c r="G21" s="29"/>
      <c r="H21" s="29"/>
      <c r="I21" s="29"/>
      <c r="J21" s="29"/>
      <c r="K21" s="29"/>
      <c r="L21" s="120">
        <v>42</v>
      </c>
    </row>
    <row r="22" spans="1:12" s="4" customFormat="1" ht="24" customHeight="1" x14ac:dyDescent="0.2">
      <c r="A22" s="86" t="s">
        <v>27</v>
      </c>
      <c r="B22" s="87" t="s">
        <v>12</v>
      </c>
      <c r="C22" s="88" t="s">
        <v>9</v>
      </c>
      <c r="D22" s="119" t="s">
        <v>61</v>
      </c>
      <c r="E22" s="43">
        <v>7</v>
      </c>
      <c r="F22" s="42" t="s">
        <v>93</v>
      </c>
      <c r="G22" s="29"/>
      <c r="H22" s="29"/>
      <c r="I22" s="29"/>
      <c r="J22" s="29"/>
      <c r="K22" s="29"/>
      <c r="L22" s="120">
        <v>40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65</v>
      </c>
      <c r="G23" s="29"/>
      <c r="H23" s="29"/>
      <c r="I23" s="29"/>
      <c r="J23" s="29"/>
      <c r="K23" s="29"/>
      <c r="L23" s="120">
        <v>37</v>
      </c>
    </row>
    <row r="24" spans="1:12" s="4" customFormat="1" ht="24" customHeight="1" x14ac:dyDescent="0.2">
      <c r="A24" s="333" t="s">
        <v>101</v>
      </c>
      <c r="B24" s="334"/>
      <c r="C24" s="334"/>
      <c r="D24" s="9"/>
      <c r="E24" s="44">
        <v>9</v>
      </c>
      <c r="F24" s="42" t="s">
        <v>89</v>
      </c>
      <c r="G24" s="29"/>
      <c r="H24" s="29"/>
      <c r="I24" s="29"/>
      <c r="J24" s="29"/>
      <c r="K24" s="29"/>
      <c r="L24" s="120">
        <v>37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4</v>
      </c>
      <c r="G25" s="41"/>
      <c r="H25" s="41"/>
      <c r="I25" s="41"/>
      <c r="J25" s="41"/>
      <c r="K25" s="41"/>
      <c r="L25" s="120">
        <v>37</v>
      </c>
    </row>
    <row r="26" spans="1:12" s="4" customFormat="1" ht="24" customHeight="1" x14ac:dyDescent="0.2">
      <c r="A26" s="333"/>
      <c r="B26" s="334"/>
      <c r="C26" s="334"/>
      <c r="D26" s="9"/>
      <c r="E26" s="44">
        <v>11</v>
      </c>
      <c r="F26" s="42" t="s">
        <v>97</v>
      </c>
      <c r="G26" s="29"/>
      <c r="H26" s="29"/>
      <c r="I26" s="29"/>
      <c r="J26" s="29"/>
      <c r="K26" s="29"/>
      <c r="L26" s="120">
        <v>35</v>
      </c>
    </row>
    <row r="27" spans="1:12" s="4" customFormat="1" ht="24" customHeight="1" x14ac:dyDescent="0.2">
      <c r="A27" s="318"/>
      <c r="B27" s="319"/>
      <c r="C27" s="319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33</v>
      </c>
    </row>
    <row r="28" spans="1:12" s="4" customFormat="1" ht="24" customHeight="1" x14ac:dyDescent="0.2">
      <c r="A28" s="32"/>
      <c r="B28" s="5"/>
      <c r="C28" s="5"/>
      <c r="D28" s="9"/>
      <c r="E28" s="44">
        <v>13</v>
      </c>
      <c r="F28" s="42" t="s">
        <v>19</v>
      </c>
      <c r="G28" s="29"/>
      <c r="H28" s="29"/>
      <c r="I28" s="29"/>
      <c r="J28" s="29"/>
      <c r="K28" s="29"/>
      <c r="L28" s="120">
        <v>24</v>
      </c>
    </row>
    <row r="29" spans="1:12" s="4" customFormat="1" ht="24" customHeight="1" x14ac:dyDescent="0.2">
      <c r="A29" s="106" t="s">
        <v>42</v>
      </c>
      <c r="B29" s="151"/>
      <c r="C29" s="151"/>
      <c r="D29" s="152"/>
      <c r="E29" s="44">
        <v>14</v>
      </c>
      <c r="F29" s="42" t="s">
        <v>84</v>
      </c>
      <c r="G29" s="29"/>
      <c r="H29" s="29"/>
      <c r="I29" s="29"/>
      <c r="J29" s="29"/>
      <c r="K29" s="29"/>
      <c r="L29" s="133">
        <v>22</v>
      </c>
    </row>
    <row r="30" spans="1:12" s="4" customFormat="1" ht="24" customHeight="1" x14ac:dyDescent="0.2">
      <c r="A30" s="32" t="s">
        <v>85</v>
      </c>
      <c r="B30" s="151"/>
      <c r="C30" s="151"/>
      <c r="D30" s="152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10</v>
      </c>
    </row>
    <row r="31" spans="1:12" s="4" customFormat="1" ht="24" customHeight="1" x14ac:dyDescent="0.2">
      <c r="A31" s="410"/>
      <c r="B31" s="411"/>
      <c r="C31" s="411"/>
      <c r="D31" s="412"/>
      <c r="E31" s="148"/>
      <c r="F31" s="53"/>
      <c r="G31" s="5"/>
      <c r="H31" s="5"/>
      <c r="I31" s="5"/>
      <c r="J31" s="5"/>
      <c r="K31" s="5"/>
      <c r="L31" s="68">
        <f>SUM(L16:L30)</f>
        <v>545</v>
      </c>
    </row>
    <row r="32" spans="1:12" s="4" customFormat="1" ht="21" customHeight="1" x14ac:dyDescent="0.2">
      <c r="A32" s="171"/>
      <c r="B32" s="172"/>
      <c r="C32" s="173"/>
      <c r="D32" s="174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45"/>
      <c r="B33" s="48"/>
      <c r="C33" s="5"/>
      <c r="D33" s="9"/>
      <c r="E33" s="395"/>
      <c r="F33" s="396"/>
      <c r="G33" s="396"/>
      <c r="H33" s="396"/>
      <c r="I33" s="396"/>
      <c r="J33" s="396"/>
      <c r="K33" s="396"/>
      <c r="L33" s="397"/>
    </row>
    <row r="34" spans="1:12" s="4" customFormat="1" ht="15" customHeight="1" x14ac:dyDescent="0.2">
      <c r="A34" s="363" t="s">
        <v>14</v>
      </c>
      <c r="B34" s="294"/>
      <c r="C34" s="364"/>
      <c r="D34" s="312" t="s">
        <v>95</v>
      </c>
      <c r="E34" s="15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312"/>
      <c r="E35" s="313" t="s">
        <v>15</v>
      </c>
      <c r="F35" s="314"/>
      <c r="G35" s="71">
        <v>42</v>
      </c>
      <c r="H35" s="157" t="s">
        <v>2</v>
      </c>
      <c r="I35" s="71">
        <v>13</v>
      </c>
      <c r="J35" s="157" t="s">
        <v>3</v>
      </c>
      <c r="K35" s="71">
        <f>G35*I35</f>
        <v>546</v>
      </c>
      <c r="L35" s="167">
        <v>-1</v>
      </c>
    </row>
    <row r="36" spans="1:12" s="4" customFormat="1" ht="15" customHeight="1" x14ac:dyDescent="0.2">
      <c r="A36" s="39"/>
      <c r="B36" s="155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7:L27">
    <sortCondition descending="1" ref="L17:L27"/>
  </sortState>
  <mergeCells count="21"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34:C35"/>
    <mergeCell ref="E35:F35"/>
    <mergeCell ref="A24:C24"/>
    <mergeCell ref="A25:D25"/>
    <mergeCell ref="A26:C26"/>
    <mergeCell ref="A27:C27"/>
    <mergeCell ref="A31:D31"/>
    <mergeCell ref="E33:L33"/>
    <mergeCell ref="D34:D35"/>
  </mergeCells>
  <printOptions horizontalCentered="1" verticalCentered="1"/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>
    <oddFooter>&amp;L&amp;T&amp;C&amp;"Kunstler Script,Normale"&amp;14AC&amp;R&amp;D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7" workbookViewId="0">
      <selection activeCell="D34" sqref="D34:D35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419">
        <v>43116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1"/>
    </row>
    <row r="12" spans="1:12" s="4" customFormat="1" ht="12" customHeight="1" x14ac:dyDescent="0.2">
      <c r="A12" s="422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4"/>
    </row>
    <row r="13" spans="1:12" s="4" customFormat="1" ht="12" customHeight="1" x14ac:dyDescent="0.2">
      <c r="A13" s="292">
        <v>14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102</v>
      </c>
      <c r="B16" s="49" t="s">
        <v>12</v>
      </c>
      <c r="C16" s="85" t="s">
        <v>7</v>
      </c>
      <c r="D16" s="118" t="s">
        <v>20</v>
      </c>
      <c r="E16" s="44">
        <v>1</v>
      </c>
      <c r="F16" s="42" t="s">
        <v>72</v>
      </c>
      <c r="G16" s="29"/>
      <c r="H16" s="29"/>
      <c r="I16" s="29"/>
      <c r="J16" s="29"/>
      <c r="K16" s="29"/>
      <c r="L16" s="120">
        <v>52</v>
      </c>
    </row>
    <row r="17" spans="1:12" s="4" customFormat="1" ht="24" customHeight="1" x14ac:dyDescent="0.2">
      <c r="A17" s="40" t="s">
        <v>47</v>
      </c>
      <c r="B17" s="49" t="s">
        <v>12</v>
      </c>
      <c r="C17" s="41" t="s">
        <v>28</v>
      </c>
      <c r="D17" s="132" t="s">
        <v>59</v>
      </c>
      <c r="E17" s="43">
        <v>2</v>
      </c>
      <c r="F17" s="42" t="s">
        <v>75</v>
      </c>
      <c r="G17" s="29"/>
      <c r="H17" s="29"/>
      <c r="I17" s="29"/>
      <c r="J17" s="29"/>
      <c r="K17" s="29"/>
      <c r="L17" s="133">
        <v>52</v>
      </c>
    </row>
    <row r="18" spans="1:12" s="4" customFormat="1" ht="24" customHeight="1" x14ac:dyDescent="0.2">
      <c r="A18" s="40" t="s">
        <v>103</v>
      </c>
      <c r="B18" s="49" t="s">
        <v>12</v>
      </c>
      <c r="C18" s="41" t="s">
        <v>53</v>
      </c>
      <c r="D18" s="118" t="s">
        <v>61</v>
      </c>
      <c r="E18" s="43">
        <v>3</v>
      </c>
      <c r="F18" s="42" t="s">
        <v>6</v>
      </c>
      <c r="G18" s="29"/>
      <c r="H18" s="29"/>
      <c r="I18" s="29"/>
      <c r="J18" s="29"/>
      <c r="K18" s="107"/>
      <c r="L18" s="120">
        <v>52</v>
      </c>
    </row>
    <row r="19" spans="1:12" s="4" customFormat="1" ht="24" customHeight="1" x14ac:dyDescent="0.2">
      <c r="A19" s="40" t="s">
        <v>54</v>
      </c>
      <c r="B19" s="49" t="s">
        <v>12</v>
      </c>
      <c r="C19" s="41" t="s">
        <v>67</v>
      </c>
      <c r="D19" s="118" t="s">
        <v>24</v>
      </c>
      <c r="E19" s="43">
        <v>4</v>
      </c>
      <c r="F19" s="42" t="s">
        <v>43</v>
      </c>
      <c r="G19" s="29"/>
      <c r="H19" s="29"/>
      <c r="I19" s="29"/>
      <c r="J19" s="29"/>
      <c r="K19" s="29"/>
      <c r="L19" s="120">
        <v>50</v>
      </c>
    </row>
    <row r="20" spans="1:12" s="4" customFormat="1" ht="24" customHeight="1" x14ac:dyDescent="0.2">
      <c r="A20" s="40" t="s">
        <v>56</v>
      </c>
      <c r="B20" s="49" t="s">
        <v>12</v>
      </c>
      <c r="C20" s="41" t="s">
        <v>10</v>
      </c>
      <c r="D20" s="118" t="s">
        <v>61</v>
      </c>
      <c r="E20" s="43">
        <v>5</v>
      </c>
      <c r="F20" s="42" t="s">
        <v>70</v>
      </c>
      <c r="G20" s="29"/>
      <c r="H20" s="29"/>
      <c r="I20" s="29"/>
      <c r="J20" s="29"/>
      <c r="K20" s="29"/>
      <c r="L20" s="120">
        <v>45</v>
      </c>
    </row>
    <row r="21" spans="1:12" s="4" customFormat="1" ht="24" customHeight="1" x14ac:dyDescent="0.2">
      <c r="A21" s="40" t="s">
        <v>26</v>
      </c>
      <c r="B21" s="49" t="s">
        <v>12</v>
      </c>
      <c r="C21" s="41" t="s">
        <v>55</v>
      </c>
      <c r="D21" s="118" t="s">
        <v>21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44</v>
      </c>
    </row>
    <row r="22" spans="1:12" s="4" customFormat="1" ht="24" customHeight="1" x14ac:dyDescent="0.2">
      <c r="A22" s="86" t="s">
        <v>68</v>
      </c>
      <c r="B22" s="87" t="s">
        <v>12</v>
      </c>
      <c r="C22" s="88" t="s">
        <v>79</v>
      </c>
      <c r="D22" s="119" t="s">
        <v>24</v>
      </c>
      <c r="E22" s="43">
        <v>7</v>
      </c>
      <c r="F22" s="42" t="s">
        <v>93</v>
      </c>
      <c r="G22" s="29"/>
      <c r="H22" s="29"/>
      <c r="I22" s="29"/>
      <c r="J22" s="29"/>
      <c r="K22" s="29"/>
      <c r="L22" s="120">
        <v>44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97</v>
      </c>
      <c r="G23" s="29"/>
      <c r="H23" s="29"/>
      <c r="I23" s="29"/>
      <c r="J23" s="29"/>
      <c r="K23" s="29"/>
      <c r="L23" s="120">
        <v>40</v>
      </c>
    </row>
    <row r="24" spans="1:12" s="4" customFormat="1" ht="24" customHeight="1" x14ac:dyDescent="0.2">
      <c r="A24" s="333" t="s">
        <v>104</v>
      </c>
      <c r="B24" s="334"/>
      <c r="C24" s="334"/>
      <c r="D24" s="9"/>
      <c r="E24" s="44">
        <v>9</v>
      </c>
      <c r="F24" s="42" t="s">
        <v>65</v>
      </c>
      <c r="G24" s="29"/>
      <c r="H24" s="29"/>
      <c r="I24" s="29"/>
      <c r="J24" s="29"/>
      <c r="K24" s="29"/>
      <c r="L24" s="120">
        <v>40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4</v>
      </c>
      <c r="G25" s="41"/>
      <c r="H25" s="41"/>
      <c r="I25" s="41"/>
      <c r="J25" s="41"/>
      <c r="K25" s="41"/>
      <c r="L25" s="120">
        <v>39</v>
      </c>
    </row>
    <row r="26" spans="1:12" s="4" customFormat="1" ht="24" customHeight="1" x14ac:dyDescent="0.2">
      <c r="A26" s="333"/>
      <c r="B26" s="334"/>
      <c r="C26" s="334"/>
      <c r="D26" s="9"/>
      <c r="E26" s="44">
        <v>11</v>
      </c>
      <c r="F26" s="42" t="s">
        <v>89</v>
      </c>
      <c r="G26" s="29"/>
      <c r="H26" s="29"/>
      <c r="I26" s="29"/>
      <c r="J26" s="29"/>
      <c r="K26" s="29"/>
      <c r="L26" s="120">
        <v>37</v>
      </c>
    </row>
    <row r="27" spans="1:12" s="4" customFormat="1" ht="24" customHeight="1" x14ac:dyDescent="0.2">
      <c r="A27" s="318"/>
      <c r="B27" s="319"/>
      <c r="C27" s="319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35</v>
      </c>
    </row>
    <row r="28" spans="1:12" s="4" customFormat="1" ht="24" customHeight="1" x14ac:dyDescent="0.2">
      <c r="A28" s="32"/>
      <c r="B28" s="5"/>
      <c r="C28" s="5"/>
      <c r="D28" s="9"/>
      <c r="E28" s="44">
        <v>13</v>
      </c>
      <c r="F28" s="42" t="s">
        <v>105</v>
      </c>
      <c r="G28" s="29"/>
      <c r="H28" s="29"/>
      <c r="I28" s="29"/>
      <c r="J28" s="29"/>
      <c r="K28" s="29"/>
      <c r="L28" s="120">
        <v>24</v>
      </c>
    </row>
    <row r="29" spans="1:12" s="4" customFormat="1" ht="24" customHeight="1" x14ac:dyDescent="0.2">
      <c r="A29" s="106" t="s">
        <v>42</v>
      </c>
      <c r="B29" s="151"/>
      <c r="C29" s="151"/>
      <c r="D29" s="152"/>
      <c r="E29" s="44">
        <v>14</v>
      </c>
      <c r="F29" s="42" t="s">
        <v>84</v>
      </c>
      <c r="G29" s="29"/>
      <c r="H29" s="29"/>
      <c r="I29" s="29"/>
      <c r="J29" s="29"/>
      <c r="K29" s="29"/>
      <c r="L29" s="133">
        <v>22</v>
      </c>
    </row>
    <row r="30" spans="1:12" s="4" customFormat="1" ht="24" customHeight="1" x14ac:dyDescent="0.2">
      <c r="A30" s="32" t="s">
        <v>85</v>
      </c>
      <c r="B30" s="151"/>
      <c r="C30" s="151"/>
      <c r="D30" s="152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11</v>
      </c>
    </row>
    <row r="31" spans="1:12" s="4" customFormat="1" ht="24" customHeight="1" x14ac:dyDescent="0.2">
      <c r="A31" s="410"/>
      <c r="B31" s="411"/>
      <c r="C31" s="411"/>
      <c r="D31" s="412"/>
      <c r="E31" s="148"/>
      <c r="F31" s="53"/>
      <c r="G31" s="5"/>
      <c r="H31" s="5"/>
      <c r="I31" s="5"/>
      <c r="J31" s="5"/>
      <c r="K31" s="5"/>
      <c r="L31" s="68">
        <f>SUM(L16:L30)</f>
        <v>587</v>
      </c>
    </row>
    <row r="32" spans="1:12" s="4" customFormat="1" ht="21" customHeight="1" x14ac:dyDescent="0.2">
      <c r="A32" s="171"/>
      <c r="B32" s="172"/>
      <c r="C32" s="173"/>
      <c r="D32" s="174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45"/>
      <c r="B33" s="48"/>
      <c r="C33" s="5"/>
      <c r="D33" s="9"/>
      <c r="E33" s="395"/>
      <c r="F33" s="396"/>
      <c r="G33" s="396"/>
      <c r="H33" s="396"/>
      <c r="I33" s="396"/>
      <c r="J33" s="396"/>
      <c r="K33" s="396"/>
      <c r="L33" s="397"/>
    </row>
    <row r="34" spans="1:12" s="4" customFormat="1" ht="15" customHeight="1" x14ac:dyDescent="0.2">
      <c r="A34" s="363" t="s">
        <v>14</v>
      </c>
      <c r="B34" s="294"/>
      <c r="C34" s="364"/>
      <c r="D34" s="312" t="s">
        <v>95</v>
      </c>
      <c r="E34" s="169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312"/>
      <c r="E35" s="313" t="s">
        <v>15</v>
      </c>
      <c r="F35" s="314"/>
      <c r="G35" s="71">
        <v>42</v>
      </c>
      <c r="H35" s="170" t="s">
        <v>2</v>
      </c>
      <c r="I35" s="71">
        <v>14</v>
      </c>
      <c r="J35" s="170" t="s">
        <v>3</v>
      </c>
      <c r="K35" s="71">
        <f>G35*I35</f>
        <v>588</v>
      </c>
      <c r="L35" s="167">
        <v>-1</v>
      </c>
    </row>
    <row r="36" spans="1:12" s="4" customFormat="1" ht="15" customHeight="1" x14ac:dyDescent="0.2">
      <c r="A36" s="39"/>
      <c r="B36" s="168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1"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34:C35"/>
    <mergeCell ref="D34:D35"/>
    <mergeCell ref="E35:F35"/>
    <mergeCell ref="A24:C24"/>
    <mergeCell ref="A25:D25"/>
    <mergeCell ref="A26:C26"/>
    <mergeCell ref="A27:C27"/>
    <mergeCell ref="A31:D31"/>
    <mergeCell ref="E33:L33"/>
  </mergeCells>
  <printOptions horizontalCentered="1" verticalCentered="1"/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P22" sqref="P22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43137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3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56</v>
      </c>
      <c r="B16" s="49" t="s">
        <v>12</v>
      </c>
      <c r="C16" s="41" t="s">
        <v>4</v>
      </c>
      <c r="D16" s="190" t="s">
        <v>20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93">
        <v>68</v>
      </c>
    </row>
    <row r="17" spans="1:12" s="4" customFormat="1" ht="24" customHeight="1" x14ac:dyDescent="0.2">
      <c r="A17" s="40" t="s">
        <v>98</v>
      </c>
      <c r="B17" s="49" t="s">
        <v>12</v>
      </c>
      <c r="C17" s="41" t="s">
        <v>55</v>
      </c>
      <c r="D17" s="190" t="s">
        <v>59</v>
      </c>
      <c r="E17" s="43">
        <v>2</v>
      </c>
      <c r="F17" s="42" t="s">
        <v>117</v>
      </c>
      <c r="G17" s="29"/>
      <c r="H17" s="29"/>
      <c r="I17" s="29"/>
      <c r="J17" s="29"/>
      <c r="K17" s="29"/>
      <c r="L17" s="192">
        <v>63</v>
      </c>
    </row>
    <row r="18" spans="1:12" s="4" customFormat="1" ht="24" customHeight="1" x14ac:dyDescent="0.2">
      <c r="A18" s="40" t="s">
        <v>54</v>
      </c>
      <c r="B18" s="49" t="s">
        <v>12</v>
      </c>
      <c r="C18" s="41" t="s">
        <v>9</v>
      </c>
      <c r="D18" s="190" t="s">
        <v>21</v>
      </c>
      <c r="E18" s="43">
        <v>3</v>
      </c>
      <c r="F18" s="42" t="s">
        <v>123</v>
      </c>
      <c r="G18" s="29"/>
      <c r="H18" s="29"/>
      <c r="I18" s="29"/>
      <c r="J18" s="29"/>
      <c r="K18" s="107"/>
      <c r="L18" s="192">
        <v>59</v>
      </c>
    </row>
    <row r="19" spans="1:12" s="4" customFormat="1" ht="24" customHeight="1" x14ac:dyDescent="0.2">
      <c r="A19" s="40" t="s">
        <v>23</v>
      </c>
      <c r="B19" s="49" t="s">
        <v>12</v>
      </c>
      <c r="C19" s="41" t="s">
        <v>53</v>
      </c>
      <c r="D19" s="190" t="s">
        <v>21</v>
      </c>
      <c r="E19" s="43">
        <v>4</v>
      </c>
      <c r="F19" s="42" t="s">
        <v>133</v>
      </c>
      <c r="G19" s="29"/>
      <c r="H19" s="29"/>
      <c r="I19" s="29"/>
      <c r="J19" s="29"/>
      <c r="K19" s="29"/>
      <c r="L19" s="192">
        <v>58</v>
      </c>
    </row>
    <row r="20" spans="1:12" s="4" customFormat="1" ht="24" customHeight="1" x14ac:dyDescent="0.2">
      <c r="A20" s="40" t="s">
        <v>50</v>
      </c>
      <c r="B20" s="49" t="s">
        <v>12</v>
      </c>
      <c r="C20" s="41" t="s">
        <v>130</v>
      </c>
      <c r="D20" s="190" t="s">
        <v>24</v>
      </c>
      <c r="E20" s="43">
        <v>5</v>
      </c>
      <c r="F20" s="42" t="s">
        <v>116</v>
      </c>
      <c r="G20" s="41"/>
      <c r="H20" s="41"/>
      <c r="I20" s="41"/>
      <c r="J20" s="41"/>
      <c r="K20" s="41"/>
      <c r="L20" s="192">
        <v>58</v>
      </c>
    </row>
    <row r="21" spans="1:12" s="4" customFormat="1" ht="24" customHeight="1" x14ac:dyDescent="0.2">
      <c r="A21" s="183" t="s">
        <v>52</v>
      </c>
      <c r="B21" s="49" t="s">
        <v>12</v>
      </c>
      <c r="C21" s="41" t="s">
        <v>5</v>
      </c>
      <c r="D21" s="190" t="s">
        <v>60</v>
      </c>
      <c r="E21" s="43">
        <v>6</v>
      </c>
      <c r="F21" s="42" t="s">
        <v>119</v>
      </c>
      <c r="G21" s="29"/>
      <c r="H21" s="29"/>
      <c r="I21" s="29"/>
      <c r="J21" s="29"/>
      <c r="K21" s="29"/>
      <c r="L21" s="192">
        <v>58</v>
      </c>
    </row>
    <row r="22" spans="1:12" s="4" customFormat="1" ht="24" customHeight="1" x14ac:dyDescent="0.2">
      <c r="A22" s="184" t="s">
        <v>135</v>
      </c>
      <c r="B22" s="185" t="s">
        <v>12</v>
      </c>
      <c r="C22" s="186" t="s">
        <v>28</v>
      </c>
      <c r="D22" s="191" t="s">
        <v>20</v>
      </c>
      <c r="E22" s="43">
        <v>7</v>
      </c>
      <c r="F22" s="42" t="s">
        <v>115</v>
      </c>
      <c r="G22" s="29"/>
      <c r="H22" s="29"/>
      <c r="I22" s="29"/>
      <c r="J22" s="29"/>
      <c r="K22" s="29"/>
      <c r="L22" s="192">
        <v>58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113</v>
      </c>
      <c r="G23" s="29"/>
      <c r="H23" s="29"/>
      <c r="I23" s="29"/>
      <c r="J23" s="29"/>
      <c r="K23" s="29"/>
      <c r="L23" s="192">
        <v>54</v>
      </c>
    </row>
    <row r="24" spans="1:12" s="4" customFormat="1" ht="24" customHeight="1" x14ac:dyDescent="0.2">
      <c r="A24" s="197" t="s">
        <v>127</v>
      </c>
      <c r="B24" s="195"/>
      <c r="C24" s="195" t="s">
        <v>10</v>
      </c>
      <c r="D24" s="196"/>
      <c r="E24" s="44">
        <v>9</v>
      </c>
      <c r="F24" s="42" t="s">
        <v>114</v>
      </c>
      <c r="G24" s="29"/>
      <c r="H24" s="29"/>
      <c r="I24" s="29"/>
      <c r="J24" s="29"/>
      <c r="K24" s="107"/>
      <c r="L24" s="192">
        <v>53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131</v>
      </c>
      <c r="G25" s="41"/>
      <c r="H25" s="41"/>
      <c r="I25" s="41"/>
      <c r="J25" s="41"/>
      <c r="K25" s="41"/>
      <c r="L25" s="192">
        <v>51</v>
      </c>
    </row>
    <row r="26" spans="1:12" s="4" customFormat="1" ht="24" customHeight="1" x14ac:dyDescent="0.2">
      <c r="A26" s="58"/>
      <c r="B26" s="50"/>
      <c r="C26" s="53"/>
      <c r="D26" s="9"/>
      <c r="E26" s="44">
        <v>11</v>
      </c>
      <c r="F26" s="42" t="s">
        <v>112</v>
      </c>
      <c r="G26" s="41"/>
      <c r="H26" s="41"/>
      <c r="I26" s="41"/>
      <c r="J26" s="41"/>
      <c r="K26" s="41"/>
      <c r="L26" s="192">
        <v>49</v>
      </c>
    </row>
    <row r="27" spans="1:12" s="4" customFormat="1" ht="24" customHeight="1" x14ac:dyDescent="0.2">
      <c r="A27" s="187"/>
      <c r="B27" s="50"/>
      <c r="C27" s="188"/>
      <c r="D27" s="9"/>
      <c r="E27" s="44">
        <v>12</v>
      </c>
      <c r="F27" s="42" t="s">
        <v>81</v>
      </c>
      <c r="G27" s="29"/>
      <c r="H27" s="29"/>
      <c r="I27" s="29"/>
      <c r="J27" s="29"/>
      <c r="K27" s="29"/>
      <c r="L27" s="192">
        <v>49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92">
        <v>32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93">
        <v>29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94">
        <v>15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754</v>
      </c>
    </row>
    <row r="32" spans="1:12" s="4" customFormat="1" ht="21" customHeight="1" x14ac:dyDescent="0.2">
      <c r="A32" s="106"/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01" t="s">
        <v>1</v>
      </c>
      <c r="F34" s="200"/>
      <c r="G34" s="200"/>
      <c r="H34" s="200"/>
      <c r="I34" s="200"/>
      <c r="J34" s="200"/>
      <c r="K34" s="200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199" t="s">
        <v>2</v>
      </c>
      <c r="I35" s="71">
        <v>18</v>
      </c>
      <c r="J35" s="199" t="s">
        <v>3</v>
      </c>
      <c r="K35" s="71">
        <f>G35*I35</f>
        <v>756</v>
      </c>
      <c r="L35" s="167">
        <v>-2</v>
      </c>
    </row>
    <row r="36" spans="1:12" s="4" customFormat="1" ht="15" customHeight="1" x14ac:dyDescent="0.2">
      <c r="A36" s="39"/>
      <c r="B36" s="198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0:K22">
    <sortCondition ref="F20"/>
  </sortState>
  <mergeCells count="19"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23:D23"/>
    <mergeCell ref="A25:D25"/>
    <mergeCell ref="A31:D31"/>
    <mergeCell ref="E33:L33"/>
    <mergeCell ref="A34:C35"/>
    <mergeCell ref="D34:D35"/>
    <mergeCell ref="E35:F35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3" workbookViewId="0">
      <selection activeCell="P25" sqref="P25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40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39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43117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15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66</v>
      </c>
      <c r="B16" s="49" t="s">
        <v>12</v>
      </c>
      <c r="C16" s="41" t="s">
        <v>19</v>
      </c>
      <c r="D16" s="118" t="s">
        <v>21</v>
      </c>
      <c r="E16" s="44">
        <v>1</v>
      </c>
      <c r="F16" s="42" t="s">
        <v>75</v>
      </c>
      <c r="G16" s="29"/>
      <c r="H16" s="29"/>
      <c r="I16" s="29"/>
      <c r="J16" s="29"/>
      <c r="K16" s="29"/>
      <c r="L16" s="133">
        <v>57</v>
      </c>
    </row>
    <row r="17" spans="1:12" s="4" customFormat="1" ht="24" customHeight="1" x14ac:dyDescent="0.2">
      <c r="A17" s="40" t="s">
        <v>31</v>
      </c>
      <c r="B17" s="49" t="s">
        <v>12</v>
      </c>
      <c r="C17" s="41" t="s">
        <v>25</v>
      </c>
      <c r="D17" s="118" t="s">
        <v>20</v>
      </c>
      <c r="E17" s="43">
        <v>2</v>
      </c>
      <c r="F17" s="42" t="s">
        <v>72</v>
      </c>
      <c r="G17" s="29"/>
      <c r="H17" s="29"/>
      <c r="I17" s="29"/>
      <c r="J17" s="29"/>
      <c r="K17" s="29"/>
      <c r="L17" s="120">
        <v>53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4</v>
      </c>
      <c r="D18" s="118" t="s">
        <v>20</v>
      </c>
      <c r="E18" s="43">
        <v>3</v>
      </c>
      <c r="F18" s="42" t="s">
        <v>43</v>
      </c>
      <c r="G18" s="29"/>
      <c r="H18" s="29"/>
      <c r="I18" s="29"/>
      <c r="J18" s="29"/>
      <c r="K18" s="107"/>
      <c r="L18" s="120">
        <v>53</v>
      </c>
    </row>
    <row r="19" spans="1:12" s="4" customFormat="1" ht="24" customHeight="1" x14ac:dyDescent="0.2">
      <c r="A19" s="40" t="s">
        <v>32</v>
      </c>
      <c r="B19" s="49" t="s">
        <v>12</v>
      </c>
      <c r="C19" s="41" t="s">
        <v>18</v>
      </c>
      <c r="D19" s="118" t="s">
        <v>59</v>
      </c>
      <c r="E19" s="43">
        <v>4</v>
      </c>
      <c r="F19" s="42" t="s">
        <v>108</v>
      </c>
      <c r="G19" s="29"/>
      <c r="H19" s="29"/>
      <c r="I19" s="29"/>
      <c r="J19" s="29"/>
      <c r="K19" s="29"/>
      <c r="L19" s="120">
        <v>52</v>
      </c>
    </row>
    <row r="20" spans="1:12" s="4" customFormat="1" ht="24" customHeight="1" x14ac:dyDescent="0.2">
      <c r="A20" s="40" t="s">
        <v>49</v>
      </c>
      <c r="B20" s="49" t="s">
        <v>12</v>
      </c>
      <c r="C20" s="41" t="s">
        <v>5</v>
      </c>
      <c r="D20" s="118" t="s">
        <v>21</v>
      </c>
      <c r="E20" s="43">
        <v>5</v>
      </c>
      <c r="F20" s="42" t="s">
        <v>70</v>
      </c>
      <c r="G20" s="29"/>
      <c r="H20" s="29"/>
      <c r="I20" s="29"/>
      <c r="J20" s="29"/>
      <c r="K20" s="29"/>
      <c r="L20" s="120">
        <v>49</v>
      </c>
    </row>
    <row r="21" spans="1:12" s="4" customFormat="1" ht="24" customHeight="1" x14ac:dyDescent="0.2">
      <c r="A21" s="183" t="s">
        <v>58</v>
      </c>
      <c r="B21" s="49" t="s">
        <v>12</v>
      </c>
      <c r="C21" s="41" t="s">
        <v>9</v>
      </c>
      <c r="D21" s="118" t="s">
        <v>20</v>
      </c>
      <c r="E21" s="43">
        <v>6</v>
      </c>
      <c r="F21" s="42" t="s">
        <v>83</v>
      </c>
      <c r="G21" s="41"/>
      <c r="H21" s="41"/>
      <c r="I21" s="41"/>
      <c r="J21" s="41"/>
      <c r="K21" s="41"/>
      <c r="L21" s="120">
        <v>46</v>
      </c>
    </row>
    <row r="22" spans="1:12" s="4" customFormat="1" ht="24" customHeight="1" x14ac:dyDescent="0.2">
      <c r="A22" s="184" t="s">
        <v>27</v>
      </c>
      <c r="B22" s="185" t="s">
        <v>12</v>
      </c>
      <c r="C22" s="186" t="s">
        <v>8</v>
      </c>
      <c r="D22" s="118" t="s">
        <v>61</v>
      </c>
      <c r="E22" s="43">
        <v>7</v>
      </c>
      <c r="F22" s="42" t="s">
        <v>93</v>
      </c>
      <c r="G22" s="29"/>
      <c r="H22" s="29"/>
      <c r="I22" s="29"/>
      <c r="J22" s="29"/>
      <c r="K22" s="29"/>
      <c r="L22" s="120">
        <v>46</v>
      </c>
    </row>
    <row r="23" spans="1:12" s="4" customFormat="1" ht="24" customHeight="1" x14ac:dyDescent="0.2">
      <c r="A23" s="34"/>
      <c r="B23" s="50"/>
      <c r="C23" s="17"/>
      <c r="D23" s="35"/>
      <c r="E23" s="43">
        <v>8</v>
      </c>
      <c r="F23" s="42" t="s">
        <v>97</v>
      </c>
      <c r="G23" s="29"/>
      <c r="H23" s="29"/>
      <c r="I23" s="29"/>
      <c r="J23" s="29"/>
      <c r="K23" s="29"/>
      <c r="L23" s="120">
        <v>43</v>
      </c>
    </row>
    <row r="24" spans="1:12" s="4" customFormat="1" ht="24" customHeight="1" x14ac:dyDescent="0.2">
      <c r="A24" s="333" t="s">
        <v>104</v>
      </c>
      <c r="B24" s="334"/>
      <c r="C24" s="334"/>
      <c r="D24" s="9"/>
      <c r="E24" s="44">
        <v>9</v>
      </c>
      <c r="F24" s="42" t="s">
        <v>65</v>
      </c>
      <c r="G24" s="29"/>
      <c r="H24" s="29"/>
      <c r="I24" s="29"/>
      <c r="J24" s="29"/>
      <c r="K24" s="29"/>
      <c r="L24" s="120">
        <v>43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109</v>
      </c>
      <c r="G25" s="41"/>
      <c r="H25" s="41"/>
      <c r="I25" s="41"/>
      <c r="J25" s="41"/>
      <c r="K25" s="41"/>
      <c r="L25" s="120">
        <v>42</v>
      </c>
    </row>
    <row r="26" spans="1:12" s="4" customFormat="1" ht="24" customHeight="1" x14ac:dyDescent="0.2">
      <c r="A26" s="333"/>
      <c r="B26" s="334"/>
      <c r="C26" s="334"/>
      <c r="D26" s="9"/>
      <c r="E26" s="44">
        <v>11</v>
      </c>
      <c r="F26" s="42" t="s">
        <v>89</v>
      </c>
      <c r="G26" s="29"/>
      <c r="H26" s="29"/>
      <c r="I26" s="29"/>
      <c r="J26" s="29"/>
      <c r="K26" s="29"/>
      <c r="L26" s="120">
        <v>41</v>
      </c>
    </row>
    <row r="27" spans="1:12" s="4" customFormat="1" ht="24" customHeight="1" x14ac:dyDescent="0.2">
      <c r="A27" s="318"/>
      <c r="B27" s="319"/>
      <c r="C27" s="319"/>
      <c r="D27" s="9"/>
      <c r="E27" s="44">
        <v>12</v>
      </c>
      <c r="F27" s="42" t="s">
        <v>77</v>
      </c>
      <c r="G27" s="29"/>
      <c r="H27" s="29"/>
      <c r="I27" s="29"/>
      <c r="J27" s="29"/>
      <c r="K27" s="29"/>
      <c r="L27" s="120">
        <v>38</v>
      </c>
    </row>
    <row r="28" spans="1:12" s="4" customFormat="1" ht="24" customHeight="1" x14ac:dyDescent="0.2">
      <c r="A28" s="32"/>
      <c r="B28" s="5"/>
      <c r="C28" s="5"/>
      <c r="D28" s="9"/>
      <c r="E28" s="44">
        <v>13</v>
      </c>
      <c r="F28" s="42" t="s">
        <v>84</v>
      </c>
      <c r="G28" s="29"/>
      <c r="H28" s="29"/>
      <c r="I28" s="29"/>
      <c r="J28" s="29"/>
      <c r="K28" s="29"/>
      <c r="L28" s="120">
        <v>26</v>
      </c>
    </row>
    <row r="29" spans="1:12" s="4" customFormat="1" ht="24" customHeight="1" x14ac:dyDescent="0.2">
      <c r="A29" s="106" t="s">
        <v>42</v>
      </c>
      <c r="B29" s="151"/>
      <c r="C29" s="151"/>
      <c r="D29" s="152"/>
      <c r="E29" s="44">
        <v>14</v>
      </c>
      <c r="F29" s="42" t="s">
        <v>105</v>
      </c>
      <c r="G29" s="29"/>
      <c r="H29" s="29"/>
      <c r="I29" s="29"/>
      <c r="J29" s="29"/>
      <c r="K29" s="29"/>
      <c r="L29" s="133">
        <v>26</v>
      </c>
    </row>
    <row r="30" spans="1:12" s="4" customFormat="1" ht="24" customHeight="1" x14ac:dyDescent="0.2">
      <c r="A30" s="32" t="s">
        <v>85</v>
      </c>
      <c r="B30" s="151"/>
      <c r="C30" s="151"/>
      <c r="D30" s="152"/>
      <c r="E30" s="146">
        <v>15</v>
      </c>
      <c r="F30" s="90" t="s">
        <v>46</v>
      </c>
      <c r="G30" s="91"/>
      <c r="H30" s="91"/>
      <c r="I30" s="91"/>
      <c r="J30" s="91"/>
      <c r="K30" s="91"/>
      <c r="L30" s="121">
        <v>14</v>
      </c>
    </row>
    <row r="31" spans="1:12" s="4" customFormat="1" ht="24" customHeight="1" x14ac:dyDescent="0.2">
      <c r="A31" s="410"/>
      <c r="B31" s="411"/>
      <c r="C31" s="411"/>
      <c r="D31" s="412"/>
      <c r="E31" s="148"/>
      <c r="F31" s="53"/>
      <c r="G31" s="5"/>
      <c r="H31" s="5"/>
      <c r="I31" s="5"/>
      <c r="J31" s="5"/>
      <c r="K31" s="5"/>
      <c r="L31" s="68">
        <f>SUM(L16:L30)</f>
        <v>629</v>
      </c>
    </row>
    <row r="32" spans="1:12" s="4" customFormat="1" ht="21" customHeight="1" x14ac:dyDescent="0.2">
      <c r="A32" s="171"/>
      <c r="B32" s="172"/>
      <c r="C32" s="173"/>
      <c r="D32" s="174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45"/>
      <c r="B33" s="48"/>
      <c r="C33" s="5"/>
      <c r="D33" s="9"/>
      <c r="E33" s="395"/>
      <c r="F33" s="396"/>
      <c r="G33" s="396"/>
      <c r="H33" s="396"/>
      <c r="I33" s="396"/>
      <c r="J33" s="396"/>
      <c r="K33" s="396"/>
      <c r="L33" s="397"/>
    </row>
    <row r="34" spans="1:12" s="4" customFormat="1" ht="15" customHeight="1" x14ac:dyDescent="0.2">
      <c r="A34" s="363" t="s">
        <v>14</v>
      </c>
      <c r="B34" s="294"/>
      <c r="C34" s="364"/>
      <c r="D34" s="312" t="s">
        <v>95</v>
      </c>
      <c r="E34" s="176" t="s">
        <v>1</v>
      </c>
      <c r="F34" s="10"/>
      <c r="G34" s="10"/>
      <c r="H34" s="10"/>
      <c r="I34" s="10"/>
      <c r="J34" s="10"/>
      <c r="K34" s="10"/>
      <c r="L34" s="11"/>
    </row>
    <row r="35" spans="1:12" s="4" customFormat="1" ht="15" customHeight="1" x14ac:dyDescent="0.2">
      <c r="A35" s="365"/>
      <c r="B35" s="295"/>
      <c r="C35" s="366"/>
      <c r="D35" s="312"/>
      <c r="E35" s="313" t="s">
        <v>15</v>
      </c>
      <c r="F35" s="314"/>
      <c r="G35" s="71">
        <v>42</v>
      </c>
      <c r="H35" s="177" t="s">
        <v>2</v>
      </c>
      <c r="I35" s="71">
        <v>15</v>
      </c>
      <c r="J35" s="177" t="s">
        <v>3</v>
      </c>
      <c r="K35" s="71">
        <f>G35*I35</f>
        <v>630</v>
      </c>
      <c r="L35" s="167">
        <v>-1</v>
      </c>
    </row>
    <row r="36" spans="1:12" s="4" customFormat="1" ht="15" customHeight="1" x14ac:dyDescent="0.2">
      <c r="A36" s="39"/>
      <c r="B36" s="175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mergeCells count="21"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  <mergeCell ref="A34:C35"/>
    <mergeCell ref="D34:D35"/>
    <mergeCell ref="E35:F35"/>
    <mergeCell ref="A24:C24"/>
    <mergeCell ref="A25:D25"/>
    <mergeCell ref="A26:C26"/>
    <mergeCell ref="A27:C27"/>
    <mergeCell ref="A31:D31"/>
    <mergeCell ref="E33:L33"/>
  </mergeCells>
  <printOptions horizontalCentered="1" verticalCentered="1"/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R22" sqref="R22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43144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4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54</v>
      </c>
      <c r="B16" s="49" t="s">
        <v>12</v>
      </c>
      <c r="C16" s="41" t="s">
        <v>18</v>
      </c>
      <c r="D16" s="118" t="s">
        <v>61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33">
        <v>73</v>
      </c>
    </row>
    <row r="17" spans="1:12" s="4" customFormat="1" ht="24" customHeight="1" x14ac:dyDescent="0.2">
      <c r="A17" s="40" t="s">
        <v>47</v>
      </c>
      <c r="B17" s="49" t="s">
        <v>12</v>
      </c>
      <c r="C17" s="41" t="s">
        <v>79</v>
      </c>
      <c r="D17" s="118" t="s">
        <v>20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64</v>
      </c>
    </row>
    <row r="18" spans="1:12" s="4" customFormat="1" ht="24" customHeight="1" x14ac:dyDescent="0.2">
      <c r="A18" s="40" t="s">
        <v>49</v>
      </c>
      <c r="B18" s="49" t="s">
        <v>12</v>
      </c>
      <c r="C18" s="41" t="s">
        <v>55</v>
      </c>
      <c r="D18" s="118" t="s">
        <v>20</v>
      </c>
      <c r="E18" s="43">
        <v>3</v>
      </c>
      <c r="F18" s="42" t="s">
        <v>117</v>
      </c>
      <c r="G18" s="29"/>
      <c r="H18" s="29"/>
      <c r="I18" s="29"/>
      <c r="J18" s="29"/>
      <c r="K18" s="107"/>
      <c r="L18" s="120">
        <v>64</v>
      </c>
    </row>
    <row r="19" spans="1:12" s="4" customFormat="1" ht="24" customHeight="1" x14ac:dyDescent="0.2">
      <c r="A19" s="40" t="s">
        <v>56</v>
      </c>
      <c r="B19" s="49" t="s">
        <v>12</v>
      </c>
      <c r="C19" s="41" t="s">
        <v>19</v>
      </c>
      <c r="D19" s="118" t="s">
        <v>24</v>
      </c>
      <c r="E19" s="43">
        <v>4</v>
      </c>
      <c r="F19" s="42" t="s">
        <v>119</v>
      </c>
      <c r="G19" s="29"/>
      <c r="H19" s="29"/>
      <c r="I19" s="29"/>
      <c r="J19" s="29"/>
      <c r="K19" s="29"/>
      <c r="L19" s="120">
        <v>64</v>
      </c>
    </row>
    <row r="20" spans="1:12" s="4" customFormat="1" ht="24" customHeight="1" x14ac:dyDescent="0.2">
      <c r="A20" s="40" t="s">
        <v>26</v>
      </c>
      <c r="B20" s="49" t="s">
        <v>12</v>
      </c>
      <c r="C20" s="41" t="s">
        <v>53</v>
      </c>
      <c r="D20" s="118" t="s">
        <v>21</v>
      </c>
      <c r="E20" s="43">
        <v>5</v>
      </c>
      <c r="F20" s="42" t="s">
        <v>115</v>
      </c>
      <c r="G20" s="29"/>
      <c r="H20" s="29"/>
      <c r="I20" s="29"/>
      <c r="J20" s="29"/>
      <c r="K20" s="29"/>
      <c r="L20" s="120">
        <v>62</v>
      </c>
    </row>
    <row r="21" spans="1:12" s="4" customFormat="1" ht="24" customHeight="1" x14ac:dyDescent="0.2">
      <c r="A21" s="183" t="s">
        <v>27</v>
      </c>
      <c r="B21" s="49" t="s">
        <v>12</v>
      </c>
      <c r="C21" s="41" t="s">
        <v>10</v>
      </c>
      <c r="D21" s="118" t="s">
        <v>61</v>
      </c>
      <c r="E21" s="43">
        <v>6</v>
      </c>
      <c r="F21" s="42" t="s">
        <v>133</v>
      </c>
      <c r="G21" s="29"/>
      <c r="H21" s="29"/>
      <c r="I21" s="29"/>
      <c r="J21" s="29"/>
      <c r="K21" s="29"/>
      <c r="L21" s="120">
        <v>61</v>
      </c>
    </row>
    <row r="22" spans="1:12" s="4" customFormat="1" ht="24" customHeight="1" x14ac:dyDescent="0.2">
      <c r="A22" s="184" t="s">
        <v>22</v>
      </c>
      <c r="B22" s="185" t="s">
        <v>12</v>
      </c>
      <c r="C22" s="186" t="s">
        <v>25</v>
      </c>
      <c r="D22" s="119" t="s">
        <v>20</v>
      </c>
      <c r="E22" s="43">
        <v>7</v>
      </c>
      <c r="F22" s="42" t="s">
        <v>116</v>
      </c>
      <c r="G22" s="41"/>
      <c r="H22" s="41"/>
      <c r="I22" s="41"/>
      <c r="J22" s="41"/>
      <c r="K22" s="41"/>
      <c r="L22" s="120">
        <v>60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114</v>
      </c>
      <c r="G23" s="29"/>
      <c r="H23" s="29"/>
      <c r="I23" s="29"/>
      <c r="J23" s="29"/>
      <c r="K23" s="29"/>
      <c r="L23" s="120">
        <v>56</v>
      </c>
    </row>
    <row r="24" spans="1:12" s="4" customFormat="1" ht="24" customHeight="1" x14ac:dyDescent="0.2">
      <c r="A24" s="197" t="s">
        <v>127</v>
      </c>
      <c r="B24" s="195"/>
      <c r="C24" s="195" t="s">
        <v>7</v>
      </c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54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131</v>
      </c>
      <c r="G25" s="41"/>
      <c r="H25" s="41"/>
      <c r="I25" s="41"/>
      <c r="J25" s="41"/>
      <c r="K25" s="41"/>
      <c r="L25" s="120">
        <v>54</v>
      </c>
    </row>
    <row r="26" spans="1:12" s="4" customFormat="1" ht="24" customHeight="1" x14ac:dyDescent="0.2">
      <c r="A26" s="318" t="s">
        <v>137</v>
      </c>
      <c r="B26" s="319"/>
      <c r="C26" s="319"/>
      <c r="D26" s="320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52</v>
      </c>
    </row>
    <row r="27" spans="1:12" s="4" customFormat="1" ht="24" customHeight="1" x14ac:dyDescent="0.2">
      <c r="A27" s="58" t="s">
        <v>68</v>
      </c>
      <c r="B27" s="50"/>
      <c r="C27" s="53" t="s">
        <v>28</v>
      </c>
      <c r="D27" s="9" t="s">
        <v>138</v>
      </c>
      <c r="E27" s="44">
        <v>12</v>
      </c>
      <c r="F27" s="42" t="s">
        <v>81</v>
      </c>
      <c r="G27" s="29"/>
      <c r="H27" s="29"/>
      <c r="I27" s="29"/>
      <c r="J27" s="29"/>
      <c r="K27" s="29"/>
      <c r="L27" s="120">
        <v>52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35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29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16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796</v>
      </c>
    </row>
    <row r="32" spans="1:12" s="4" customFormat="1" ht="21" customHeight="1" x14ac:dyDescent="0.2">
      <c r="A32" s="106"/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05" t="s">
        <v>1</v>
      </c>
      <c r="F34" s="203"/>
      <c r="G34" s="203"/>
      <c r="H34" s="203"/>
      <c r="I34" s="203"/>
      <c r="J34" s="203"/>
      <c r="K34" s="203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02" t="s">
        <v>2</v>
      </c>
      <c r="I35" s="71">
        <v>19</v>
      </c>
      <c r="J35" s="202" t="s">
        <v>3</v>
      </c>
      <c r="K35" s="71">
        <f>G35*I35</f>
        <v>798</v>
      </c>
      <c r="L35" s="167">
        <v>-2</v>
      </c>
    </row>
    <row r="36" spans="1:12" s="4" customFormat="1" ht="15" customHeight="1" x14ac:dyDescent="0.2">
      <c r="A36" s="39"/>
      <c r="B36" s="204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0">
    <mergeCell ref="A23:D23"/>
    <mergeCell ref="A25:D25"/>
    <mergeCell ref="A31:D31"/>
    <mergeCell ref="E33:L33"/>
    <mergeCell ref="A34:C35"/>
    <mergeCell ref="D34:D35"/>
    <mergeCell ref="E35:F35"/>
    <mergeCell ref="A26:D26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N23" sqref="N23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43151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5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32</v>
      </c>
      <c r="B16" s="49" t="s">
        <v>12</v>
      </c>
      <c r="C16" s="41" t="s">
        <v>4</v>
      </c>
      <c r="D16" s="190" t="s">
        <v>21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93">
        <v>77</v>
      </c>
    </row>
    <row r="17" spans="1:12" s="4" customFormat="1" ht="24" customHeight="1" x14ac:dyDescent="0.2">
      <c r="A17" s="40" t="s">
        <v>58</v>
      </c>
      <c r="B17" s="49" t="s">
        <v>12</v>
      </c>
      <c r="C17" s="41" t="s">
        <v>79</v>
      </c>
      <c r="D17" s="190" t="s">
        <v>60</v>
      </c>
      <c r="E17" s="43">
        <v>2</v>
      </c>
      <c r="F17" s="42" t="s">
        <v>119</v>
      </c>
      <c r="G17" s="29"/>
      <c r="H17" s="29"/>
      <c r="I17" s="29"/>
      <c r="J17" s="29"/>
      <c r="K17" s="29"/>
      <c r="L17" s="192">
        <v>69</v>
      </c>
    </row>
    <row r="18" spans="1:12" s="4" customFormat="1" ht="24" customHeight="1" x14ac:dyDescent="0.2">
      <c r="A18" s="40" t="s">
        <v>31</v>
      </c>
      <c r="B18" s="49" t="s">
        <v>12</v>
      </c>
      <c r="C18" s="41" t="s">
        <v>7</v>
      </c>
      <c r="D18" s="190" t="s">
        <v>20</v>
      </c>
      <c r="E18" s="43">
        <v>3</v>
      </c>
      <c r="F18" s="42" t="s">
        <v>123</v>
      </c>
      <c r="G18" s="29"/>
      <c r="H18" s="29"/>
      <c r="I18" s="29"/>
      <c r="J18" s="29"/>
      <c r="K18" s="107"/>
      <c r="L18" s="192">
        <v>65</v>
      </c>
    </row>
    <row r="19" spans="1:12" s="4" customFormat="1" ht="24" customHeight="1" x14ac:dyDescent="0.2">
      <c r="A19" s="40" t="s">
        <v>22</v>
      </c>
      <c r="B19" s="49" t="s">
        <v>12</v>
      </c>
      <c r="C19" s="41" t="s">
        <v>67</v>
      </c>
      <c r="D19" s="190" t="s">
        <v>21</v>
      </c>
      <c r="E19" s="43">
        <v>4</v>
      </c>
      <c r="F19" s="42" t="s">
        <v>139</v>
      </c>
      <c r="G19" s="29"/>
      <c r="H19" s="29"/>
      <c r="I19" s="29"/>
      <c r="J19" s="29"/>
      <c r="K19" s="29"/>
      <c r="L19" s="192">
        <v>64</v>
      </c>
    </row>
    <row r="20" spans="1:12" s="4" customFormat="1" ht="24" customHeight="1" x14ac:dyDescent="0.2">
      <c r="A20" s="40" t="s">
        <v>54</v>
      </c>
      <c r="B20" s="49" t="s">
        <v>12</v>
      </c>
      <c r="C20" s="41" t="s">
        <v>8</v>
      </c>
      <c r="D20" s="190" t="s">
        <v>60</v>
      </c>
      <c r="E20" s="43">
        <v>5</v>
      </c>
      <c r="F20" s="42" t="s">
        <v>116</v>
      </c>
      <c r="G20" s="41"/>
      <c r="H20" s="41"/>
      <c r="I20" s="41"/>
      <c r="J20" s="41"/>
      <c r="K20" s="41"/>
      <c r="L20" s="192">
        <v>64</v>
      </c>
    </row>
    <row r="21" spans="1:12" s="4" customFormat="1" ht="24" customHeight="1" x14ac:dyDescent="0.2">
      <c r="A21" s="183" t="s">
        <v>27</v>
      </c>
      <c r="B21" s="49" t="s">
        <v>12</v>
      </c>
      <c r="C21" s="41" t="s">
        <v>5</v>
      </c>
      <c r="D21" s="190" t="s">
        <v>21</v>
      </c>
      <c r="E21" s="43">
        <v>6</v>
      </c>
      <c r="F21" s="42" t="s">
        <v>115</v>
      </c>
      <c r="G21" s="29"/>
      <c r="H21" s="29"/>
      <c r="I21" s="29"/>
      <c r="J21" s="29"/>
      <c r="K21" s="29"/>
      <c r="L21" s="192">
        <v>64</v>
      </c>
    </row>
    <row r="22" spans="1:12" s="4" customFormat="1" ht="24" customHeight="1" x14ac:dyDescent="0.2">
      <c r="A22" s="184" t="s">
        <v>52</v>
      </c>
      <c r="B22" s="185" t="s">
        <v>12</v>
      </c>
      <c r="C22" s="186" t="s">
        <v>25</v>
      </c>
      <c r="D22" s="191" t="s">
        <v>61</v>
      </c>
      <c r="E22" s="43">
        <v>7</v>
      </c>
      <c r="F22" s="42" t="s">
        <v>133</v>
      </c>
      <c r="G22" s="29"/>
      <c r="H22" s="29"/>
      <c r="I22" s="29"/>
      <c r="J22" s="29"/>
      <c r="K22" s="29"/>
      <c r="L22" s="192">
        <v>62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114</v>
      </c>
      <c r="G23" s="29"/>
      <c r="H23" s="29"/>
      <c r="I23" s="29"/>
      <c r="J23" s="29"/>
      <c r="K23" s="29"/>
      <c r="L23" s="192">
        <v>60</v>
      </c>
    </row>
    <row r="24" spans="1:12" s="4" customFormat="1" ht="24" customHeight="1" x14ac:dyDescent="0.2">
      <c r="A24" s="211" t="s">
        <v>127</v>
      </c>
      <c r="B24" s="195"/>
      <c r="C24" s="210" t="s">
        <v>18</v>
      </c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92">
        <v>57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131</v>
      </c>
      <c r="G25" s="41"/>
      <c r="H25" s="41"/>
      <c r="I25" s="41"/>
      <c r="J25" s="41"/>
      <c r="K25" s="41"/>
      <c r="L25" s="192">
        <v>56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81</v>
      </c>
      <c r="G26" s="29"/>
      <c r="H26" s="29"/>
      <c r="I26" s="29"/>
      <c r="J26" s="29"/>
      <c r="K26" s="29"/>
      <c r="L26" s="192">
        <v>55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112</v>
      </c>
      <c r="G27" s="41"/>
      <c r="H27" s="41"/>
      <c r="I27" s="41"/>
      <c r="J27" s="41"/>
      <c r="K27" s="41"/>
      <c r="L27" s="192">
        <v>54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92">
        <v>40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93">
        <v>34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94">
        <v>17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838</v>
      </c>
    </row>
    <row r="32" spans="1:12" s="4" customFormat="1" ht="21" customHeight="1" x14ac:dyDescent="0.2">
      <c r="A32" s="106"/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09" t="s">
        <v>1</v>
      </c>
      <c r="F34" s="208"/>
      <c r="G34" s="208"/>
      <c r="H34" s="208"/>
      <c r="I34" s="208"/>
      <c r="J34" s="208"/>
      <c r="K34" s="208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07" t="s">
        <v>2</v>
      </c>
      <c r="I35" s="71">
        <v>20</v>
      </c>
      <c r="J35" s="207" t="s">
        <v>3</v>
      </c>
      <c r="K35" s="71">
        <f>G35*I35</f>
        <v>840</v>
      </c>
      <c r="L35" s="167">
        <v>-2</v>
      </c>
    </row>
    <row r="36" spans="1:12" s="4" customFormat="1" ht="15" customHeight="1" x14ac:dyDescent="0.2">
      <c r="A36" s="39"/>
      <c r="B36" s="206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0:K21">
    <sortCondition ref="F20"/>
  </sortState>
  <mergeCells count="20">
    <mergeCell ref="A11:L12"/>
    <mergeCell ref="A1:A5"/>
    <mergeCell ref="K1:L5"/>
    <mergeCell ref="B2:J4"/>
    <mergeCell ref="A6:L7"/>
    <mergeCell ref="A8:L10"/>
    <mergeCell ref="A34:C35"/>
    <mergeCell ref="D34:D35"/>
    <mergeCell ref="E35:F35"/>
    <mergeCell ref="A13:A14"/>
    <mergeCell ref="B13:B14"/>
    <mergeCell ref="C13:C14"/>
    <mergeCell ref="D13:D14"/>
    <mergeCell ref="E13:K14"/>
    <mergeCell ref="A23:D23"/>
    <mergeCell ref="A25:D25"/>
    <mergeCell ref="A26:D26"/>
    <mergeCell ref="A31:D31"/>
    <mergeCell ref="E33:L33"/>
    <mergeCell ref="L13:L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P32" sqref="P32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43158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6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68</v>
      </c>
      <c r="B16" s="49" t="s">
        <v>12</v>
      </c>
      <c r="C16" s="41" t="s">
        <v>18</v>
      </c>
      <c r="D16" s="118" t="s">
        <v>59</v>
      </c>
      <c r="E16" s="44">
        <v>1</v>
      </c>
      <c r="F16" s="42" t="s">
        <v>120</v>
      </c>
      <c r="G16" s="29"/>
      <c r="H16" s="29"/>
      <c r="I16" s="29"/>
      <c r="J16" s="29"/>
      <c r="K16" s="29"/>
      <c r="L16" s="133">
        <v>78</v>
      </c>
    </row>
    <row r="17" spans="1:12" s="4" customFormat="1" ht="24" customHeight="1" x14ac:dyDescent="0.2">
      <c r="A17" s="40" t="s">
        <v>26</v>
      </c>
      <c r="B17" s="49" t="s">
        <v>12</v>
      </c>
      <c r="C17" s="41" t="s">
        <v>9</v>
      </c>
      <c r="D17" s="118" t="s">
        <v>61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69</v>
      </c>
    </row>
    <row r="18" spans="1:12" s="4" customFormat="1" ht="24" customHeight="1" x14ac:dyDescent="0.2">
      <c r="A18" s="40" t="s">
        <v>23</v>
      </c>
      <c r="B18" s="49" t="s">
        <v>12</v>
      </c>
      <c r="C18" s="41" t="s">
        <v>19</v>
      </c>
      <c r="D18" s="118" t="s">
        <v>21</v>
      </c>
      <c r="E18" s="43">
        <v>3</v>
      </c>
      <c r="F18" s="42" t="s">
        <v>140</v>
      </c>
      <c r="G18" s="29"/>
      <c r="H18" s="29"/>
      <c r="I18" s="29"/>
      <c r="J18" s="29"/>
      <c r="K18" s="107"/>
      <c r="L18" s="120">
        <v>69</v>
      </c>
    </row>
    <row r="19" spans="1:12" s="4" customFormat="1" ht="24" customHeight="1" x14ac:dyDescent="0.2">
      <c r="A19" s="40" t="s">
        <v>66</v>
      </c>
      <c r="B19" s="49" t="s">
        <v>12</v>
      </c>
      <c r="C19" s="41" t="s">
        <v>53</v>
      </c>
      <c r="D19" s="118" t="s">
        <v>20</v>
      </c>
      <c r="E19" s="43">
        <v>4</v>
      </c>
      <c r="F19" s="42" t="s">
        <v>115</v>
      </c>
      <c r="G19" s="29"/>
      <c r="H19" s="29"/>
      <c r="I19" s="29"/>
      <c r="J19" s="29"/>
      <c r="K19" s="29"/>
      <c r="L19" s="120">
        <v>69</v>
      </c>
    </row>
    <row r="20" spans="1:12" s="4" customFormat="1" ht="24" customHeight="1" x14ac:dyDescent="0.2">
      <c r="A20" s="40" t="s">
        <v>47</v>
      </c>
      <c r="B20" s="49" t="s">
        <v>12</v>
      </c>
      <c r="C20" s="41" t="s">
        <v>6</v>
      </c>
      <c r="D20" s="118" t="s">
        <v>59</v>
      </c>
      <c r="E20" s="43">
        <v>5</v>
      </c>
      <c r="F20" s="42" t="s">
        <v>139</v>
      </c>
      <c r="G20" s="29"/>
      <c r="H20" s="29"/>
      <c r="I20" s="29"/>
      <c r="J20" s="29"/>
      <c r="K20" s="29"/>
      <c r="L20" s="120">
        <v>68</v>
      </c>
    </row>
    <row r="21" spans="1:12" s="4" customFormat="1" ht="24" customHeight="1" x14ac:dyDescent="0.2">
      <c r="A21" s="183" t="s">
        <v>31</v>
      </c>
      <c r="B21" s="49" t="s">
        <v>12</v>
      </c>
      <c r="C21" s="41" t="s">
        <v>10</v>
      </c>
      <c r="D21" s="118" t="s">
        <v>20</v>
      </c>
      <c r="E21" s="43">
        <v>6</v>
      </c>
      <c r="F21" s="42" t="s">
        <v>116</v>
      </c>
      <c r="G21" s="41"/>
      <c r="H21" s="41"/>
      <c r="I21" s="41"/>
      <c r="J21" s="41"/>
      <c r="K21" s="41"/>
      <c r="L21" s="120">
        <v>67</v>
      </c>
    </row>
    <row r="22" spans="1:12" s="4" customFormat="1" ht="24" customHeight="1" x14ac:dyDescent="0.2">
      <c r="A22" s="184" t="s">
        <v>49</v>
      </c>
      <c r="B22" s="185" t="s">
        <v>12</v>
      </c>
      <c r="C22" s="186" t="s">
        <v>28</v>
      </c>
      <c r="D22" s="119" t="s">
        <v>61</v>
      </c>
      <c r="E22" s="43">
        <v>7</v>
      </c>
      <c r="F22" s="42" t="s">
        <v>133</v>
      </c>
      <c r="G22" s="29"/>
      <c r="H22" s="29"/>
      <c r="I22" s="29"/>
      <c r="J22" s="29"/>
      <c r="K22" s="29"/>
      <c r="L22" s="120">
        <v>64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136</v>
      </c>
      <c r="G23" s="29"/>
      <c r="H23" s="29"/>
      <c r="I23" s="29"/>
      <c r="J23" s="29"/>
      <c r="K23" s="29"/>
      <c r="L23" s="120">
        <v>61</v>
      </c>
    </row>
    <row r="24" spans="1:12" s="4" customFormat="1" ht="24" customHeight="1" x14ac:dyDescent="0.2">
      <c r="A24" s="211" t="s">
        <v>127</v>
      </c>
      <c r="B24" s="195"/>
      <c r="C24" s="195" t="s">
        <v>8</v>
      </c>
      <c r="D24" s="196"/>
      <c r="E24" s="44">
        <v>9</v>
      </c>
      <c r="F24" s="42" t="s">
        <v>114</v>
      </c>
      <c r="G24" s="29"/>
      <c r="H24" s="29"/>
      <c r="I24" s="29"/>
      <c r="J24" s="29"/>
      <c r="K24" s="107"/>
      <c r="L24" s="120">
        <v>61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131</v>
      </c>
      <c r="G25" s="41"/>
      <c r="H25" s="41"/>
      <c r="I25" s="41"/>
      <c r="J25" s="41"/>
      <c r="K25" s="41"/>
      <c r="L25" s="120">
        <v>61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81</v>
      </c>
      <c r="G26" s="29"/>
      <c r="H26" s="29"/>
      <c r="I26" s="29"/>
      <c r="J26" s="29"/>
      <c r="K26" s="29"/>
      <c r="L26" s="120">
        <v>58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112</v>
      </c>
      <c r="G27" s="41"/>
      <c r="H27" s="41"/>
      <c r="I27" s="41"/>
      <c r="J27" s="41"/>
      <c r="K27" s="41"/>
      <c r="L27" s="120">
        <v>56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43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36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20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880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15" t="s">
        <v>1</v>
      </c>
      <c r="F34" s="214"/>
      <c r="G34" s="214"/>
      <c r="H34" s="214"/>
      <c r="I34" s="214"/>
      <c r="J34" s="214"/>
      <c r="K34" s="214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13" t="s">
        <v>2</v>
      </c>
      <c r="I35" s="71">
        <v>21</v>
      </c>
      <c r="J35" s="213" t="s">
        <v>3</v>
      </c>
      <c r="K35" s="71">
        <f>G35*I35</f>
        <v>882</v>
      </c>
      <c r="L35" s="167">
        <v>-2</v>
      </c>
    </row>
    <row r="36" spans="1:12" s="4" customFormat="1" ht="15" customHeight="1" x14ac:dyDescent="0.2">
      <c r="A36" s="39"/>
      <c r="B36" s="212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3:K24">
    <sortCondition descending="1" ref="F23"/>
  </sortState>
  <mergeCells count="20">
    <mergeCell ref="A11:L12"/>
    <mergeCell ref="A1:A5"/>
    <mergeCell ref="K1:L5"/>
    <mergeCell ref="B2:J4"/>
    <mergeCell ref="A6:L7"/>
    <mergeCell ref="A8:L10"/>
    <mergeCell ref="A34:C35"/>
    <mergeCell ref="D34:D35"/>
    <mergeCell ref="E35:F35"/>
    <mergeCell ref="A13:A14"/>
    <mergeCell ref="B13:B14"/>
    <mergeCell ref="C13:C14"/>
    <mergeCell ref="D13:D14"/>
    <mergeCell ref="E13:K14"/>
    <mergeCell ref="A23:D23"/>
    <mergeCell ref="A25:D25"/>
    <mergeCell ref="A26:D26"/>
    <mergeCell ref="A31:D31"/>
    <mergeCell ref="E33:L33"/>
    <mergeCell ref="L13:L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Q27" sqref="Q27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43165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7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50</v>
      </c>
      <c r="B16" s="49" t="s">
        <v>12</v>
      </c>
      <c r="C16" s="41" t="s">
        <v>4</v>
      </c>
      <c r="D16" s="118" t="s">
        <v>20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78</v>
      </c>
    </row>
    <row r="17" spans="1:12" s="4" customFormat="1" ht="24" customHeight="1" x14ac:dyDescent="0.2">
      <c r="A17" s="40" t="s">
        <v>49</v>
      </c>
      <c r="B17" s="49" t="s">
        <v>12</v>
      </c>
      <c r="C17" s="41" t="s">
        <v>79</v>
      </c>
      <c r="D17" s="118" t="s">
        <v>21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74</v>
      </c>
    </row>
    <row r="18" spans="1:12" s="4" customFormat="1" ht="24" customHeight="1" x14ac:dyDescent="0.2">
      <c r="A18" s="40" t="s">
        <v>32</v>
      </c>
      <c r="B18" s="49" t="s">
        <v>12</v>
      </c>
      <c r="C18" s="41" t="s">
        <v>55</v>
      </c>
      <c r="D18" s="118" t="s">
        <v>21</v>
      </c>
      <c r="E18" s="43">
        <v>3</v>
      </c>
      <c r="F18" s="42" t="s">
        <v>140</v>
      </c>
      <c r="G18" s="29"/>
      <c r="H18" s="29"/>
      <c r="I18" s="29"/>
      <c r="J18" s="29"/>
      <c r="K18" s="107"/>
      <c r="L18" s="120">
        <v>74</v>
      </c>
    </row>
    <row r="19" spans="1:12" s="4" customFormat="1" ht="24" customHeight="1" x14ac:dyDescent="0.2">
      <c r="A19" s="40" t="s">
        <v>54</v>
      </c>
      <c r="B19" s="49" t="s">
        <v>12</v>
      </c>
      <c r="C19" s="41" t="s">
        <v>7</v>
      </c>
      <c r="D19" s="118" t="s">
        <v>61</v>
      </c>
      <c r="E19" s="43">
        <v>4</v>
      </c>
      <c r="F19" s="42" t="s">
        <v>139</v>
      </c>
      <c r="G19" s="29"/>
      <c r="H19" s="29"/>
      <c r="I19" s="29"/>
      <c r="J19" s="29"/>
      <c r="K19" s="29"/>
      <c r="L19" s="120">
        <v>71</v>
      </c>
    </row>
    <row r="20" spans="1:12" s="4" customFormat="1" ht="24" customHeight="1" x14ac:dyDescent="0.2">
      <c r="A20" s="40" t="s">
        <v>22</v>
      </c>
      <c r="B20" s="49" t="s">
        <v>12</v>
      </c>
      <c r="C20" s="41" t="s">
        <v>19</v>
      </c>
      <c r="D20" s="118" t="s">
        <v>21</v>
      </c>
      <c r="E20" s="43">
        <v>5</v>
      </c>
      <c r="F20" s="42" t="s">
        <v>116</v>
      </c>
      <c r="G20" s="41"/>
      <c r="H20" s="41"/>
      <c r="I20" s="41"/>
      <c r="J20" s="41"/>
      <c r="K20" s="41"/>
      <c r="L20" s="120">
        <v>71</v>
      </c>
    </row>
    <row r="21" spans="1:12" s="4" customFormat="1" ht="24" customHeight="1" x14ac:dyDescent="0.2">
      <c r="A21" s="183" t="s">
        <v>56</v>
      </c>
      <c r="B21" s="49" t="s">
        <v>12</v>
      </c>
      <c r="C21" s="41" t="s">
        <v>5</v>
      </c>
      <c r="D21" s="118" t="s">
        <v>61</v>
      </c>
      <c r="E21" s="43">
        <v>6</v>
      </c>
      <c r="F21" s="42" t="s">
        <v>115</v>
      </c>
      <c r="G21" s="29"/>
      <c r="H21" s="29"/>
      <c r="I21" s="29"/>
      <c r="J21" s="29"/>
      <c r="K21" s="29"/>
      <c r="L21" s="120">
        <v>70</v>
      </c>
    </row>
    <row r="22" spans="1:12" s="4" customFormat="1" ht="24" customHeight="1" x14ac:dyDescent="0.2">
      <c r="A22" s="184" t="s">
        <v>58</v>
      </c>
      <c r="B22" s="185" t="s">
        <v>12</v>
      </c>
      <c r="C22" s="186" t="s">
        <v>25</v>
      </c>
      <c r="D22" s="119" t="s">
        <v>59</v>
      </c>
      <c r="E22" s="43">
        <v>7</v>
      </c>
      <c r="F22" s="42" t="s">
        <v>133</v>
      </c>
      <c r="G22" s="29"/>
      <c r="H22" s="29"/>
      <c r="I22" s="29"/>
      <c r="J22" s="29"/>
      <c r="K22" s="29"/>
      <c r="L22" s="120">
        <v>68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114</v>
      </c>
      <c r="G23" s="29"/>
      <c r="H23" s="29"/>
      <c r="I23" s="29"/>
      <c r="J23" s="29"/>
      <c r="K23" s="29"/>
      <c r="L23" s="120">
        <v>65</v>
      </c>
    </row>
    <row r="24" spans="1:12" s="4" customFormat="1" ht="24" customHeight="1" x14ac:dyDescent="0.2">
      <c r="A24" s="211" t="s">
        <v>127</v>
      </c>
      <c r="B24" s="195"/>
      <c r="C24" s="195" t="s">
        <v>28</v>
      </c>
      <c r="D24" s="196"/>
      <c r="E24" s="44">
        <v>9</v>
      </c>
      <c r="F24" s="42" t="s">
        <v>131</v>
      </c>
      <c r="G24" s="41"/>
      <c r="H24" s="41"/>
      <c r="I24" s="41"/>
      <c r="J24" s="41"/>
      <c r="K24" s="75"/>
      <c r="L24" s="120">
        <v>65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136</v>
      </c>
      <c r="G25" s="29"/>
      <c r="H25" s="29"/>
      <c r="I25" s="29"/>
      <c r="J25" s="29"/>
      <c r="K25" s="29"/>
      <c r="L25" s="120">
        <v>62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81</v>
      </c>
      <c r="G26" s="29"/>
      <c r="H26" s="29"/>
      <c r="I26" s="29"/>
      <c r="J26" s="29"/>
      <c r="K26" s="29"/>
      <c r="L26" s="120">
        <v>60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112</v>
      </c>
      <c r="G27" s="41"/>
      <c r="H27" s="41"/>
      <c r="I27" s="41"/>
      <c r="J27" s="41"/>
      <c r="K27" s="41"/>
      <c r="L27" s="120">
        <v>59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45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38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22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922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19" t="s">
        <v>1</v>
      </c>
      <c r="F34" s="217"/>
      <c r="G34" s="217"/>
      <c r="H34" s="217"/>
      <c r="I34" s="217"/>
      <c r="J34" s="217"/>
      <c r="K34" s="217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16" t="s">
        <v>2</v>
      </c>
      <c r="I35" s="71">
        <v>22</v>
      </c>
      <c r="J35" s="216" t="s">
        <v>3</v>
      </c>
      <c r="K35" s="71">
        <f>G35*I35</f>
        <v>924</v>
      </c>
      <c r="L35" s="167">
        <v>-2</v>
      </c>
    </row>
    <row r="36" spans="1:12" s="4" customFormat="1" ht="15" customHeight="1" x14ac:dyDescent="0.2">
      <c r="A36" s="39"/>
      <c r="B36" s="218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0">
    <mergeCell ref="A34:C35"/>
    <mergeCell ref="D34:D35"/>
    <mergeCell ref="E35:F35"/>
    <mergeCell ref="A13:A14"/>
    <mergeCell ref="B13:B14"/>
    <mergeCell ref="C13:C14"/>
    <mergeCell ref="D13:D14"/>
    <mergeCell ref="E13:K14"/>
    <mergeCell ref="A23:D23"/>
    <mergeCell ref="A25:D25"/>
    <mergeCell ref="A26:D26"/>
    <mergeCell ref="A31:D31"/>
    <mergeCell ref="E33:L33"/>
    <mergeCell ref="L13:L14"/>
    <mergeCell ref="A11:L12"/>
    <mergeCell ref="A1:A5"/>
    <mergeCell ref="K1:L5"/>
    <mergeCell ref="B2:J4"/>
    <mergeCell ref="A6:L7"/>
    <mergeCell ref="A8:L10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O27" sqref="O27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43172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8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26</v>
      </c>
      <c r="B16" s="49" t="s">
        <v>12</v>
      </c>
      <c r="C16" s="41" t="s">
        <v>4</v>
      </c>
      <c r="D16" s="118" t="s">
        <v>21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83</v>
      </c>
    </row>
    <row r="17" spans="1:12" s="4" customFormat="1" ht="24" customHeight="1" x14ac:dyDescent="0.2">
      <c r="A17" s="40" t="s">
        <v>23</v>
      </c>
      <c r="B17" s="49" t="s">
        <v>12</v>
      </c>
      <c r="C17" s="41" t="s">
        <v>9</v>
      </c>
      <c r="D17" s="118" t="s">
        <v>61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80</v>
      </c>
    </row>
    <row r="18" spans="1:12" s="4" customFormat="1" ht="24" customHeight="1" x14ac:dyDescent="0.2">
      <c r="A18" s="40" t="s">
        <v>68</v>
      </c>
      <c r="B18" s="49" t="s">
        <v>12</v>
      </c>
      <c r="C18" s="41" t="s">
        <v>67</v>
      </c>
      <c r="D18" s="118" t="s">
        <v>21</v>
      </c>
      <c r="E18" s="43">
        <v>3</v>
      </c>
      <c r="F18" s="42" t="s">
        <v>140</v>
      </c>
      <c r="G18" s="29"/>
      <c r="H18" s="29"/>
      <c r="I18" s="29"/>
      <c r="J18" s="29"/>
      <c r="K18" s="107"/>
      <c r="L18" s="120">
        <v>77</v>
      </c>
    </row>
    <row r="19" spans="1:12" s="4" customFormat="1" ht="24" customHeight="1" x14ac:dyDescent="0.2">
      <c r="A19" s="40" t="s">
        <v>66</v>
      </c>
      <c r="B19" s="49" t="s">
        <v>12</v>
      </c>
      <c r="C19" s="41" t="s">
        <v>6</v>
      </c>
      <c r="D19" s="118" t="s">
        <v>62</v>
      </c>
      <c r="E19" s="43">
        <v>4</v>
      </c>
      <c r="F19" s="42" t="s">
        <v>116</v>
      </c>
      <c r="G19" s="41"/>
      <c r="H19" s="41"/>
      <c r="I19" s="41"/>
      <c r="J19" s="41"/>
      <c r="K19" s="41"/>
      <c r="L19" s="120">
        <v>77</v>
      </c>
    </row>
    <row r="20" spans="1:12" s="4" customFormat="1" ht="24" customHeight="1" x14ac:dyDescent="0.2">
      <c r="A20" s="40" t="s">
        <v>50</v>
      </c>
      <c r="B20" s="49" t="s">
        <v>12</v>
      </c>
      <c r="C20" s="41" t="s">
        <v>8</v>
      </c>
      <c r="D20" s="118" t="s">
        <v>20</v>
      </c>
      <c r="E20" s="43">
        <v>5</v>
      </c>
      <c r="F20" s="42" t="s">
        <v>139</v>
      </c>
      <c r="G20" s="29"/>
      <c r="H20" s="29"/>
      <c r="I20" s="29"/>
      <c r="J20" s="29"/>
      <c r="K20" s="29"/>
      <c r="L20" s="120">
        <v>74</v>
      </c>
    </row>
    <row r="21" spans="1:12" s="4" customFormat="1" ht="24" customHeight="1" x14ac:dyDescent="0.2">
      <c r="A21" s="183" t="s">
        <v>32</v>
      </c>
      <c r="B21" s="49" t="s">
        <v>12</v>
      </c>
      <c r="C21" s="41" t="s">
        <v>10</v>
      </c>
      <c r="D21" s="118" t="s">
        <v>24</v>
      </c>
      <c r="E21" s="43">
        <v>6</v>
      </c>
      <c r="F21" s="42" t="s">
        <v>115</v>
      </c>
      <c r="G21" s="29"/>
      <c r="H21" s="29"/>
      <c r="I21" s="29"/>
      <c r="J21" s="29"/>
      <c r="K21" s="29"/>
      <c r="L21" s="120">
        <v>74</v>
      </c>
    </row>
    <row r="22" spans="1:12" s="4" customFormat="1" ht="24" customHeight="1" x14ac:dyDescent="0.2">
      <c r="A22" s="184" t="s">
        <v>52</v>
      </c>
      <c r="B22" s="185" t="s">
        <v>12</v>
      </c>
      <c r="C22" s="186" t="s">
        <v>28</v>
      </c>
      <c r="D22" s="119" t="s">
        <v>60</v>
      </c>
      <c r="E22" s="43">
        <v>7</v>
      </c>
      <c r="F22" s="42" t="s">
        <v>133</v>
      </c>
      <c r="G22" s="29"/>
      <c r="H22" s="29"/>
      <c r="I22" s="29"/>
      <c r="J22" s="29"/>
      <c r="K22" s="29"/>
      <c r="L22" s="120">
        <v>72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136</v>
      </c>
      <c r="G23" s="29"/>
      <c r="H23" s="29"/>
      <c r="I23" s="29"/>
      <c r="J23" s="29"/>
      <c r="K23" s="29"/>
      <c r="L23" s="120">
        <v>67</v>
      </c>
    </row>
    <row r="24" spans="1:12" s="4" customFormat="1" ht="24" customHeight="1" x14ac:dyDescent="0.2">
      <c r="A24" s="333" t="s">
        <v>143</v>
      </c>
      <c r="B24" s="334"/>
      <c r="C24" s="334"/>
      <c r="D24" s="196"/>
      <c r="E24" s="44">
        <v>9</v>
      </c>
      <c r="F24" s="42" t="s">
        <v>131</v>
      </c>
      <c r="G24" s="41"/>
      <c r="H24" s="41"/>
      <c r="I24" s="41"/>
      <c r="J24" s="41"/>
      <c r="K24" s="75"/>
      <c r="L24" s="120">
        <v>67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114</v>
      </c>
      <c r="G25" s="29"/>
      <c r="H25" s="29"/>
      <c r="I25" s="29"/>
      <c r="J25" s="29"/>
      <c r="K25" s="29"/>
      <c r="L25" s="120">
        <v>66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61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144</v>
      </c>
      <c r="G27" s="29"/>
      <c r="H27" s="29"/>
      <c r="I27" s="29"/>
      <c r="J27" s="29"/>
      <c r="K27" s="29"/>
      <c r="L27" s="120">
        <v>60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45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39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22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964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24" t="s">
        <v>1</v>
      </c>
      <c r="F34" s="222"/>
      <c r="G34" s="222"/>
      <c r="H34" s="222"/>
      <c r="I34" s="222"/>
      <c r="J34" s="222"/>
      <c r="K34" s="222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21" t="s">
        <v>2</v>
      </c>
      <c r="I35" s="71">
        <v>23</v>
      </c>
      <c r="J35" s="221" t="s">
        <v>3</v>
      </c>
      <c r="K35" s="71">
        <f>G35*I35</f>
        <v>966</v>
      </c>
      <c r="L35" s="167">
        <v>-2</v>
      </c>
    </row>
    <row r="36" spans="1:12" s="4" customFormat="1" ht="15" customHeight="1" x14ac:dyDescent="0.2">
      <c r="A36" s="39"/>
      <c r="B36" s="223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23:K24">
    <sortCondition ref="F23"/>
  </sortState>
  <mergeCells count="21">
    <mergeCell ref="A34:C35"/>
    <mergeCell ref="D34:D35"/>
    <mergeCell ref="E35:F35"/>
    <mergeCell ref="A24:C24"/>
    <mergeCell ref="A13:A14"/>
    <mergeCell ref="B13:B14"/>
    <mergeCell ref="C13:C14"/>
    <mergeCell ref="D13:D14"/>
    <mergeCell ref="E13:K14"/>
    <mergeCell ref="A23:D23"/>
    <mergeCell ref="A25:D25"/>
    <mergeCell ref="A26:D26"/>
    <mergeCell ref="A31:D31"/>
    <mergeCell ref="E33:L33"/>
    <mergeCell ref="L13:L14"/>
    <mergeCell ref="A11:L12"/>
    <mergeCell ref="A1:A5"/>
    <mergeCell ref="K1:L5"/>
    <mergeCell ref="B2:J4"/>
    <mergeCell ref="A6:L7"/>
    <mergeCell ref="A8:L10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S16" sqref="S16"/>
    </sheetView>
  </sheetViews>
  <sheetFormatPr defaultRowHeight="15" x14ac:dyDescent="0.2"/>
  <cols>
    <col min="1" max="1" width="26.7109375" customWidth="1"/>
    <col min="2" max="2" width="1.140625" style="51" customWidth="1"/>
    <col min="3" max="3" width="26.28515625" customWidth="1"/>
    <col min="4" max="4" width="7.7109375" customWidth="1"/>
    <col min="5" max="5" width="2" customWidth="1"/>
    <col min="6" max="6" width="5.7109375" customWidth="1"/>
    <col min="7" max="10" width="3.7109375" customWidth="1"/>
    <col min="11" max="11" width="9.28515625" customWidth="1"/>
    <col min="12" max="12" width="7.140625" customWidth="1"/>
  </cols>
  <sheetData>
    <row r="1" spans="1:12" ht="20.100000000000001" customHeight="1" thickTop="1" x14ac:dyDescent="0.2">
      <c r="A1" s="264" t="s">
        <v>64</v>
      </c>
      <c r="B1" s="45"/>
      <c r="C1" s="1"/>
      <c r="D1" s="1"/>
      <c r="E1" s="1"/>
      <c r="F1" s="1"/>
      <c r="G1" s="1"/>
      <c r="H1" s="1"/>
      <c r="I1" s="1"/>
      <c r="J1" s="1"/>
      <c r="K1" s="267"/>
      <c r="L1" s="268"/>
    </row>
    <row r="2" spans="1:12" ht="20.100000000000001" customHeight="1" x14ac:dyDescent="0.2">
      <c r="A2" s="265"/>
      <c r="B2" s="273" t="s">
        <v>45</v>
      </c>
      <c r="C2" s="273"/>
      <c r="D2" s="273"/>
      <c r="E2" s="273"/>
      <c r="F2" s="273"/>
      <c r="G2" s="273"/>
      <c r="H2" s="273"/>
      <c r="I2" s="273"/>
      <c r="J2" s="273"/>
      <c r="K2" s="269"/>
      <c r="L2" s="270"/>
    </row>
    <row r="3" spans="1:12" ht="15" customHeight="1" x14ac:dyDescent="0.2">
      <c r="A3" s="265"/>
      <c r="B3" s="273"/>
      <c r="C3" s="273"/>
      <c r="D3" s="273"/>
      <c r="E3" s="273"/>
      <c r="F3" s="273"/>
      <c r="G3" s="273"/>
      <c r="H3" s="273"/>
      <c r="I3" s="273"/>
      <c r="J3" s="273"/>
      <c r="K3" s="269"/>
      <c r="L3" s="270"/>
    </row>
    <row r="4" spans="1:12" ht="15" customHeight="1" x14ac:dyDescent="0.2">
      <c r="A4" s="265"/>
      <c r="B4" s="273"/>
      <c r="C4" s="273"/>
      <c r="D4" s="273"/>
      <c r="E4" s="273"/>
      <c r="F4" s="273"/>
      <c r="G4" s="273"/>
      <c r="H4" s="273"/>
      <c r="I4" s="273"/>
      <c r="J4" s="273"/>
      <c r="K4" s="269"/>
      <c r="L4" s="270"/>
    </row>
    <row r="5" spans="1:12" ht="24.95" customHeight="1" thickBot="1" x14ac:dyDescent="0.25">
      <c r="A5" s="266"/>
      <c r="B5" s="47"/>
      <c r="C5" s="18"/>
      <c r="D5" s="18"/>
      <c r="E5" s="18"/>
      <c r="F5" s="18"/>
      <c r="G5" s="18"/>
      <c r="H5" s="18"/>
      <c r="I5" s="18"/>
      <c r="J5" s="18"/>
      <c r="K5" s="271"/>
      <c r="L5" s="272"/>
    </row>
    <row r="6" spans="1:12" ht="21" customHeight="1" x14ac:dyDescent="0.2">
      <c r="A6" s="274" t="s">
        <v>128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ht="36.75" customHeight="1" x14ac:dyDescent="0.2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9"/>
    </row>
    <row r="8" spans="1:12" ht="15" customHeight="1" x14ac:dyDescent="0.2">
      <c r="A8" s="280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</row>
    <row r="9" spans="1:12" ht="34.5" customHeight="1" x14ac:dyDescent="0.2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2"/>
    </row>
    <row r="10" spans="1:12" ht="15" customHeight="1" x14ac:dyDescent="0.2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30.75" customHeight="1" x14ac:dyDescent="0.2">
      <c r="A11" s="327">
        <v>43179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9"/>
    </row>
    <row r="12" spans="1:12" s="4" customFormat="1" ht="12" customHeight="1" x14ac:dyDescent="0.2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</row>
    <row r="13" spans="1:12" s="4" customFormat="1" ht="12" customHeight="1" x14ac:dyDescent="0.2">
      <c r="A13" s="292">
        <v>9</v>
      </c>
      <c r="B13" s="294" t="s">
        <v>17</v>
      </c>
      <c r="C13" s="296" t="s">
        <v>36</v>
      </c>
      <c r="D13" s="298" t="s">
        <v>35</v>
      </c>
      <c r="E13" s="300" t="s">
        <v>0</v>
      </c>
      <c r="F13" s="301"/>
      <c r="G13" s="301"/>
      <c r="H13" s="301"/>
      <c r="I13" s="301"/>
      <c r="J13" s="301"/>
      <c r="K13" s="302"/>
      <c r="L13" s="262" t="s">
        <v>16</v>
      </c>
    </row>
    <row r="14" spans="1:12" s="4" customFormat="1" ht="17.25" customHeight="1" x14ac:dyDescent="0.2">
      <c r="A14" s="293"/>
      <c r="B14" s="295"/>
      <c r="C14" s="297"/>
      <c r="D14" s="299"/>
      <c r="E14" s="303"/>
      <c r="F14" s="304"/>
      <c r="G14" s="304"/>
      <c r="H14" s="304"/>
      <c r="I14" s="304"/>
      <c r="J14" s="304"/>
      <c r="K14" s="305"/>
      <c r="L14" s="263"/>
    </row>
    <row r="15" spans="1:12" s="4" customFormat="1" ht="15" customHeight="1" x14ac:dyDescent="0.4">
      <c r="A15" s="83"/>
      <c r="B15" s="48"/>
      <c r="C15" s="84"/>
      <c r="D15" s="95"/>
      <c r="E15" s="37"/>
      <c r="F15" s="37"/>
      <c r="G15" s="37"/>
      <c r="H15" s="37"/>
      <c r="I15" s="37"/>
      <c r="J15" s="37"/>
      <c r="K15" s="37"/>
      <c r="L15" s="94"/>
    </row>
    <row r="16" spans="1:12" s="4" customFormat="1" ht="24" customHeight="1" x14ac:dyDescent="0.2">
      <c r="A16" s="40" t="s">
        <v>22</v>
      </c>
      <c r="B16" s="49" t="s">
        <v>12</v>
      </c>
      <c r="C16" s="41" t="s">
        <v>18</v>
      </c>
      <c r="D16" s="118" t="s">
        <v>59</v>
      </c>
      <c r="E16" s="44">
        <v>1</v>
      </c>
      <c r="F16" s="42" t="s">
        <v>142</v>
      </c>
      <c r="G16" s="29"/>
      <c r="H16" s="29"/>
      <c r="I16" s="29"/>
      <c r="J16" s="29"/>
      <c r="K16" s="29"/>
      <c r="L16" s="133">
        <v>87</v>
      </c>
    </row>
    <row r="17" spans="1:12" s="4" customFormat="1" ht="24" customHeight="1" x14ac:dyDescent="0.2">
      <c r="A17" s="40" t="s">
        <v>56</v>
      </c>
      <c r="B17" s="49" t="s">
        <v>12</v>
      </c>
      <c r="C17" s="41" t="s">
        <v>79</v>
      </c>
      <c r="D17" s="118" t="s">
        <v>20</v>
      </c>
      <c r="E17" s="43">
        <v>2</v>
      </c>
      <c r="F17" s="42" t="s">
        <v>123</v>
      </c>
      <c r="G17" s="29"/>
      <c r="H17" s="29"/>
      <c r="I17" s="29"/>
      <c r="J17" s="29"/>
      <c r="K17" s="29"/>
      <c r="L17" s="120">
        <v>83</v>
      </c>
    </row>
    <row r="18" spans="1:12" s="4" customFormat="1" ht="24" customHeight="1" x14ac:dyDescent="0.2">
      <c r="A18" s="40" t="s">
        <v>27</v>
      </c>
      <c r="B18" s="49" t="s">
        <v>12</v>
      </c>
      <c r="C18" s="41" t="s">
        <v>55</v>
      </c>
      <c r="D18" s="118" t="s">
        <v>21</v>
      </c>
      <c r="E18" s="43">
        <v>3</v>
      </c>
      <c r="F18" s="42" t="s">
        <v>140</v>
      </c>
      <c r="G18" s="29"/>
      <c r="H18" s="29"/>
      <c r="I18" s="29"/>
      <c r="J18" s="29"/>
      <c r="K18" s="107"/>
      <c r="L18" s="120">
        <v>80</v>
      </c>
    </row>
    <row r="19" spans="1:12" s="4" customFormat="1" ht="24" customHeight="1" x14ac:dyDescent="0.2">
      <c r="A19" s="40" t="s">
        <v>49</v>
      </c>
      <c r="B19" s="49" t="s">
        <v>12</v>
      </c>
      <c r="C19" s="41" t="s">
        <v>7</v>
      </c>
      <c r="D19" s="118" t="s">
        <v>21</v>
      </c>
      <c r="E19" s="43">
        <v>4</v>
      </c>
      <c r="F19" s="42" t="s">
        <v>70</v>
      </c>
      <c r="G19" s="29"/>
      <c r="H19" s="29"/>
      <c r="I19" s="29"/>
      <c r="J19" s="29"/>
      <c r="K19" s="29"/>
      <c r="L19" s="120">
        <v>78</v>
      </c>
    </row>
    <row r="20" spans="1:12" s="4" customFormat="1" ht="24" customHeight="1" x14ac:dyDescent="0.2">
      <c r="A20" s="40" t="s">
        <v>58</v>
      </c>
      <c r="B20" s="49" t="s">
        <v>12</v>
      </c>
      <c r="C20" s="41" t="s">
        <v>19</v>
      </c>
      <c r="D20" s="118" t="s">
        <v>21</v>
      </c>
      <c r="E20" s="43">
        <v>5</v>
      </c>
      <c r="F20" s="42" t="s">
        <v>83</v>
      </c>
      <c r="G20" s="41"/>
      <c r="H20" s="41"/>
      <c r="I20" s="41"/>
      <c r="J20" s="41"/>
      <c r="K20" s="41"/>
      <c r="L20" s="120">
        <v>77</v>
      </c>
    </row>
    <row r="21" spans="1:12" s="4" customFormat="1" ht="24" customHeight="1" x14ac:dyDescent="0.2">
      <c r="A21" s="183" t="s">
        <v>54</v>
      </c>
      <c r="B21" s="49" t="s">
        <v>12</v>
      </c>
      <c r="C21" s="41" t="s">
        <v>5</v>
      </c>
      <c r="D21" s="118" t="s">
        <v>20</v>
      </c>
      <c r="E21" s="43">
        <v>6</v>
      </c>
      <c r="F21" s="42" t="s">
        <v>115</v>
      </c>
      <c r="G21" s="29"/>
      <c r="H21" s="29"/>
      <c r="I21" s="29"/>
      <c r="J21" s="29"/>
      <c r="K21" s="29"/>
      <c r="L21" s="120">
        <v>77</v>
      </c>
    </row>
    <row r="22" spans="1:12" s="4" customFormat="1" ht="24" customHeight="1" x14ac:dyDescent="0.2">
      <c r="A22" s="184" t="s">
        <v>47</v>
      </c>
      <c r="B22" s="185" t="s">
        <v>12</v>
      </c>
      <c r="C22" s="186" t="s">
        <v>25</v>
      </c>
      <c r="D22" s="119" t="s">
        <v>59</v>
      </c>
      <c r="E22" s="43">
        <v>7</v>
      </c>
      <c r="F22" s="42" t="s">
        <v>133</v>
      </c>
      <c r="G22" s="29"/>
      <c r="H22" s="29"/>
      <c r="I22" s="29"/>
      <c r="J22" s="29"/>
      <c r="K22" s="29"/>
      <c r="L22" s="120">
        <v>76</v>
      </c>
    </row>
    <row r="23" spans="1:12" s="4" customFormat="1" ht="24" customHeight="1" x14ac:dyDescent="0.2">
      <c r="A23" s="315"/>
      <c r="B23" s="316"/>
      <c r="C23" s="316"/>
      <c r="D23" s="317"/>
      <c r="E23" s="43">
        <v>8</v>
      </c>
      <c r="F23" s="42" t="s">
        <v>131</v>
      </c>
      <c r="G23" s="41"/>
      <c r="H23" s="41"/>
      <c r="I23" s="41"/>
      <c r="J23" s="41"/>
      <c r="K23" s="41"/>
      <c r="L23" s="120">
        <v>71</v>
      </c>
    </row>
    <row r="24" spans="1:12" s="4" customFormat="1" ht="24" customHeight="1" x14ac:dyDescent="0.2">
      <c r="A24" s="333" t="s">
        <v>145</v>
      </c>
      <c r="B24" s="334"/>
      <c r="C24" s="334"/>
      <c r="D24" s="196"/>
      <c r="E24" s="44">
        <v>9</v>
      </c>
      <c r="F24" s="42" t="s">
        <v>136</v>
      </c>
      <c r="G24" s="29"/>
      <c r="H24" s="29"/>
      <c r="I24" s="29"/>
      <c r="J24" s="29"/>
      <c r="K24" s="107"/>
      <c r="L24" s="120">
        <v>69</v>
      </c>
    </row>
    <row r="25" spans="1:12" s="4" customFormat="1" ht="24" customHeight="1" x14ac:dyDescent="0.2">
      <c r="A25" s="318"/>
      <c r="B25" s="319"/>
      <c r="C25" s="319"/>
      <c r="D25" s="320"/>
      <c r="E25" s="147">
        <v>10</v>
      </c>
      <c r="F25" s="42" t="s">
        <v>114</v>
      </c>
      <c r="G25" s="29"/>
      <c r="H25" s="29"/>
      <c r="I25" s="29"/>
      <c r="J25" s="29"/>
      <c r="K25" s="29"/>
      <c r="L25" s="120">
        <v>68</v>
      </c>
    </row>
    <row r="26" spans="1:12" s="4" customFormat="1" ht="24" customHeight="1" x14ac:dyDescent="0.2">
      <c r="A26" s="318"/>
      <c r="B26" s="319"/>
      <c r="C26" s="319"/>
      <c r="D26" s="320"/>
      <c r="E26" s="44">
        <v>11</v>
      </c>
      <c r="F26" s="42" t="s">
        <v>112</v>
      </c>
      <c r="G26" s="41"/>
      <c r="H26" s="41"/>
      <c r="I26" s="41"/>
      <c r="J26" s="41"/>
      <c r="K26" s="41"/>
      <c r="L26" s="120">
        <v>63</v>
      </c>
    </row>
    <row r="27" spans="1:12" s="4" customFormat="1" ht="24" customHeight="1" x14ac:dyDescent="0.2">
      <c r="A27" s="58"/>
      <c r="B27" s="50"/>
      <c r="C27" s="53"/>
      <c r="D27" s="9"/>
      <c r="E27" s="44">
        <v>12</v>
      </c>
      <c r="F27" s="42" t="s">
        <v>144</v>
      </c>
      <c r="G27" s="29"/>
      <c r="H27" s="29"/>
      <c r="I27" s="29"/>
      <c r="J27" s="29"/>
      <c r="K27" s="29"/>
      <c r="L27" s="120">
        <v>62</v>
      </c>
    </row>
    <row r="28" spans="1:12" s="4" customFormat="1" ht="24" customHeight="1" x14ac:dyDescent="0.2">
      <c r="A28" s="32"/>
      <c r="B28" s="50"/>
      <c r="C28" s="5"/>
      <c r="D28" s="9"/>
      <c r="E28" s="44">
        <v>13</v>
      </c>
      <c r="F28" s="42" t="s">
        <v>124</v>
      </c>
      <c r="G28" s="29"/>
      <c r="H28" s="29"/>
      <c r="I28" s="29"/>
      <c r="J28" s="29"/>
      <c r="K28" s="29"/>
      <c r="L28" s="120">
        <v>48</v>
      </c>
    </row>
    <row r="29" spans="1:12" s="4" customFormat="1" ht="24" customHeight="1" x14ac:dyDescent="0.2">
      <c r="A29" s="106"/>
      <c r="B29" s="50"/>
      <c r="C29" s="151"/>
      <c r="D29" s="152"/>
      <c r="E29" s="44">
        <v>14</v>
      </c>
      <c r="F29" s="42" t="s">
        <v>111</v>
      </c>
      <c r="G29" s="29"/>
      <c r="H29" s="29"/>
      <c r="I29" s="29"/>
      <c r="J29" s="29"/>
      <c r="K29" s="29"/>
      <c r="L29" s="133">
        <v>41</v>
      </c>
    </row>
    <row r="30" spans="1:12" s="4" customFormat="1" ht="24" customHeight="1" x14ac:dyDescent="0.2">
      <c r="A30" s="32"/>
      <c r="B30" s="50"/>
      <c r="C30" s="5"/>
      <c r="D30" s="152"/>
      <c r="E30" s="146">
        <v>15</v>
      </c>
      <c r="F30" s="90" t="s">
        <v>132</v>
      </c>
      <c r="G30" s="91"/>
      <c r="H30" s="91"/>
      <c r="I30" s="91"/>
      <c r="J30" s="91"/>
      <c r="K30" s="91"/>
      <c r="L30" s="121">
        <v>26</v>
      </c>
    </row>
    <row r="31" spans="1:12" s="4" customFormat="1" ht="24" customHeight="1" x14ac:dyDescent="0.2">
      <c r="A31" s="324" t="s">
        <v>125</v>
      </c>
      <c r="B31" s="325"/>
      <c r="C31" s="325"/>
      <c r="D31" s="326"/>
      <c r="E31" s="148"/>
      <c r="F31" s="53"/>
      <c r="G31" s="5"/>
      <c r="H31" s="5"/>
      <c r="I31" s="5"/>
      <c r="J31" s="5"/>
      <c r="K31" s="5"/>
      <c r="L31" s="68">
        <f>SUM(L16:L30)</f>
        <v>1006</v>
      </c>
    </row>
    <row r="32" spans="1:12" s="4" customFormat="1" ht="21" customHeight="1" x14ac:dyDescent="0.2">
      <c r="A32" s="220" t="s">
        <v>141</v>
      </c>
      <c r="B32" s="151"/>
      <c r="C32" s="151"/>
      <c r="D32" s="152"/>
      <c r="E32" s="52"/>
      <c r="F32" s="53"/>
      <c r="G32" s="5"/>
      <c r="H32" s="5"/>
      <c r="I32" s="5"/>
      <c r="J32" s="5"/>
      <c r="K32" s="5"/>
      <c r="L32" s="54"/>
    </row>
    <row r="33" spans="1:12" s="4" customFormat="1" ht="21" customHeight="1" x14ac:dyDescent="0.2">
      <c r="A33" s="189"/>
      <c r="B33" s="151"/>
      <c r="C33" s="151"/>
      <c r="D33" s="152"/>
      <c r="E33" s="321" t="s">
        <v>42</v>
      </c>
      <c r="F33" s="322"/>
      <c r="G33" s="322"/>
      <c r="H33" s="322"/>
      <c r="I33" s="322"/>
      <c r="J33" s="322"/>
      <c r="K33" s="322"/>
      <c r="L33" s="323"/>
    </row>
    <row r="34" spans="1:12" s="4" customFormat="1" ht="15" customHeight="1" x14ac:dyDescent="0.2">
      <c r="A34" s="306" t="s">
        <v>126</v>
      </c>
      <c r="B34" s="307"/>
      <c r="C34" s="308"/>
      <c r="D34" s="312" t="s">
        <v>95</v>
      </c>
      <c r="E34" s="228" t="s">
        <v>1</v>
      </c>
      <c r="F34" s="226"/>
      <c r="G34" s="226"/>
      <c r="H34" s="226"/>
      <c r="I34" s="226"/>
      <c r="J34" s="226"/>
      <c r="K34" s="226"/>
      <c r="L34" s="11"/>
    </row>
    <row r="35" spans="1:12" s="4" customFormat="1" ht="15" customHeight="1" x14ac:dyDescent="0.2">
      <c r="A35" s="309"/>
      <c r="B35" s="310"/>
      <c r="C35" s="311"/>
      <c r="D35" s="312"/>
      <c r="E35" s="313" t="s">
        <v>15</v>
      </c>
      <c r="F35" s="314"/>
      <c r="G35" s="71">
        <v>42</v>
      </c>
      <c r="H35" s="225" t="s">
        <v>2</v>
      </c>
      <c r="I35" s="71">
        <v>24</v>
      </c>
      <c r="J35" s="225" t="s">
        <v>3</v>
      </c>
      <c r="K35" s="71">
        <f>G35*I35</f>
        <v>1008</v>
      </c>
      <c r="L35" s="167">
        <v>-2</v>
      </c>
    </row>
    <row r="36" spans="1:12" s="4" customFormat="1" ht="15" customHeight="1" x14ac:dyDescent="0.2">
      <c r="A36" s="39"/>
      <c r="B36" s="227"/>
      <c r="C36" s="22"/>
      <c r="D36" s="23"/>
      <c r="E36" s="24"/>
      <c r="F36" s="25"/>
      <c r="G36" s="25"/>
      <c r="H36" s="25"/>
      <c r="I36" s="25"/>
      <c r="J36" s="25"/>
      <c r="K36" s="25"/>
      <c r="L36" s="26"/>
    </row>
  </sheetData>
  <sortState ref="F16:L30">
    <sortCondition descending="1" ref="L16:L30"/>
  </sortState>
  <mergeCells count="21">
    <mergeCell ref="A34:C35"/>
    <mergeCell ref="D34:D35"/>
    <mergeCell ref="E35:F35"/>
    <mergeCell ref="A23:D23"/>
    <mergeCell ref="A24:C24"/>
    <mergeCell ref="A25:D25"/>
    <mergeCell ref="A26:D26"/>
    <mergeCell ref="A31:D31"/>
    <mergeCell ref="E33:L33"/>
    <mergeCell ref="L13:L14"/>
    <mergeCell ref="A1:A5"/>
    <mergeCell ref="K1:L5"/>
    <mergeCell ref="B2:J4"/>
    <mergeCell ref="A6:L7"/>
    <mergeCell ref="A8:L10"/>
    <mergeCell ref="A11:L12"/>
    <mergeCell ref="A13:A14"/>
    <mergeCell ref="B13:B14"/>
    <mergeCell ref="C13:C14"/>
    <mergeCell ref="D13:D14"/>
    <mergeCell ref="E13:K14"/>
  </mergeCells>
  <printOptions horizontalCentered="1" verticalCentered="1"/>
  <pageMargins left="0.19685039370078741" right="0.15748031496062992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31</vt:i4>
      </vt:variant>
    </vt:vector>
  </HeadingPairs>
  <TitlesOfParts>
    <vt:vector size="31" baseType="lpstr">
      <vt:lpstr>1^ RIT.</vt:lpstr>
      <vt:lpstr>2^ RIT.</vt:lpstr>
      <vt:lpstr>3^ RIT.</vt:lpstr>
      <vt:lpstr>4^ RIT.</vt:lpstr>
      <vt:lpstr>5^ RIT.</vt:lpstr>
      <vt:lpstr>6^ RIT.</vt:lpstr>
      <vt:lpstr>7^ RIT. </vt:lpstr>
      <vt:lpstr>8^ RIT.</vt:lpstr>
      <vt:lpstr>9^ RIT.</vt:lpstr>
      <vt:lpstr>10^ RIT.</vt:lpstr>
      <vt:lpstr>11^ RIT. </vt:lpstr>
      <vt:lpstr>12^ RIT. </vt:lpstr>
      <vt:lpstr>13^</vt:lpstr>
      <vt:lpstr>14^ </vt:lpstr>
      <vt:lpstr> 15^ rit.</vt:lpstr>
      <vt:lpstr>1^</vt:lpstr>
      <vt:lpstr>2^</vt:lpstr>
      <vt:lpstr>3^ </vt:lpstr>
      <vt:lpstr>4^</vt:lpstr>
      <vt:lpstr>5^</vt:lpstr>
      <vt:lpstr>6^</vt:lpstr>
      <vt:lpstr>7^</vt:lpstr>
      <vt:lpstr>8^</vt:lpstr>
      <vt:lpstr>9^</vt:lpstr>
      <vt:lpstr>10^</vt:lpstr>
      <vt:lpstr>11^</vt:lpstr>
      <vt:lpstr>12^ </vt:lpstr>
      <vt:lpstr>13^ </vt:lpstr>
      <vt:lpstr>14^</vt:lpstr>
      <vt:lpstr>15^</vt:lpstr>
      <vt:lpstr>Foglio2</vt:lpstr>
    </vt:vector>
  </TitlesOfParts>
  <Company>UISP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Biliardo</dc:creator>
  <cp:lastModifiedBy>Sara</cp:lastModifiedBy>
  <cp:lastPrinted>2018-05-02T23:03:08Z</cp:lastPrinted>
  <dcterms:created xsi:type="dcterms:W3CDTF">2007-11-19T16:08:09Z</dcterms:created>
  <dcterms:modified xsi:type="dcterms:W3CDTF">2018-05-04T14:40:38Z</dcterms:modified>
</cp:coreProperties>
</file>