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0" yWindow="255" windowWidth="11100" windowHeight="5835" tabRatio="885" activeTab="10"/>
  </bookViews>
  <sheets>
    <sheet name="1^ RIT." sheetId="22" r:id="rId1"/>
    <sheet name="2^ RIT." sheetId="23" r:id="rId2"/>
    <sheet name="3^ RIT. " sheetId="24" r:id="rId3"/>
    <sheet name="4^ RIT. " sheetId="25" r:id="rId4"/>
    <sheet name="5^ RIT. " sheetId="26" r:id="rId5"/>
    <sheet name="7^ RIT." sheetId="28" r:id="rId6"/>
    <sheet name="8^ RIT." sheetId="29" r:id="rId7"/>
    <sheet name="9^ RIT. " sheetId="30" r:id="rId8"/>
    <sheet name="10^ RIT. " sheetId="34" r:id="rId9"/>
    <sheet name="11^ RIT." sheetId="32" r:id="rId10"/>
    <sheet name="6^ RIT. " sheetId="27" r:id="rId11"/>
    <sheet name="1^" sheetId="7" r:id="rId12"/>
    <sheet name="2^" sheetId="10" r:id="rId13"/>
    <sheet name="3^" sheetId="11" r:id="rId14"/>
    <sheet name="4^" sheetId="14" r:id="rId15"/>
    <sheet name="5^" sheetId="15" r:id="rId16"/>
    <sheet name="6^" sheetId="16" r:id="rId17"/>
    <sheet name="7^" sheetId="17" r:id="rId18"/>
    <sheet name="8^ " sheetId="18" r:id="rId19"/>
    <sheet name="9^" sheetId="19" r:id="rId20"/>
    <sheet name="10^" sheetId="20" r:id="rId21"/>
    <sheet name="11^ " sheetId="21" r:id="rId22"/>
    <sheet name="Foglio2" sheetId="9" r:id="rId23"/>
    <sheet name="Foglio3" sheetId="13" r:id="rId24"/>
  </sheets>
  <calcPr calcId="145621"/>
</workbook>
</file>

<file path=xl/calcChain.xml><?xml version="1.0" encoding="utf-8"?>
<calcChain xmlns="http://schemas.openxmlformats.org/spreadsheetml/2006/main">
  <c r="L47" i="27" l="1"/>
  <c r="L27" i="27"/>
  <c r="M26" i="27"/>
  <c r="L44" i="34"/>
  <c r="M43" i="34"/>
  <c r="L26" i="34"/>
  <c r="M25" i="34"/>
  <c r="L45" i="32"/>
  <c r="M43" i="32"/>
  <c r="L26" i="32"/>
  <c r="M25" i="32"/>
  <c r="L44" i="30"/>
  <c r="M43" i="30"/>
  <c r="L26" i="30"/>
  <c r="M25" i="30"/>
  <c r="L44" i="29"/>
  <c r="M43" i="29"/>
  <c r="L26" i="29"/>
  <c r="M25" i="29"/>
  <c r="L44" i="28"/>
  <c r="M43" i="28"/>
  <c r="L26" i="28"/>
  <c r="M25" i="28"/>
  <c r="L44" i="26"/>
  <c r="M43" i="26"/>
  <c r="L26" i="26"/>
  <c r="M25" i="26"/>
  <c r="L44" i="25"/>
  <c r="M43" i="25"/>
  <c r="L26" i="25"/>
  <c r="M25" i="25"/>
  <c r="K43" i="24"/>
  <c r="L42" i="24"/>
  <c r="K25" i="24"/>
  <c r="L24" i="24"/>
  <c r="K43" i="23"/>
  <c r="L42" i="23"/>
  <c r="K25" i="23"/>
  <c r="L24" i="23"/>
  <c r="K44" i="22"/>
  <c r="L43" i="22"/>
  <c r="K26" i="22"/>
  <c r="L25" i="22"/>
  <c r="K43" i="21"/>
  <c r="L42" i="21"/>
  <c r="K25" i="21"/>
  <c r="L24" i="21"/>
  <c r="K43" i="20"/>
  <c r="L42" i="20"/>
  <c r="K25" i="20"/>
  <c r="L24" i="20"/>
  <c r="K43" i="19"/>
  <c r="L43" i="19" s="1"/>
  <c r="L42" i="19"/>
  <c r="K25" i="19"/>
  <c r="L25" i="19" s="1"/>
  <c r="L24" i="19"/>
  <c r="K43" i="18"/>
  <c r="L42" i="18"/>
  <c r="K25" i="18"/>
  <c r="L24" i="18"/>
  <c r="K43" i="17"/>
  <c r="L42" i="17"/>
  <c r="K25" i="17"/>
  <c r="L24" i="17"/>
  <c r="K43" i="16"/>
  <c r="L42" i="16"/>
  <c r="K25" i="16"/>
  <c r="L24" i="16"/>
  <c r="K43" i="15"/>
  <c r="L42" i="15"/>
  <c r="K25" i="15"/>
  <c r="L24" i="15"/>
  <c r="K43" i="14"/>
  <c r="L42" i="14"/>
  <c r="K25" i="14"/>
  <c r="L24" i="14"/>
  <c r="K43" i="11"/>
  <c r="L42" i="11"/>
  <c r="K25" i="11"/>
  <c r="L24" i="11"/>
  <c r="L42" i="10"/>
  <c r="K43" i="10"/>
  <c r="K25" i="10"/>
  <c r="L24" i="10"/>
  <c r="L24" i="7"/>
  <c r="K25" i="7"/>
  <c r="L43" i="7"/>
  <c r="K43" i="7"/>
</calcChain>
</file>

<file path=xl/sharedStrings.xml><?xml version="1.0" encoding="utf-8"?>
<sst xmlns="http://schemas.openxmlformats.org/spreadsheetml/2006/main" count="2141" uniqueCount="245">
  <si>
    <t>Classifica</t>
  </si>
  <si>
    <t xml:space="preserve"> </t>
  </si>
  <si>
    <t>X</t>
  </si>
  <si>
    <t>=</t>
  </si>
  <si>
    <r>
      <t>1</t>
    </r>
    <r>
      <rPr>
        <b/>
        <sz val="14"/>
        <rFont val="Arial"/>
        <family val="2"/>
      </rPr>
      <t>^  Giornata</t>
    </r>
  </si>
  <si>
    <t>Riposa:</t>
  </si>
  <si>
    <t>ARCI RIZZOLIO</t>
  </si>
  <si>
    <t xml:space="preserve">(3X5) = </t>
  </si>
  <si>
    <t xml:space="preserve"> * hanno riposato</t>
  </si>
  <si>
    <r>
      <t xml:space="preserve">Girone di </t>
    </r>
    <r>
      <rPr>
        <b/>
        <sz val="12"/>
        <rFont val="Arial"/>
        <family val="2"/>
      </rPr>
      <t>Andata</t>
    </r>
  </si>
  <si>
    <t>ARCI PINETTI</t>
  </si>
  <si>
    <t>SANTO STEFANO 1</t>
  </si>
  <si>
    <t>CIRCOLO 8 MARZO</t>
  </si>
  <si>
    <t>SANTA ZITA 1</t>
  </si>
  <si>
    <t>CIANDERLIN</t>
  </si>
  <si>
    <t>CIRCOLO DEI 30</t>
  </si>
  <si>
    <t>PRAESE</t>
  </si>
  <si>
    <t>SANTA ZITA 2</t>
  </si>
  <si>
    <t>SANTA ZITA 1*</t>
  </si>
  <si>
    <t>G.C. LAGACCIO</t>
  </si>
  <si>
    <t>CASTELLACCIO</t>
  </si>
  <si>
    <t>LIB.OP. BUSALLA</t>
  </si>
  <si>
    <t>SANTA ZITA 3</t>
  </si>
  <si>
    <t>VITTORIA</t>
  </si>
  <si>
    <t>SANTO STEFANO 2</t>
  </si>
  <si>
    <t>ASS. LUCANI A GE.</t>
  </si>
  <si>
    <t>SANTA ZITA 4</t>
  </si>
  <si>
    <t>SANTA ZITA 4*</t>
  </si>
  <si>
    <t>Settore Biliardo Genova</t>
  </si>
  <si>
    <t>Ris.</t>
  </si>
  <si>
    <t>-</t>
  </si>
  <si>
    <t>Incontri</t>
  </si>
  <si>
    <t>Punti</t>
  </si>
  <si>
    <r>
      <rPr>
        <b/>
        <sz val="16"/>
        <rFont val="Arial"/>
        <family val="2"/>
      </rPr>
      <t>Girone</t>
    </r>
    <r>
      <rPr>
        <b/>
        <sz val="20"/>
        <rFont val="Arial"/>
        <family val="2"/>
      </rPr>
      <t xml:space="preserve"> </t>
    </r>
    <r>
      <rPr>
        <b/>
        <sz val="28"/>
        <color indexed="10"/>
        <rFont val="Arial"/>
        <family val="2"/>
      </rPr>
      <t>1</t>
    </r>
  </si>
  <si>
    <t>UGUAGLIANZA 1</t>
  </si>
  <si>
    <t xml:space="preserve"> * hanno riposato:</t>
  </si>
  <si>
    <r>
      <rPr>
        <b/>
        <sz val="16"/>
        <rFont val="Arial"/>
        <family val="2"/>
      </rPr>
      <t>Girone</t>
    </r>
    <r>
      <rPr>
        <b/>
        <sz val="20"/>
        <rFont val="Arial"/>
        <family val="2"/>
      </rPr>
      <t xml:space="preserve"> </t>
    </r>
    <r>
      <rPr>
        <b/>
        <sz val="28"/>
        <color indexed="10"/>
        <rFont val="Arial"/>
        <family val="2"/>
      </rPr>
      <t>2</t>
    </r>
  </si>
  <si>
    <t>Campionato Provinciale a Squadre  2017-2018</t>
  </si>
  <si>
    <t>3 - 0</t>
  </si>
  <si>
    <t>1 - 2</t>
  </si>
  <si>
    <t>0 - 3</t>
  </si>
  <si>
    <t>SP. CONCORDIA 2</t>
  </si>
  <si>
    <t>2 - 1</t>
  </si>
  <si>
    <t>UISP</t>
  </si>
  <si>
    <r>
      <rPr>
        <b/>
        <sz val="18"/>
        <color indexed="8"/>
        <rFont val="Arial"/>
        <family val="2"/>
      </rPr>
      <t>Campionato</t>
    </r>
    <r>
      <rPr>
        <b/>
        <sz val="18"/>
        <rFont val="Arial"/>
        <family val="2"/>
      </rPr>
      <t xml:space="preserve">  </t>
    </r>
    <r>
      <rPr>
        <b/>
        <sz val="28"/>
        <color indexed="10"/>
        <rFont val="Arial"/>
        <family val="2"/>
      </rPr>
      <t>C</t>
    </r>
  </si>
  <si>
    <r>
      <rPr>
        <b/>
        <sz val="24"/>
        <rFont val="Arial"/>
        <family val="2"/>
      </rPr>
      <t>1</t>
    </r>
    <r>
      <rPr>
        <b/>
        <sz val="14"/>
        <rFont val="Arial"/>
        <family val="2"/>
      </rPr>
      <t>^  Giornata</t>
    </r>
  </si>
  <si>
    <t>SP. E CONCORDIA 2</t>
  </si>
  <si>
    <t xml:space="preserve">N.S. DEL ROSARIO </t>
  </si>
  <si>
    <t>SP. E CONCORDIA 1</t>
  </si>
  <si>
    <t>GENOA C.LAGACCIO</t>
  </si>
  <si>
    <t xml:space="preserve">ARCI RIZZOLIO  </t>
  </si>
  <si>
    <t>A. UGUAGLIANZA 2</t>
  </si>
  <si>
    <t>SP. CONCORDIA 1</t>
  </si>
  <si>
    <t>N.S. DEL ROSARIO</t>
  </si>
  <si>
    <t>Ass. LUCANI a Ge.</t>
  </si>
  <si>
    <t>Arci UGUAGLIANZA 2</t>
  </si>
  <si>
    <t>A. UGUAGLIANZA 1</t>
  </si>
  <si>
    <r>
      <rPr>
        <b/>
        <sz val="24"/>
        <rFont val="Arial"/>
        <family val="2"/>
      </rPr>
      <t>2</t>
    </r>
    <r>
      <rPr>
        <b/>
        <sz val="14"/>
        <rFont val="Arial"/>
        <family val="2"/>
      </rPr>
      <t>^  Giornata</t>
    </r>
  </si>
  <si>
    <t>UGUAGLIANZA 2</t>
  </si>
  <si>
    <t>C.R. VITTORIA</t>
  </si>
  <si>
    <t>C.R. VITTORIA *</t>
  </si>
  <si>
    <t>UGUAGLIANZA</t>
  </si>
  <si>
    <t>SP CONCORDIA 2</t>
  </si>
  <si>
    <t>N.S. DEL ROSARIO Av.</t>
  </si>
  <si>
    <t xml:space="preserve">N.S. DEL ROSARIO * </t>
  </si>
  <si>
    <r>
      <rPr>
        <b/>
        <sz val="24"/>
        <rFont val="Arial"/>
        <family val="2"/>
      </rPr>
      <t>3</t>
    </r>
    <r>
      <rPr>
        <b/>
        <sz val="14"/>
        <rFont val="Arial"/>
        <family val="2"/>
      </rPr>
      <t>^  Giornata</t>
    </r>
  </si>
  <si>
    <t xml:space="preserve"> G.C. LAGACCIO</t>
  </si>
  <si>
    <t xml:space="preserve"> SANTA ZITA 1</t>
  </si>
  <si>
    <t xml:space="preserve"> SP. CONCORDIA 1</t>
  </si>
  <si>
    <t>Riposa:   Associazione dei LUCANI a Genova</t>
  </si>
  <si>
    <t>Arci RIZZOLIO</t>
  </si>
  <si>
    <t xml:space="preserve"> CIRCOLO DEI 30</t>
  </si>
  <si>
    <t xml:space="preserve"> CIRCOLO 8 MARZO</t>
  </si>
  <si>
    <t xml:space="preserve"> PRAESE</t>
  </si>
  <si>
    <t xml:space="preserve"> SANTA ZITA 2</t>
  </si>
  <si>
    <t xml:space="preserve"> SANTO STEFANO 1</t>
  </si>
  <si>
    <t>Arci Piero PINETTI</t>
  </si>
  <si>
    <t>Arci Piero PINETTI *</t>
  </si>
  <si>
    <t xml:space="preserve"> UGUAGLIANZA 2</t>
  </si>
  <si>
    <r>
      <rPr>
        <b/>
        <sz val="24"/>
        <color indexed="8"/>
        <rFont val="Arial"/>
        <family val="2"/>
      </rPr>
      <t>Campionato</t>
    </r>
    <r>
      <rPr>
        <b/>
        <sz val="24"/>
        <rFont val="Arial"/>
        <family val="2"/>
      </rPr>
      <t xml:space="preserve">  </t>
    </r>
    <r>
      <rPr>
        <b/>
        <sz val="28"/>
        <color indexed="10"/>
        <rFont val="Arial"/>
        <family val="2"/>
      </rPr>
      <t>C</t>
    </r>
  </si>
  <si>
    <t>Ass. dei LUCANI a Ge. *</t>
  </si>
  <si>
    <t xml:space="preserve"> C.R. VITTORIA</t>
  </si>
  <si>
    <t>C.R. VITTORIA **</t>
  </si>
  <si>
    <t xml:space="preserve"> ** UN PUNTO DI PENALITA'</t>
  </si>
  <si>
    <t xml:space="preserve">   * hanno riposato:</t>
  </si>
  <si>
    <r>
      <rPr>
        <b/>
        <sz val="24"/>
        <rFont val="Arial"/>
        <family val="2"/>
      </rPr>
      <t>4</t>
    </r>
    <r>
      <rPr>
        <b/>
        <sz val="14"/>
        <rFont val="Arial"/>
        <family val="2"/>
      </rPr>
      <t>^  Giornata</t>
    </r>
  </si>
  <si>
    <t xml:space="preserve"> UGUAGLIANZA 1</t>
  </si>
  <si>
    <t xml:space="preserve"> CIANDERLIN</t>
  </si>
  <si>
    <t xml:space="preserve"> N.S. DEL ROSARIO</t>
  </si>
  <si>
    <t>CIRCOLO 8 MARZO *</t>
  </si>
  <si>
    <t xml:space="preserve">Riposa:   S.M.S. LIBERI OPERAI BUSALLA </t>
  </si>
  <si>
    <t xml:space="preserve"> ARCI RIZZOLIO</t>
  </si>
  <si>
    <t xml:space="preserve"> Ass. dei LUCANI</t>
  </si>
  <si>
    <t xml:space="preserve"> CASTELLACCIO</t>
  </si>
  <si>
    <t xml:space="preserve"> SANTO STEFANO 2</t>
  </si>
  <si>
    <t xml:space="preserve"> SANTA ZITA 4</t>
  </si>
  <si>
    <t>LIB.OP. BUSALLA *</t>
  </si>
  <si>
    <t xml:space="preserve"> ** UN PUNTO DI PENALITA'  (3^ giornata)</t>
  </si>
  <si>
    <t>Arci UGUAGLIANZA 1</t>
  </si>
  <si>
    <t>SANTA ZITA 3 *</t>
  </si>
  <si>
    <t>SANTA ZITA 2 *</t>
  </si>
  <si>
    <t>SANTA ZITA 1 *</t>
  </si>
  <si>
    <t xml:space="preserve">   * hanno riposato</t>
  </si>
  <si>
    <t>Ass.dei LUCANI a Ge.*</t>
  </si>
  <si>
    <r>
      <rPr>
        <b/>
        <sz val="24"/>
        <rFont val="Arial"/>
        <family val="2"/>
      </rPr>
      <t>6</t>
    </r>
    <r>
      <rPr>
        <b/>
        <sz val="14"/>
        <rFont val="Arial"/>
        <family val="2"/>
      </rPr>
      <t>^  Giornata</t>
    </r>
  </si>
  <si>
    <t xml:space="preserve"> CR VITTORIA</t>
  </si>
  <si>
    <t>SP. E CONCORDIA 1*</t>
  </si>
  <si>
    <t xml:space="preserve"> ARCI PINETTI</t>
  </si>
  <si>
    <t>SP. E CONCORDIA 2*</t>
  </si>
  <si>
    <r>
      <rPr>
        <b/>
        <sz val="24"/>
        <rFont val="Arial"/>
        <family val="2"/>
      </rPr>
      <t>5</t>
    </r>
    <r>
      <rPr>
        <b/>
        <sz val="14"/>
        <rFont val="Arial"/>
        <family val="2"/>
      </rPr>
      <t>^  Giornata</t>
    </r>
  </si>
  <si>
    <t xml:space="preserve"> LIB.OP. BUSALLA</t>
  </si>
  <si>
    <t xml:space="preserve">SP. E CONCORDIA 1 </t>
  </si>
  <si>
    <t xml:space="preserve"> A. UGUAGLIANZA</t>
  </si>
  <si>
    <t xml:space="preserve"> SP.CONCORDIA 2</t>
  </si>
  <si>
    <r>
      <rPr>
        <b/>
        <sz val="24"/>
        <rFont val="Arial"/>
        <family val="2"/>
      </rPr>
      <t>7</t>
    </r>
    <r>
      <rPr>
        <b/>
        <sz val="14"/>
        <rFont val="Arial"/>
        <family val="2"/>
      </rPr>
      <t>^  Giornata</t>
    </r>
  </si>
  <si>
    <t>CASTELLACCIO *</t>
  </si>
  <si>
    <t>Bocciofila PRAESE</t>
  </si>
  <si>
    <r>
      <rPr>
        <b/>
        <sz val="24"/>
        <rFont val="Arial"/>
        <family val="2"/>
      </rPr>
      <t>8</t>
    </r>
    <r>
      <rPr>
        <b/>
        <sz val="14"/>
        <rFont val="Arial"/>
        <family val="2"/>
      </rPr>
      <t>^  Giornata</t>
    </r>
  </si>
  <si>
    <t>CR VITTORIA</t>
  </si>
  <si>
    <t xml:space="preserve"> SANTA ZITA 3</t>
  </si>
  <si>
    <t>Arci RIZZOLIO *</t>
  </si>
  <si>
    <t xml:space="preserve"> Bocc. PRAESE</t>
  </si>
  <si>
    <t xml:space="preserve"> SP. CONCORDIA 2</t>
  </si>
  <si>
    <t>rinv.</t>
  </si>
  <si>
    <t>UNA PARTITA IN MENO</t>
  </si>
  <si>
    <t>SANTO STEFANO 2 *</t>
  </si>
  <si>
    <t>BOCC. PRAESE</t>
  </si>
  <si>
    <r>
      <t xml:space="preserve"> SANTA ZITA 2 </t>
    </r>
    <r>
      <rPr>
        <sz val="14"/>
        <color rgb="FFFF0000"/>
        <rFont val="Arial"/>
        <family val="2"/>
      </rPr>
      <t>**</t>
    </r>
  </si>
  <si>
    <r>
      <rPr>
        <sz val="12"/>
        <color rgb="FFFF0000"/>
        <rFont val="Arial"/>
        <family val="2"/>
      </rPr>
      <t xml:space="preserve"> ** 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Giocano venerdi 22 dicembre</t>
    </r>
  </si>
  <si>
    <r>
      <rPr>
        <b/>
        <sz val="24"/>
        <rFont val="Arial"/>
        <family val="2"/>
      </rPr>
      <t>9</t>
    </r>
    <r>
      <rPr>
        <b/>
        <sz val="14"/>
        <rFont val="Arial"/>
        <family val="2"/>
      </rPr>
      <t>^  Giornata</t>
    </r>
  </si>
  <si>
    <t>SANTO STEFANO 1*</t>
  </si>
  <si>
    <r>
      <rPr>
        <b/>
        <sz val="24"/>
        <rFont val="Arial"/>
        <family val="2"/>
      </rPr>
      <t>10</t>
    </r>
    <r>
      <rPr>
        <b/>
        <sz val="14"/>
        <rFont val="Arial"/>
        <family val="2"/>
      </rPr>
      <t>^  Giornata</t>
    </r>
  </si>
  <si>
    <t xml:space="preserve"> SANTA ZTA 3</t>
  </si>
  <si>
    <t>Arci UGUAGLIANZA 2*</t>
  </si>
  <si>
    <t>AC</t>
  </si>
  <si>
    <t>Recupero ottava giornata</t>
  </si>
  <si>
    <t xml:space="preserve"> LIB. OP. BUSALLA</t>
  </si>
  <si>
    <t xml:space="preserve">SP. CONCORDIA 1 </t>
  </si>
  <si>
    <t>** 1 punto di penalità</t>
  </si>
  <si>
    <t>SANTA ZITA 4 *</t>
  </si>
  <si>
    <t>SANTO STEFANO 1 *</t>
  </si>
  <si>
    <t>Arci UGUAGLIANZA 1*</t>
  </si>
  <si>
    <r>
      <rPr>
        <sz val="11"/>
        <color rgb="FFFF0000"/>
        <rFont val="Arial"/>
        <family val="2"/>
      </rPr>
      <t xml:space="preserve"> **</t>
    </r>
    <r>
      <rPr>
        <sz val="11"/>
        <rFont val="Arial"/>
        <family val="2"/>
      </rPr>
      <t xml:space="preserve">  UNA PARTITA IN MENO</t>
    </r>
  </si>
  <si>
    <r>
      <t>SANTA ZITA 2</t>
    </r>
    <r>
      <rPr>
        <sz val="14"/>
        <color rgb="FFFF0000"/>
        <rFont val="Arial"/>
        <family val="2"/>
      </rPr>
      <t xml:space="preserve"> **</t>
    </r>
  </si>
  <si>
    <r>
      <t xml:space="preserve">Bocciofila PRAESE </t>
    </r>
    <r>
      <rPr>
        <sz val="14"/>
        <color rgb="FFFF0000"/>
        <rFont val="Arial"/>
        <family val="2"/>
      </rPr>
      <t>**</t>
    </r>
  </si>
  <si>
    <r>
      <rPr>
        <b/>
        <sz val="24"/>
        <rFont val="Arial"/>
        <family val="2"/>
      </rPr>
      <t>11</t>
    </r>
    <r>
      <rPr>
        <b/>
        <sz val="14"/>
        <rFont val="Arial"/>
        <family val="2"/>
      </rPr>
      <t>^  Giornata</t>
    </r>
  </si>
  <si>
    <t>CIRCOLO DEI 30 *</t>
  </si>
  <si>
    <t>Bocciofila PRAESE *</t>
  </si>
  <si>
    <t>CIANDERLIN *</t>
  </si>
  <si>
    <t xml:space="preserve"> * Hanno riposato</t>
  </si>
  <si>
    <r>
      <rPr>
        <b/>
        <sz val="12"/>
        <rFont val="Arial"/>
        <family val="2"/>
      </rPr>
      <t xml:space="preserve"> FINE</t>
    </r>
    <r>
      <rPr>
        <sz val="12"/>
        <rFont val="Arial"/>
        <family val="2"/>
      </rPr>
      <t xml:space="preserve"> Girone di </t>
    </r>
    <r>
      <rPr>
        <b/>
        <sz val="12"/>
        <rFont val="Arial"/>
        <family val="2"/>
      </rPr>
      <t>Andata</t>
    </r>
  </si>
  <si>
    <t>Riposa:  GENOA CLUB LAGACCIO</t>
  </si>
  <si>
    <t>Ass. dei LUCANI</t>
  </si>
  <si>
    <t>LIB. OP. BUSALLA</t>
  </si>
  <si>
    <t xml:space="preserve"> VITTORIA</t>
  </si>
  <si>
    <t xml:space="preserve">Arci RIZZOLIO  </t>
  </si>
  <si>
    <t xml:space="preserve"> Ass.dei LUCANI a Ge.</t>
  </si>
  <si>
    <t>Bocc. PRAESE</t>
  </si>
  <si>
    <t>GENOA C.LAGACCIO*</t>
  </si>
  <si>
    <t xml:space="preserve">Riposa:  </t>
  </si>
  <si>
    <t xml:space="preserve">Bocciofila PRAESE </t>
  </si>
  <si>
    <t xml:space="preserve">SANTA ZITA 2 </t>
  </si>
  <si>
    <t xml:space="preserve">CIRCOLO DEI 30  </t>
  </si>
  <si>
    <t xml:space="preserve">Arci Piero PINETTI  </t>
  </si>
  <si>
    <t xml:space="preserve">Arci UGUAGLIANZA 1 </t>
  </si>
  <si>
    <t xml:space="preserve">SANTO STEFANO 1  </t>
  </si>
  <si>
    <t xml:space="preserve">CIRCOLO 8 MARZO  </t>
  </si>
  <si>
    <t xml:space="preserve">SP. E CONCORDIA 2 </t>
  </si>
  <si>
    <t xml:space="preserve">CIANDERLIN  </t>
  </si>
  <si>
    <t xml:space="preserve">LIB.OP. BUSALLA  </t>
  </si>
  <si>
    <t xml:space="preserve">SANTO STEFANO 2 </t>
  </si>
  <si>
    <t xml:space="preserve">CASTELLACCIO  </t>
  </si>
  <si>
    <t xml:space="preserve">GENOA C.LAGACCIO </t>
  </si>
  <si>
    <t xml:space="preserve">Ass.dei LUCANI a Ge. </t>
  </si>
  <si>
    <t xml:space="preserve">SANTA ZITA 3  </t>
  </si>
  <si>
    <t xml:space="preserve">Arci UGUAGLIANZA 2 </t>
  </si>
  <si>
    <r>
      <t xml:space="preserve"> Girone di </t>
    </r>
    <r>
      <rPr>
        <b/>
        <sz val="12"/>
        <rFont val="Arial"/>
        <family val="2"/>
      </rPr>
      <t>RITORNO</t>
    </r>
  </si>
  <si>
    <t xml:space="preserve"> Bocciofila PRAESE</t>
  </si>
  <si>
    <t>Riposa: N.S. DEL ROSARIO Avegno</t>
  </si>
  <si>
    <t>**C.R. VITTORIA *</t>
  </si>
  <si>
    <t xml:space="preserve">UGUAGLIANZA 2 </t>
  </si>
  <si>
    <t xml:space="preserve"> S.STEFANO 2</t>
  </si>
  <si>
    <t>Riposa: Associazione dei LUCANI a Genova</t>
  </si>
  <si>
    <t xml:space="preserve">Riposa: </t>
  </si>
  <si>
    <t xml:space="preserve">Ass.dei LUCANI a Ge.* </t>
  </si>
  <si>
    <t xml:space="preserve">Arci Piero PINETTI * </t>
  </si>
  <si>
    <t>SPE. CONCORDIA 1</t>
  </si>
  <si>
    <t>Riposa:   LIBERI OPERAI BUSALLA</t>
  </si>
  <si>
    <t xml:space="preserve">LIB.OP. BUSALLA *  </t>
  </si>
  <si>
    <t>Riposa:  CIRCOLO 8 MARZO</t>
  </si>
  <si>
    <t xml:space="preserve"> ARCI RIZZOLIO </t>
  </si>
  <si>
    <t xml:space="preserve">SANTA ZITA 3 * </t>
  </si>
  <si>
    <r>
      <t xml:space="preserve">Riposa:   </t>
    </r>
    <r>
      <rPr>
        <b/>
        <sz val="14"/>
        <color rgb="FF0070C0"/>
        <rFont val="Arial"/>
        <family val="2"/>
      </rPr>
      <t>SANTA ZITA 3</t>
    </r>
  </si>
  <si>
    <r>
      <rPr>
        <sz val="14"/>
        <rFont val="Arial"/>
        <family val="2"/>
      </rPr>
      <t>Riposa:</t>
    </r>
    <r>
      <rPr>
        <sz val="14"/>
        <color rgb="FF0070C0"/>
        <rFont val="Arial"/>
        <family val="2"/>
      </rPr>
      <t xml:space="preserve">  </t>
    </r>
    <r>
      <rPr>
        <b/>
        <sz val="14"/>
        <color rgb="FF0070C0"/>
        <rFont val="Arial"/>
        <family val="2"/>
      </rPr>
      <t>SANTA ZITA 2</t>
    </r>
  </si>
  <si>
    <r>
      <t xml:space="preserve">Riposa:   </t>
    </r>
    <r>
      <rPr>
        <sz val="14"/>
        <color rgb="FF0070C0"/>
        <rFont val="Arial"/>
        <family val="2"/>
      </rPr>
      <t>BOCCIOFILA PRAESE</t>
    </r>
  </si>
  <si>
    <t xml:space="preserve">Bocciofila PRAESE * </t>
  </si>
  <si>
    <t xml:space="preserve">CASTELLACCIO *  </t>
  </si>
  <si>
    <t xml:space="preserve">SP. E CONCORDIA 1* </t>
  </si>
  <si>
    <t>Rinviata per lutto</t>
  </si>
  <si>
    <t>Riposa:   CASTELLACCIO</t>
  </si>
  <si>
    <r>
      <t xml:space="preserve">Riposa:   </t>
    </r>
    <r>
      <rPr>
        <sz val="14"/>
        <color rgb="FF0070C0"/>
        <rFont val="Arial"/>
        <family val="2"/>
      </rPr>
      <t>ARCI RIZZOLIO</t>
    </r>
  </si>
  <si>
    <r>
      <t xml:space="preserve">Riposa:   </t>
    </r>
    <r>
      <rPr>
        <sz val="14"/>
        <color rgb="FF0070C0"/>
        <rFont val="Arial"/>
        <family val="2"/>
      </rPr>
      <t>CIRCOLO DEI 30</t>
    </r>
  </si>
  <si>
    <t xml:space="preserve">Arci RIZZOLIO *  </t>
  </si>
  <si>
    <t xml:space="preserve">CIRCOLO DEI 30 * </t>
  </si>
  <si>
    <t>N.S. DEL  ROSARIO</t>
  </si>
  <si>
    <t>1 PARTITA IN MENO</t>
  </si>
  <si>
    <r>
      <t xml:space="preserve">Riposa:   </t>
    </r>
    <r>
      <rPr>
        <sz val="14"/>
        <color rgb="FF0070C0"/>
        <rFont val="Arial"/>
        <family val="2"/>
      </rPr>
      <t>SANTO STEFANO 2</t>
    </r>
  </si>
  <si>
    <t xml:space="preserve">SANTO STEFANO 2* </t>
  </si>
  <si>
    <r>
      <t xml:space="preserve">Riposa:   </t>
    </r>
    <r>
      <rPr>
        <sz val="14"/>
        <color rgb="FF0070C0"/>
        <rFont val="Arial"/>
        <family val="2"/>
      </rPr>
      <t>SANTO STEFANO 1</t>
    </r>
  </si>
  <si>
    <t xml:space="preserve">SANTO STEFANO 1*  </t>
  </si>
  <si>
    <t xml:space="preserve">Arci UGUAGLIANZA 1* </t>
  </si>
  <si>
    <t xml:space="preserve">Arci UGUAGLIANZA 2* </t>
  </si>
  <si>
    <r>
      <t xml:space="preserve">Riposa:   </t>
    </r>
    <r>
      <rPr>
        <sz val="14"/>
        <color rgb="FF0070C0"/>
        <rFont val="Arial"/>
        <family val="2"/>
      </rPr>
      <t>GENOA CLUB LAGACCIO</t>
    </r>
  </si>
  <si>
    <r>
      <t xml:space="preserve">Riposa:   </t>
    </r>
    <r>
      <rPr>
        <sz val="14"/>
        <color rgb="FF0070C0"/>
        <rFont val="Arial"/>
        <family val="2"/>
      </rPr>
      <t>CIANDERLIN</t>
    </r>
  </si>
  <si>
    <t xml:space="preserve">CIANDERLIN * </t>
  </si>
  <si>
    <t xml:space="preserve">GENOA C.LAGACCIO* </t>
  </si>
  <si>
    <t>Recupero 7^ giornata</t>
  </si>
  <si>
    <t>1-2</t>
  </si>
  <si>
    <t>RECUPERO 6^ giornata</t>
  </si>
  <si>
    <r>
      <t xml:space="preserve">Riposa:   </t>
    </r>
    <r>
      <rPr>
        <sz val="14"/>
        <color rgb="FF0070C0"/>
        <rFont val="Arial"/>
        <family val="2"/>
      </rPr>
      <t>Arci UGUAGLIANZA 1</t>
    </r>
  </si>
  <si>
    <r>
      <t xml:space="preserve">Riposa:   </t>
    </r>
    <r>
      <rPr>
        <sz val="14"/>
        <color rgb="FF0070C0"/>
        <rFont val="Arial"/>
        <family val="2"/>
      </rPr>
      <t>Arci UGUAGLIANZA 2</t>
    </r>
  </si>
  <si>
    <t xml:space="preserve">SP. E CONCORDIA 2* </t>
  </si>
  <si>
    <t>Ultima giornata</t>
  </si>
  <si>
    <r>
      <rPr>
        <b/>
        <sz val="12"/>
        <color rgb="FFFF0000"/>
        <rFont val="Arial"/>
        <family val="2"/>
      </rPr>
      <t>FINE</t>
    </r>
    <r>
      <rPr>
        <b/>
        <sz val="12"/>
        <rFont val="Arial"/>
        <family val="2"/>
      </rPr>
      <t xml:space="preserve"> Girone di </t>
    </r>
    <r>
      <rPr>
        <b/>
        <sz val="12"/>
        <color rgb="FFFF0000"/>
        <rFont val="Arial"/>
        <family val="2"/>
      </rPr>
      <t>RITORNO</t>
    </r>
  </si>
  <si>
    <t>1°</t>
  </si>
  <si>
    <r>
      <rPr>
        <b/>
        <sz val="22"/>
        <rFont val="Arial"/>
        <family val="2"/>
      </rPr>
      <t>R.</t>
    </r>
    <r>
      <rPr>
        <b/>
        <sz val="24"/>
        <color rgb="FFFF0000"/>
        <rFont val="Arial"/>
        <family val="2"/>
      </rPr>
      <t xml:space="preserve"> 6</t>
    </r>
    <r>
      <rPr>
        <b/>
        <sz val="14"/>
        <rFont val="Arial"/>
        <family val="2"/>
      </rPr>
      <t>^  Giornata</t>
    </r>
  </si>
  <si>
    <r>
      <rPr>
        <b/>
        <sz val="22"/>
        <rFont val="Arial"/>
        <family val="2"/>
      </rPr>
      <t>R.</t>
    </r>
    <r>
      <rPr>
        <b/>
        <sz val="20"/>
        <rFont val="Arial"/>
        <family val="2"/>
      </rPr>
      <t xml:space="preserve"> </t>
    </r>
    <r>
      <rPr>
        <b/>
        <sz val="24"/>
        <color rgb="FFFF0000"/>
        <rFont val="Arial"/>
        <family val="2"/>
      </rPr>
      <t>6</t>
    </r>
    <r>
      <rPr>
        <b/>
        <sz val="14"/>
        <rFont val="Arial"/>
        <family val="2"/>
      </rPr>
      <t>^  Giornata</t>
    </r>
  </si>
  <si>
    <r>
      <rPr>
        <b/>
        <sz val="18"/>
        <rFont val="Arial"/>
        <family val="2"/>
      </rPr>
      <t>PLAY OFF</t>
    </r>
    <r>
      <rPr>
        <sz val="13"/>
        <rFont val="Arial"/>
        <family val="2"/>
      </rPr>
      <t xml:space="preserve">  &gt;&gt;&gt;</t>
    </r>
  </si>
  <si>
    <r>
      <rPr>
        <b/>
        <sz val="20"/>
        <rFont val="Arial"/>
        <family val="2"/>
      </rPr>
      <t>Campionato</t>
    </r>
    <r>
      <rPr>
        <b/>
        <sz val="24"/>
        <rFont val="Arial"/>
        <family val="2"/>
      </rPr>
      <t xml:space="preserve">  </t>
    </r>
  </si>
  <si>
    <t>C</t>
  </si>
  <si>
    <t>Classifica FINALE</t>
  </si>
  <si>
    <t>2°</t>
  </si>
  <si>
    <t>3°</t>
  </si>
  <si>
    <t>4°</t>
  </si>
  <si>
    <t>5°</t>
  </si>
  <si>
    <t>6°</t>
  </si>
  <si>
    <t>9°</t>
  </si>
  <si>
    <r>
      <t xml:space="preserve">Spareggio per </t>
    </r>
    <r>
      <rPr>
        <b/>
        <sz val="14"/>
        <color rgb="FFFF0000"/>
        <rFont val="Arial"/>
        <family val="2"/>
      </rPr>
      <t>7°</t>
    </r>
    <r>
      <rPr>
        <b/>
        <sz val="14"/>
        <rFont val="Arial"/>
        <family val="2"/>
      </rPr>
      <t xml:space="preserve"> posto</t>
    </r>
  </si>
  <si>
    <r>
      <t xml:space="preserve">Spareggio per </t>
    </r>
    <r>
      <rPr>
        <b/>
        <sz val="14"/>
        <color rgb="FFFF0000"/>
        <rFont val="Arial"/>
        <family val="2"/>
      </rPr>
      <t>2°</t>
    </r>
    <r>
      <rPr>
        <b/>
        <sz val="14"/>
        <rFont val="Arial"/>
        <family val="2"/>
      </rPr>
      <t xml:space="preserve"> posto</t>
    </r>
  </si>
  <si>
    <t>Vantaggio sc. Diretti</t>
  </si>
  <si>
    <r>
      <t xml:space="preserve">CIRC. 8 MARZO * </t>
    </r>
    <r>
      <rPr>
        <b/>
        <sz val="14"/>
        <color rgb="FFFF0000"/>
        <rFont val="Arial"/>
        <family val="2"/>
      </rPr>
      <t>Sp.</t>
    </r>
  </si>
  <si>
    <t xml:space="preserve">   Sp.</t>
  </si>
  <si>
    <t xml:space="preserve">Riposa   </t>
  </si>
  <si>
    <r>
      <t>**C.R. VITTORIA *</t>
    </r>
    <r>
      <rPr>
        <sz val="14"/>
        <color rgb="FFFF0000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>Sp.</t>
    </r>
  </si>
  <si>
    <r>
      <t xml:space="preserve">LIB.OP.BUSALLA* </t>
    </r>
    <r>
      <rPr>
        <b/>
        <sz val="14"/>
        <color rgb="FFFF0000"/>
        <rFont val="Arial"/>
        <family val="2"/>
      </rPr>
      <t xml:space="preserve">Sp.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</si>
</sst>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[$-F800]dddd\,\ mmmm\ dd\,\ yyyy"/>
  </numFmts>
  <fonts count="58" x14ac:knownFonts="1">
    <font>
      <sz val="10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20"/>
      <name val="Arial Black"/>
      <family val="2"/>
    </font>
    <font>
      <b/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3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28"/>
      <color indexed="10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3"/>
      <name val="Arial"/>
      <family val="2"/>
    </font>
    <font>
      <b/>
      <sz val="17"/>
      <name val="Arial"/>
      <family val="2"/>
    </font>
    <font>
      <b/>
      <sz val="18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7"/>
      <name val="Arial"/>
      <family val="2"/>
    </font>
    <font>
      <b/>
      <sz val="22"/>
      <color rgb="FFC00000"/>
      <name val="Arial"/>
      <family val="2"/>
    </font>
    <font>
      <b/>
      <sz val="16"/>
      <color rgb="FF0070C0"/>
      <name val="Arial"/>
      <family val="2"/>
    </font>
    <font>
      <b/>
      <sz val="36"/>
      <color rgb="FF00B050"/>
      <name val="Arial"/>
      <family val="2"/>
    </font>
    <font>
      <b/>
      <sz val="18"/>
      <color rgb="FF0070C0"/>
      <name val="Arial"/>
      <family val="2"/>
    </font>
    <font>
      <b/>
      <sz val="24"/>
      <color rgb="FFC00000"/>
      <name val="Arial"/>
      <family val="2"/>
    </font>
    <font>
      <b/>
      <sz val="16"/>
      <color rgb="FFFF0000"/>
      <name val="Arial"/>
      <family val="2"/>
    </font>
    <font>
      <b/>
      <sz val="20"/>
      <color rgb="FF0070C0"/>
      <name val="Arial"/>
      <family val="2"/>
    </font>
    <font>
      <sz val="7"/>
      <color rgb="FFFF0000"/>
      <name val="Arial"/>
      <family val="2"/>
    </font>
    <font>
      <sz val="8"/>
      <color rgb="FFFF0000"/>
      <name val="Arial"/>
      <family val="2"/>
    </font>
    <font>
      <sz val="12"/>
      <color rgb="FFFF0000"/>
      <name val="Arial"/>
      <family val="2"/>
    </font>
    <font>
      <sz val="14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Kunstler Script"/>
      <family val="4"/>
    </font>
    <font>
      <b/>
      <sz val="18"/>
      <color rgb="FFC00000"/>
      <name val="Arial"/>
      <family val="2"/>
    </font>
    <font>
      <sz val="11"/>
      <color rgb="FFFF0000"/>
      <name val="Arial"/>
      <family val="2"/>
    </font>
    <font>
      <sz val="14"/>
      <color rgb="FF0070C0"/>
      <name val="Arial"/>
      <family val="2"/>
    </font>
    <font>
      <sz val="12"/>
      <color rgb="FF0070C0"/>
      <name val="Arial"/>
      <family val="2"/>
    </font>
    <font>
      <b/>
      <sz val="18"/>
      <color rgb="FFFF0000"/>
      <name val="Arial"/>
      <family val="2"/>
    </font>
    <font>
      <b/>
      <sz val="14"/>
      <color rgb="FF0070C0"/>
      <name val="Arial"/>
      <family val="2"/>
    </font>
    <font>
      <b/>
      <sz val="14"/>
      <color rgb="FFFF0000"/>
      <name val="Arial"/>
      <family val="2"/>
    </font>
    <font>
      <b/>
      <sz val="24"/>
      <color rgb="FFFF0000"/>
      <name val="Arial"/>
      <family val="2"/>
    </font>
    <font>
      <b/>
      <sz val="7"/>
      <name val="Arial"/>
      <family val="2"/>
    </font>
    <font>
      <b/>
      <sz val="2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26"/>
      <color rgb="FFFF0000"/>
      <name val="Arial"/>
      <family val="2"/>
    </font>
    <font>
      <b/>
      <sz val="17"/>
      <color rgb="FFFF0000"/>
      <name val="Arial"/>
      <family val="2"/>
    </font>
    <font>
      <b/>
      <sz val="17"/>
      <color rgb="FF0070C0"/>
      <name val="Arial"/>
      <family val="2"/>
    </font>
    <font>
      <sz val="13"/>
      <color rgb="FF00B0F0"/>
      <name val="Arial"/>
      <family val="2"/>
    </font>
    <font>
      <sz val="14"/>
      <color rgb="FF00B0F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8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center"/>
    </xf>
    <xf numFmtId="0" fontId="8" fillId="0" borderId="0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0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4" fillId="0" borderId="11" xfId="0" applyFont="1" applyBorder="1" applyAlignment="1"/>
    <xf numFmtId="0" fontId="14" fillId="0" borderId="12" xfId="0" applyFont="1" applyBorder="1" applyAlignment="1"/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7" fillId="0" borderId="15" xfId="0" applyFont="1" applyFill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14" fillId="0" borderId="17" xfId="0" applyFont="1" applyBorder="1" applyAlignment="1"/>
    <xf numFmtId="0" fontId="14" fillId="0" borderId="18" xfId="0" applyFont="1" applyBorder="1" applyAlignment="1"/>
    <xf numFmtId="0" fontId="3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9" fillId="0" borderId="15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0" fontId="20" fillId="0" borderId="12" xfId="0" applyFont="1" applyBorder="1" applyAlignment="1"/>
    <xf numFmtId="0" fontId="20" fillId="0" borderId="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6" xfId="0" applyFont="1" applyBorder="1"/>
    <xf numFmtId="0" fontId="19" fillId="0" borderId="0" xfId="0" applyFont="1"/>
    <xf numFmtId="0" fontId="15" fillId="0" borderId="12" xfId="0" applyFont="1" applyBorder="1" applyAlignment="1"/>
    <xf numFmtId="0" fontId="8" fillId="0" borderId="4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4" xfId="0" applyBorder="1"/>
    <xf numFmtId="0" fontId="8" fillId="0" borderId="13" xfId="0" applyFont="1" applyBorder="1" applyAlignment="1">
      <alignment horizontal="center"/>
    </xf>
    <xf numFmtId="0" fontId="0" fillId="0" borderId="13" xfId="0" applyBorder="1"/>
    <xf numFmtId="0" fontId="19" fillId="0" borderId="13" xfId="0" applyFont="1" applyBorder="1"/>
    <xf numFmtId="0" fontId="0" fillId="0" borderId="25" xfId="0" applyBorder="1"/>
    <xf numFmtId="0" fontId="18" fillId="0" borderId="20" xfId="0" applyFont="1" applyBorder="1" applyAlignment="1">
      <alignment vertical="center"/>
    </xf>
    <xf numFmtId="0" fontId="18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vertical="center"/>
    </xf>
    <xf numFmtId="49" fontId="22" fillId="0" borderId="27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13" fillId="0" borderId="14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left" vertical="center"/>
    </xf>
    <xf numFmtId="0" fontId="18" fillId="0" borderId="14" xfId="0" applyFont="1" applyBorder="1" applyAlignment="1">
      <alignment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left" vertical="center"/>
    </xf>
    <xf numFmtId="0" fontId="13" fillId="0" borderId="26" xfId="0" applyFont="1" applyBorder="1" applyAlignment="1">
      <alignment vertical="center"/>
    </xf>
    <xf numFmtId="0" fontId="2" fillId="0" borderId="41" xfId="0" applyFont="1" applyBorder="1" applyAlignment="1">
      <alignment horizontal="center" vertical="center"/>
    </xf>
    <xf numFmtId="49" fontId="5" fillId="0" borderId="42" xfId="0" applyNumberFormat="1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vertical="center"/>
    </xf>
    <xf numFmtId="49" fontId="22" fillId="0" borderId="42" xfId="0" applyNumberFormat="1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6" fillId="0" borderId="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2" fillId="3" borderId="39" xfId="0" applyFont="1" applyFill="1" applyBorder="1" applyAlignment="1">
      <alignment horizontal="center" vertical="center"/>
    </xf>
    <xf numFmtId="49" fontId="1" fillId="3" borderId="42" xfId="0" applyNumberFormat="1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vertical="center"/>
    </xf>
    <xf numFmtId="0" fontId="13" fillId="2" borderId="14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26" fillId="0" borderId="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2" fillId="2" borderId="39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1" fillId="3" borderId="44" xfId="0" applyFont="1" applyFill="1" applyBorder="1" applyAlignment="1">
      <alignment vertical="center"/>
    </xf>
    <xf numFmtId="0" fontId="19" fillId="3" borderId="20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/>
    </xf>
    <xf numFmtId="49" fontId="22" fillId="3" borderId="42" xfId="0" applyNumberFormat="1" applyFont="1" applyFill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49" fontId="22" fillId="2" borderId="42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38" fillId="0" borderId="9" xfId="0" applyFont="1" applyBorder="1" applyAlignment="1">
      <alignment horizontal="left" vertical="center"/>
    </xf>
    <xf numFmtId="0" fontId="26" fillId="0" borderId="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" fillId="2" borderId="45" xfId="0" applyFont="1" applyFill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8" fillId="0" borderId="47" xfId="0" applyFont="1" applyBorder="1" applyAlignment="1">
      <alignment horizontal="center" vertical="center"/>
    </xf>
    <xf numFmtId="0" fontId="11" fillId="0" borderId="47" xfId="0" applyFont="1" applyBorder="1" applyAlignment="1">
      <alignment vertical="center"/>
    </xf>
    <xf numFmtId="0" fontId="20" fillId="0" borderId="47" xfId="0" applyFont="1" applyBorder="1" applyAlignment="1">
      <alignment horizontal="center" vertical="center"/>
    </xf>
    <xf numFmtId="0" fontId="10" fillId="0" borderId="47" xfId="0" applyFont="1" applyBorder="1" applyAlignment="1">
      <alignment horizontal="right" vertical="center"/>
    </xf>
    <xf numFmtId="0" fontId="3" fillId="0" borderId="47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35" fillId="0" borderId="9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17" fillId="0" borderId="15" xfId="0" applyFont="1" applyFill="1" applyBorder="1" applyAlignment="1">
      <alignment horizontal="left" vertical="center"/>
    </xf>
    <xf numFmtId="0" fontId="26" fillId="0" borderId="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8" fillId="0" borderId="15" xfId="0" applyFont="1" applyBorder="1" applyAlignment="1">
      <alignment horizontal="right" vertical="center"/>
    </xf>
    <xf numFmtId="0" fontId="8" fillId="0" borderId="15" xfId="0" applyFont="1" applyFill="1" applyBorder="1" applyAlignment="1">
      <alignment horizontal="left"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8" fillId="0" borderId="22" xfId="0" applyFont="1" applyBorder="1" applyAlignment="1">
      <alignment horizontal="left" vertical="center"/>
    </xf>
    <xf numFmtId="0" fontId="18" fillId="0" borderId="22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43" fillId="0" borderId="15" xfId="0" applyFont="1" applyBorder="1" applyAlignment="1">
      <alignment horizontal="right" vertical="center"/>
    </xf>
    <xf numFmtId="0" fontId="44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26" fillId="0" borderId="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26" fillId="0" borderId="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26" fillId="0" borderId="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165" fontId="30" fillId="0" borderId="47" xfId="0" applyNumberFormat="1" applyFont="1" applyBorder="1" applyAlignment="1">
      <alignment horizontal="center" vertical="center"/>
    </xf>
    <xf numFmtId="165" fontId="45" fillId="0" borderId="47" xfId="0" applyNumberFormat="1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49" fontId="5" fillId="2" borderId="42" xfId="0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16" fontId="18" fillId="0" borderId="10" xfId="0" applyNumberFormat="1" applyFont="1" applyBorder="1" applyAlignment="1">
      <alignment vertical="center"/>
    </xf>
    <xf numFmtId="0" fontId="34" fillId="0" borderId="8" xfId="0" applyFont="1" applyBorder="1" applyAlignment="1">
      <alignment horizontal="center" vertical="center"/>
    </xf>
    <xf numFmtId="0" fontId="37" fillId="0" borderId="29" xfId="0" applyFont="1" applyBorder="1" applyAlignment="1">
      <alignment vertical="center"/>
    </xf>
    <xf numFmtId="0" fontId="18" fillId="4" borderId="20" xfId="0" applyFont="1" applyFill="1" applyBorder="1" applyAlignment="1">
      <alignment vertical="center"/>
    </xf>
    <xf numFmtId="0" fontId="13" fillId="4" borderId="14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vertical="center"/>
    </xf>
    <xf numFmtId="0" fontId="26" fillId="0" borderId="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26" fillId="0" borderId="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0" fillId="0" borderId="21" xfId="0" applyBorder="1"/>
    <xf numFmtId="0" fontId="0" fillId="0" borderId="34" xfId="0" applyBorder="1"/>
    <xf numFmtId="165" fontId="45" fillId="0" borderId="0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20" fillId="0" borderId="24" xfId="0" applyFont="1" applyBorder="1" applyAlignment="1">
      <alignment horizontal="center" vertical="center"/>
    </xf>
    <xf numFmtId="0" fontId="10" fillId="0" borderId="1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19" fillId="0" borderId="24" xfId="0" applyFont="1" applyBorder="1"/>
    <xf numFmtId="0" fontId="5" fillId="0" borderId="27" xfId="0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" fillId="0" borderId="51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0" fillId="0" borderId="53" xfId="0" applyFont="1" applyBorder="1" applyAlignment="1">
      <alignment horizontal="right" vertical="center"/>
    </xf>
    <xf numFmtId="0" fontId="26" fillId="0" borderId="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" fillId="3" borderId="13" xfId="0" applyFont="1" applyFill="1" applyBorder="1" applyAlignment="1">
      <alignment vertical="center"/>
    </xf>
    <xf numFmtId="0" fontId="34" fillId="0" borderId="50" xfId="0" applyFont="1" applyBorder="1" applyAlignment="1">
      <alignment horizontal="center" vertical="center"/>
    </xf>
    <xf numFmtId="0" fontId="43" fillId="0" borderId="10" xfId="0" applyFont="1" applyBorder="1" applyAlignment="1">
      <alignment vertical="center"/>
    </xf>
    <xf numFmtId="0" fontId="26" fillId="0" borderId="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/>
    </xf>
    <xf numFmtId="49" fontId="5" fillId="5" borderId="0" xfId="0" applyNumberFormat="1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165" fontId="45" fillId="0" borderId="55" xfId="0" applyNumberFormat="1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 vertical="center"/>
    </xf>
    <xf numFmtId="0" fontId="49" fillId="0" borderId="8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/>
    </xf>
    <xf numFmtId="0" fontId="47" fillId="0" borderId="15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18" fillId="0" borderId="59" xfId="0" applyFont="1" applyBorder="1" applyAlignment="1">
      <alignment vertical="center"/>
    </xf>
    <xf numFmtId="0" fontId="18" fillId="0" borderId="53" xfId="0" applyFont="1" applyBorder="1" applyAlignment="1">
      <alignment vertical="center"/>
    </xf>
    <xf numFmtId="0" fontId="18" fillId="0" borderId="60" xfId="0" applyFont="1" applyBorder="1" applyAlignment="1">
      <alignment vertical="center"/>
    </xf>
    <xf numFmtId="0" fontId="22" fillId="0" borderId="57" xfId="0" applyFont="1" applyBorder="1" applyAlignment="1">
      <alignment horizontal="center" vertical="center"/>
    </xf>
    <xf numFmtId="0" fontId="18" fillId="0" borderId="62" xfId="0" applyFont="1" applyBorder="1" applyAlignment="1">
      <alignment vertical="center"/>
    </xf>
    <xf numFmtId="0" fontId="13" fillId="0" borderId="63" xfId="0" applyFont="1" applyBorder="1" applyAlignment="1">
      <alignment vertical="center"/>
    </xf>
    <xf numFmtId="0" fontId="13" fillId="0" borderId="64" xfId="0" applyFont="1" applyBorder="1" applyAlignment="1">
      <alignment vertical="center"/>
    </xf>
    <xf numFmtId="0" fontId="22" fillId="0" borderId="65" xfId="0" applyFont="1" applyBorder="1" applyAlignment="1">
      <alignment horizontal="center" vertical="center"/>
    </xf>
    <xf numFmtId="0" fontId="13" fillId="0" borderId="53" xfId="0" applyFont="1" applyBorder="1" applyAlignment="1">
      <alignment vertical="center"/>
    </xf>
    <xf numFmtId="0" fontId="13" fillId="0" borderId="60" xfId="0" applyFont="1" applyBorder="1" applyAlignment="1">
      <alignment vertical="center"/>
    </xf>
    <xf numFmtId="0" fontId="8" fillId="0" borderId="53" xfId="0" applyFont="1" applyBorder="1" applyAlignment="1">
      <alignment vertical="center"/>
    </xf>
    <xf numFmtId="0" fontId="51" fillId="3" borderId="22" xfId="0" applyFont="1" applyFill="1" applyBorder="1" applyAlignment="1">
      <alignment horizontal="center" vertical="center"/>
    </xf>
    <xf numFmtId="0" fontId="51" fillId="3" borderId="20" xfId="0" applyFont="1" applyFill="1" applyBorder="1" applyAlignment="1">
      <alignment horizontal="center" vertical="center"/>
    </xf>
    <xf numFmtId="0" fontId="38" fillId="2" borderId="61" xfId="0" applyFont="1" applyFill="1" applyBorder="1" applyAlignment="1">
      <alignment horizontal="center" vertical="center"/>
    </xf>
    <xf numFmtId="0" fontId="38" fillId="0" borderId="58" xfId="0" applyFont="1" applyBorder="1" applyAlignment="1">
      <alignment horizontal="center" vertical="center"/>
    </xf>
    <xf numFmtId="0" fontId="38" fillId="0" borderId="68" xfId="0" applyFont="1" applyBorder="1" applyAlignment="1">
      <alignment horizontal="center" vertical="center"/>
    </xf>
    <xf numFmtId="0" fontId="8" fillId="0" borderId="63" xfId="0" applyFont="1" applyBorder="1" applyAlignment="1">
      <alignment vertical="center"/>
    </xf>
    <xf numFmtId="0" fontId="5" fillId="2" borderId="69" xfId="0" applyFont="1" applyFill="1" applyBorder="1" applyAlignment="1">
      <alignment horizontal="center" vertical="center"/>
    </xf>
    <xf numFmtId="0" fontId="38" fillId="0" borderId="66" xfId="0" applyFont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22" fillId="2" borderId="69" xfId="0" applyFont="1" applyFill="1" applyBorder="1" applyAlignment="1">
      <alignment horizontal="center" vertical="center"/>
    </xf>
    <xf numFmtId="0" fontId="22" fillId="2" borderId="67" xfId="0" applyFont="1" applyFill="1" applyBorder="1" applyAlignment="1">
      <alignment horizontal="center" vertical="center"/>
    </xf>
    <xf numFmtId="0" fontId="51" fillId="2" borderId="20" xfId="0" applyFont="1" applyFill="1" applyBorder="1" applyAlignment="1">
      <alignment horizontal="center" vertical="center"/>
    </xf>
    <xf numFmtId="0" fontId="51" fillId="0" borderId="22" xfId="0" applyFont="1" applyBorder="1" applyAlignment="1">
      <alignment horizontal="center" vertical="center"/>
    </xf>
    <xf numFmtId="0" fontId="51" fillId="2" borderId="22" xfId="0" applyFont="1" applyFill="1" applyBorder="1" applyAlignment="1">
      <alignment horizontal="center" vertical="center"/>
    </xf>
    <xf numFmtId="0" fontId="19" fillId="0" borderId="21" xfId="0" applyFont="1" applyBorder="1" applyAlignment="1">
      <alignment vertical="center"/>
    </xf>
    <xf numFmtId="0" fontId="8" fillId="0" borderId="21" xfId="0" applyFont="1" applyBorder="1" applyAlignment="1">
      <alignment horizontal="left" vertical="center"/>
    </xf>
    <xf numFmtId="0" fontId="0" fillId="0" borderId="11" xfId="0" applyBorder="1"/>
    <xf numFmtId="0" fontId="53" fillId="0" borderId="12" xfId="0" applyFont="1" applyBorder="1" applyAlignment="1">
      <alignment vertical="center"/>
    </xf>
    <xf numFmtId="0" fontId="51" fillId="7" borderId="22" xfId="0" applyFont="1" applyFill="1" applyBorder="1" applyAlignment="1">
      <alignment horizontal="center" vertical="center"/>
    </xf>
    <xf numFmtId="0" fontId="51" fillId="7" borderId="66" xfId="0" applyFont="1" applyFill="1" applyBorder="1" applyAlignment="1">
      <alignment horizontal="center" vertical="center"/>
    </xf>
    <xf numFmtId="0" fontId="51" fillId="6" borderId="68" xfId="0" applyFont="1" applyFill="1" applyBorder="1" applyAlignment="1">
      <alignment horizontal="center" vertical="center"/>
    </xf>
    <xf numFmtId="0" fontId="51" fillId="6" borderId="66" xfId="0" applyFont="1" applyFill="1" applyBorder="1" applyAlignment="1">
      <alignment horizontal="center" vertical="center"/>
    </xf>
    <xf numFmtId="0" fontId="51" fillId="6" borderId="61" xfId="0" applyFont="1" applyFill="1" applyBorder="1" applyAlignment="1">
      <alignment horizontal="center" vertical="center"/>
    </xf>
    <xf numFmtId="0" fontId="52" fillId="6" borderId="5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vertical="center"/>
    </xf>
    <xf numFmtId="0" fontId="22" fillId="2" borderId="65" xfId="0" applyFont="1" applyFill="1" applyBorder="1" applyAlignment="1">
      <alignment horizontal="center" vertical="center"/>
    </xf>
    <xf numFmtId="0" fontId="54" fillId="2" borderId="27" xfId="0" applyFont="1" applyFill="1" applyBorder="1" applyAlignment="1">
      <alignment horizontal="center" vertical="center"/>
    </xf>
    <xf numFmtId="0" fontId="54" fillId="0" borderId="27" xfId="0" applyFont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55" fillId="0" borderId="42" xfId="0" applyFont="1" applyFill="1" applyBorder="1" applyAlignment="1">
      <alignment horizontal="center" vertical="center"/>
    </xf>
    <xf numFmtId="0" fontId="55" fillId="0" borderId="67" xfId="0" applyFont="1" applyFill="1" applyBorder="1" applyAlignment="1">
      <alignment horizontal="center" vertical="center"/>
    </xf>
    <xf numFmtId="0" fontId="54" fillId="0" borderId="42" xfId="0" applyFont="1" applyFill="1" applyBorder="1" applyAlignment="1">
      <alignment horizontal="center" vertical="center"/>
    </xf>
    <xf numFmtId="0" fontId="54" fillId="2" borderId="42" xfId="0" applyFont="1" applyFill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7" fillId="0" borderId="14" xfId="0" applyFont="1" applyBorder="1" applyAlignment="1">
      <alignment vertical="center"/>
    </xf>
    <xf numFmtId="0" fontId="56" fillId="0" borderId="15" xfId="0" applyFont="1" applyBorder="1" applyAlignment="1">
      <alignment horizontal="center" vertical="center"/>
    </xf>
    <xf numFmtId="0" fontId="57" fillId="0" borderId="15" xfId="0" applyFont="1" applyBorder="1" applyAlignment="1">
      <alignment vertical="center"/>
    </xf>
    <xf numFmtId="0" fontId="51" fillId="7" borderId="20" xfId="0" applyFont="1" applyFill="1" applyBorder="1" applyAlignment="1">
      <alignment horizontal="center" vertical="center"/>
    </xf>
    <xf numFmtId="0" fontId="51" fillId="7" borderId="58" xfId="0" applyFont="1" applyFill="1" applyBorder="1" applyAlignment="1">
      <alignment horizontal="center" vertical="center"/>
    </xf>
    <xf numFmtId="165" fontId="30" fillId="0" borderId="35" xfId="0" applyNumberFormat="1" applyFont="1" applyBorder="1" applyAlignment="1">
      <alignment horizontal="center" vertical="center"/>
    </xf>
    <xf numFmtId="165" fontId="30" fillId="0" borderId="21" xfId="0" applyNumberFormat="1" applyFont="1" applyBorder="1" applyAlignment="1">
      <alignment horizontal="center" vertical="center"/>
    </xf>
    <xf numFmtId="165" fontId="30" fillId="0" borderId="19" xfId="0" applyNumberFormat="1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164" fontId="21" fillId="0" borderId="49" xfId="0" applyNumberFormat="1" applyFont="1" applyFill="1" applyBorder="1" applyAlignment="1">
      <alignment horizontal="center" vertical="center"/>
    </xf>
    <xf numFmtId="164" fontId="21" fillId="0" borderId="38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43" fillId="0" borderId="0" xfId="0" applyFont="1" applyBorder="1" applyAlignment="1">
      <alignment horizontal="left" vertical="center"/>
    </xf>
    <xf numFmtId="0" fontId="43" fillId="0" borderId="1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43" fillId="0" borderId="15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165" fontId="30" fillId="0" borderId="11" xfId="0" applyNumberFormat="1" applyFont="1" applyBorder="1" applyAlignment="1">
      <alignment horizontal="center" vertical="center"/>
    </xf>
    <xf numFmtId="165" fontId="30" fillId="0" borderId="12" xfId="0" applyNumberFormat="1" applyFont="1" applyBorder="1" applyAlignment="1">
      <alignment horizontal="center" vertical="center"/>
    </xf>
    <xf numFmtId="165" fontId="30" fillId="0" borderId="17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164" fontId="21" fillId="0" borderId="32" xfId="0" applyNumberFormat="1" applyFont="1" applyFill="1" applyBorder="1" applyAlignment="1">
      <alignment horizontal="center" vertical="center"/>
    </xf>
    <xf numFmtId="165" fontId="45" fillId="0" borderId="11" xfId="0" applyNumberFormat="1" applyFont="1" applyBorder="1" applyAlignment="1">
      <alignment horizontal="center" vertical="center"/>
    </xf>
    <xf numFmtId="165" fontId="45" fillId="0" borderId="12" xfId="0" applyNumberFormat="1" applyFont="1" applyBorder="1" applyAlignment="1">
      <alignment horizontal="center" vertical="center"/>
    </xf>
    <xf numFmtId="165" fontId="45" fillId="0" borderId="17" xfId="0" applyNumberFormat="1" applyFont="1" applyBorder="1" applyAlignment="1">
      <alignment horizontal="center" vertical="center"/>
    </xf>
    <xf numFmtId="165" fontId="45" fillId="0" borderId="35" xfId="0" applyNumberFormat="1" applyFont="1" applyBorder="1" applyAlignment="1">
      <alignment horizontal="center" vertical="center"/>
    </xf>
    <xf numFmtId="165" fontId="45" fillId="0" borderId="21" xfId="0" applyNumberFormat="1" applyFont="1" applyBorder="1" applyAlignment="1">
      <alignment horizontal="center" vertical="center"/>
    </xf>
    <xf numFmtId="165" fontId="45" fillId="0" borderId="19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0" xfId="0" applyBorder="1" applyAlignment="1">
      <alignment horizontal="center"/>
    </xf>
    <xf numFmtId="0" fontId="33" fillId="0" borderId="18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165" fontId="45" fillId="0" borderId="18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164" fontId="21" fillId="0" borderId="31" xfId="0" applyNumberFormat="1" applyFont="1" applyFill="1" applyBorder="1" applyAlignment="1">
      <alignment horizontal="center" vertical="center"/>
    </xf>
    <xf numFmtId="164" fontId="21" fillId="0" borderId="33" xfId="0" applyNumberFormat="1" applyFont="1" applyFill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65" fontId="32" fillId="3" borderId="15" xfId="0" applyNumberFormat="1" applyFont="1" applyFill="1" applyBorder="1" applyAlignment="1">
      <alignment horizontal="center" vertical="center"/>
    </xf>
    <xf numFmtId="165" fontId="32" fillId="3" borderId="0" xfId="0" applyNumberFormat="1" applyFont="1" applyFill="1" applyBorder="1" applyAlignment="1">
      <alignment horizontal="center" vertical="center"/>
    </xf>
    <xf numFmtId="0" fontId="39" fillId="5" borderId="15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34" xfId="0" applyBorder="1" applyAlignment="1">
      <alignment horizontal="center"/>
    </xf>
    <xf numFmtId="0" fontId="24" fillId="0" borderId="11" xfId="0" applyFont="1" applyBorder="1" applyAlignment="1">
      <alignment horizontal="right" vertical="center"/>
    </xf>
    <xf numFmtId="0" fontId="24" fillId="0" borderId="12" xfId="0" applyFont="1" applyBorder="1" applyAlignment="1">
      <alignment horizontal="right" vertical="center"/>
    </xf>
    <xf numFmtId="0" fontId="13" fillId="0" borderId="35" xfId="0" applyFont="1" applyBorder="1" applyAlignment="1">
      <alignment horizontal="right" vertical="center"/>
    </xf>
    <xf numFmtId="0" fontId="13" fillId="0" borderId="23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3" fillId="0" borderId="24" xfId="0" applyFont="1" applyBorder="1" applyAlignment="1">
      <alignment horizontal="right" vertical="center"/>
    </xf>
    <xf numFmtId="0" fontId="13" fillId="0" borderId="34" xfId="0" applyFont="1" applyBorder="1" applyAlignment="1">
      <alignment horizontal="right" vertical="center"/>
    </xf>
    <xf numFmtId="0" fontId="18" fillId="0" borderId="10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164" fontId="21" fillId="0" borderId="48" xfId="0" applyNumberFormat="1" applyFont="1" applyFill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54" fillId="0" borderId="24" xfId="0" applyFont="1" applyBorder="1" applyAlignment="1">
      <alignment horizontal="center" vertical="center"/>
    </xf>
    <xf numFmtId="0" fontId="54" fillId="0" borderId="13" xfId="0" applyFont="1" applyBorder="1" applyAlignment="1">
      <alignment horizontal="center" vertical="center"/>
    </xf>
    <xf numFmtId="0" fontId="0" fillId="0" borderId="54" xfId="0" applyBorder="1" applyAlignment="1">
      <alignment horizontal="center"/>
    </xf>
    <xf numFmtId="165" fontId="30" fillId="0" borderId="23" xfId="0" applyNumberFormat="1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7" fillId="0" borderId="15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165" fontId="28" fillId="0" borderId="11" xfId="0" applyNumberFormat="1" applyFont="1" applyBorder="1" applyAlignment="1">
      <alignment horizontal="center" vertical="center"/>
    </xf>
    <xf numFmtId="165" fontId="28" fillId="0" borderId="12" xfId="0" applyNumberFormat="1" applyFont="1" applyBorder="1" applyAlignment="1">
      <alignment horizontal="center" vertical="center"/>
    </xf>
    <xf numFmtId="165" fontId="28" fillId="0" borderId="17" xfId="0" applyNumberFormat="1" applyFont="1" applyBorder="1" applyAlignment="1">
      <alignment horizontal="center" vertical="center"/>
    </xf>
    <xf numFmtId="165" fontId="32" fillId="0" borderId="11" xfId="0" applyNumberFormat="1" applyFont="1" applyBorder="1" applyAlignment="1">
      <alignment horizontal="center" vertical="center"/>
    </xf>
    <xf numFmtId="165" fontId="32" fillId="0" borderId="12" xfId="0" applyNumberFormat="1" applyFont="1" applyBorder="1" applyAlignment="1">
      <alignment horizontal="center" vertical="center"/>
    </xf>
    <xf numFmtId="165" fontId="32" fillId="0" borderId="17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65" fontId="41" fillId="0" borderId="11" xfId="0" applyNumberFormat="1" applyFont="1" applyBorder="1" applyAlignment="1">
      <alignment horizontal="center" vertical="center"/>
    </xf>
    <xf numFmtId="165" fontId="41" fillId="0" borderId="12" xfId="0" applyNumberFormat="1" applyFont="1" applyBorder="1" applyAlignment="1">
      <alignment horizontal="center" vertical="center"/>
    </xf>
    <xf numFmtId="165" fontId="41" fillId="0" borderId="17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0</xdr:row>
      <xdr:rowOff>200025</xdr:rowOff>
    </xdr:from>
    <xdr:to>
      <xdr:col>11</xdr:col>
      <xdr:colOff>323850</xdr:colOff>
      <xdr:row>3</xdr:row>
      <xdr:rowOff>133350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72125" y="200025"/>
          <a:ext cx="1019175" cy="6191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0</xdr:row>
      <xdr:rowOff>95250</xdr:rowOff>
    </xdr:from>
    <xdr:to>
      <xdr:col>0</xdr:col>
      <xdr:colOff>1676400</xdr:colOff>
      <xdr:row>4</xdr:row>
      <xdr:rowOff>9525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42875" y="95250"/>
          <a:ext cx="15335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0</xdr:row>
      <xdr:rowOff>200025</xdr:rowOff>
    </xdr:from>
    <xdr:to>
      <xdr:col>12</xdr:col>
      <xdr:colOff>323850</xdr:colOff>
      <xdr:row>3</xdr:row>
      <xdr:rowOff>133350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600700" y="200025"/>
          <a:ext cx="1047750" cy="6191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95251</xdr:colOff>
      <xdr:row>0</xdr:row>
      <xdr:rowOff>57150</xdr:rowOff>
    </xdr:from>
    <xdr:to>
      <xdr:col>1</xdr:col>
      <xdr:colOff>1733551</xdr:colOff>
      <xdr:row>4</xdr:row>
      <xdr:rowOff>19050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200026" y="57150"/>
          <a:ext cx="16383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0</xdr:row>
      <xdr:rowOff>152400</xdr:rowOff>
    </xdr:from>
    <xdr:to>
      <xdr:col>12</xdr:col>
      <xdr:colOff>219075</xdr:colOff>
      <xdr:row>3</xdr:row>
      <xdr:rowOff>85725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629275" y="152400"/>
          <a:ext cx="942975" cy="60007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104776</xdr:colOff>
      <xdr:row>0</xdr:row>
      <xdr:rowOff>66675</xdr:rowOff>
    </xdr:from>
    <xdr:to>
      <xdr:col>1</xdr:col>
      <xdr:colOff>1743076</xdr:colOff>
      <xdr:row>4</xdr:row>
      <xdr:rowOff>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80976" y="66675"/>
          <a:ext cx="16383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152400</xdr:rowOff>
    </xdr:from>
    <xdr:to>
      <xdr:col>11</xdr:col>
      <xdr:colOff>323850</xdr:colOff>
      <xdr:row>3</xdr:row>
      <xdr:rowOff>133350</xdr:rowOff>
    </xdr:to>
    <xdr:pic>
      <xdr:nvPicPr>
        <xdr:cNvPr id="9291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14975" y="152400"/>
          <a:ext cx="1104900" cy="6667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0</xdr:row>
      <xdr:rowOff>200025</xdr:rowOff>
    </xdr:from>
    <xdr:to>
      <xdr:col>11</xdr:col>
      <xdr:colOff>323850</xdr:colOff>
      <xdr:row>3</xdr:row>
      <xdr:rowOff>133350</xdr:rowOff>
    </xdr:to>
    <xdr:pic>
      <xdr:nvPicPr>
        <xdr:cNvPr id="13334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600700" y="200025"/>
          <a:ext cx="1019175" cy="6191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0</xdr:row>
      <xdr:rowOff>76200</xdr:rowOff>
    </xdr:from>
    <xdr:to>
      <xdr:col>0</xdr:col>
      <xdr:colOff>1714500</xdr:colOff>
      <xdr:row>3</xdr:row>
      <xdr:rowOff>180975</xdr:rowOff>
    </xdr:to>
    <xdr:pic>
      <xdr:nvPicPr>
        <xdr:cNvPr id="13335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80975" y="76200"/>
          <a:ext cx="15335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0</xdr:row>
      <xdr:rowOff>200025</xdr:rowOff>
    </xdr:from>
    <xdr:to>
      <xdr:col>11</xdr:col>
      <xdr:colOff>323850</xdr:colOff>
      <xdr:row>3</xdr:row>
      <xdr:rowOff>133350</xdr:rowOff>
    </xdr:to>
    <xdr:pic>
      <xdr:nvPicPr>
        <xdr:cNvPr id="14345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600700" y="200025"/>
          <a:ext cx="1019175" cy="6191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0</xdr:row>
      <xdr:rowOff>76200</xdr:rowOff>
    </xdr:from>
    <xdr:to>
      <xdr:col>0</xdr:col>
      <xdr:colOff>1714500</xdr:colOff>
      <xdr:row>3</xdr:row>
      <xdr:rowOff>180975</xdr:rowOff>
    </xdr:to>
    <xdr:pic>
      <xdr:nvPicPr>
        <xdr:cNvPr id="14346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80975" y="76200"/>
          <a:ext cx="15335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0</xdr:row>
      <xdr:rowOff>200025</xdr:rowOff>
    </xdr:from>
    <xdr:to>
      <xdr:col>11</xdr:col>
      <xdr:colOff>323850</xdr:colOff>
      <xdr:row>3</xdr:row>
      <xdr:rowOff>133350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600700" y="200025"/>
          <a:ext cx="1019175" cy="6191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0</xdr:row>
      <xdr:rowOff>76200</xdr:rowOff>
    </xdr:from>
    <xdr:to>
      <xdr:col>0</xdr:col>
      <xdr:colOff>1714500</xdr:colOff>
      <xdr:row>3</xdr:row>
      <xdr:rowOff>180975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80975" y="76200"/>
          <a:ext cx="15335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0</xdr:row>
      <xdr:rowOff>200025</xdr:rowOff>
    </xdr:from>
    <xdr:to>
      <xdr:col>11</xdr:col>
      <xdr:colOff>323850</xdr:colOff>
      <xdr:row>3</xdr:row>
      <xdr:rowOff>133350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600700" y="200025"/>
          <a:ext cx="1019175" cy="6191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0</xdr:row>
      <xdr:rowOff>66675</xdr:rowOff>
    </xdr:from>
    <xdr:to>
      <xdr:col>0</xdr:col>
      <xdr:colOff>1704975</xdr:colOff>
      <xdr:row>3</xdr:row>
      <xdr:rowOff>171450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71450" y="66675"/>
          <a:ext cx="15335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0</xdr:row>
      <xdr:rowOff>200025</xdr:rowOff>
    </xdr:from>
    <xdr:to>
      <xdr:col>11</xdr:col>
      <xdr:colOff>323850</xdr:colOff>
      <xdr:row>3</xdr:row>
      <xdr:rowOff>133350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62600" y="200025"/>
          <a:ext cx="1019175" cy="6191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238125</xdr:colOff>
      <xdr:row>4</xdr:row>
      <xdr:rowOff>57150</xdr:rowOff>
    </xdr:from>
    <xdr:to>
      <xdr:col>16</xdr:col>
      <xdr:colOff>552450</xdr:colOff>
      <xdr:row>7</xdr:row>
      <xdr:rowOff>28575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8162925" y="933450"/>
          <a:ext cx="15335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0</xdr:row>
      <xdr:rowOff>200025</xdr:rowOff>
    </xdr:from>
    <xdr:to>
      <xdr:col>11</xdr:col>
      <xdr:colOff>323850</xdr:colOff>
      <xdr:row>3</xdr:row>
      <xdr:rowOff>133350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62600" y="200025"/>
          <a:ext cx="1019175" cy="6191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0</xdr:row>
      <xdr:rowOff>76200</xdr:rowOff>
    </xdr:from>
    <xdr:to>
      <xdr:col>0</xdr:col>
      <xdr:colOff>1685925</xdr:colOff>
      <xdr:row>3</xdr:row>
      <xdr:rowOff>180975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52400" y="76200"/>
          <a:ext cx="15335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0</xdr:row>
      <xdr:rowOff>200025</xdr:rowOff>
    </xdr:from>
    <xdr:to>
      <xdr:col>11</xdr:col>
      <xdr:colOff>323850</xdr:colOff>
      <xdr:row>3</xdr:row>
      <xdr:rowOff>133350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62600" y="200025"/>
          <a:ext cx="1019175" cy="6191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0</xdr:row>
      <xdr:rowOff>95250</xdr:rowOff>
    </xdr:from>
    <xdr:to>
      <xdr:col>0</xdr:col>
      <xdr:colOff>1676400</xdr:colOff>
      <xdr:row>4</xdr:row>
      <xdr:rowOff>9525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42875" y="95250"/>
          <a:ext cx="15335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0</xdr:row>
      <xdr:rowOff>200025</xdr:rowOff>
    </xdr:from>
    <xdr:to>
      <xdr:col>11</xdr:col>
      <xdr:colOff>323850</xdr:colOff>
      <xdr:row>3</xdr:row>
      <xdr:rowOff>133350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600700" y="200025"/>
          <a:ext cx="1019175" cy="6191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0</xdr:row>
      <xdr:rowOff>95250</xdr:rowOff>
    </xdr:from>
    <xdr:to>
      <xdr:col>0</xdr:col>
      <xdr:colOff>1676400</xdr:colOff>
      <xdr:row>4</xdr:row>
      <xdr:rowOff>9525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42875" y="95250"/>
          <a:ext cx="15335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0</xdr:row>
      <xdr:rowOff>200025</xdr:rowOff>
    </xdr:from>
    <xdr:to>
      <xdr:col>11</xdr:col>
      <xdr:colOff>323850</xdr:colOff>
      <xdr:row>3</xdr:row>
      <xdr:rowOff>133350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62600" y="200025"/>
          <a:ext cx="1019175" cy="6191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0</xdr:row>
      <xdr:rowOff>95250</xdr:rowOff>
    </xdr:from>
    <xdr:to>
      <xdr:col>0</xdr:col>
      <xdr:colOff>1676400</xdr:colOff>
      <xdr:row>4</xdr:row>
      <xdr:rowOff>9525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42875" y="95250"/>
          <a:ext cx="15335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0</xdr:row>
      <xdr:rowOff>200025</xdr:rowOff>
    </xdr:from>
    <xdr:to>
      <xdr:col>11</xdr:col>
      <xdr:colOff>323850</xdr:colOff>
      <xdr:row>3</xdr:row>
      <xdr:rowOff>133350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62600" y="200025"/>
          <a:ext cx="1019175" cy="6191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0</xdr:row>
      <xdr:rowOff>95250</xdr:rowOff>
    </xdr:from>
    <xdr:to>
      <xdr:col>0</xdr:col>
      <xdr:colOff>1676400</xdr:colOff>
      <xdr:row>4</xdr:row>
      <xdr:rowOff>9525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42875" y="95250"/>
          <a:ext cx="15335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0</xdr:row>
      <xdr:rowOff>200025</xdr:rowOff>
    </xdr:from>
    <xdr:to>
      <xdr:col>11</xdr:col>
      <xdr:colOff>323850</xdr:colOff>
      <xdr:row>3</xdr:row>
      <xdr:rowOff>133350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62600" y="200025"/>
          <a:ext cx="1019175" cy="6191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0</xdr:row>
      <xdr:rowOff>85725</xdr:rowOff>
    </xdr:from>
    <xdr:to>
      <xdr:col>0</xdr:col>
      <xdr:colOff>1704975</xdr:colOff>
      <xdr:row>4</xdr:row>
      <xdr:rowOff>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71450" y="85725"/>
          <a:ext cx="15335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0</xdr:row>
      <xdr:rowOff>200025</xdr:rowOff>
    </xdr:from>
    <xdr:to>
      <xdr:col>11</xdr:col>
      <xdr:colOff>323850</xdr:colOff>
      <xdr:row>3</xdr:row>
      <xdr:rowOff>133350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600700" y="200025"/>
          <a:ext cx="1019175" cy="6191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0</xdr:row>
      <xdr:rowOff>95250</xdr:rowOff>
    </xdr:from>
    <xdr:to>
      <xdr:col>0</xdr:col>
      <xdr:colOff>1676400</xdr:colOff>
      <xdr:row>4</xdr:row>
      <xdr:rowOff>9525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42875" y="95250"/>
          <a:ext cx="15335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0</xdr:row>
      <xdr:rowOff>200025</xdr:rowOff>
    </xdr:from>
    <xdr:to>
      <xdr:col>12</xdr:col>
      <xdr:colOff>323850</xdr:colOff>
      <xdr:row>3</xdr:row>
      <xdr:rowOff>133350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600700" y="200025"/>
          <a:ext cx="1019175" cy="6191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104776</xdr:colOff>
      <xdr:row>0</xdr:row>
      <xdr:rowOff>85725</xdr:rowOff>
    </xdr:from>
    <xdr:to>
      <xdr:col>1</xdr:col>
      <xdr:colOff>1743076</xdr:colOff>
      <xdr:row>4</xdr:row>
      <xdr:rowOff>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209551" y="85725"/>
          <a:ext cx="16383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0</xdr:row>
      <xdr:rowOff>200025</xdr:rowOff>
    </xdr:from>
    <xdr:to>
      <xdr:col>12</xdr:col>
      <xdr:colOff>323850</xdr:colOff>
      <xdr:row>3</xdr:row>
      <xdr:rowOff>133350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600700" y="200025"/>
          <a:ext cx="1047750" cy="6191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104776</xdr:colOff>
      <xdr:row>0</xdr:row>
      <xdr:rowOff>85725</xdr:rowOff>
    </xdr:from>
    <xdr:to>
      <xdr:col>1</xdr:col>
      <xdr:colOff>1743076</xdr:colOff>
      <xdr:row>4</xdr:row>
      <xdr:rowOff>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209551" y="85725"/>
          <a:ext cx="16383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0</xdr:row>
      <xdr:rowOff>200025</xdr:rowOff>
    </xdr:from>
    <xdr:to>
      <xdr:col>12</xdr:col>
      <xdr:colOff>323850</xdr:colOff>
      <xdr:row>3</xdr:row>
      <xdr:rowOff>133350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600700" y="200025"/>
          <a:ext cx="1047750" cy="6191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85726</xdr:colOff>
      <xdr:row>0</xdr:row>
      <xdr:rowOff>85725</xdr:rowOff>
    </xdr:from>
    <xdr:to>
      <xdr:col>1</xdr:col>
      <xdr:colOff>1724026</xdr:colOff>
      <xdr:row>4</xdr:row>
      <xdr:rowOff>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90501" y="85725"/>
          <a:ext cx="16383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0</xdr:row>
      <xdr:rowOff>200025</xdr:rowOff>
    </xdr:from>
    <xdr:to>
      <xdr:col>12</xdr:col>
      <xdr:colOff>323850</xdr:colOff>
      <xdr:row>3</xdr:row>
      <xdr:rowOff>133350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600700" y="200025"/>
          <a:ext cx="1047750" cy="6191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85726</xdr:colOff>
      <xdr:row>0</xdr:row>
      <xdr:rowOff>85725</xdr:rowOff>
    </xdr:from>
    <xdr:to>
      <xdr:col>1</xdr:col>
      <xdr:colOff>1724026</xdr:colOff>
      <xdr:row>4</xdr:row>
      <xdr:rowOff>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90501" y="85725"/>
          <a:ext cx="16383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0</xdr:row>
      <xdr:rowOff>200025</xdr:rowOff>
    </xdr:from>
    <xdr:to>
      <xdr:col>12</xdr:col>
      <xdr:colOff>323850</xdr:colOff>
      <xdr:row>3</xdr:row>
      <xdr:rowOff>133350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600700" y="200025"/>
          <a:ext cx="1047750" cy="6191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85726</xdr:colOff>
      <xdr:row>0</xdr:row>
      <xdr:rowOff>85725</xdr:rowOff>
    </xdr:from>
    <xdr:to>
      <xdr:col>1</xdr:col>
      <xdr:colOff>1724026</xdr:colOff>
      <xdr:row>4</xdr:row>
      <xdr:rowOff>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90501" y="85725"/>
          <a:ext cx="16383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0</xdr:row>
      <xdr:rowOff>200025</xdr:rowOff>
    </xdr:from>
    <xdr:to>
      <xdr:col>12</xdr:col>
      <xdr:colOff>323850</xdr:colOff>
      <xdr:row>3</xdr:row>
      <xdr:rowOff>133350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600700" y="200025"/>
          <a:ext cx="1047750" cy="6191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85726</xdr:colOff>
      <xdr:row>0</xdr:row>
      <xdr:rowOff>85725</xdr:rowOff>
    </xdr:from>
    <xdr:to>
      <xdr:col>1</xdr:col>
      <xdr:colOff>1724026</xdr:colOff>
      <xdr:row>4</xdr:row>
      <xdr:rowOff>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90501" y="85725"/>
          <a:ext cx="16383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7"/>
  <sheetViews>
    <sheetView topLeftCell="A22" workbookViewId="0">
      <selection activeCell="P13" sqref="P13"/>
    </sheetView>
  </sheetViews>
  <sheetFormatPr defaultRowHeight="15" x14ac:dyDescent="0.2"/>
  <cols>
    <col min="1" max="1" width="28.7109375" customWidth="1"/>
    <col min="2" max="2" width="1.140625" style="50" customWidth="1"/>
    <col min="3" max="3" width="26.85546875" customWidth="1"/>
    <col min="4" max="4" width="7.140625" customWidth="1"/>
    <col min="5" max="5" width="1.85546875" style="61" customWidth="1"/>
    <col min="6" max="6" width="5.7109375" customWidth="1"/>
    <col min="7" max="10" width="3.7109375" customWidth="1"/>
    <col min="11" max="11" width="8.140625" customWidth="1"/>
    <col min="12" max="12" width="6.7109375" customWidth="1"/>
  </cols>
  <sheetData>
    <row r="1" spans="1:12" ht="20.100000000000001" customHeight="1" thickTop="1" x14ac:dyDescent="0.2">
      <c r="A1" s="313" t="s">
        <v>43</v>
      </c>
      <c r="B1" s="315" t="s">
        <v>28</v>
      </c>
      <c r="C1" s="315"/>
      <c r="D1" s="315"/>
      <c r="E1" s="315"/>
      <c r="F1" s="315"/>
      <c r="G1" s="315"/>
      <c r="H1" s="315"/>
      <c r="I1" s="315"/>
      <c r="J1" s="1"/>
      <c r="K1" s="317"/>
      <c r="L1" s="318"/>
    </row>
    <row r="2" spans="1:12" ht="20.100000000000001" customHeight="1" x14ac:dyDescent="0.2">
      <c r="A2" s="314"/>
      <c r="B2" s="316"/>
      <c r="C2" s="316"/>
      <c r="D2" s="316"/>
      <c r="E2" s="316"/>
      <c r="F2" s="316"/>
      <c r="G2" s="316"/>
      <c r="H2" s="316"/>
      <c r="I2" s="316"/>
      <c r="J2" s="80"/>
      <c r="K2" s="319"/>
      <c r="L2" s="320"/>
    </row>
    <row r="3" spans="1:12" ht="15" customHeight="1" x14ac:dyDescent="0.2">
      <c r="A3" s="314"/>
      <c r="B3" s="316"/>
      <c r="C3" s="316"/>
      <c r="D3" s="316"/>
      <c r="E3" s="316"/>
      <c r="F3" s="316"/>
      <c r="G3" s="316"/>
      <c r="H3" s="316"/>
      <c r="I3" s="316"/>
      <c r="J3" s="80"/>
      <c r="K3" s="319"/>
      <c r="L3" s="320"/>
    </row>
    <row r="4" spans="1:12" ht="15" customHeight="1" x14ac:dyDescent="0.2">
      <c r="A4" s="314"/>
      <c r="B4" s="316"/>
      <c r="C4" s="316"/>
      <c r="D4" s="316"/>
      <c r="E4" s="316"/>
      <c r="F4" s="316"/>
      <c r="G4" s="316"/>
      <c r="H4" s="316"/>
      <c r="I4" s="316"/>
      <c r="J4" s="80"/>
      <c r="K4" s="319"/>
      <c r="L4" s="320"/>
    </row>
    <row r="5" spans="1:12" ht="7.5" customHeight="1" x14ac:dyDescent="0.2">
      <c r="A5" s="70"/>
      <c r="B5" s="71"/>
      <c r="C5" s="72"/>
      <c r="D5" s="72"/>
      <c r="E5" s="73"/>
      <c r="F5" s="72"/>
      <c r="G5" s="72"/>
      <c r="H5" s="72"/>
      <c r="I5" s="72"/>
      <c r="J5" s="72"/>
      <c r="K5" s="72"/>
      <c r="L5" s="74"/>
    </row>
    <row r="6" spans="1:12" ht="26.25" customHeight="1" x14ac:dyDescent="0.2">
      <c r="A6" s="321" t="s">
        <v>37</v>
      </c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3"/>
    </row>
    <row r="7" spans="1:12" ht="30.95" customHeight="1" x14ac:dyDescent="0.2">
      <c r="A7" s="324" t="s">
        <v>79</v>
      </c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6"/>
    </row>
    <row r="8" spans="1:12" ht="11.25" customHeight="1" x14ac:dyDescent="0.2">
      <c r="A8" s="327"/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9"/>
    </row>
    <row r="9" spans="1:12" ht="28.5" customHeight="1" thickBot="1" x14ac:dyDescent="0.25">
      <c r="A9" s="310">
        <v>43126</v>
      </c>
      <c r="B9" s="311"/>
      <c r="C9" s="311"/>
      <c r="D9" s="311"/>
      <c r="E9" s="311"/>
      <c r="F9" s="311"/>
      <c r="G9" s="311"/>
      <c r="H9" s="311"/>
      <c r="I9" s="311"/>
      <c r="J9" s="311"/>
      <c r="K9" s="311"/>
      <c r="L9" s="312"/>
    </row>
    <row r="10" spans="1:12" ht="8.25" customHeight="1" thickTop="1" thickBot="1" x14ac:dyDescent="0.25">
      <c r="A10" s="185"/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</row>
    <row r="11" spans="1:12" s="3" customFormat="1" ht="17.100000000000001" customHeight="1" thickTop="1" x14ac:dyDescent="0.2">
      <c r="A11" s="330" t="s">
        <v>33</v>
      </c>
      <c r="B11" s="47"/>
      <c r="C11" s="332" t="s">
        <v>45</v>
      </c>
      <c r="D11" s="334" t="s">
        <v>29</v>
      </c>
      <c r="E11" s="336" t="s">
        <v>0</v>
      </c>
      <c r="F11" s="337"/>
      <c r="G11" s="337"/>
      <c r="H11" s="337"/>
      <c r="I11" s="337"/>
      <c r="J11" s="337"/>
      <c r="K11" s="337"/>
      <c r="L11" s="340" t="s">
        <v>32</v>
      </c>
    </row>
    <row r="12" spans="1:12" s="3" customFormat="1" ht="24.95" customHeight="1" x14ac:dyDescent="0.2">
      <c r="A12" s="331"/>
      <c r="B12" s="31"/>
      <c r="C12" s="333"/>
      <c r="D12" s="335"/>
      <c r="E12" s="338"/>
      <c r="F12" s="339"/>
      <c r="G12" s="339"/>
      <c r="H12" s="339"/>
      <c r="I12" s="339"/>
      <c r="J12" s="339"/>
      <c r="K12" s="339"/>
      <c r="L12" s="341"/>
    </row>
    <row r="13" spans="1:12" s="3" customFormat="1" ht="12" customHeight="1" x14ac:dyDescent="0.2">
      <c r="A13" s="33"/>
      <c r="B13" s="47"/>
      <c r="C13" s="4"/>
      <c r="D13" s="97"/>
      <c r="E13" s="51" t="s">
        <v>1</v>
      </c>
      <c r="F13" s="5"/>
      <c r="G13" s="6"/>
      <c r="H13" s="6"/>
      <c r="I13" s="6"/>
      <c r="J13" s="6"/>
      <c r="K13" s="95"/>
      <c r="L13" s="43"/>
    </row>
    <row r="14" spans="1:12" s="3" customFormat="1" ht="18" customHeight="1" x14ac:dyDescent="0.2">
      <c r="A14" s="169" t="s">
        <v>66</v>
      </c>
      <c r="B14" s="48" t="s">
        <v>30</v>
      </c>
      <c r="C14" s="171" t="s">
        <v>155</v>
      </c>
      <c r="D14" s="107" t="s">
        <v>39</v>
      </c>
      <c r="E14" s="44">
        <v>1</v>
      </c>
      <c r="F14" s="81" t="s">
        <v>155</v>
      </c>
      <c r="G14" s="85"/>
      <c r="H14" s="85"/>
      <c r="I14" s="85"/>
      <c r="J14" s="85"/>
      <c r="K14" s="96"/>
      <c r="L14" s="108">
        <v>23</v>
      </c>
    </row>
    <row r="15" spans="1:12" s="3" customFormat="1" ht="18" customHeight="1" x14ac:dyDescent="0.2">
      <c r="A15" s="170" t="s">
        <v>156</v>
      </c>
      <c r="B15" s="121" t="s">
        <v>30</v>
      </c>
      <c r="C15" s="171" t="s">
        <v>51</v>
      </c>
      <c r="D15" s="107" t="s">
        <v>39</v>
      </c>
      <c r="E15" s="44">
        <v>2</v>
      </c>
      <c r="F15" s="81" t="s">
        <v>82</v>
      </c>
      <c r="G15" s="85"/>
      <c r="H15" s="85"/>
      <c r="I15" s="85"/>
      <c r="J15" s="85"/>
      <c r="K15" s="96"/>
      <c r="L15" s="127">
        <v>21</v>
      </c>
    </row>
    <row r="16" spans="1:12" s="3" customFormat="1" ht="18" customHeight="1" x14ac:dyDescent="0.2">
      <c r="A16" s="170" t="s">
        <v>119</v>
      </c>
      <c r="B16" s="48" t="s">
        <v>30</v>
      </c>
      <c r="C16" s="171" t="s">
        <v>21</v>
      </c>
      <c r="D16" s="107" t="s">
        <v>40</v>
      </c>
      <c r="E16" s="44">
        <v>3</v>
      </c>
      <c r="F16" s="81" t="s">
        <v>169</v>
      </c>
      <c r="G16" s="85"/>
      <c r="H16" s="85"/>
      <c r="I16" s="85"/>
      <c r="J16" s="85"/>
      <c r="K16" s="96"/>
      <c r="L16" s="108">
        <v>21</v>
      </c>
    </row>
    <row r="17" spans="1:12" s="3" customFormat="1" ht="18" customHeight="1" x14ac:dyDescent="0.2">
      <c r="A17" s="170" t="s">
        <v>154</v>
      </c>
      <c r="B17" s="48" t="s">
        <v>30</v>
      </c>
      <c r="C17" s="171" t="s">
        <v>24</v>
      </c>
      <c r="D17" s="107" t="s">
        <v>42</v>
      </c>
      <c r="E17" s="138">
        <v>4</v>
      </c>
      <c r="F17" s="81" t="s">
        <v>101</v>
      </c>
      <c r="G17" s="85"/>
      <c r="H17" s="85"/>
      <c r="I17" s="85"/>
      <c r="J17" s="85"/>
      <c r="K17" s="96"/>
      <c r="L17" s="108">
        <v>19</v>
      </c>
    </row>
    <row r="18" spans="1:12" s="3" customFormat="1" ht="18" customHeight="1" x14ac:dyDescent="0.2">
      <c r="A18" s="170" t="s">
        <v>93</v>
      </c>
      <c r="B18" s="48" t="s">
        <v>30</v>
      </c>
      <c r="C18" s="171" t="s">
        <v>52</v>
      </c>
      <c r="D18" s="107" t="s">
        <v>39</v>
      </c>
      <c r="E18" s="138">
        <v>5</v>
      </c>
      <c r="F18" s="81" t="s">
        <v>170</v>
      </c>
      <c r="G18" s="85"/>
      <c r="H18" s="85"/>
      <c r="I18" s="85"/>
      <c r="J18" s="85"/>
      <c r="K18" s="96"/>
      <c r="L18" s="108">
        <v>18</v>
      </c>
    </row>
    <row r="19" spans="1:12" s="3" customFormat="1" ht="18" customHeight="1" x14ac:dyDescent="0.2">
      <c r="A19" s="37"/>
      <c r="B19" s="49"/>
      <c r="C19" s="27"/>
      <c r="D19" s="9"/>
      <c r="E19" s="138">
        <v>6</v>
      </c>
      <c r="F19" s="81" t="s">
        <v>171</v>
      </c>
      <c r="G19" s="85"/>
      <c r="H19" s="85"/>
      <c r="I19" s="85"/>
      <c r="J19" s="85"/>
      <c r="K19" s="96"/>
      <c r="L19" s="108">
        <v>16</v>
      </c>
    </row>
    <row r="20" spans="1:12" s="3" customFormat="1" ht="18" customHeight="1" x14ac:dyDescent="0.2">
      <c r="A20" s="172" t="s">
        <v>159</v>
      </c>
      <c r="B20" s="174"/>
      <c r="C20" s="174" t="s">
        <v>13</v>
      </c>
      <c r="D20" s="9"/>
      <c r="E20" s="138">
        <v>7</v>
      </c>
      <c r="F20" s="81" t="s">
        <v>172</v>
      </c>
      <c r="G20" s="85"/>
      <c r="H20" s="85"/>
      <c r="I20" s="85"/>
      <c r="J20" s="85"/>
      <c r="K20" s="96"/>
      <c r="L20" s="127">
        <v>16</v>
      </c>
    </row>
    <row r="21" spans="1:12" s="3" customFormat="1" ht="18" customHeight="1" x14ac:dyDescent="0.2">
      <c r="A21" s="163"/>
      <c r="B21" s="52"/>
      <c r="C21" s="52"/>
      <c r="D21" s="106"/>
      <c r="E21" s="138">
        <v>8</v>
      </c>
      <c r="F21" s="81" t="s">
        <v>111</v>
      </c>
      <c r="G21" s="85"/>
      <c r="H21" s="85"/>
      <c r="I21" s="85"/>
      <c r="J21" s="85"/>
      <c r="K21" s="96"/>
      <c r="L21" s="127">
        <v>16</v>
      </c>
    </row>
    <row r="22" spans="1:12" s="3" customFormat="1" ht="18" customHeight="1" x14ac:dyDescent="0.2">
      <c r="A22" s="347"/>
      <c r="B22" s="348"/>
      <c r="C22" s="348"/>
      <c r="D22" s="9"/>
      <c r="E22" s="138">
        <v>9</v>
      </c>
      <c r="F22" s="81" t="s">
        <v>173</v>
      </c>
      <c r="G22" s="85"/>
      <c r="H22" s="85"/>
      <c r="I22" s="85"/>
      <c r="J22" s="85"/>
      <c r="K22" s="96"/>
      <c r="L22" s="108">
        <v>11</v>
      </c>
    </row>
    <row r="23" spans="1:12" s="3" customFormat="1" ht="18" customHeight="1" x14ac:dyDescent="0.2">
      <c r="A23" s="145"/>
      <c r="B23" s="52"/>
      <c r="C23" s="52"/>
      <c r="D23" s="9"/>
      <c r="E23" s="138">
        <v>10</v>
      </c>
      <c r="F23" s="81" t="s">
        <v>174</v>
      </c>
      <c r="G23" s="85"/>
      <c r="H23" s="85"/>
      <c r="I23" s="85"/>
      <c r="J23" s="85"/>
      <c r="K23" s="96"/>
      <c r="L23" s="108">
        <v>10</v>
      </c>
    </row>
    <row r="24" spans="1:12" s="3" customFormat="1" ht="18" customHeight="1" x14ac:dyDescent="0.2">
      <c r="A24" s="167"/>
      <c r="B24" s="168"/>
      <c r="C24" s="168"/>
      <c r="D24" s="9"/>
      <c r="E24" s="44">
        <v>11</v>
      </c>
      <c r="F24" s="81" t="s">
        <v>175</v>
      </c>
      <c r="G24" s="85"/>
      <c r="H24" s="85"/>
      <c r="I24" s="85"/>
      <c r="J24" s="85"/>
      <c r="K24" s="96"/>
      <c r="L24" s="108">
        <v>8</v>
      </c>
    </row>
    <row r="25" spans="1:12" s="3" customFormat="1" ht="21.95" customHeight="1" x14ac:dyDescent="0.2">
      <c r="A25" s="146" t="s">
        <v>8</v>
      </c>
      <c r="B25" s="148"/>
      <c r="C25" s="147" t="s">
        <v>138</v>
      </c>
      <c r="D25" s="9"/>
      <c r="E25" s="349"/>
      <c r="F25" s="350"/>
      <c r="G25" s="350"/>
      <c r="H25" s="350"/>
      <c r="I25" s="350"/>
      <c r="J25" s="350"/>
      <c r="K25" s="350"/>
      <c r="L25" s="143">
        <f>SUM(L14:L24)</f>
        <v>179</v>
      </c>
    </row>
    <row r="26" spans="1:12" s="3" customFormat="1" ht="18.75" customHeight="1" x14ac:dyDescent="0.2">
      <c r="A26" s="342" t="s">
        <v>176</v>
      </c>
      <c r="B26" s="343"/>
      <c r="C26" s="344"/>
      <c r="D26" s="155" t="s">
        <v>134</v>
      </c>
      <c r="E26" s="345" t="s">
        <v>7</v>
      </c>
      <c r="F26" s="346"/>
      <c r="G26" s="92">
        <v>15</v>
      </c>
      <c r="H26" s="162" t="s">
        <v>2</v>
      </c>
      <c r="I26" s="92">
        <v>12</v>
      </c>
      <c r="J26" s="162" t="s">
        <v>3</v>
      </c>
      <c r="K26" s="92">
        <f>G26*I26</f>
        <v>180</v>
      </c>
      <c r="L26" s="159">
        <v>-1</v>
      </c>
    </row>
    <row r="27" spans="1:12" s="3" customFormat="1" ht="12" customHeight="1" thickBot="1" x14ac:dyDescent="0.25">
      <c r="A27" s="35"/>
      <c r="B27" s="63"/>
      <c r="C27" s="12"/>
      <c r="D27" s="13"/>
      <c r="E27" s="56"/>
      <c r="F27" s="14"/>
      <c r="G27" s="14"/>
      <c r="H27" s="14"/>
      <c r="I27" s="14"/>
      <c r="J27" s="14"/>
      <c r="K27" s="14"/>
      <c r="L27" s="15"/>
    </row>
    <row r="28" spans="1:12" s="3" customFormat="1" ht="9.75" customHeight="1" thickTop="1" thickBot="1" x14ac:dyDescent="0.25">
      <c r="A28" s="149"/>
      <c r="B28" s="150"/>
      <c r="C28" s="149"/>
      <c r="D28" s="151"/>
      <c r="E28" s="152"/>
      <c r="F28" s="153"/>
      <c r="G28" s="153"/>
      <c r="H28" s="153"/>
      <c r="I28" s="153"/>
      <c r="J28" s="153"/>
      <c r="K28" s="153"/>
      <c r="L28" s="154"/>
    </row>
    <row r="29" spans="1:12" s="3" customFormat="1" ht="20.100000000000001" customHeight="1" thickTop="1" x14ac:dyDescent="0.2">
      <c r="A29" s="330" t="s">
        <v>36</v>
      </c>
      <c r="B29" s="47"/>
      <c r="C29" s="332" t="s">
        <v>45</v>
      </c>
      <c r="D29" s="334" t="s">
        <v>29</v>
      </c>
      <c r="E29" s="351" t="s">
        <v>0</v>
      </c>
      <c r="F29" s="352"/>
      <c r="G29" s="352"/>
      <c r="H29" s="352"/>
      <c r="I29" s="352"/>
      <c r="J29" s="352"/>
      <c r="K29" s="352"/>
      <c r="L29" s="340" t="s">
        <v>32</v>
      </c>
    </row>
    <row r="30" spans="1:12" s="3" customFormat="1" ht="24.95" customHeight="1" x14ac:dyDescent="0.2">
      <c r="A30" s="331"/>
      <c r="B30" s="31"/>
      <c r="C30" s="333"/>
      <c r="D30" s="335"/>
      <c r="E30" s="331"/>
      <c r="F30" s="353"/>
      <c r="G30" s="353"/>
      <c r="H30" s="353"/>
      <c r="I30" s="353"/>
      <c r="J30" s="353"/>
      <c r="K30" s="353"/>
      <c r="L30" s="341"/>
    </row>
    <row r="31" spans="1:12" s="3" customFormat="1" ht="12" customHeight="1" x14ac:dyDescent="0.2">
      <c r="A31" s="36"/>
      <c r="B31" s="47"/>
      <c r="C31" s="16"/>
      <c r="D31" s="97" t="s">
        <v>1</v>
      </c>
      <c r="E31" s="354"/>
      <c r="F31" s="355"/>
      <c r="G31" s="355"/>
      <c r="H31" s="355"/>
      <c r="I31" s="355"/>
      <c r="J31" s="355"/>
      <c r="K31" s="355"/>
      <c r="L31" s="99"/>
    </row>
    <row r="32" spans="1:12" s="3" customFormat="1" ht="18" customHeight="1" x14ac:dyDescent="0.2">
      <c r="A32" s="75" t="s">
        <v>86</v>
      </c>
      <c r="B32" s="48" t="s">
        <v>30</v>
      </c>
      <c r="C32" s="89" t="s">
        <v>10</v>
      </c>
      <c r="D32" s="107" t="s">
        <v>42</v>
      </c>
      <c r="E32" s="139">
        <v>1</v>
      </c>
      <c r="F32" s="81" t="s">
        <v>162</v>
      </c>
      <c r="G32" s="32"/>
      <c r="H32" s="32"/>
      <c r="I32" s="32"/>
      <c r="J32" s="32"/>
      <c r="K32" s="32"/>
      <c r="L32" s="84">
        <v>24</v>
      </c>
    </row>
    <row r="33" spans="1:17" s="3" customFormat="1" ht="18" customHeight="1" x14ac:dyDescent="0.2">
      <c r="A33" s="75" t="s">
        <v>71</v>
      </c>
      <c r="B33" s="48" t="s">
        <v>30</v>
      </c>
      <c r="C33" s="90" t="s">
        <v>14</v>
      </c>
      <c r="D33" s="107" t="s">
        <v>38</v>
      </c>
      <c r="E33" s="139">
        <v>2</v>
      </c>
      <c r="F33" s="81" t="s">
        <v>161</v>
      </c>
      <c r="G33" s="32"/>
      <c r="H33" s="32"/>
      <c r="I33" s="32"/>
      <c r="J33" s="32"/>
      <c r="K33" s="32"/>
      <c r="L33" s="84">
        <v>24</v>
      </c>
    </row>
    <row r="34" spans="1:17" s="3" customFormat="1" ht="18" customHeight="1" x14ac:dyDescent="0.2">
      <c r="A34" s="75" t="s">
        <v>75</v>
      </c>
      <c r="B34" s="48" t="s">
        <v>30</v>
      </c>
      <c r="C34" s="90" t="s">
        <v>53</v>
      </c>
      <c r="D34" s="107" t="s">
        <v>38</v>
      </c>
      <c r="E34" s="139">
        <v>3</v>
      </c>
      <c r="F34" s="81" t="s">
        <v>160</v>
      </c>
      <c r="G34" s="32"/>
      <c r="H34" s="32"/>
      <c r="I34" s="32"/>
      <c r="J34" s="32"/>
      <c r="K34" s="32"/>
      <c r="L34" s="84">
        <v>23</v>
      </c>
      <c r="Q34" s="69"/>
    </row>
    <row r="35" spans="1:17" s="3" customFormat="1" ht="18" customHeight="1" x14ac:dyDescent="0.2">
      <c r="A35" s="75" t="s">
        <v>122</v>
      </c>
      <c r="B35" s="48" t="s">
        <v>30</v>
      </c>
      <c r="C35" s="90" t="s">
        <v>157</v>
      </c>
      <c r="D35" s="140" t="s">
        <v>42</v>
      </c>
      <c r="E35" s="58">
        <v>4</v>
      </c>
      <c r="F35" s="81" t="s">
        <v>163</v>
      </c>
      <c r="G35" s="32"/>
      <c r="H35" s="32"/>
      <c r="I35" s="32"/>
      <c r="J35" s="32"/>
      <c r="K35" s="32"/>
      <c r="L35" s="84">
        <v>19</v>
      </c>
    </row>
    <row r="36" spans="1:17" s="3" customFormat="1" ht="18" customHeight="1" x14ac:dyDescent="0.2">
      <c r="A36" s="75" t="s">
        <v>72</v>
      </c>
      <c r="B36" s="48" t="s">
        <v>30</v>
      </c>
      <c r="C36" s="90" t="s">
        <v>17</v>
      </c>
      <c r="D36" s="107" t="s">
        <v>39</v>
      </c>
      <c r="E36" s="58">
        <v>5</v>
      </c>
      <c r="F36" s="81" t="s">
        <v>139</v>
      </c>
      <c r="G36" s="32"/>
      <c r="H36" s="32"/>
      <c r="I36" s="32"/>
      <c r="J36" s="32"/>
      <c r="K36" s="32"/>
      <c r="L36" s="84">
        <v>17</v>
      </c>
    </row>
    <row r="37" spans="1:17" s="3" customFormat="1" ht="18" customHeight="1" x14ac:dyDescent="0.2">
      <c r="A37" s="33"/>
      <c r="B37" s="47"/>
      <c r="C37" s="4"/>
      <c r="D37" s="9"/>
      <c r="E37" s="58">
        <v>6</v>
      </c>
      <c r="F37" s="81" t="s">
        <v>164</v>
      </c>
      <c r="G37" s="32"/>
      <c r="H37" s="32"/>
      <c r="I37" s="32"/>
      <c r="J37" s="32"/>
      <c r="K37" s="32"/>
      <c r="L37" s="84">
        <v>17</v>
      </c>
    </row>
    <row r="38" spans="1:17" s="3" customFormat="1" ht="18" customHeight="1" x14ac:dyDescent="0.2">
      <c r="A38" s="172" t="s">
        <v>5</v>
      </c>
      <c r="B38" s="173" t="s">
        <v>1</v>
      </c>
      <c r="C38" s="356" t="s">
        <v>26</v>
      </c>
      <c r="D38" s="357"/>
      <c r="E38" s="58">
        <v>7</v>
      </c>
      <c r="F38" s="81" t="s">
        <v>165</v>
      </c>
      <c r="G38" s="32"/>
      <c r="H38" s="32"/>
      <c r="I38" s="32"/>
      <c r="J38" s="32"/>
      <c r="K38" s="32"/>
      <c r="L38" s="119">
        <v>17</v>
      </c>
    </row>
    <row r="39" spans="1:17" s="3" customFormat="1" ht="18" customHeight="1" x14ac:dyDescent="0.2">
      <c r="A39" s="163" t="s">
        <v>1</v>
      </c>
      <c r="B39" s="47" t="s">
        <v>1</v>
      </c>
      <c r="C39" s="358" t="s">
        <v>1</v>
      </c>
      <c r="D39" s="359"/>
      <c r="E39" s="58">
        <v>8</v>
      </c>
      <c r="F39" s="81" t="s">
        <v>166</v>
      </c>
      <c r="G39" s="32"/>
      <c r="H39" s="32"/>
      <c r="I39" s="32"/>
      <c r="J39" s="32"/>
      <c r="K39" s="32"/>
      <c r="L39" s="119">
        <v>14</v>
      </c>
    </row>
    <row r="40" spans="1:17" s="3" customFormat="1" ht="18" customHeight="1" x14ac:dyDescent="0.2">
      <c r="A40" s="347"/>
      <c r="B40" s="348"/>
      <c r="C40" s="348"/>
      <c r="D40" s="9"/>
      <c r="E40" s="58">
        <v>9</v>
      </c>
      <c r="F40" s="81" t="s">
        <v>167</v>
      </c>
      <c r="G40" s="32"/>
      <c r="H40" s="32"/>
      <c r="I40" s="32"/>
      <c r="J40" s="32"/>
      <c r="K40" s="32"/>
      <c r="L40" s="119">
        <v>12</v>
      </c>
    </row>
    <row r="41" spans="1:17" s="3" customFormat="1" ht="18" customHeight="1" x14ac:dyDescent="0.2">
      <c r="A41" s="145"/>
      <c r="B41" s="52"/>
      <c r="C41" s="52"/>
      <c r="D41" s="9"/>
      <c r="E41" s="58">
        <v>10</v>
      </c>
      <c r="F41" s="81" t="s">
        <v>47</v>
      </c>
      <c r="G41" s="32"/>
      <c r="H41" s="32"/>
      <c r="I41" s="32"/>
      <c r="J41" s="32"/>
      <c r="K41" s="32"/>
      <c r="L41" s="119">
        <v>7</v>
      </c>
    </row>
    <row r="42" spans="1:17" s="3" customFormat="1" ht="18" customHeight="1" x14ac:dyDescent="0.2">
      <c r="A42" s="33" t="s">
        <v>1</v>
      </c>
      <c r="B42" s="47"/>
      <c r="C42" s="4"/>
      <c r="D42" s="9"/>
      <c r="E42" s="58">
        <v>11</v>
      </c>
      <c r="F42" s="81" t="s">
        <v>168</v>
      </c>
      <c r="G42" s="32"/>
      <c r="H42" s="32"/>
      <c r="I42" s="32"/>
      <c r="J42" s="32"/>
      <c r="K42" s="32"/>
      <c r="L42" s="119">
        <v>6</v>
      </c>
    </row>
    <row r="43" spans="1:17" s="3" customFormat="1" ht="21.95" customHeight="1" x14ac:dyDescent="0.2">
      <c r="A43" s="166" t="s">
        <v>149</v>
      </c>
      <c r="B43" s="141"/>
      <c r="C43" s="129"/>
      <c r="D43" s="25"/>
      <c r="E43" s="59" t="s">
        <v>1</v>
      </c>
      <c r="F43" s="164"/>
      <c r="G43" s="164"/>
      <c r="H43" s="164"/>
      <c r="I43" s="164"/>
      <c r="J43" s="164"/>
      <c r="K43" s="164"/>
      <c r="L43" s="93">
        <f>SUM(L32:L42)</f>
        <v>180</v>
      </c>
    </row>
    <row r="44" spans="1:17" s="3" customFormat="1" ht="18" customHeight="1" x14ac:dyDescent="0.2">
      <c r="A44" s="342" t="s">
        <v>176</v>
      </c>
      <c r="B44" s="343"/>
      <c r="C44" s="344"/>
      <c r="D44" s="155" t="s">
        <v>134</v>
      </c>
      <c r="E44" s="345" t="s">
        <v>7</v>
      </c>
      <c r="F44" s="346"/>
      <c r="G44" s="92">
        <v>15</v>
      </c>
      <c r="H44" s="162" t="s">
        <v>2</v>
      </c>
      <c r="I44" s="92">
        <v>12</v>
      </c>
      <c r="J44" s="162" t="s">
        <v>3</v>
      </c>
      <c r="K44" s="92">
        <f>G44*I44</f>
        <v>180</v>
      </c>
      <c r="L44" s="160"/>
    </row>
    <row r="45" spans="1:17" ht="15" customHeight="1" thickBot="1" x14ac:dyDescent="0.25">
      <c r="A45" s="19"/>
      <c r="B45" s="65"/>
      <c r="C45" s="18"/>
      <c r="D45" s="18"/>
      <c r="E45" s="60"/>
      <c r="F45" s="18"/>
      <c r="G45" s="18"/>
      <c r="H45" s="18"/>
      <c r="I45" s="18"/>
      <c r="J45" s="18"/>
      <c r="K45" s="18"/>
      <c r="L45" s="20"/>
    </row>
    <row r="46" spans="1:17" ht="15" customHeight="1" thickTop="1" x14ac:dyDescent="0.2"/>
    <row r="47" spans="1:17" ht="15" customHeight="1" x14ac:dyDescent="0.2"/>
    <row r="48" spans="1:1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</sheetData>
  <sortState ref="F31:K32">
    <sortCondition ref="F31"/>
  </sortState>
  <mergeCells count="26">
    <mergeCell ref="L29:L30"/>
    <mergeCell ref="E31:K31"/>
    <mergeCell ref="C38:D38"/>
    <mergeCell ref="C39:D39"/>
    <mergeCell ref="A40:C40"/>
    <mergeCell ref="A44:C44"/>
    <mergeCell ref="E44:F44"/>
    <mergeCell ref="A22:C22"/>
    <mergeCell ref="E25:K25"/>
    <mergeCell ref="A26:C26"/>
    <mergeCell ref="E26:F26"/>
    <mergeCell ref="A29:A30"/>
    <mergeCell ref="C29:C30"/>
    <mergeCell ref="D29:D30"/>
    <mergeCell ref="E29:K30"/>
    <mergeCell ref="A11:A12"/>
    <mergeCell ref="C11:C12"/>
    <mergeCell ref="D11:D12"/>
    <mergeCell ref="E11:K12"/>
    <mergeCell ref="L11:L12"/>
    <mergeCell ref="A9:L9"/>
    <mergeCell ref="A1:A4"/>
    <mergeCell ref="B1:I4"/>
    <mergeCell ref="K1:L4"/>
    <mergeCell ref="A6:L6"/>
    <mergeCell ref="A7:L8"/>
  </mergeCells>
  <printOptions horizontalCentered="1" verticalCentered="1"/>
  <pageMargins left="0.15748031496062992" right="0.15748031496062992" top="0.19685039370078741" bottom="0.19685039370078741" header="0.31496062992125984" footer="0.4724409448818898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R58"/>
  <sheetViews>
    <sheetView topLeftCell="A22" workbookViewId="0">
      <selection activeCell="S34" sqref="S34"/>
    </sheetView>
  </sheetViews>
  <sheetFormatPr defaultRowHeight="15" x14ac:dyDescent="0.2"/>
  <cols>
    <col min="1" max="1" width="1.5703125" customWidth="1"/>
    <col min="2" max="2" width="27.140625" customWidth="1"/>
    <col min="3" max="3" width="1.140625" style="50" customWidth="1"/>
    <col min="4" max="4" width="26.85546875" customWidth="1"/>
    <col min="5" max="5" width="7.140625" customWidth="1"/>
    <col min="6" max="6" width="1.85546875" style="61" customWidth="1"/>
    <col min="7" max="7" width="5.7109375" customWidth="1"/>
    <col min="8" max="11" width="3.7109375" customWidth="1"/>
    <col min="12" max="12" width="8.5703125" customWidth="1"/>
    <col min="13" max="13" width="6.7109375" customWidth="1"/>
  </cols>
  <sheetData>
    <row r="1" spans="2:13" ht="18" customHeight="1" x14ac:dyDescent="0.2">
      <c r="B1" s="381" t="s">
        <v>43</v>
      </c>
      <c r="C1" s="382" t="s">
        <v>28</v>
      </c>
      <c r="D1" s="382"/>
      <c r="E1" s="382"/>
      <c r="F1" s="382"/>
      <c r="G1" s="382"/>
      <c r="H1" s="382"/>
      <c r="I1" s="382"/>
      <c r="J1" s="382"/>
      <c r="K1" s="208"/>
      <c r="L1" s="383"/>
      <c r="M1" s="384"/>
    </row>
    <row r="2" spans="2:13" ht="20.100000000000001" customHeight="1" x14ac:dyDescent="0.2">
      <c r="B2" s="314"/>
      <c r="C2" s="316"/>
      <c r="D2" s="316"/>
      <c r="E2" s="316"/>
      <c r="F2" s="316"/>
      <c r="G2" s="316"/>
      <c r="H2" s="316"/>
      <c r="I2" s="316"/>
      <c r="J2" s="316"/>
      <c r="K2" s="80"/>
      <c r="L2" s="319"/>
      <c r="M2" s="385"/>
    </row>
    <row r="3" spans="2:13" ht="15" customHeight="1" x14ac:dyDescent="0.2">
      <c r="B3" s="314"/>
      <c r="C3" s="316"/>
      <c r="D3" s="316"/>
      <c r="E3" s="316"/>
      <c r="F3" s="316"/>
      <c r="G3" s="316"/>
      <c r="H3" s="316"/>
      <c r="I3" s="316"/>
      <c r="J3" s="316"/>
      <c r="K3" s="80"/>
      <c r="L3" s="319"/>
      <c r="M3" s="385"/>
    </row>
    <row r="4" spans="2:13" ht="12.95" customHeight="1" x14ac:dyDescent="0.2">
      <c r="B4" s="314"/>
      <c r="C4" s="316"/>
      <c r="D4" s="316"/>
      <c r="E4" s="316"/>
      <c r="F4" s="316"/>
      <c r="G4" s="316"/>
      <c r="H4" s="316"/>
      <c r="I4" s="316"/>
      <c r="J4" s="316"/>
      <c r="K4" s="80"/>
      <c r="L4" s="319"/>
      <c r="M4" s="385"/>
    </row>
    <row r="5" spans="2:13" ht="7.5" customHeight="1" x14ac:dyDescent="0.2">
      <c r="B5" s="70"/>
      <c r="C5" s="71"/>
      <c r="D5" s="72"/>
      <c r="E5" s="72"/>
      <c r="F5" s="73"/>
      <c r="G5" s="72"/>
      <c r="H5" s="72"/>
      <c r="I5" s="72"/>
      <c r="J5" s="72"/>
      <c r="K5" s="72"/>
      <c r="L5" s="72"/>
      <c r="M5" s="209"/>
    </row>
    <row r="6" spans="2:13" ht="26.25" customHeight="1" x14ac:dyDescent="0.2">
      <c r="B6" s="321" t="s">
        <v>37</v>
      </c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86"/>
    </row>
    <row r="7" spans="2:13" ht="29.1" customHeight="1" x14ac:dyDescent="0.2">
      <c r="B7" s="324" t="s">
        <v>79</v>
      </c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87"/>
    </row>
    <row r="8" spans="2:13" ht="7.5" customHeight="1" x14ac:dyDescent="0.2">
      <c r="B8" s="327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88"/>
    </row>
    <row r="9" spans="2:13" ht="26.1" customHeight="1" x14ac:dyDescent="0.2">
      <c r="B9" s="371">
        <v>43196</v>
      </c>
      <c r="C9" s="372"/>
      <c r="D9" s="372"/>
      <c r="E9" s="372"/>
      <c r="F9" s="372"/>
      <c r="G9" s="372"/>
      <c r="H9" s="372"/>
      <c r="I9" s="372"/>
      <c r="J9" s="372"/>
      <c r="K9" s="372"/>
      <c r="L9" s="372"/>
      <c r="M9" s="389"/>
    </row>
    <row r="10" spans="2:13" ht="9" customHeight="1" x14ac:dyDescent="0.2"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</row>
    <row r="11" spans="2:13" s="3" customFormat="1" ht="17.100000000000001" customHeight="1" x14ac:dyDescent="0.2">
      <c r="B11" s="365" t="s">
        <v>33</v>
      </c>
      <c r="C11" s="53"/>
      <c r="D11" s="366" t="s">
        <v>145</v>
      </c>
      <c r="E11" s="367" t="s">
        <v>29</v>
      </c>
      <c r="F11" s="368" t="s">
        <v>0</v>
      </c>
      <c r="G11" s="369"/>
      <c r="H11" s="369"/>
      <c r="I11" s="369"/>
      <c r="J11" s="369"/>
      <c r="K11" s="369"/>
      <c r="L11" s="390"/>
      <c r="M11" s="392" t="s">
        <v>32</v>
      </c>
    </row>
    <row r="12" spans="2:13" s="3" customFormat="1" ht="24.95" customHeight="1" x14ac:dyDescent="0.2">
      <c r="B12" s="331"/>
      <c r="C12" s="31"/>
      <c r="D12" s="333"/>
      <c r="E12" s="335"/>
      <c r="F12" s="338"/>
      <c r="G12" s="339"/>
      <c r="H12" s="339"/>
      <c r="I12" s="339"/>
      <c r="J12" s="339"/>
      <c r="K12" s="339"/>
      <c r="L12" s="391"/>
      <c r="M12" s="393"/>
    </row>
    <row r="13" spans="2:13" s="3" customFormat="1" ht="12" customHeight="1" x14ac:dyDescent="0.2">
      <c r="B13" s="33"/>
      <c r="C13" s="47"/>
      <c r="D13" s="4"/>
      <c r="E13" s="97"/>
      <c r="F13" s="228" t="s">
        <v>1</v>
      </c>
      <c r="G13" s="229"/>
      <c r="H13" s="230"/>
      <c r="I13" s="230"/>
      <c r="J13" s="230"/>
      <c r="K13" s="230"/>
      <c r="L13" s="95"/>
      <c r="M13" s="241"/>
    </row>
    <row r="14" spans="2:13" s="3" customFormat="1" ht="18" customHeight="1" x14ac:dyDescent="0.2">
      <c r="B14" s="184" t="s">
        <v>119</v>
      </c>
      <c r="C14" s="48" t="s">
        <v>30</v>
      </c>
      <c r="D14" s="77" t="s">
        <v>6</v>
      </c>
      <c r="E14" s="98" t="s">
        <v>39</v>
      </c>
      <c r="F14" s="44">
        <v>1</v>
      </c>
      <c r="G14" s="81" t="s">
        <v>202</v>
      </c>
      <c r="H14" s="85"/>
      <c r="I14" s="85"/>
      <c r="J14" s="85"/>
      <c r="K14" s="85"/>
      <c r="L14" s="96"/>
      <c r="M14" s="223">
        <v>39</v>
      </c>
    </row>
    <row r="15" spans="2:13" s="3" customFormat="1" ht="18" customHeight="1" x14ac:dyDescent="0.2">
      <c r="B15" s="75" t="s">
        <v>67</v>
      </c>
      <c r="C15" s="121" t="s">
        <v>30</v>
      </c>
      <c r="D15" s="77" t="s">
        <v>58</v>
      </c>
      <c r="E15" s="98" t="s">
        <v>38</v>
      </c>
      <c r="F15" s="44">
        <v>2</v>
      </c>
      <c r="G15" s="81" t="s">
        <v>179</v>
      </c>
      <c r="H15" s="85"/>
      <c r="I15" s="85"/>
      <c r="J15" s="85"/>
      <c r="K15" s="85"/>
      <c r="L15" s="96"/>
      <c r="M15" s="224">
        <v>38</v>
      </c>
    </row>
    <row r="16" spans="2:13" s="3" customFormat="1" ht="18" customHeight="1" x14ac:dyDescent="0.2">
      <c r="B16" s="75" t="s">
        <v>92</v>
      </c>
      <c r="C16" s="48" t="s">
        <v>30</v>
      </c>
      <c r="D16" s="77" t="s">
        <v>20</v>
      </c>
      <c r="E16" s="98" t="s">
        <v>40</v>
      </c>
      <c r="F16" s="44">
        <v>3</v>
      </c>
      <c r="G16" s="81" t="s">
        <v>188</v>
      </c>
      <c r="H16" s="85"/>
      <c r="I16" s="85"/>
      <c r="J16" s="85"/>
      <c r="K16" s="85"/>
      <c r="L16" s="96"/>
      <c r="M16" s="223">
        <v>38</v>
      </c>
    </row>
    <row r="17" spans="2:13" s="3" customFormat="1" ht="18" customHeight="1" x14ac:dyDescent="0.2">
      <c r="B17" s="75" t="s">
        <v>110</v>
      </c>
      <c r="C17" s="48" t="s">
        <v>30</v>
      </c>
      <c r="D17" s="77" t="s">
        <v>24</v>
      </c>
      <c r="E17" s="98" t="s">
        <v>38</v>
      </c>
      <c r="F17" s="138">
        <v>4</v>
      </c>
      <c r="G17" s="81" t="s">
        <v>207</v>
      </c>
      <c r="H17" s="85"/>
      <c r="I17" s="85"/>
      <c r="J17" s="85"/>
      <c r="K17" s="85"/>
      <c r="L17" s="96"/>
      <c r="M17" s="223">
        <v>36</v>
      </c>
    </row>
    <row r="18" spans="2:13" s="3" customFormat="1" ht="18" customHeight="1" x14ac:dyDescent="0.2">
      <c r="B18" s="75" t="s">
        <v>81</v>
      </c>
      <c r="C18" s="48" t="s">
        <v>30</v>
      </c>
      <c r="D18" s="77" t="s">
        <v>52</v>
      </c>
      <c r="E18" s="98" t="s">
        <v>39</v>
      </c>
      <c r="F18" s="138">
        <v>5</v>
      </c>
      <c r="G18" s="81" t="s">
        <v>101</v>
      </c>
      <c r="H18" s="85"/>
      <c r="I18" s="85"/>
      <c r="J18" s="85"/>
      <c r="K18" s="85"/>
      <c r="L18" s="96"/>
      <c r="M18" s="223">
        <v>35</v>
      </c>
    </row>
    <row r="19" spans="2:13" s="3" customFormat="1" ht="18" customHeight="1" x14ac:dyDescent="0.2">
      <c r="B19" s="37"/>
      <c r="C19" s="49"/>
      <c r="D19" s="27"/>
      <c r="E19" s="9"/>
      <c r="F19" s="138">
        <v>6</v>
      </c>
      <c r="G19" s="81" t="s">
        <v>111</v>
      </c>
      <c r="H19" s="85"/>
      <c r="I19" s="85"/>
      <c r="J19" s="85"/>
      <c r="K19" s="85"/>
      <c r="L19" s="96"/>
      <c r="M19" s="223">
        <v>29</v>
      </c>
    </row>
    <row r="20" spans="2:13" s="3" customFormat="1" ht="18" customHeight="1" x14ac:dyDescent="0.2">
      <c r="B20" s="377" t="s">
        <v>212</v>
      </c>
      <c r="C20" s="378"/>
      <c r="D20" s="378"/>
      <c r="E20" s="9"/>
      <c r="F20" s="138">
        <v>7</v>
      </c>
      <c r="G20" s="81" t="s">
        <v>196</v>
      </c>
      <c r="H20" s="85"/>
      <c r="I20" s="85"/>
      <c r="J20" s="85"/>
      <c r="K20" s="85"/>
      <c r="L20" s="96"/>
      <c r="M20" s="224">
        <v>27</v>
      </c>
    </row>
    <row r="21" spans="2:13" s="3" customFormat="1" ht="18" customHeight="1" x14ac:dyDescent="0.2">
      <c r="B21" s="240"/>
      <c r="C21" s="52"/>
      <c r="D21" s="52"/>
      <c r="E21" s="194"/>
      <c r="F21" s="138">
        <v>8</v>
      </c>
      <c r="G21" s="81" t="s">
        <v>215</v>
      </c>
      <c r="H21" s="85"/>
      <c r="I21" s="85"/>
      <c r="J21" s="85"/>
      <c r="K21" s="85"/>
      <c r="L21" s="96"/>
      <c r="M21" s="224">
        <v>25</v>
      </c>
    </row>
    <row r="22" spans="2:13" s="3" customFormat="1" ht="18" customHeight="1" x14ac:dyDescent="0.2">
      <c r="B22" s="403" t="s">
        <v>218</v>
      </c>
      <c r="C22" s="404"/>
      <c r="D22" s="404"/>
      <c r="E22" s="9"/>
      <c r="F22" s="138">
        <v>9</v>
      </c>
      <c r="G22" s="81" t="s">
        <v>184</v>
      </c>
      <c r="H22" s="85"/>
      <c r="I22" s="85"/>
      <c r="J22" s="85"/>
      <c r="K22" s="85"/>
      <c r="L22" s="96"/>
      <c r="M22" s="223">
        <v>18</v>
      </c>
    </row>
    <row r="23" spans="2:13" s="3" customFormat="1" ht="18" customHeight="1" x14ac:dyDescent="0.2">
      <c r="B23" s="405">
        <v>43210</v>
      </c>
      <c r="C23" s="406"/>
      <c r="D23" s="406"/>
      <c r="E23" s="9"/>
      <c r="F23" s="138">
        <v>10</v>
      </c>
      <c r="G23" s="81" t="s">
        <v>211</v>
      </c>
      <c r="H23" s="85"/>
      <c r="I23" s="85"/>
      <c r="J23" s="85"/>
      <c r="K23" s="85"/>
      <c r="L23" s="96"/>
      <c r="M23" s="223">
        <v>15</v>
      </c>
    </row>
    <row r="24" spans="2:13" s="3" customFormat="1" ht="18" customHeight="1" x14ac:dyDescent="0.2">
      <c r="B24" s="167"/>
      <c r="C24" s="168"/>
      <c r="D24" s="168"/>
      <c r="E24" s="9"/>
      <c r="F24" s="44">
        <v>11</v>
      </c>
      <c r="G24" s="81" t="s">
        <v>191</v>
      </c>
      <c r="H24" s="85"/>
      <c r="I24" s="85"/>
      <c r="J24" s="85"/>
      <c r="K24" s="85"/>
      <c r="L24" s="96"/>
      <c r="M24" s="223">
        <v>14</v>
      </c>
    </row>
    <row r="25" spans="2:13" s="3" customFormat="1" ht="21.95" customHeight="1" x14ac:dyDescent="0.2">
      <c r="B25" s="146" t="s">
        <v>8</v>
      </c>
      <c r="C25" s="148"/>
      <c r="D25" s="147" t="s">
        <v>138</v>
      </c>
      <c r="E25" s="9"/>
      <c r="F25" s="349"/>
      <c r="G25" s="350"/>
      <c r="H25" s="350"/>
      <c r="I25" s="350"/>
      <c r="J25" s="350"/>
      <c r="K25" s="350"/>
      <c r="L25" s="396"/>
      <c r="M25" s="225">
        <f>SUM(M14:M24)</f>
        <v>314</v>
      </c>
    </row>
    <row r="26" spans="2:13" s="3" customFormat="1" ht="18.75" customHeight="1" x14ac:dyDescent="0.2">
      <c r="B26" s="342" t="s">
        <v>176</v>
      </c>
      <c r="C26" s="343"/>
      <c r="D26" s="344"/>
      <c r="E26" s="155" t="s">
        <v>134</v>
      </c>
      <c r="F26" s="345" t="s">
        <v>7</v>
      </c>
      <c r="G26" s="346"/>
      <c r="H26" s="92">
        <v>15</v>
      </c>
      <c r="I26" s="239" t="s">
        <v>2</v>
      </c>
      <c r="J26" s="195">
        <v>21</v>
      </c>
      <c r="K26" s="239" t="s">
        <v>3</v>
      </c>
      <c r="L26" s="92">
        <f>H26*J26</f>
        <v>315</v>
      </c>
      <c r="M26" s="226">
        <v>-1</v>
      </c>
    </row>
    <row r="27" spans="2:13" s="3" customFormat="1" ht="12" customHeight="1" x14ac:dyDescent="0.2">
      <c r="B27" s="211"/>
      <c r="C27" s="31"/>
      <c r="D27" s="212"/>
      <c r="E27" s="213"/>
      <c r="F27" s="214"/>
      <c r="G27" s="215"/>
      <c r="H27" s="215"/>
      <c r="I27" s="215"/>
      <c r="J27" s="215"/>
      <c r="K27" s="215"/>
      <c r="L27" s="231"/>
      <c r="M27" s="227"/>
    </row>
    <row r="28" spans="2:13" s="3" customFormat="1" ht="9.75" customHeight="1" x14ac:dyDescent="0.2">
      <c r="B28" s="16"/>
      <c r="C28" s="47"/>
      <c r="D28" s="16"/>
      <c r="E28" s="11"/>
      <c r="F28" s="57"/>
      <c r="G28" s="17"/>
      <c r="H28" s="17"/>
      <c r="I28" s="17"/>
      <c r="J28" s="17"/>
      <c r="K28" s="17"/>
      <c r="L28" s="17"/>
      <c r="M28" s="216"/>
    </row>
    <row r="29" spans="2:13" s="3" customFormat="1" ht="20.100000000000001" customHeight="1" x14ac:dyDescent="0.2">
      <c r="B29" s="365" t="s">
        <v>36</v>
      </c>
      <c r="C29" s="53"/>
      <c r="D29" s="366" t="s">
        <v>145</v>
      </c>
      <c r="E29" s="367" t="s">
        <v>29</v>
      </c>
      <c r="F29" s="397" t="s">
        <v>0</v>
      </c>
      <c r="G29" s="398"/>
      <c r="H29" s="398"/>
      <c r="I29" s="398"/>
      <c r="J29" s="398"/>
      <c r="K29" s="398"/>
      <c r="L29" s="398"/>
      <c r="M29" s="392" t="s">
        <v>32</v>
      </c>
    </row>
    <row r="30" spans="2:13" s="3" customFormat="1" ht="24.95" customHeight="1" x14ac:dyDescent="0.2">
      <c r="B30" s="331"/>
      <c r="C30" s="31"/>
      <c r="D30" s="333"/>
      <c r="E30" s="335"/>
      <c r="F30" s="331"/>
      <c r="G30" s="353"/>
      <c r="H30" s="353"/>
      <c r="I30" s="353"/>
      <c r="J30" s="353"/>
      <c r="K30" s="353"/>
      <c r="L30" s="353"/>
      <c r="M30" s="393"/>
    </row>
    <row r="31" spans="2:13" s="3" customFormat="1" ht="12" customHeight="1" x14ac:dyDescent="0.2">
      <c r="B31" s="36"/>
      <c r="C31" s="47"/>
      <c r="D31" s="16"/>
      <c r="E31" s="97" t="s">
        <v>1</v>
      </c>
      <c r="F31" s="354"/>
      <c r="G31" s="355"/>
      <c r="H31" s="355"/>
      <c r="I31" s="355"/>
      <c r="J31" s="355"/>
      <c r="K31" s="355"/>
      <c r="L31" s="355"/>
      <c r="M31" s="217"/>
    </row>
    <row r="32" spans="2:13" s="3" customFormat="1" ht="18" customHeight="1" x14ac:dyDescent="0.2">
      <c r="B32" s="75" t="s">
        <v>177</v>
      </c>
      <c r="C32" s="48" t="s">
        <v>30</v>
      </c>
      <c r="D32" s="89" t="s">
        <v>10</v>
      </c>
      <c r="E32" s="98" t="s">
        <v>42</v>
      </c>
      <c r="F32" s="139">
        <v>1</v>
      </c>
      <c r="G32" s="81" t="s">
        <v>100</v>
      </c>
      <c r="H32" s="32"/>
      <c r="I32" s="32"/>
      <c r="J32" s="32"/>
      <c r="K32" s="32"/>
      <c r="L32" s="32"/>
      <c r="M32" s="218">
        <v>41</v>
      </c>
    </row>
    <row r="33" spans="2:18" s="3" customFormat="1" ht="18" customHeight="1" x14ac:dyDescent="0.2">
      <c r="B33" s="75" t="s">
        <v>75</v>
      </c>
      <c r="C33" s="48" t="s">
        <v>30</v>
      </c>
      <c r="D33" s="90" t="s">
        <v>12</v>
      </c>
      <c r="E33" s="98" t="s">
        <v>38</v>
      </c>
      <c r="F33" s="139">
        <v>2</v>
      </c>
      <c r="G33" s="81" t="s">
        <v>195</v>
      </c>
      <c r="H33" s="32"/>
      <c r="I33" s="32"/>
      <c r="J33" s="32"/>
      <c r="K33" s="32"/>
      <c r="L33" s="32"/>
      <c r="M33" s="218">
        <v>38</v>
      </c>
    </row>
    <row r="34" spans="2:18" s="3" customFormat="1" ht="18" customHeight="1" x14ac:dyDescent="0.2">
      <c r="B34" s="75" t="s">
        <v>122</v>
      </c>
      <c r="C34" s="48" t="s">
        <v>30</v>
      </c>
      <c r="D34" s="90" t="s">
        <v>53</v>
      </c>
      <c r="E34" s="98" t="s">
        <v>42</v>
      </c>
      <c r="F34" s="139">
        <v>3</v>
      </c>
      <c r="G34" s="81" t="s">
        <v>185</v>
      </c>
      <c r="H34" s="32"/>
      <c r="I34" s="32"/>
      <c r="J34" s="32"/>
      <c r="K34" s="32"/>
      <c r="L34" s="32"/>
      <c r="M34" s="218">
        <v>36</v>
      </c>
      <c r="R34" s="69"/>
    </row>
    <row r="35" spans="2:18" s="3" customFormat="1" ht="18" customHeight="1" x14ac:dyDescent="0.2">
      <c r="B35" s="75" t="s">
        <v>71</v>
      </c>
      <c r="C35" s="48" t="s">
        <v>30</v>
      </c>
      <c r="D35" s="90" t="s">
        <v>17</v>
      </c>
      <c r="E35" s="190" t="s">
        <v>40</v>
      </c>
      <c r="F35" s="58">
        <v>4</v>
      </c>
      <c r="G35" s="81" t="s">
        <v>210</v>
      </c>
      <c r="H35" s="32"/>
      <c r="I35" s="32"/>
      <c r="J35" s="32"/>
      <c r="K35" s="32"/>
      <c r="L35" s="32"/>
      <c r="M35" s="218">
        <v>33</v>
      </c>
    </row>
    <row r="36" spans="2:18" s="3" customFormat="1" ht="18" customHeight="1" x14ac:dyDescent="0.2">
      <c r="B36" s="120" t="s">
        <v>86</v>
      </c>
      <c r="C36" s="121" t="s">
        <v>30</v>
      </c>
      <c r="D36" s="122" t="s">
        <v>26</v>
      </c>
      <c r="E36" s="190" t="s">
        <v>42</v>
      </c>
      <c r="F36" s="139">
        <v>5</v>
      </c>
      <c r="G36" s="81" t="s">
        <v>203</v>
      </c>
      <c r="H36" s="32"/>
      <c r="I36" s="32"/>
      <c r="J36" s="32"/>
      <c r="K36" s="32"/>
      <c r="L36" s="32"/>
      <c r="M36" s="218">
        <v>33</v>
      </c>
    </row>
    <row r="37" spans="2:18" s="3" customFormat="1" ht="18" customHeight="1" x14ac:dyDescent="0.2">
      <c r="B37" s="377" t="s">
        <v>213</v>
      </c>
      <c r="C37" s="378"/>
      <c r="D37" s="378"/>
      <c r="E37" s="9"/>
      <c r="F37" s="58">
        <v>6</v>
      </c>
      <c r="G37" s="81" t="s">
        <v>209</v>
      </c>
      <c r="H37" s="32"/>
      <c r="I37" s="32"/>
      <c r="J37" s="32"/>
      <c r="K37" s="32"/>
      <c r="L37" s="32"/>
      <c r="M37" s="219">
        <v>31</v>
      </c>
    </row>
    <row r="38" spans="2:18" s="3" customFormat="1" ht="18" customHeight="1" x14ac:dyDescent="0.2">
      <c r="B38" s="377"/>
      <c r="C38" s="378"/>
      <c r="D38" s="378"/>
      <c r="E38" s="238"/>
      <c r="F38" s="58">
        <v>7</v>
      </c>
      <c r="G38" s="81" t="s">
        <v>89</v>
      </c>
      <c r="H38" s="32"/>
      <c r="I38" s="32"/>
      <c r="J38" s="32"/>
      <c r="K38" s="32"/>
      <c r="L38" s="32"/>
      <c r="M38" s="218">
        <v>30</v>
      </c>
    </row>
    <row r="39" spans="2:18" s="3" customFormat="1" ht="18" customHeight="1" x14ac:dyDescent="0.2">
      <c r="B39" s="403" t="s">
        <v>218</v>
      </c>
      <c r="C39" s="404"/>
      <c r="D39" s="404"/>
      <c r="E39" s="106"/>
      <c r="F39" s="139">
        <v>8</v>
      </c>
      <c r="G39" s="81" t="s">
        <v>139</v>
      </c>
      <c r="H39" s="32"/>
      <c r="I39" s="32"/>
      <c r="J39" s="32"/>
      <c r="K39" s="32"/>
      <c r="L39" s="32"/>
      <c r="M39" s="219">
        <v>29</v>
      </c>
    </row>
    <row r="40" spans="2:18" s="3" customFormat="1" ht="18" customHeight="1" x14ac:dyDescent="0.2">
      <c r="B40" s="405">
        <v>43210</v>
      </c>
      <c r="C40" s="406"/>
      <c r="D40" s="406"/>
      <c r="E40" s="9"/>
      <c r="F40" s="139">
        <v>9</v>
      </c>
      <c r="G40" s="81" t="s">
        <v>167</v>
      </c>
      <c r="H40" s="32"/>
      <c r="I40" s="32"/>
      <c r="J40" s="32"/>
      <c r="K40" s="32"/>
      <c r="L40" s="32"/>
      <c r="M40" s="219">
        <v>20</v>
      </c>
    </row>
    <row r="41" spans="2:18" s="3" customFormat="1" ht="18" customHeight="1" x14ac:dyDescent="0.2">
      <c r="B41" s="347"/>
      <c r="C41" s="348"/>
      <c r="D41" s="348"/>
      <c r="E41" s="9"/>
      <c r="F41" s="58">
        <v>10</v>
      </c>
      <c r="G41" s="81" t="s">
        <v>214</v>
      </c>
      <c r="H41" s="32"/>
      <c r="I41" s="32"/>
      <c r="J41" s="32"/>
      <c r="K41" s="32"/>
      <c r="L41" s="32"/>
      <c r="M41" s="219">
        <v>12</v>
      </c>
    </row>
    <row r="42" spans="2:18" s="3" customFormat="1" ht="18" customHeight="1" x14ac:dyDescent="0.2">
      <c r="B42" s="407" t="s">
        <v>216</v>
      </c>
      <c r="C42" s="408"/>
      <c r="D42" s="408"/>
      <c r="E42" s="243"/>
      <c r="F42" s="58">
        <v>11</v>
      </c>
      <c r="G42" s="81" t="s">
        <v>64</v>
      </c>
      <c r="H42" s="32"/>
      <c r="I42" s="32"/>
      <c r="J42" s="32"/>
      <c r="K42" s="32"/>
      <c r="L42" s="32"/>
      <c r="M42" s="219">
        <v>12</v>
      </c>
    </row>
    <row r="43" spans="2:18" s="3" customFormat="1" ht="20.100000000000001" customHeight="1" x14ac:dyDescent="0.2">
      <c r="B43" s="244" t="s">
        <v>122</v>
      </c>
      <c r="C43" s="247" t="s">
        <v>30</v>
      </c>
      <c r="D43" s="245" t="s">
        <v>11</v>
      </c>
      <c r="E43" s="246" t="s">
        <v>217</v>
      </c>
      <c r="F43" s="59" t="s">
        <v>1</v>
      </c>
      <c r="G43" s="242"/>
      <c r="H43" s="242"/>
      <c r="I43" s="242"/>
      <c r="J43" s="242"/>
      <c r="K43" s="242"/>
      <c r="L43" s="242"/>
      <c r="M43" s="220">
        <f>SUM(M32:M42)</f>
        <v>315</v>
      </c>
    </row>
    <row r="44" spans="2:18" s="3" customFormat="1" ht="20.100000000000001" customHeight="1" x14ac:dyDescent="0.2">
      <c r="B44" s="166" t="s">
        <v>149</v>
      </c>
      <c r="C44" s="141"/>
      <c r="D44" s="129"/>
      <c r="E44" s="25"/>
      <c r="F44" s="59"/>
      <c r="G44" s="242"/>
      <c r="H44" s="242"/>
      <c r="I44" s="242"/>
      <c r="J44" s="242"/>
      <c r="K44" s="242"/>
      <c r="L44" s="242"/>
      <c r="M44" s="220"/>
    </row>
    <row r="45" spans="2:18" s="3" customFormat="1" ht="18" customHeight="1" x14ac:dyDescent="0.2">
      <c r="B45" s="342" t="s">
        <v>176</v>
      </c>
      <c r="C45" s="343"/>
      <c r="D45" s="344"/>
      <c r="E45" s="155" t="s">
        <v>134</v>
      </c>
      <c r="F45" s="345" t="s">
        <v>7</v>
      </c>
      <c r="G45" s="346"/>
      <c r="H45" s="92">
        <v>15</v>
      </c>
      <c r="I45" s="239" t="s">
        <v>2</v>
      </c>
      <c r="J45" s="195">
        <v>21</v>
      </c>
      <c r="K45" s="239" t="s">
        <v>3</v>
      </c>
      <c r="L45" s="92">
        <f>H45*J45</f>
        <v>315</v>
      </c>
      <c r="M45" s="237"/>
    </row>
    <row r="46" spans="2:18" ht="12" customHeight="1" x14ac:dyDescent="0.2">
      <c r="B46" s="70"/>
      <c r="C46" s="71"/>
      <c r="D46" s="72"/>
      <c r="E46" s="72"/>
      <c r="F46" s="222"/>
      <c r="G46" s="72"/>
      <c r="H46" s="72"/>
      <c r="I46" s="72"/>
      <c r="J46" s="72"/>
      <c r="K46" s="72"/>
      <c r="L46" s="72"/>
      <c r="M46" s="209"/>
    </row>
    <row r="47" spans="2:18" ht="15" customHeight="1" x14ac:dyDescent="0.2"/>
    <row r="48" spans="2:1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</sheetData>
  <mergeCells count="31">
    <mergeCell ref="B41:D41"/>
    <mergeCell ref="B42:D42"/>
    <mergeCell ref="B45:D45"/>
    <mergeCell ref="F45:G45"/>
    <mergeCell ref="M29:M30"/>
    <mergeCell ref="F31:L31"/>
    <mergeCell ref="B37:D37"/>
    <mergeCell ref="B38:D38"/>
    <mergeCell ref="B39:D39"/>
    <mergeCell ref="B40:D40"/>
    <mergeCell ref="B29:B30"/>
    <mergeCell ref="D29:D30"/>
    <mergeCell ref="E29:E30"/>
    <mergeCell ref="F29:L30"/>
    <mergeCell ref="B22:D22"/>
    <mergeCell ref="B23:D23"/>
    <mergeCell ref="F25:L25"/>
    <mergeCell ref="B26:D26"/>
    <mergeCell ref="F26:G26"/>
    <mergeCell ref="B20:D20"/>
    <mergeCell ref="B1:B4"/>
    <mergeCell ref="C1:J4"/>
    <mergeCell ref="L1:M4"/>
    <mergeCell ref="B6:M6"/>
    <mergeCell ref="B7:M8"/>
    <mergeCell ref="B9:M9"/>
    <mergeCell ref="B11:B12"/>
    <mergeCell ref="D11:D12"/>
    <mergeCell ref="E11:E12"/>
    <mergeCell ref="F11:L12"/>
    <mergeCell ref="M11:M12"/>
  </mergeCells>
  <printOptions horizontalCentered="1" verticalCentered="1"/>
  <pageMargins left="0.19685039370078741" right="0.15748031496062992" top="0.19685039370078741" bottom="0.19685039370078741" header="0.11811023622047245" footer="0.669291338582677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R60"/>
  <sheetViews>
    <sheetView tabSelected="1" workbookViewId="0">
      <selection activeCell="R17" sqref="R17"/>
    </sheetView>
  </sheetViews>
  <sheetFormatPr defaultRowHeight="15" x14ac:dyDescent="0.2"/>
  <cols>
    <col min="1" max="1" width="1.140625" customWidth="1"/>
    <col min="2" max="2" width="27.140625" customWidth="1"/>
    <col min="3" max="3" width="1.140625" style="50" customWidth="1"/>
    <col min="4" max="4" width="26.42578125" customWidth="1"/>
    <col min="5" max="5" width="7.140625" customWidth="1"/>
    <col min="6" max="6" width="2.7109375" style="61" customWidth="1"/>
    <col min="7" max="7" width="5.7109375" customWidth="1"/>
    <col min="8" max="11" width="3.7109375" customWidth="1"/>
    <col min="12" max="12" width="8.5703125" customWidth="1"/>
    <col min="13" max="13" width="6.7109375" customWidth="1"/>
  </cols>
  <sheetData>
    <row r="1" spans="2:13" ht="20.100000000000001" customHeight="1" thickTop="1" x14ac:dyDescent="0.2">
      <c r="B1" s="313" t="s">
        <v>43</v>
      </c>
      <c r="C1" s="315" t="s">
        <v>28</v>
      </c>
      <c r="D1" s="315"/>
      <c r="E1" s="315"/>
      <c r="F1" s="315"/>
      <c r="G1" s="315"/>
      <c r="H1" s="315"/>
      <c r="I1" s="315"/>
      <c r="J1" s="315"/>
      <c r="K1" s="1"/>
      <c r="L1" s="317"/>
      <c r="M1" s="429"/>
    </row>
    <row r="2" spans="2:13" ht="18" customHeight="1" x14ac:dyDescent="0.2">
      <c r="B2" s="314"/>
      <c r="C2" s="316"/>
      <c r="D2" s="316"/>
      <c r="E2" s="316"/>
      <c r="F2" s="316"/>
      <c r="G2" s="316"/>
      <c r="H2" s="316"/>
      <c r="I2" s="316"/>
      <c r="J2" s="316"/>
      <c r="K2" s="80"/>
      <c r="L2" s="319"/>
      <c r="M2" s="385"/>
    </row>
    <row r="3" spans="2:13" ht="15" customHeight="1" x14ac:dyDescent="0.2">
      <c r="B3" s="314"/>
      <c r="C3" s="316"/>
      <c r="D3" s="316"/>
      <c r="E3" s="316"/>
      <c r="F3" s="316"/>
      <c r="G3" s="316"/>
      <c r="H3" s="316"/>
      <c r="I3" s="316"/>
      <c r="J3" s="316"/>
      <c r="K3" s="80"/>
      <c r="L3" s="319"/>
      <c r="M3" s="385"/>
    </row>
    <row r="4" spans="2:13" ht="15" customHeight="1" x14ac:dyDescent="0.2">
      <c r="B4" s="314"/>
      <c r="C4" s="316"/>
      <c r="D4" s="316"/>
      <c r="E4" s="316"/>
      <c r="F4" s="316"/>
      <c r="G4" s="316"/>
      <c r="H4" s="316"/>
      <c r="I4" s="316"/>
      <c r="J4" s="316"/>
      <c r="K4" s="80"/>
      <c r="L4" s="319"/>
      <c r="M4" s="385"/>
    </row>
    <row r="5" spans="2:13" ht="4.5" customHeight="1" x14ac:dyDescent="0.2">
      <c r="B5" s="70"/>
      <c r="C5" s="71"/>
      <c r="D5" s="72"/>
      <c r="E5" s="72"/>
      <c r="F5" s="73"/>
      <c r="G5" s="72"/>
      <c r="H5" s="72"/>
      <c r="I5" s="72"/>
      <c r="J5" s="72"/>
      <c r="K5" s="72"/>
      <c r="L5" s="72"/>
      <c r="M5" s="209"/>
    </row>
    <row r="6" spans="2:13" ht="26.25" customHeight="1" x14ac:dyDescent="0.2">
      <c r="B6" s="321" t="s">
        <v>37</v>
      </c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86"/>
    </row>
    <row r="7" spans="2:13" ht="31.5" customHeight="1" x14ac:dyDescent="0.2">
      <c r="B7" s="411" t="s">
        <v>228</v>
      </c>
      <c r="C7" s="412"/>
      <c r="D7" s="412"/>
      <c r="E7" s="287" t="s">
        <v>229</v>
      </c>
      <c r="F7" s="294"/>
      <c r="G7" s="431" t="s">
        <v>222</v>
      </c>
      <c r="H7" s="431"/>
      <c r="I7" s="431"/>
      <c r="J7" s="431"/>
      <c r="K7" s="431"/>
      <c r="L7" s="431"/>
      <c r="M7" s="432"/>
    </row>
    <row r="8" spans="2:13" ht="24" customHeight="1" thickBot="1" x14ac:dyDescent="0.25">
      <c r="B8" s="310">
        <v>43210</v>
      </c>
      <c r="C8" s="311"/>
      <c r="D8" s="311"/>
      <c r="E8" s="311"/>
      <c r="F8" s="311"/>
      <c r="G8" s="311"/>
      <c r="H8" s="311"/>
      <c r="I8" s="311"/>
      <c r="J8" s="311"/>
      <c r="K8" s="311"/>
      <c r="L8" s="311"/>
      <c r="M8" s="430"/>
    </row>
    <row r="9" spans="2:13" ht="9" customHeight="1" thickTop="1" thickBot="1" x14ac:dyDescent="0.25"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248"/>
    </row>
    <row r="10" spans="2:13" s="3" customFormat="1" ht="17.100000000000001" customHeight="1" thickTop="1" x14ac:dyDescent="0.2">
      <c r="B10" s="330" t="s">
        <v>33</v>
      </c>
      <c r="C10" s="47"/>
      <c r="D10" s="332" t="s">
        <v>226</v>
      </c>
      <c r="E10" s="334" t="s">
        <v>29</v>
      </c>
      <c r="F10" s="425" t="s">
        <v>230</v>
      </c>
      <c r="G10" s="426"/>
      <c r="H10" s="426"/>
      <c r="I10" s="426"/>
      <c r="J10" s="426"/>
      <c r="K10" s="426"/>
      <c r="L10" s="426"/>
      <c r="M10" s="424" t="s">
        <v>32</v>
      </c>
    </row>
    <row r="11" spans="2:13" s="3" customFormat="1" ht="24.95" customHeight="1" x14ac:dyDescent="0.2">
      <c r="B11" s="331"/>
      <c r="C11" s="31"/>
      <c r="D11" s="333"/>
      <c r="E11" s="335"/>
      <c r="F11" s="427"/>
      <c r="G11" s="428"/>
      <c r="H11" s="428"/>
      <c r="I11" s="428"/>
      <c r="J11" s="428"/>
      <c r="K11" s="428"/>
      <c r="L11" s="428"/>
      <c r="M11" s="393"/>
    </row>
    <row r="12" spans="2:13" s="3" customFormat="1" ht="12" customHeight="1" x14ac:dyDescent="0.2">
      <c r="B12" s="33"/>
      <c r="C12" s="47"/>
      <c r="D12" s="4"/>
      <c r="E12" s="97"/>
      <c r="F12" s="51" t="s">
        <v>1</v>
      </c>
      <c r="G12" s="5"/>
      <c r="H12" s="6"/>
      <c r="I12" s="6"/>
      <c r="J12" s="6"/>
      <c r="K12" s="6"/>
      <c r="L12" s="95"/>
      <c r="M12" s="241"/>
    </row>
    <row r="13" spans="2:13" s="3" customFormat="1" ht="18" customHeight="1" x14ac:dyDescent="0.2">
      <c r="B13" s="184" t="s">
        <v>94</v>
      </c>
      <c r="C13" s="48" t="s">
        <v>30</v>
      </c>
      <c r="D13" s="77" t="s">
        <v>6</v>
      </c>
      <c r="E13" s="107" t="s">
        <v>40</v>
      </c>
      <c r="F13" s="271" t="s">
        <v>224</v>
      </c>
      <c r="G13" s="196" t="s">
        <v>202</v>
      </c>
      <c r="H13" s="90"/>
      <c r="I13" s="90"/>
      <c r="J13" s="90"/>
      <c r="K13" s="90"/>
      <c r="L13" s="77"/>
      <c r="M13" s="254">
        <v>42</v>
      </c>
    </row>
    <row r="14" spans="2:13" s="3" customFormat="1" ht="18" customHeight="1" x14ac:dyDescent="0.2">
      <c r="B14" s="75" t="s">
        <v>93</v>
      </c>
      <c r="C14" s="121" t="s">
        <v>30</v>
      </c>
      <c r="D14" s="77" t="s">
        <v>58</v>
      </c>
      <c r="E14" s="107" t="s">
        <v>38</v>
      </c>
      <c r="F14" s="281"/>
      <c r="G14" s="81" t="s">
        <v>243</v>
      </c>
      <c r="H14" s="90"/>
      <c r="I14" s="90"/>
      <c r="J14" s="90"/>
      <c r="K14" s="90"/>
      <c r="L14" s="77"/>
      <c r="M14" s="296">
        <v>41</v>
      </c>
    </row>
    <row r="15" spans="2:13" s="3" customFormat="1" ht="18" customHeight="1" x14ac:dyDescent="0.2">
      <c r="B15" s="75" t="s">
        <v>119</v>
      </c>
      <c r="C15" s="48" t="s">
        <v>30</v>
      </c>
      <c r="D15" s="77" t="s">
        <v>59</v>
      </c>
      <c r="E15" s="107" t="s">
        <v>40</v>
      </c>
      <c r="F15" s="281"/>
      <c r="G15" s="81" t="s">
        <v>244</v>
      </c>
      <c r="H15" s="90"/>
      <c r="I15" s="90"/>
      <c r="J15" s="90"/>
      <c r="K15" s="90"/>
      <c r="L15" s="77"/>
      <c r="M15" s="297">
        <v>41</v>
      </c>
    </row>
    <row r="16" spans="2:13" s="3" customFormat="1" ht="18" customHeight="1" x14ac:dyDescent="0.2">
      <c r="B16" s="75" t="s">
        <v>110</v>
      </c>
      <c r="C16" s="48" t="s">
        <v>30</v>
      </c>
      <c r="D16" s="77" t="s">
        <v>19</v>
      </c>
      <c r="E16" s="107" t="s">
        <v>38</v>
      </c>
      <c r="F16" s="308" t="s">
        <v>233</v>
      </c>
      <c r="G16" s="81" t="s">
        <v>101</v>
      </c>
      <c r="H16" s="90"/>
      <c r="I16" s="90"/>
      <c r="J16" s="90"/>
      <c r="K16" s="90"/>
      <c r="L16" s="77"/>
      <c r="M16" s="254">
        <v>37</v>
      </c>
    </row>
    <row r="17" spans="2:13" s="3" customFormat="1" ht="18" customHeight="1" x14ac:dyDescent="0.2">
      <c r="B17" s="75" t="s">
        <v>92</v>
      </c>
      <c r="C17" s="48" t="s">
        <v>30</v>
      </c>
      <c r="D17" s="77" t="s">
        <v>13</v>
      </c>
      <c r="E17" s="140" t="s">
        <v>39</v>
      </c>
      <c r="F17" s="309" t="s">
        <v>234</v>
      </c>
      <c r="G17" s="259" t="s">
        <v>207</v>
      </c>
      <c r="H17" s="260"/>
      <c r="I17" s="260"/>
      <c r="J17" s="260"/>
      <c r="K17" s="260"/>
      <c r="L17" s="261"/>
      <c r="M17" s="262">
        <v>36</v>
      </c>
    </row>
    <row r="18" spans="2:13" s="3" customFormat="1" ht="7.5" customHeight="1" x14ac:dyDescent="0.2">
      <c r="B18" s="377"/>
      <c r="C18" s="378"/>
      <c r="D18" s="378"/>
      <c r="E18" s="378"/>
      <c r="F18" s="378"/>
      <c r="G18" s="378"/>
      <c r="H18" s="378"/>
      <c r="I18" s="378"/>
      <c r="J18" s="378"/>
      <c r="K18" s="378"/>
      <c r="L18" s="378"/>
      <c r="M18" s="419"/>
    </row>
    <row r="19" spans="2:13" s="3" customFormat="1" ht="18" customHeight="1" x14ac:dyDescent="0.2">
      <c r="B19" s="306" t="s">
        <v>242</v>
      </c>
      <c r="C19" s="49"/>
      <c r="D19" s="413" t="s">
        <v>227</v>
      </c>
      <c r="E19" s="414"/>
      <c r="F19" s="292">
        <v>6</v>
      </c>
      <c r="G19" s="263" t="s">
        <v>196</v>
      </c>
      <c r="H19" s="264"/>
      <c r="I19" s="264"/>
      <c r="J19" s="264"/>
      <c r="K19" s="264"/>
      <c r="L19" s="265"/>
      <c r="M19" s="295">
        <v>30</v>
      </c>
    </row>
    <row r="20" spans="2:13" s="3" customFormat="1" ht="18" customHeight="1" x14ac:dyDescent="0.2">
      <c r="B20" s="307" t="s">
        <v>68</v>
      </c>
      <c r="C20" s="52"/>
      <c r="D20" s="415"/>
      <c r="E20" s="416"/>
      <c r="F20" s="281">
        <v>7</v>
      </c>
      <c r="G20" s="81" t="s">
        <v>197</v>
      </c>
      <c r="H20" s="85"/>
      <c r="I20" s="85"/>
      <c r="J20" s="85"/>
      <c r="K20" s="85"/>
      <c r="L20" s="96"/>
      <c r="M20" s="254">
        <v>29</v>
      </c>
    </row>
    <row r="21" spans="2:13" s="3" customFormat="1" ht="18" customHeight="1" x14ac:dyDescent="0.2">
      <c r="B21" s="240"/>
      <c r="C21" s="52"/>
      <c r="D21" s="415"/>
      <c r="E21" s="416"/>
      <c r="F21" s="281">
        <v>8</v>
      </c>
      <c r="G21" s="81" t="s">
        <v>215</v>
      </c>
      <c r="H21" s="85"/>
      <c r="I21" s="85"/>
      <c r="J21" s="85"/>
      <c r="K21" s="85"/>
      <c r="L21" s="96"/>
      <c r="M21" s="255">
        <v>25</v>
      </c>
    </row>
    <row r="22" spans="2:13" s="3" customFormat="1" ht="18" customHeight="1" x14ac:dyDescent="0.2">
      <c r="B22" s="257"/>
      <c r="C22" s="258"/>
      <c r="D22" s="417"/>
      <c r="E22" s="418"/>
      <c r="F22" s="293">
        <v>9</v>
      </c>
      <c r="G22" s="259" t="s">
        <v>184</v>
      </c>
      <c r="H22" s="267"/>
      <c r="I22" s="267"/>
      <c r="J22" s="267"/>
      <c r="K22" s="267"/>
      <c r="L22" s="268"/>
      <c r="M22" s="262">
        <v>19</v>
      </c>
    </row>
    <row r="23" spans="2:13" s="3" customFormat="1" ht="9" customHeight="1" x14ac:dyDescent="0.2">
      <c r="B23" s="394"/>
      <c r="C23" s="395"/>
      <c r="D23" s="395"/>
      <c r="E23" s="395"/>
      <c r="F23" s="395"/>
      <c r="G23" s="395"/>
      <c r="H23" s="395"/>
      <c r="I23" s="395"/>
      <c r="J23" s="395"/>
      <c r="K23" s="395"/>
      <c r="L23" s="395"/>
      <c r="M23" s="420"/>
    </row>
    <row r="24" spans="2:13" s="3" customFormat="1" ht="18" customHeight="1" x14ac:dyDescent="0.2">
      <c r="B24" s="403" t="s">
        <v>238</v>
      </c>
      <c r="C24" s="404"/>
      <c r="D24" s="404"/>
      <c r="E24" s="250"/>
      <c r="F24" s="272">
        <v>10</v>
      </c>
      <c r="G24" s="263" t="s">
        <v>211</v>
      </c>
      <c r="H24" s="264"/>
      <c r="I24" s="264"/>
      <c r="J24" s="264"/>
      <c r="K24" s="264"/>
      <c r="L24" s="265"/>
      <c r="M24" s="266">
        <v>15</v>
      </c>
    </row>
    <row r="25" spans="2:13" s="3" customFormat="1" ht="18" customHeight="1" x14ac:dyDescent="0.2">
      <c r="B25" s="298" t="s">
        <v>81</v>
      </c>
      <c r="C25" s="253" t="s">
        <v>30</v>
      </c>
      <c r="D25" s="299" t="s">
        <v>21</v>
      </c>
      <c r="E25" s="9"/>
      <c r="F25" s="273">
        <v>11</v>
      </c>
      <c r="G25" s="259" t="s">
        <v>191</v>
      </c>
      <c r="H25" s="267"/>
      <c r="I25" s="267"/>
      <c r="J25" s="267"/>
      <c r="K25" s="267"/>
      <c r="L25" s="268"/>
      <c r="M25" s="262">
        <v>14</v>
      </c>
    </row>
    <row r="26" spans="2:13" s="3" customFormat="1" ht="15.75" customHeight="1" x14ac:dyDescent="0.2">
      <c r="B26" s="146"/>
      <c r="C26" s="141"/>
      <c r="D26" s="147"/>
      <c r="E26" s="9"/>
      <c r="F26" s="437"/>
      <c r="G26" s="437"/>
      <c r="H26" s="437"/>
      <c r="I26" s="437"/>
      <c r="J26" s="437"/>
      <c r="K26" s="437"/>
      <c r="L26" s="438"/>
      <c r="M26" s="225">
        <f>SUM(M13:M25)</f>
        <v>329</v>
      </c>
    </row>
    <row r="27" spans="2:13" s="3" customFormat="1" ht="18.75" customHeight="1" x14ac:dyDescent="0.2">
      <c r="B27" s="433" t="s">
        <v>223</v>
      </c>
      <c r="C27" s="434"/>
      <c r="D27" s="435"/>
      <c r="E27" s="155" t="s">
        <v>134</v>
      </c>
      <c r="F27" s="436" t="s">
        <v>7</v>
      </c>
      <c r="G27" s="346"/>
      <c r="H27" s="92">
        <v>15</v>
      </c>
      <c r="I27" s="252" t="s">
        <v>2</v>
      </c>
      <c r="J27" s="251">
        <v>22</v>
      </c>
      <c r="K27" s="252" t="s">
        <v>3</v>
      </c>
      <c r="L27" s="92">
        <f>H27*J27</f>
        <v>330</v>
      </c>
      <c r="M27" s="226">
        <v>-1</v>
      </c>
    </row>
    <row r="28" spans="2:13" s="3" customFormat="1" ht="8.25" customHeight="1" thickBot="1" x14ac:dyDescent="0.25">
      <c r="B28" s="421"/>
      <c r="C28" s="422"/>
      <c r="D28" s="422"/>
      <c r="E28" s="422"/>
      <c r="F28" s="422"/>
      <c r="G28" s="422"/>
      <c r="H28" s="422"/>
      <c r="I28" s="422"/>
      <c r="J28" s="422"/>
      <c r="K28" s="422"/>
      <c r="L28" s="422"/>
      <c r="M28" s="423"/>
    </row>
    <row r="29" spans="2:13" s="3" customFormat="1" ht="9.75" customHeight="1" thickTop="1" thickBot="1" x14ac:dyDescent="0.25">
      <c r="B29" s="149"/>
      <c r="C29" s="150"/>
      <c r="D29" s="149"/>
      <c r="E29" s="151"/>
      <c r="F29" s="152"/>
      <c r="G29" s="153"/>
      <c r="H29" s="153"/>
      <c r="I29" s="153"/>
      <c r="J29" s="153"/>
      <c r="K29" s="153"/>
      <c r="L29" s="153"/>
      <c r="M29" s="249"/>
    </row>
    <row r="30" spans="2:13" s="3" customFormat="1" ht="18" customHeight="1" thickTop="1" x14ac:dyDescent="0.2">
      <c r="B30" s="330" t="s">
        <v>36</v>
      </c>
      <c r="C30" s="47"/>
      <c r="D30" s="332" t="s">
        <v>225</v>
      </c>
      <c r="E30" s="334" t="s">
        <v>29</v>
      </c>
      <c r="F30" s="425" t="s">
        <v>230</v>
      </c>
      <c r="G30" s="426"/>
      <c r="H30" s="426"/>
      <c r="I30" s="426"/>
      <c r="J30" s="426"/>
      <c r="K30" s="426"/>
      <c r="L30" s="426"/>
      <c r="M30" s="424" t="s">
        <v>32</v>
      </c>
    </row>
    <row r="31" spans="2:13" s="3" customFormat="1" ht="21.95" customHeight="1" x14ac:dyDescent="0.2">
      <c r="B31" s="331"/>
      <c r="C31" s="31"/>
      <c r="D31" s="333"/>
      <c r="E31" s="335"/>
      <c r="F31" s="427"/>
      <c r="G31" s="428"/>
      <c r="H31" s="428"/>
      <c r="I31" s="428"/>
      <c r="J31" s="428"/>
      <c r="K31" s="428"/>
      <c r="L31" s="428"/>
      <c r="M31" s="393"/>
    </row>
    <row r="32" spans="2:13" s="3" customFormat="1" ht="12" customHeight="1" x14ac:dyDescent="0.2">
      <c r="B32" s="36"/>
      <c r="C32" s="47"/>
      <c r="D32" s="16"/>
      <c r="E32" s="97" t="s">
        <v>1</v>
      </c>
      <c r="F32" s="354"/>
      <c r="G32" s="355"/>
      <c r="H32" s="355"/>
      <c r="I32" s="355"/>
      <c r="J32" s="355"/>
      <c r="K32" s="355"/>
      <c r="L32" s="355"/>
      <c r="M32" s="217"/>
    </row>
    <row r="33" spans="2:18" s="3" customFormat="1" ht="18" customHeight="1" x14ac:dyDescent="0.2">
      <c r="B33" s="75" t="s">
        <v>95</v>
      </c>
      <c r="C33" s="48" t="s">
        <v>30</v>
      </c>
      <c r="D33" s="89" t="s">
        <v>10</v>
      </c>
      <c r="E33" s="107" t="s">
        <v>42</v>
      </c>
      <c r="F33" s="270" t="s">
        <v>224</v>
      </c>
      <c r="G33" s="196" t="s">
        <v>100</v>
      </c>
      <c r="H33" s="32"/>
      <c r="I33" s="32"/>
      <c r="J33" s="32"/>
      <c r="K33" s="32"/>
      <c r="L33" s="32"/>
      <c r="M33" s="256">
        <v>43</v>
      </c>
    </row>
    <row r="34" spans="2:18" s="3" customFormat="1" ht="18" customHeight="1" x14ac:dyDescent="0.2">
      <c r="B34" s="75" t="s">
        <v>87</v>
      </c>
      <c r="C34" s="48" t="s">
        <v>30</v>
      </c>
      <c r="D34" s="90" t="s">
        <v>12</v>
      </c>
      <c r="E34" s="107" t="s">
        <v>42</v>
      </c>
      <c r="F34" s="288" t="s">
        <v>231</v>
      </c>
      <c r="G34" s="81" t="s">
        <v>195</v>
      </c>
      <c r="H34" s="32"/>
      <c r="I34" s="32"/>
      <c r="J34" s="32"/>
      <c r="K34" s="32"/>
      <c r="L34" s="32"/>
      <c r="M34" s="256">
        <v>39</v>
      </c>
    </row>
    <row r="35" spans="2:18" s="3" customFormat="1" ht="18" customHeight="1" x14ac:dyDescent="0.2">
      <c r="B35" s="75" t="s">
        <v>86</v>
      </c>
      <c r="C35" s="48" t="s">
        <v>30</v>
      </c>
      <c r="D35" s="90" t="s">
        <v>116</v>
      </c>
      <c r="E35" s="107" t="s">
        <v>42</v>
      </c>
      <c r="F35" s="288" t="s">
        <v>232</v>
      </c>
      <c r="G35" s="81" t="s">
        <v>185</v>
      </c>
      <c r="H35" s="32"/>
      <c r="I35" s="32"/>
      <c r="J35" s="32"/>
      <c r="K35" s="32"/>
      <c r="L35" s="32"/>
      <c r="M35" s="256">
        <v>37</v>
      </c>
      <c r="R35" s="69"/>
    </row>
    <row r="36" spans="2:18" s="3" customFormat="1" ht="18" customHeight="1" x14ac:dyDescent="0.2">
      <c r="B36" s="75" t="s">
        <v>88</v>
      </c>
      <c r="C36" s="48" t="s">
        <v>30</v>
      </c>
      <c r="D36" s="90" t="s">
        <v>17</v>
      </c>
      <c r="E36" s="140" t="s">
        <v>39</v>
      </c>
      <c r="F36" s="288" t="s">
        <v>233</v>
      </c>
      <c r="G36" s="81" t="s">
        <v>210</v>
      </c>
      <c r="H36" s="32"/>
      <c r="I36" s="32"/>
      <c r="J36" s="32"/>
      <c r="K36" s="32"/>
      <c r="L36" s="32"/>
      <c r="M36" s="300">
        <v>35</v>
      </c>
    </row>
    <row r="37" spans="2:18" s="3" customFormat="1" ht="18" customHeight="1" x14ac:dyDescent="0.2">
      <c r="B37" s="75" t="s">
        <v>71</v>
      </c>
      <c r="C37" s="48" t="s">
        <v>30</v>
      </c>
      <c r="D37" s="90" t="s">
        <v>11</v>
      </c>
      <c r="E37" s="107" t="s">
        <v>42</v>
      </c>
      <c r="F37" s="289" t="s">
        <v>234</v>
      </c>
      <c r="G37" s="259" t="s">
        <v>203</v>
      </c>
      <c r="H37" s="269"/>
      <c r="I37" s="269"/>
      <c r="J37" s="269"/>
      <c r="K37" s="269"/>
      <c r="L37" s="269"/>
      <c r="M37" s="301">
        <v>35</v>
      </c>
    </row>
    <row r="38" spans="2:18" s="3" customFormat="1" ht="9" customHeight="1" x14ac:dyDescent="0.2">
      <c r="B38" s="377"/>
      <c r="C38" s="378"/>
      <c r="D38" s="378"/>
      <c r="E38" s="378"/>
      <c r="F38" s="378"/>
      <c r="G38" s="378"/>
      <c r="H38" s="378"/>
      <c r="I38" s="378"/>
      <c r="J38" s="378"/>
      <c r="K38" s="378"/>
      <c r="L38" s="378"/>
      <c r="M38" s="419"/>
    </row>
    <row r="39" spans="2:18" s="3" customFormat="1" ht="18" customHeight="1" x14ac:dyDescent="0.2">
      <c r="B39" s="304" t="s">
        <v>86</v>
      </c>
      <c r="C39" s="47"/>
      <c r="D39" s="413" t="s">
        <v>227</v>
      </c>
      <c r="E39" s="414"/>
      <c r="F39" s="290" t="s">
        <v>235</v>
      </c>
      <c r="G39" s="263" t="s">
        <v>209</v>
      </c>
      <c r="H39" s="275"/>
      <c r="I39" s="275"/>
      <c r="J39" s="275"/>
      <c r="K39" s="275"/>
      <c r="L39" s="275"/>
      <c r="M39" s="279">
        <v>32</v>
      </c>
    </row>
    <row r="40" spans="2:18" s="3" customFormat="1" ht="18" customHeight="1" x14ac:dyDescent="0.2">
      <c r="B40" s="304" t="s">
        <v>239</v>
      </c>
      <c r="C40" s="52"/>
      <c r="D40" s="415"/>
      <c r="E40" s="416"/>
      <c r="F40" s="282"/>
      <c r="G40" s="81" t="s">
        <v>240</v>
      </c>
      <c r="H40" s="32"/>
      <c r="I40" s="32"/>
      <c r="J40" s="32"/>
      <c r="K40" s="32"/>
      <c r="L40" s="32"/>
      <c r="M40" s="302">
        <v>31</v>
      </c>
    </row>
    <row r="41" spans="2:18" s="3" customFormat="1" ht="18" customHeight="1" x14ac:dyDescent="0.2">
      <c r="B41" s="145"/>
      <c r="C41" s="52"/>
      <c r="D41" s="415"/>
      <c r="E41" s="416"/>
      <c r="F41" s="283"/>
      <c r="G41" s="81" t="s">
        <v>139</v>
      </c>
      <c r="H41" s="32"/>
      <c r="I41" s="32"/>
      <c r="J41" s="32"/>
      <c r="K41" s="32"/>
      <c r="L41" s="305" t="s">
        <v>241</v>
      </c>
      <c r="M41" s="303">
        <v>31</v>
      </c>
    </row>
    <row r="42" spans="2:18" s="3" customFormat="1" ht="18" customHeight="1" x14ac:dyDescent="0.2">
      <c r="B42" s="257"/>
      <c r="C42" s="258"/>
      <c r="D42" s="417"/>
      <c r="E42" s="418"/>
      <c r="F42" s="291" t="s">
        <v>236</v>
      </c>
      <c r="G42" s="259" t="s">
        <v>221</v>
      </c>
      <c r="H42" s="269"/>
      <c r="I42" s="269"/>
      <c r="J42" s="269"/>
      <c r="K42" s="269"/>
      <c r="L42" s="269"/>
      <c r="M42" s="280">
        <v>20</v>
      </c>
    </row>
    <row r="43" spans="2:18" s="3" customFormat="1" ht="9" customHeight="1" x14ac:dyDescent="0.2">
      <c r="B43" s="394"/>
      <c r="C43" s="395"/>
      <c r="D43" s="395"/>
      <c r="E43" s="395"/>
      <c r="F43" s="395"/>
      <c r="G43" s="395"/>
      <c r="H43" s="395"/>
      <c r="I43" s="395"/>
      <c r="J43" s="395"/>
      <c r="K43" s="395"/>
      <c r="L43" s="395"/>
      <c r="M43" s="420"/>
    </row>
    <row r="44" spans="2:18" s="3" customFormat="1" ht="18" customHeight="1" x14ac:dyDescent="0.2">
      <c r="B44" s="403" t="s">
        <v>237</v>
      </c>
      <c r="C44" s="404"/>
      <c r="D44" s="404"/>
      <c r="E44" s="9"/>
      <c r="F44" s="274">
        <v>10</v>
      </c>
      <c r="G44" s="263" t="s">
        <v>214</v>
      </c>
      <c r="H44" s="275"/>
      <c r="I44" s="275"/>
      <c r="J44" s="275"/>
      <c r="K44" s="275"/>
      <c r="L44" s="275"/>
      <c r="M44" s="276">
        <v>14</v>
      </c>
    </row>
    <row r="45" spans="2:18" s="3" customFormat="1" ht="18" customHeight="1" x14ac:dyDescent="0.2">
      <c r="B45" s="298" t="s">
        <v>72</v>
      </c>
      <c r="C45" s="253" t="s">
        <v>30</v>
      </c>
      <c r="D45" s="299" t="s">
        <v>26</v>
      </c>
      <c r="E45" s="9"/>
      <c r="F45" s="277">
        <v>11</v>
      </c>
      <c r="G45" s="259" t="s">
        <v>64</v>
      </c>
      <c r="H45" s="269"/>
      <c r="I45" s="269"/>
      <c r="J45" s="269"/>
      <c r="K45" s="269"/>
      <c r="L45" s="269"/>
      <c r="M45" s="278">
        <v>13</v>
      </c>
    </row>
    <row r="46" spans="2:18" s="3" customFormat="1" ht="10.5" customHeight="1" x14ac:dyDescent="0.2">
      <c r="B46" s="166" t="s">
        <v>1</v>
      </c>
      <c r="C46" s="141"/>
      <c r="D46" s="129"/>
      <c r="E46" s="25"/>
      <c r="F46" s="284" t="s">
        <v>1</v>
      </c>
      <c r="G46" s="285"/>
      <c r="H46" s="242"/>
      <c r="I46" s="242"/>
      <c r="J46" s="242"/>
      <c r="K46" s="242"/>
      <c r="L46" s="242"/>
      <c r="M46" s="220"/>
    </row>
    <row r="47" spans="2:18" s="3" customFormat="1" ht="18" customHeight="1" x14ac:dyDescent="0.2">
      <c r="B47" s="433" t="s">
        <v>223</v>
      </c>
      <c r="C47" s="434"/>
      <c r="D47" s="435"/>
      <c r="E47" s="155" t="s">
        <v>134</v>
      </c>
      <c r="F47" s="436" t="s">
        <v>7</v>
      </c>
      <c r="G47" s="346"/>
      <c r="H47" s="92">
        <v>15</v>
      </c>
      <c r="I47" s="239" t="s">
        <v>2</v>
      </c>
      <c r="J47" s="251">
        <v>22</v>
      </c>
      <c r="K47" s="239" t="s">
        <v>3</v>
      </c>
      <c r="L47" s="92">
        <f>H47*J47</f>
        <v>330</v>
      </c>
      <c r="M47" s="220">
        <v>330</v>
      </c>
    </row>
    <row r="48" spans="2:18" ht="12" customHeight="1" x14ac:dyDescent="0.2">
      <c r="B48" s="286"/>
      <c r="C48" s="71"/>
      <c r="D48" s="409"/>
      <c r="E48" s="409"/>
      <c r="F48" s="409"/>
      <c r="G48" s="409"/>
      <c r="H48" s="409"/>
      <c r="I48" s="409"/>
      <c r="J48" s="409"/>
      <c r="K48" s="409"/>
      <c r="L48" s="409"/>
      <c r="M48" s="410"/>
    </row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</sheetData>
  <sortState ref="G16:M17">
    <sortCondition ref="G16"/>
  </sortState>
  <mergeCells count="33">
    <mergeCell ref="B47:D47"/>
    <mergeCell ref="F47:G47"/>
    <mergeCell ref="F26:L26"/>
    <mergeCell ref="B27:D27"/>
    <mergeCell ref="F27:G27"/>
    <mergeCell ref="B24:D24"/>
    <mergeCell ref="B1:B4"/>
    <mergeCell ref="C1:J4"/>
    <mergeCell ref="L1:M4"/>
    <mergeCell ref="B6:M6"/>
    <mergeCell ref="B8:M8"/>
    <mergeCell ref="G7:M7"/>
    <mergeCell ref="B10:B11"/>
    <mergeCell ref="D10:D11"/>
    <mergeCell ref="E10:E11"/>
    <mergeCell ref="F10:L11"/>
    <mergeCell ref="M10:M11"/>
    <mergeCell ref="D48:M48"/>
    <mergeCell ref="B7:D7"/>
    <mergeCell ref="D19:E22"/>
    <mergeCell ref="B18:M18"/>
    <mergeCell ref="D39:E42"/>
    <mergeCell ref="B23:M23"/>
    <mergeCell ref="B43:M43"/>
    <mergeCell ref="B38:M38"/>
    <mergeCell ref="B28:M28"/>
    <mergeCell ref="B44:D44"/>
    <mergeCell ref="M30:M31"/>
    <mergeCell ref="F32:L32"/>
    <mergeCell ref="B30:B31"/>
    <mergeCell ref="D30:D31"/>
    <mergeCell ref="E30:E31"/>
    <mergeCell ref="F30:L31"/>
  </mergeCells>
  <printOptions horizontalCentered="1" verticalCentered="1"/>
  <pageMargins left="0.19685039370078741" right="0.15748031496062992" top="0.19685039370078741" bottom="0.19685039370078741" header="0.11811023622047245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56"/>
  <sheetViews>
    <sheetView topLeftCell="A22" workbookViewId="0">
      <selection activeCell="P9" sqref="P9"/>
    </sheetView>
  </sheetViews>
  <sheetFormatPr defaultRowHeight="15" x14ac:dyDescent="0.2"/>
  <cols>
    <col min="1" max="1" width="27.42578125" customWidth="1"/>
    <col min="2" max="2" width="1.140625" style="50" customWidth="1"/>
    <col min="3" max="3" width="26.85546875" customWidth="1"/>
    <col min="4" max="4" width="7.85546875" customWidth="1"/>
    <col min="5" max="5" width="2.42578125" style="61" customWidth="1"/>
    <col min="6" max="6" width="5.7109375" customWidth="1"/>
    <col min="7" max="10" width="3.7109375" customWidth="1"/>
    <col min="11" max="11" width="8.140625" customWidth="1"/>
    <col min="12" max="12" width="6.7109375" customWidth="1"/>
  </cols>
  <sheetData>
    <row r="1" spans="1:12" ht="20.100000000000001" customHeight="1" thickTop="1" x14ac:dyDescent="0.2">
      <c r="A1" s="313" t="s">
        <v>43</v>
      </c>
      <c r="B1" s="45"/>
      <c r="C1" s="460" t="s">
        <v>28</v>
      </c>
      <c r="D1" s="460"/>
      <c r="E1" s="460"/>
      <c r="F1" s="460"/>
      <c r="G1" s="460"/>
      <c r="H1" s="460"/>
      <c r="I1" s="460"/>
      <c r="J1" s="1"/>
      <c r="K1" s="317"/>
      <c r="L1" s="318"/>
    </row>
    <row r="2" spans="1:12" ht="20.100000000000001" customHeight="1" x14ac:dyDescent="0.2">
      <c r="A2" s="314"/>
      <c r="B2" s="46"/>
      <c r="C2" s="461"/>
      <c r="D2" s="461"/>
      <c r="E2" s="461"/>
      <c r="F2" s="461"/>
      <c r="G2" s="461"/>
      <c r="H2" s="461"/>
      <c r="I2" s="461"/>
      <c r="J2" s="80"/>
      <c r="K2" s="319"/>
      <c r="L2" s="320"/>
    </row>
    <row r="3" spans="1:12" ht="15" customHeight="1" x14ac:dyDescent="0.2">
      <c r="A3" s="314"/>
      <c r="B3" s="46"/>
      <c r="C3" s="461"/>
      <c r="D3" s="461"/>
      <c r="E3" s="461"/>
      <c r="F3" s="461"/>
      <c r="G3" s="461"/>
      <c r="H3" s="461"/>
      <c r="I3" s="461"/>
      <c r="J3" s="80"/>
      <c r="K3" s="319"/>
      <c r="L3" s="320"/>
    </row>
    <row r="4" spans="1:12" ht="15" customHeight="1" x14ac:dyDescent="0.2">
      <c r="A4" s="314"/>
      <c r="B4" s="46"/>
      <c r="C4" s="461"/>
      <c r="D4" s="461"/>
      <c r="E4" s="461"/>
      <c r="F4" s="461"/>
      <c r="G4" s="461"/>
      <c r="H4" s="461"/>
      <c r="I4" s="461"/>
      <c r="J4" s="80"/>
      <c r="K4" s="319"/>
      <c r="L4" s="320"/>
    </row>
    <row r="5" spans="1:12" ht="7.5" customHeight="1" x14ac:dyDescent="0.2">
      <c r="A5" s="70"/>
      <c r="B5" s="71"/>
      <c r="C5" s="72"/>
      <c r="D5" s="72"/>
      <c r="E5" s="73"/>
      <c r="F5" s="72"/>
      <c r="G5" s="72"/>
      <c r="H5" s="72"/>
      <c r="I5" s="72"/>
      <c r="J5" s="72"/>
      <c r="K5" s="72"/>
      <c r="L5" s="74"/>
    </row>
    <row r="6" spans="1:12" ht="26.25" customHeight="1" x14ac:dyDescent="0.2">
      <c r="A6" s="450" t="s">
        <v>37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2"/>
    </row>
    <row r="7" spans="1:12" ht="30.95" customHeight="1" x14ac:dyDescent="0.5">
      <c r="A7" s="454" t="s">
        <v>44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6"/>
    </row>
    <row r="8" spans="1:12" ht="11.25" customHeight="1" x14ac:dyDescent="0.35">
      <c r="A8" s="29"/>
      <c r="B8" s="62"/>
      <c r="C8" s="30"/>
      <c r="D8" s="41"/>
      <c r="E8" s="55"/>
      <c r="F8" s="30"/>
      <c r="G8" s="30"/>
      <c r="H8" s="30"/>
      <c r="I8" s="30"/>
      <c r="J8" s="30"/>
      <c r="K8" s="30"/>
      <c r="L8" s="40"/>
    </row>
    <row r="9" spans="1:12" ht="28.5" customHeight="1" x14ac:dyDescent="0.2">
      <c r="A9" s="457" t="s">
        <v>31</v>
      </c>
      <c r="B9" s="458"/>
      <c r="C9" s="458"/>
      <c r="D9" s="459"/>
      <c r="E9" s="462">
        <v>43021</v>
      </c>
      <c r="F9" s="463"/>
      <c r="G9" s="463"/>
      <c r="H9" s="463"/>
      <c r="I9" s="463"/>
      <c r="J9" s="463"/>
      <c r="K9" s="463"/>
      <c r="L9" s="464"/>
    </row>
    <row r="10" spans="1:12" s="3" customFormat="1" ht="20.100000000000001" customHeight="1" x14ac:dyDescent="0.2">
      <c r="A10" s="330" t="s">
        <v>33</v>
      </c>
      <c r="B10" s="47"/>
      <c r="C10" s="332" t="s">
        <v>45</v>
      </c>
      <c r="D10" s="367" t="s">
        <v>29</v>
      </c>
      <c r="E10" s="351" t="s">
        <v>0</v>
      </c>
      <c r="F10" s="352"/>
      <c r="G10" s="352"/>
      <c r="H10" s="352"/>
      <c r="I10" s="352"/>
      <c r="J10" s="352"/>
      <c r="K10" s="453"/>
      <c r="L10" s="370" t="s">
        <v>32</v>
      </c>
    </row>
    <row r="11" spans="1:12" s="3" customFormat="1" ht="24.95" customHeight="1" x14ac:dyDescent="0.2">
      <c r="A11" s="331"/>
      <c r="B11" s="31"/>
      <c r="C11" s="333"/>
      <c r="D11" s="335"/>
      <c r="E11" s="331"/>
      <c r="F11" s="353"/>
      <c r="G11" s="353"/>
      <c r="H11" s="353"/>
      <c r="I11" s="353"/>
      <c r="J11" s="353"/>
      <c r="K11" s="445"/>
      <c r="L11" s="341"/>
    </row>
    <row r="12" spans="1:12" s="3" customFormat="1" ht="12" customHeight="1" x14ac:dyDescent="0.2">
      <c r="A12" s="33"/>
      <c r="B12" s="47"/>
      <c r="C12" s="67"/>
      <c r="D12" s="66"/>
      <c r="E12" s="51" t="s">
        <v>1</v>
      </c>
      <c r="F12" s="5"/>
      <c r="G12" s="6"/>
      <c r="H12" s="6"/>
      <c r="I12" s="6"/>
      <c r="J12" s="6"/>
      <c r="K12" s="6"/>
      <c r="L12" s="43"/>
    </row>
    <row r="13" spans="1:12" s="3" customFormat="1" ht="18" customHeight="1" x14ac:dyDescent="0.2">
      <c r="A13" s="75" t="s">
        <v>50</v>
      </c>
      <c r="B13" s="48" t="s">
        <v>30</v>
      </c>
      <c r="C13" s="76" t="s">
        <v>19</v>
      </c>
      <c r="D13" s="78" t="s">
        <v>38</v>
      </c>
      <c r="E13" s="44">
        <v>1</v>
      </c>
      <c r="F13" s="81" t="s">
        <v>6</v>
      </c>
      <c r="G13" s="32"/>
      <c r="H13" s="32"/>
      <c r="I13" s="32"/>
      <c r="J13" s="32"/>
      <c r="K13" s="32"/>
      <c r="L13" s="83">
        <v>3</v>
      </c>
    </row>
    <row r="14" spans="1:12" s="3" customFormat="1" ht="18" customHeight="1" x14ac:dyDescent="0.2">
      <c r="A14" s="75" t="s">
        <v>51</v>
      </c>
      <c r="B14" s="48" t="s">
        <v>30</v>
      </c>
      <c r="C14" s="77" t="s">
        <v>54</v>
      </c>
      <c r="D14" s="78" t="s">
        <v>39</v>
      </c>
      <c r="E14" s="44">
        <v>2</v>
      </c>
      <c r="F14" s="81" t="s">
        <v>21</v>
      </c>
      <c r="G14" s="32"/>
      <c r="H14" s="32"/>
      <c r="I14" s="32"/>
      <c r="J14" s="32"/>
      <c r="K14" s="32"/>
      <c r="L14" s="83">
        <v>3</v>
      </c>
    </row>
    <row r="15" spans="1:12" s="3" customFormat="1" ht="18" customHeight="1" x14ac:dyDescent="0.2">
      <c r="A15" s="75" t="s">
        <v>21</v>
      </c>
      <c r="B15" s="48" t="s">
        <v>30</v>
      </c>
      <c r="C15" s="77" t="s">
        <v>22</v>
      </c>
      <c r="D15" s="78" t="s">
        <v>38</v>
      </c>
      <c r="E15" s="44">
        <v>3</v>
      </c>
      <c r="F15" s="81" t="s">
        <v>23</v>
      </c>
      <c r="G15" s="32"/>
      <c r="H15" s="32"/>
      <c r="I15" s="32"/>
      <c r="J15" s="32"/>
      <c r="K15" s="32"/>
      <c r="L15" s="83">
        <v>3</v>
      </c>
    </row>
    <row r="16" spans="1:12" s="3" customFormat="1" ht="18" customHeight="1" x14ac:dyDescent="0.2">
      <c r="A16" s="75" t="s">
        <v>24</v>
      </c>
      <c r="B16" s="48" t="s">
        <v>30</v>
      </c>
      <c r="C16" s="77" t="s">
        <v>23</v>
      </c>
      <c r="D16" s="78" t="s">
        <v>40</v>
      </c>
      <c r="E16" s="44">
        <v>4</v>
      </c>
      <c r="F16" s="81" t="s">
        <v>25</v>
      </c>
      <c r="G16" s="32"/>
      <c r="H16" s="32"/>
      <c r="I16" s="32"/>
      <c r="J16" s="32"/>
      <c r="K16" s="32"/>
      <c r="L16" s="83">
        <v>2</v>
      </c>
    </row>
    <row r="17" spans="1:12" s="3" customFormat="1" ht="18" customHeight="1" x14ac:dyDescent="0.2">
      <c r="A17" s="75" t="s">
        <v>52</v>
      </c>
      <c r="B17" s="48" t="s">
        <v>30</v>
      </c>
      <c r="C17" s="77" t="s">
        <v>20</v>
      </c>
      <c r="D17" s="78" t="s">
        <v>39</v>
      </c>
      <c r="E17" s="44">
        <v>5</v>
      </c>
      <c r="F17" s="81" t="s">
        <v>20</v>
      </c>
      <c r="G17" s="32"/>
      <c r="H17" s="32"/>
      <c r="I17" s="32"/>
      <c r="J17" s="32"/>
      <c r="K17" s="32"/>
      <c r="L17" s="83">
        <v>2</v>
      </c>
    </row>
    <row r="18" spans="1:12" s="3" customFormat="1" ht="18" customHeight="1" x14ac:dyDescent="0.2">
      <c r="A18" s="37"/>
      <c r="B18" s="49"/>
      <c r="C18" s="27"/>
      <c r="D18" s="9"/>
      <c r="E18" s="44">
        <v>6</v>
      </c>
      <c r="F18" s="81" t="s">
        <v>48</v>
      </c>
      <c r="G18" s="32"/>
      <c r="H18" s="32"/>
      <c r="I18" s="32"/>
      <c r="J18" s="32"/>
      <c r="K18" s="32"/>
      <c r="L18" s="83">
        <v>1</v>
      </c>
    </row>
    <row r="19" spans="1:12" s="3" customFormat="1" ht="18" customHeight="1" x14ac:dyDescent="0.2">
      <c r="A19" s="54"/>
      <c r="B19" s="49"/>
      <c r="C19" s="28"/>
      <c r="D19" s="9"/>
      <c r="E19" s="44">
        <v>7</v>
      </c>
      <c r="F19" s="81" t="s">
        <v>55</v>
      </c>
      <c r="G19" s="32"/>
      <c r="H19" s="32"/>
      <c r="I19" s="32"/>
      <c r="J19" s="32"/>
      <c r="K19" s="32"/>
      <c r="L19" s="83">
        <v>1</v>
      </c>
    </row>
    <row r="20" spans="1:12" s="3" customFormat="1" ht="18" customHeight="1" x14ac:dyDescent="0.2">
      <c r="A20" s="82" t="s">
        <v>5</v>
      </c>
      <c r="B20" s="47" t="s">
        <v>30</v>
      </c>
      <c r="C20" s="52" t="s">
        <v>13</v>
      </c>
      <c r="D20" s="26"/>
      <c r="E20" s="44">
        <v>8</v>
      </c>
      <c r="F20" s="81" t="s">
        <v>18</v>
      </c>
      <c r="G20" s="32"/>
      <c r="H20" s="32"/>
      <c r="I20" s="32"/>
      <c r="J20" s="32"/>
      <c r="K20" s="32"/>
      <c r="L20" s="83">
        <v>0</v>
      </c>
    </row>
    <row r="21" spans="1:12" s="3" customFormat="1" ht="18" customHeight="1" x14ac:dyDescent="0.2">
      <c r="A21" s="33"/>
      <c r="B21" s="47"/>
      <c r="C21" s="8"/>
      <c r="D21" s="9"/>
      <c r="E21" s="44">
        <v>9</v>
      </c>
      <c r="F21" s="81" t="s">
        <v>49</v>
      </c>
      <c r="G21" s="32"/>
      <c r="H21" s="32"/>
      <c r="I21" s="32"/>
      <c r="J21" s="32"/>
      <c r="K21" s="32"/>
      <c r="L21" s="83">
        <v>0</v>
      </c>
    </row>
    <row r="22" spans="1:12" s="3" customFormat="1" ht="18" customHeight="1" x14ac:dyDescent="0.2">
      <c r="A22" s="33"/>
      <c r="B22" s="47"/>
      <c r="C22" s="4"/>
      <c r="D22" s="9"/>
      <c r="E22" s="44">
        <v>10</v>
      </c>
      <c r="F22" s="81" t="s">
        <v>22</v>
      </c>
      <c r="G22" s="32"/>
      <c r="H22" s="32"/>
      <c r="I22" s="32"/>
      <c r="J22" s="32"/>
      <c r="K22" s="32"/>
      <c r="L22" s="83">
        <v>0</v>
      </c>
    </row>
    <row r="23" spans="1:12" s="3" customFormat="1" ht="18" customHeight="1" x14ac:dyDescent="0.2">
      <c r="A23" s="448" t="s">
        <v>35</v>
      </c>
      <c r="B23" s="449"/>
      <c r="C23" s="449"/>
      <c r="D23" s="9"/>
      <c r="E23" s="44">
        <v>11</v>
      </c>
      <c r="F23" s="81" t="s">
        <v>24</v>
      </c>
      <c r="G23" s="32"/>
      <c r="H23" s="32"/>
      <c r="I23" s="32"/>
      <c r="J23" s="32"/>
      <c r="K23" s="32"/>
      <c r="L23" s="83">
        <v>0</v>
      </c>
    </row>
    <row r="24" spans="1:12" s="3" customFormat="1" ht="18.75" customHeight="1" x14ac:dyDescent="0.2">
      <c r="A24" s="33"/>
      <c r="B24" s="47"/>
      <c r="C24" s="4"/>
      <c r="D24" s="9"/>
      <c r="E24" s="51"/>
      <c r="F24" s="39"/>
      <c r="G24" s="4"/>
      <c r="H24" s="4"/>
      <c r="I24" s="4"/>
      <c r="J24" s="4"/>
      <c r="K24" s="4"/>
      <c r="L24" s="79">
        <f>SUM(L13:L23)</f>
        <v>15</v>
      </c>
    </row>
    <row r="25" spans="1:12" s="3" customFormat="1" ht="18.75" customHeight="1" x14ac:dyDescent="0.2">
      <c r="A25" s="342" t="s">
        <v>9</v>
      </c>
      <c r="B25" s="343"/>
      <c r="C25" s="344"/>
      <c r="D25" s="11"/>
      <c r="E25" s="442" t="s">
        <v>7</v>
      </c>
      <c r="F25" s="443"/>
      <c r="G25" s="22">
        <v>15</v>
      </c>
      <c r="H25" s="21" t="s">
        <v>2</v>
      </c>
      <c r="I25" s="22">
        <v>1</v>
      </c>
      <c r="J25" s="21" t="s">
        <v>3</v>
      </c>
      <c r="K25" s="22">
        <f>G25*I25</f>
        <v>15</v>
      </c>
      <c r="L25" s="23"/>
    </row>
    <row r="26" spans="1:12" s="3" customFormat="1" ht="12" customHeight="1" thickBot="1" x14ac:dyDescent="0.25">
      <c r="A26" s="35"/>
      <c r="B26" s="63"/>
      <c r="C26" s="12"/>
      <c r="D26" s="13"/>
      <c r="E26" s="56"/>
      <c r="F26" s="14"/>
      <c r="G26" s="14"/>
      <c r="H26" s="14"/>
      <c r="I26" s="14"/>
      <c r="J26" s="14"/>
      <c r="K26" s="14"/>
      <c r="L26" s="15"/>
    </row>
    <row r="27" spans="1:12" s="3" customFormat="1" ht="16.5" customHeight="1" thickTop="1" x14ac:dyDescent="0.2">
      <c r="A27" s="36"/>
      <c r="B27" s="47"/>
      <c r="C27" s="16"/>
      <c r="D27" s="11"/>
      <c r="E27" s="57"/>
      <c r="F27" s="17"/>
      <c r="G27" s="17"/>
      <c r="H27" s="17"/>
      <c r="I27" s="17"/>
      <c r="J27" s="17"/>
      <c r="K27" s="17"/>
      <c r="L27" s="10"/>
    </row>
    <row r="28" spans="1:12" s="3" customFormat="1" ht="20.100000000000001" customHeight="1" x14ac:dyDescent="0.2">
      <c r="A28" s="365" t="s">
        <v>36</v>
      </c>
      <c r="B28" s="53"/>
      <c r="C28" s="446" t="s">
        <v>4</v>
      </c>
      <c r="D28" s="367" t="s">
        <v>29</v>
      </c>
      <c r="E28" s="397" t="s">
        <v>0</v>
      </c>
      <c r="F28" s="398"/>
      <c r="G28" s="398"/>
      <c r="H28" s="398"/>
      <c r="I28" s="398"/>
      <c r="J28" s="398"/>
      <c r="K28" s="444"/>
      <c r="L28" s="370" t="s">
        <v>32</v>
      </c>
    </row>
    <row r="29" spans="1:12" s="3" customFormat="1" ht="24.95" customHeight="1" x14ac:dyDescent="0.2">
      <c r="A29" s="331"/>
      <c r="B29" s="31"/>
      <c r="C29" s="447"/>
      <c r="D29" s="335"/>
      <c r="E29" s="331"/>
      <c r="F29" s="353"/>
      <c r="G29" s="353"/>
      <c r="H29" s="353"/>
      <c r="I29" s="353"/>
      <c r="J29" s="353"/>
      <c r="K29" s="445"/>
      <c r="L29" s="341"/>
    </row>
    <row r="30" spans="1:12" s="3" customFormat="1" ht="12" customHeight="1" x14ac:dyDescent="0.2">
      <c r="A30" s="36"/>
      <c r="B30" s="47"/>
      <c r="C30" s="68"/>
      <c r="D30" s="66" t="s">
        <v>1</v>
      </c>
      <c r="E30" s="354"/>
      <c r="F30" s="355"/>
      <c r="G30" s="355"/>
      <c r="H30" s="355"/>
      <c r="I30" s="355"/>
      <c r="J30" s="355"/>
      <c r="K30" s="355"/>
      <c r="L30" s="42"/>
    </row>
    <row r="31" spans="1:12" s="3" customFormat="1" ht="18" customHeight="1" x14ac:dyDescent="0.2">
      <c r="A31" s="75" t="s">
        <v>10</v>
      </c>
      <c r="B31" s="48" t="s">
        <v>30</v>
      </c>
      <c r="C31" s="76" t="s">
        <v>34</v>
      </c>
      <c r="D31" s="78" t="s">
        <v>42</v>
      </c>
      <c r="E31" s="58">
        <v>1</v>
      </c>
      <c r="F31" s="81" t="s">
        <v>16</v>
      </c>
      <c r="G31" s="32"/>
      <c r="H31" s="32"/>
      <c r="I31" s="32"/>
      <c r="J31" s="32"/>
      <c r="K31" s="32"/>
      <c r="L31" s="84">
        <v>3</v>
      </c>
    </row>
    <row r="32" spans="1:12" s="3" customFormat="1" ht="18" customHeight="1" x14ac:dyDescent="0.2">
      <c r="A32" s="75" t="s">
        <v>14</v>
      </c>
      <c r="B32" s="48" t="s">
        <v>30</v>
      </c>
      <c r="C32" s="77" t="s">
        <v>15</v>
      </c>
      <c r="D32" s="78" t="s">
        <v>39</v>
      </c>
      <c r="E32" s="58">
        <v>2</v>
      </c>
      <c r="F32" s="81" t="s">
        <v>17</v>
      </c>
      <c r="G32" s="32"/>
      <c r="H32" s="32"/>
      <c r="I32" s="32"/>
      <c r="J32" s="32"/>
      <c r="K32" s="32"/>
      <c r="L32" s="84">
        <v>3</v>
      </c>
    </row>
    <row r="33" spans="1:17" s="3" customFormat="1" ht="18" customHeight="1" x14ac:dyDescent="0.2">
      <c r="A33" s="75" t="s">
        <v>53</v>
      </c>
      <c r="B33" s="48" t="s">
        <v>30</v>
      </c>
      <c r="C33" s="77" t="s">
        <v>11</v>
      </c>
      <c r="D33" s="78" t="s">
        <v>40</v>
      </c>
      <c r="E33" s="58">
        <v>3</v>
      </c>
      <c r="F33" s="81" t="s">
        <v>11</v>
      </c>
      <c r="G33" s="32"/>
      <c r="H33" s="32"/>
      <c r="I33" s="32"/>
      <c r="J33" s="32"/>
      <c r="K33" s="32"/>
      <c r="L33" s="84">
        <v>3</v>
      </c>
      <c r="Q33" s="69"/>
    </row>
    <row r="34" spans="1:17" s="3" customFormat="1" ht="18" customHeight="1" x14ac:dyDescent="0.2">
      <c r="A34" s="75" t="s">
        <v>16</v>
      </c>
      <c r="B34" s="48" t="s">
        <v>30</v>
      </c>
      <c r="C34" s="77" t="s">
        <v>41</v>
      </c>
      <c r="D34" s="78" t="s">
        <v>38</v>
      </c>
      <c r="E34" s="58">
        <v>4</v>
      </c>
      <c r="F34" s="81" t="s">
        <v>10</v>
      </c>
      <c r="G34" s="32"/>
      <c r="H34" s="32"/>
      <c r="I34" s="32"/>
      <c r="J34" s="32"/>
      <c r="K34" s="32"/>
      <c r="L34" s="84">
        <v>2</v>
      </c>
    </row>
    <row r="35" spans="1:17" s="3" customFormat="1" ht="18" customHeight="1" x14ac:dyDescent="0.2">
      <c r="A35" s="75" t="s">
        <v>17</v>
      </c>
      <c r="B35" s="48" t="s">
        <v>30</v>
      </c>
      <c r="C35" s="77" t="s">
        <v>12</v>
      </c>
      <c r="D35" s="78" t="s">
        <v>38</v>
      </c>
      <c r="E35" s="58">
        <v>5</v>
      </c>
      <c r="F35" s="81" t="s">
        <v>15</v>
      </c>
      <c r="G35" s="32"/>
      <c r="H35" s="32"/>
      <c r="I35" s="32"/>
      <c r="J35" s="32"/>
      <c r="K35" s="32"/>
      <c r="L35" s="84">
        <v>2</v>
      </c>
    </row>
    <row r="36" spans="1:17" s="3" customFormat="1" ht="18" customHeight="1" x14ac:dyDescent="0.2">
      <c r="A36" s="33"/>
      <c r="B36" s="47"/>
      <c r="C36" s="4"/>
      <c r="D36" s="9"/>
      <c r="E36" s="58">
        <v>6</v>
      </c>
      <c r="F36" s="81" t="s">
        <v>14</v>
      </c>
      <c r="G36" s="32"/>
      <c r="H36" s="32"/>
      <c r="I36" s="32"/>
      <c r="J36" s="32"/>
      <c r="K36" s="32"/>
      <c r="L36" s="84">
        <v>1</v>
      </c>
    </row>
    <row r="37" spans="1:17" s="3" customFormat="1" ht="18" customHeight="1" x14ac:dyDescent="0.2">
      <c r="A37" s="34"/>
      <c r="B37" s="47"/>
      <c r="C37" s="8"/>
      <c r="D37" s="9"/>
      <c r="E37" s="58">
        <v>7</v>
      </c>
      <c r="F37" s="81" t="s">
        <v>56</v>
      </c>
      <c r="G37" s="32"/>
      <c r="H37" s="32"/>
      <c r="I37" s="32"/>
      <c r="J37" s="32"/>
      <c r="K37" s="32"/>
      <c r="L37" s="84">
        <v>1</v>
      </c>
    </row>
    <row r="38" spans="1:17" s="3" customFormat="1" ht="18" customHeight="1" x14ac:dyDescent="0.2">
      <c r="A38" s="82" t="s">
        <v>5</v>
      </c>
      <c r="B38" s="47" t="s">
        <v>30</v>
      </c>
      <c r="C38" s="52" t="s">
        <v>26</v>
      </c>
      <c r="D38" s="26"/>
      <c r="E38" s="58">
        <v>8</v>
      </c>
      <c r="F38" s="81" t="s">
        <v>27</v>
      </c>
      <c r="G38" s="32"/>
      <c r="H38" s="32"/>
      <c r="I38" s="32"/>
      <c r="J38" s="32"/>
      <c r="K38" s="32"/>
      <c r="L38" s="84">
        <v>0</v>
      </c>
    </row>
    <row r="39" spans="1:17" s="3" customFormat="1" ht="18" customHeight="1" x14ac:dyDescent="0.2">
      <c r="A39" s="33"/>
      <c r="B39" s="47"/>
      <c r="C39" s="8"/>
      <c r="D39" s="9"/>
      <c r="E39" s="58">
        <v>9</v>
      </c>
      <c r="F39" s="81" t="s">
        <v>46</v>
      </c>
      <c r="G39" s="32"/>
      <c r="H39" s="32"/>
      <c r="I39" s="32"/>
      <c r="J39" s="32"/>
      <c r="K39" s="32"/>
      <c r="L39" s="83">
        <v>0</v>
      </c>
    </row>
    <row r="40" spans="1:17" s="3" customFormat="1" ht="18" customHeight="1" x14ac:dyDescent="0.2">
      <c r="A40" s="33"/>
      <c r="B40" s="47"/>
      <c r="C40" s="4"/>
      <c r="D40" s="9"/>
      <c r="E40" s="58">
        <v>10</v>
      </c>
      <c r="F40" s="81" t="s">
        <v>47</v>
      </c>
      <c r="G40" s="32"/>
      <c r="H40" s="32"/>
      <c r="I40" s="32"/>
      <c r="J40" s="32"/>
      <c r="K40" s="32"/>
      <c r="L40" s="84">
        <v>0</v>
      </c>
    </row>
    <row r="41" spans="1:17" s="3" customFormat="1" ht="18" customHeight="1" x14ac:dyDescent="0.2">
      <c r="A41" s="33" t="s">
        <v>8</v>
      </c>
      <c r="B41" s="47"/>
      <c r="C41" s="4"/>
      <c r="D41" s="9"/>
      <c r="E41" s="58">
        <v>11</v>
      </c>
      <c r="F41" s="81" t="s">
        <v>12</v>
      </c>
      <c r="G41" s="32"/>
      <c r="H41" s="32"/>
      <c r="I41" s="32"/>
      <c r="J41" s="32"/>
      <c r="K41" s="32"/>
      <c r="L41" s="84">
        <v>0</v>
      </c>
    </row>
    <row r="42" spans="1:17" s="3" customFormat="1" ht="15" customHeight="1" x14ac:dyDescent="0.2">
      <c r="A42" s="38"/>
      <c r="B42" s="64"/>
      <c r="C42" s="7"/>
      <c r="D42" s="25"/>
      <c r="E42" s="59" t="s">
        <v>1</v>
      </c>
      <c r="F42" s="8"/>
      <c r="G42" s="8"/>
      <c r="H42" s="8"/>
      <c r="I42" s="8"/>
      <c r="J42" s="8"/>
      <c r="K42" s="8"/>
      <c r="L42" s="24"/>
    </row>
    <row r="43" spans="1:17" s="3" customFormat="1" ht="18" customHeight="1" x14ac:dyDescent="0.25">
      <c r="A43" s="439" t="s">
        <v>9</v>
      </c>
      <c r="B43" s="440"/>
      <c r="C43" s="441"/>
      <c r="D43" s="2"/>
      <c r="E43" s="442" t="s">
        <v>7</v>
      </c>
      <c r="F43" s="443"/>
      <c r="G43" s="22">
        <v>15</v>
      </c>
      <c r="H43" s="21" t="s">
        <v>2</v>
      </c>
      <c r="I43" s="22">
        <v>1</v>
      </c>
      <c r="J43" s="21" t="s">
        <v>3</v>
      </c>
      <c r="K43" s="22">
        <f>G43*I43</f>
        <v>15</v>
      </c>
      <c r="L43" s="23">
        <f>SUM(L31:L42)</f>
        <v>15</v>
      </c>
    </row>
    <row r="44" spans="1:17" ht="15" customHeight="1" thickBot="1" x14ac:dyDescent="0.25">
      <c r="A44" s="19"/>
      <c r="B44" s="65"/>
      <c r="C44" s="18"/>
      <c r="D44" s="18"/>
      <c r="E44" s="60"/>
      <c r="F44" s="18"/>
      <c r="G44" s="18"/>
      <c r="H44" s="18"/>
      <c r="I44" s="18"/>
      <c r="J44" s="18"/>
      <c r="K44" s="18"/>
      <c r="L44" s="20"/>
    </row>
    <row r="45" spans="1:17" ht="15" customHeight="1" thickTop="1" x14ac:dyDescent="0.2"/>
    <row r="46" spans="1:17" ht="15" customHeight="1" x14ac:dyDescent="0.2"/>
    <row r="47" spans="1:17" ht="15" customHeight="1" x14ac:dyDescent="0.2"/>
    <row r="48" spans="1:17" ht="15" customHeight="1" x14ac:dyDescent="0.2"/>
    <row r="49" ht="15" customHeight="1" x14ac:dyDescent="0.2"/>
    <row r="50" ht="15" customHeight="1" x14ac:dyDescent="0.2"/>
    <row r="51" ht="15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</sheetData>
  <mergeCells count="23">
    <mergeCell ref="A23:C23"/>
    <mergeCell ref="L28:L29"/>
    <mergeCell ref="A1:A4"/>
    <mergeCell ref="A6:L6"/>
    <mergeCell ref="A10:A11"/>
    <mergeCell ref="K1:L4"/>
    <mergeCell ref="C10:C11"/>
    <mergeCell ref="E10:K11"/>
    <mergeCell ref="A7:L7"/>
    <mergeCell ref="A9:D9"/>
    <mergeCell ref="L10:L11"/>
    <mergeCell ref="C1:I4"/>
    <mergeCell ref="E9:L9"/>
    <mergeCell ref="D10:D11"/>
    <mergeCell ref="A43:C43"/>
    <mergeCell ref="E43:F43"/>
    <mergeCell ref="A25:C25"/>
    <mergeCell ref="E25:F25"/>
    <mergeCell ref="A28:A29"/>
    <mergeCell ref="E28:K29"/>
    <mergeCell ref="C28:C29"/>
    <mergeCell ref="E30:K30"/>
    <mergeCell ref="D28:D29"/>
  </mergeCells>
  <phoneticPr fontId="11" type="noConversion"/>
  <printOptions horizontalCentered="1" verticalCentered="1"/>
  <pageMargins left="0.15748031496062992" right="0.15748031496062992" top="0.19685039370078741" bottom="0.19685039370078741" header="0.31496062992125984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56"/>
  <sheetViews>
    <sheetView topLeftCell="A19" workbookViewId="0">
      <selection activeCell="Q26" sqref="Q26"/>
    </sheetView>
  </sheetViews>
  <sheetFormatPr defaultRowHeight="15" x14ac:dyDescent="0.2"/>
  <cols>
    <col min="1" max="1" width="27.42578125" customWidth="1"/>
    <col min="2" max="2" width="1.140625" style="50" customWidth="1"/>
    <col min="3" max="3" width="26.85546875" customWidth="1"/>
    <col min="4" max="4" width="7.85546875" customWidth="1"/>
    <col min="5" max="5" width="2.42578125" style="61" customWidth="1"/>
    <col min="6" max="6" width="5.7109375" customWidth="1"/>
    <col min="7" max="10" width="3.7109375" customWidth="1"/>
    <col min="11" max="11" width="8.140625" customWidth="1"/>
    <col min="12" max="12" width="6.7109375" customWidth="1"/>
  </cols>
  <sheetData>
    <row r="1" spans="1:12" ht="20.100000000000001" customHeight="1" thickTop="1" x14ac:dyDescent="0.2">
      <c r="A1" s="313"/>
      <c r="B1" s="315" t="s">
        <v>28</v>
      </c>
      <c r="C1" s="315"/>
      <c r="D1" s="315"/>
      <c r="E1" s="315"/>
      <c r="F1" s="315"/>
      <c r="G1" s="315"/>
      <c r="H1" s="315"/>
      <c r="I1" s="315"/>
      <c r="J1" s="1"/>
      <c r="K1" s="317"/>
      <c r="L1" s="318"/>
    </row>
    <row r="2" spans="1:12" ht="20.100000000000001" customHeight="1" x14ac:dyDescent="0.2">
      <c r="A2" s="314"/>
      <c r="B2" s="316"/>
      <c r="C2" s="316"/>
      <c r="D2" s="316"/>
      <c r="E2" s="316"/>
      <c r="F2" s="316"/>
      <c r="G2" s="316"/>
      <c r="H2" s="316"/>
      <c r="I2" s="316"/>
      <c r="J2" s="80"/>
      <c r="K2" s="319"/>
      <c r="L2" s="320"/>
    </row>
    <row r="3" spans="1:12" ht="15" customHeight="1" x14ac:dyDescent="0.2">
      <c r="A3" s="314"/>
      <c r="B3" s="316"/>
      <c r="C3" s="316"/>
      <c r="D3" s="316"/>
      <c r="E3" s="316"/>
      <c r="F3" s="316"/>
      <c r="G3" s="316"/>
      <c r="H3" s="316"/>
      <c r="I3" s="316"/>
      <c r="J3" s="80"/>
      <c r="K3" s="319"/>
      <c r="L3" s="320"/>
    </row>
    <row r="4" spans="1:12" ht="15" customHeight="1" x14ac:dyDescent="0.2">
      <c r="A4" s="314"/>
      <c r="B4" s="316"/>
      <c r="C4" s="316"/>
      <c r="D4" s="316"/>
      <c r="E4" s="316"/>
      <c r="F4" s="316"/>
      <c r="G4" s="316"/>
      <c r="H4" s="316"/>
      <c r="I4" s="316"/>
      <c r="J4" s="80"/>
      <c r="K4" s="319"/>
      <c r="L4" s="320"/>
    </row>
    <row r="5" spans="1:12" ht="7.5" customHeight="1" x14ac:dyDescent="0.2">
      <c r="A5" s="70"/>
      <c r="B5" s="71"/>
      <c r="C5" s="72"/>
      <c r="D5" s="72"/>
      <c r="E5" s="73"/>
      <c r="F5" s="72"/>
      <c r="G5" s="72"/>
      <c r="H5" s="72"/>
      <c r="I5" s="72"/>
      <c r="J5" s="72"/>
      <c r="K5" s="72"/>
      <c r="L5" s="74"/>
    </row>
    <row r="6" spans="1:12" ht="26.25" customHeight="1" x14ac:dyDescent="0.2">
      <c r="A6" s="450" t="s">
        <v>37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2"/>
    </row>
    <row r="7" spans="1:12" ht="30.95" customHeight="1" x14ac:dyDescent="0.5">
      <c r="A7" s="454" t="s">
        <v>44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6"/>
    </row>
    <row r="8" spans="1:12" ht="11.25" customHeight="1" x14ac:dyDescent="0.35">
      <c r="A8" s="29"/>
      <c r="B8" s="62"/>
      <c r="C8" s="30"/>
      <c r="D8" s="41"/>
      <c r="E8" s="55"/>
      <c r="F8" s="30"/>
      <c r="G8" s="30"/>
      <c r="H8" s="30"/>
      <c r="I8" s="30"/>
      <c r="J8" s="30"/>
      <c r="K8" s="30"/>
      <c r="L8" s="40"/>
    </row>
    <row r="9" spans="1:12" ht="28.5" customHeight="1" x14ac:dyDescent="0.2">
      <c r="A9" s="457" t="s">
        <v>31</v>
      </c>
      <c r="B9" s="458"/>
      <c r="C9" s="458"/>
      <c r="D9" s="459"/>
      <c r="E9" s="465">
        <v>43028</v>
      </c>
      <c r="F9" s="466"/>
      <c r="G9" s="466"/>
      <c r="H9" s="466"/>
      <c r="I9" s="466"/>
      <c r="J9" s="466"/>
      <c r="K9" s="466"/>
      <c r="L9" s="467"/>
    </row>
    <row r="10" spans="1:12" s="3" customFormat="1" ht="20.100000000000001" customHeight="1" x14ac:dyDescent="0.2">
      <c r="A10" s="330" t="s">
        <v>33</v>
      </c>
      <c r="B10" s="47"/>
      <c r="C10" s="332" t="s">
        <v>57</v>
      </c>
      <c r="D10" s="367" t="s">
        <v>29</v>
      </c>
      <c r="E10" s="351" t="s">
        <v>0</v>
      </c>
      <c r="F10" s="352"/>
      <c r="G10" s="352"/>
      <c r="H10" s="352"/>
      <c r="I10" s="352"/>
      <c r="J10" s="352"/>
      <c r="K10" s="453"/>
      <c r="L10" s="370" t="s">
        <v>32</v>
      </c>
    </row>
    <row r="11" spans="1:12" s="3" customFormat="1" ht="24.95" customHeight="1" x14ac:dyDescent="0.2">
      <c r="A11" s="331"/>
      <c r="B11" s="31"/>
      <c r="C11" s="333"/>
      <c r="D11" s="335"/>
      <c r="E11" s="331"/>
      <c r="F11" s="353"/>
      <c r="G11" s="353"/>
      <c r="H11" s="353"/>
      <c r="I11" s="353"/>
      <c r="J11" s="353"/>
      <c r="K11" s="445"/>
      <c r="L11" s="341"/>
    </row>
    <row r="12" spans="1:12" s="3" customFormat="1" ht="12" customHeight="1" x14ac:dyDescent="0.2">
      <c r="A12" s="33"/>
      <c r="B12" s="47"/>
      <c r="C12" s="67"/>
      <c r="D12" s="66"/>
      <c r="E12" s="51" t="s">
        <v>1</v>
      </c>
      <c r="F12" s="5"/>
      <c r="G12" s="6"/>
      <c r="H12" s="6"/>
      <c r="I12" s="6"/>
      <c r="J12" s="6"/>
      <c r="K12" s="6"/>
      <c r="L12" s="43"/>
    </row>
    <row r="13" spans="1:12" s="3" customFormat="1" ht="18" customHeight="1" x14ac:dyDescent="0.2">
      <c r="A13" s="75" t="s">
        <v>25</v>
      </c>
      <c r="B13" s="48" t="s">
        <v>30</v>
      </c>
      <c r="C13" s="76" t="s">
        <v>6</v>
      </c>
      <c r="D13" s="87" t="s">
        <v>42</v>
      </c>
      <c r="E13" s="44">
        <v>1</v>
      </c>
      <c r="F13" s="81" t="s">
        <v>6</v>
      </c>
      <c r="G13" s="85"/>
      <c r="H13" s="85"/>
      <c r="I13" s="85"/>
      <c r="J13" s="85"/>
      <c r="K13" s="85"/>
      <c r="L13" s="86">
        <v>4</v>
      </c>
    </row>
    <row r="14" spans="1:12" s="3" customFormat="1" ht="18" customHeight="1" x14ac:dyDescent="0.2">
      <c r="A14" s="75" t="s">
        <v>20</v>
      </c>
      <c r="B14" s="48" t="s">
        <v>30</v>
      </c>
      <c r="C14" s="77" t="s">
        <v>24</v>
      </c>
      <c r="D14" s="87" t="s">
        <v>40</v>
      </c>
      <c r="E14" s="44">
        <v>2</v>
      </c>
      <c r="F14" s="81" t="s">
        <v>25</v>
      </c>
      <c r="G14" s="85"/>
      <c r="H14" s="85"/>
      <c r="I14" s="85"/>
      <c r="J14" s="85"/>
      <c r="K14" s="85"/>
      <c r="L14" s="86">
        <v>4</v>
      </c>
    </row>
    <row r="15" spans="1:12" s="3" customFormat="1" ht="18" customHeight="1" x14ac:dyDescent="0.2">
      <c r="A15" s="75" t="s">
        <v>19</v>
      </c>
      <c r="B15" s="48" t="s">
        <v>30</v>
      </c>
      <c r="C15" s="77" t="s">
        <v>52</v>
      </c>
      <c r="D15" s="87" t="s">
        <v>39</v>
      </c>
      <c r="E15" s="44">
        <v>3</v>
      </c>
      <c r="F15" s="81" t="s">
        <v>21</v>
      </c>
      <c r="G15" s="85"/>
      <c r="H15" s="85"/>
      <c r="I15" s="85"/>
      <c r="J15" s="85"/>
      <c r="K15" s="85"/>
      <c r="L15" s="86">
        <v>4</v>
      </c>
    </row>
    <row r="16" spans="1:12" s="3" customFormat="1" ht="18" customHeight="1" x14ac:dyDescent="0.2">
      <c r="A16" s="75" t="s">
        <v>13</v>
      </c>
      <c r="B16" s="48" t="s">
        <v>30</v>
      </c>
      <c r="C16" s="77" t="s">
        <v>21</v>
      </c>
      <c r="D16" s="87" t="s">
        <v>42</v>
      </c>
      <c r="E16" s="44">
        <v>4</v>
      </c>
      <c r="F16" s="81" t="s">
        <v>60</v>
      </c>
      <c r="G16" s="85"/>
      <c r="H16" s="85"/>
      <c r="I16" s="85"/>
      <c r="J16" s="85"/>
      <c r="K16" s="85"/>
      <c r="L16" s="86">
        <v>3</v>
      </c>
    </row>
    <row r="17" spans="1:12" s="3" customFormat="1" ht="18" customHeight="1" x14ac:dyDescent="0.2">
      <c r="A17" s="75" t="s">
        <v>22</v>
      </c>
      <c r="B17" s="48" t="s">
        <v>30</v>
      </c>
      <c r="C17" s="77" t="s">
        <v>58</v>
      </c>
      <c r="D17" s="87" t="s">
        <v>38</v>
      </c>
      <c r="E17" s="44">
        <v>5</v>
      </c>
      <c r="F17" s="81" t="s">
        <v>22</v>
      </c>
      <c r="G17" s="85"/>
      <c r="H17" s="85"/>
      <c r="I17" s="85"/>
      <c r="J17" s="85"/>
      <c r="K17" s="85"/>
      <c r="L17" s="86">
        <v>3</v>
      </c>
    </row>
    <row r="18" spans="1:12" s="3" customFormat="1" ht="18" customHeight="1" x14ac:dyDescent="0.2">
      <c r="A18" s="37"/>
      <c r="B18" s="49"/>
      <c r="C18" s="27"/>
      <c r="D18" s="9"/>
      <c r="E18" s="44">
        <v>6</v>
      </c>
      <c r="F18" s="81" t="s">
        <v>24</v>
      </c>
      <c r="G18" s="85"/>
      <c r="H18" s="85"/>
      <c r="I18" s="85"/>
      <c r="J18" s="85"/>
      <c r="K18" s="85"/>
      <c r="L18" s="86">
        <v>3</v>
      </c>
    </row>
    <row r="19" spans="1:12" s="3" customFormat="1" ht="18" customHeight="1" x14ac:dyDescent="0.2">
      <c r="A19" s="54"/>
      <c r="B19" s="49"/>
      <c r="C19" s="28"/>
      <c r="D19" s="9"/>
      <c r="E19" s="44">
        <v>7</v>
      </c>
      <c r="F19" s="81" t="s">
        <v>48</v>
      </c>
      <c r="G19" s="85"/>
      <c r="H19" s="85"/>
      <c r="I19" s="85"/>
      <c r="J19" s="85"/>
      <c r="K19" s="85"/>
      <c r="L19" s="86">
        <v>3</v>
      </c>
    </row>
    <row r="20" spans="1:12" s="3" customFormat="1" ht="18" customHeight="1" x14ac:dyDescent="0.2">
      <c r="A20" s="82" t="s">
        <v>5</v>
      </c>
      <c r="B20" s="47" t="s">
        <v>30</v>
      </c>
      <c r="C20" s="52" t="s">
        <v>59</v>
      </c>
      <c r="D20" s="26"/>
      <c r="E20" s="44">
        <v>8</v>
      </c>
      <c r="F20" s="81" t="s">
        <v>20</v>
      </c>
      <c r="G20" s="85"/>
      <c r="H20" s="85"/>
      <c r="I20" s="85"/>
      <c r="J20" s="85"/>
      <c r="K20" s="85"/>
      <c r="L20" s="86">
        <v>2</v>
      </c>
    </row>
    <row r="21" spans="1:12" s="3" customFormat="1" ht="18" customHeight="1" x14ac:dyDescent="0.2">
      <c r="A21" s="33"/>
      <c r="B21" s="47"/>
      <c r="C21" s="8"/>
      <c r="D21" s="9"/>
      <c r="E21" s="44">
        <v>9</v>
      </c>
      <c r="F21" s="81" t="s">
        <v>18</v>
      </c>
      <c r="G21" s="85"/>
      <c r="H21" s="85"/>
      <c r="I21" s="85"/>
      <c r="J21" s="85"/>
      <c r="K21" s="85"/>
      <c r="L21" s="86">
        <v>2</v>
      </c>
    </row>
    <row r="22" spans="1:12" s="3" customFormat="1" ht="18" customHeight="1" x14ac:dyDescent="0.2">
      <c r="A22" s="33"/>
      <c r="B22" s="47"/>
      <c r="C22" s="4"/>
      <c r="D22" s="9"/>
      <c r="E22" s="44">
        <v>10</v>
      </c>
      <c r="F22" s="81" t="s">
        <v>55</v>
      </c>
      <c r="G22" s="85"/>
      <c r="H22" s="85"/>
      <c r="I22" s="85"/>
      <c r="J22" s="85"/>
      <c r="K22" s="85"/>
      <c r="L22" s="86">
        <v>1</v>
      </c>
    </row>
    <row r="23" spans="1:12" s="3" customFormat="1" ht="18" customHeight="1" x14ac:dyDescent="0.2">
      <c r="A23" s="448" t="s">
        <v>35</v>
      </c>
      <c r="B23" s="449"/>
      <c r="C23" s="449"/>
      <c r="D23" s="9"/>
      <c r="E23" s="44">
        <v>11</v>
      </c>
      <c r="F23" s="81" t="s">
        <v>49</v>
      </c>
      <c r="G23" s="85"/>
      <c r="H23" s="85"/>
      <c r="I23" s="85"/>
      <c r="J23" s="85"/>
      <c r="K23" s="85"/>
      <c r="L23" s="86">
        <v>1</v>
      </c>
    </row>
    <row r="24" spans="1:12" s="3" customFormat="1" ht="18.75" customHeight="1" x14ac:dyDescent="0.2">
      <c r="A24" s="33"/>
      <c r="B24" s="47"/>
      <c r="C24" s="4"/>
      <c r="D24" s="9"/>
      <c r="E24" s="51"/>
      <c r="F24" s="39"/>
      <c r="G24" s="4"/>
      <c r="H24" s="4"/>
      <c r="I24" s="4"/>
      <c r="J24" s="4"/>
      <c r="K24" s="4"/>
      <c r="L24" s="79">
        <f>SUM(L13:L23)</f>
        <v>30</v>
      </c>
    </row>
    <row r="25" spans="1:12" s="3" customFormat="1" ht="18.75" customHeight="1" x14ac:dyDescent="0.2">
      <c r="A25" s="342" t="s">
        <v>9</v>
      </c>
      <c r="B25" s="343"/>
      <c r="C25" s="344"/>
      <c r="D25" s="11"/>
      <c r="E25" s="442" t="s">
        <v>7</v>
      </c>
      <c r="F25" s="443"/>
      <c r="G25" s="22">
        <v>15</v>
      </c>
      <c r="H25" s="21" t="s">
        <v>2</v>
      </c>
      <c r="I25" s="22">
        <v>2</v>
      </c>
      <c r="J25" s="21" t="s">
        <v>3</v>
      </c>
      <c r="K25" s="22">
        <f>G25*I25</f>
        <v>30</v>
      </c>
      <c r="L25" s="23"/>
    </row>
    <row r="26" spans="1:12" s="3" customFormat="1" ht="12" customHeight="1" thickBot="1" x14ac:dyDescent="0.25">
      <c r="A26" s="35"/>
      <c r="B26" s="63"/>
      <c r="C26" s="12"/>
      <c r="D26" s="13"/>
      <c r="E26" s="56"/>
      <c r="F26" s="14"/>
      <c r="G26" s="14"/>
      <c r="H26" s="14"/>
      <c r="I26" s="14"/>
      <c r="J26" s="14"/>
      <c r="K26" s="14"/>
      <c r="L26" s="15"/>
    </row>
    <row r="27" spans="1:12" s="3" customFormat="1" ht="16.5" customHeight="1" thickTop="1" x14ac:dyDescent="0.2">
      <c r="A27" s="36"/>
      <c r="B27" s="47"/>
      <c r="C27" s="16"/>
      <c r="D27" s="11"/>
      <c r="E27" s="57"/>
      <c r="F27" s="17"/>
      <c r="G27" s="17"/>
      <c r="H27" s="17"/>
      <c r="I27" s="17"/>
      <c r="J27" s="17"/>
      <c r="K27" s="17"/>
      <c r="L27" s="10"/>
    </row>
    <row r="28" spans="1:12" s="3" customFormat="1" ht="20.100000000000001" customHeight="1" x14ac:dyDescent="0.2">
      <c r="A28" s="365" t="s">
        <v>36</v>
      </c>
      <c r="B28" s="53"/>
      <c r="C28" s="468" t="s">
        <v>57</v>
      </c>
      <c r="D28" s="367" t="s">
        <v>29</v>
      </c>
      <c r="E28" s="397" t="s">
        <v>0</v>
      </c>
      <c r="F28" s="398"/>
      <c r="G28" s="398"/>
      <c r="H28" s="398"/>
      <c r="I28" s="398"/>
      <c r="J28" s="398"/>
      <c r="K28" s="444"/>
      <c r="L28" s="370" t="s">
        <v>32</v>
      </c>
    </row>
    <row r="29" spans="1:12" s="3" customFormat="1" ht="24.95" customHeight="1" x14ac:dyDescent="0.2">
      <c r="A29" s="331"/>
      <c r="B29" s="31"/>
      <c r="C29" s="447"/>
      <c r="D29" s="335"/>
      <c r="E29" s="331"/>
      <c r="F29" s="353"/>
      <c r="G29" s="353"/>
      <c r="H29" s="353"/>
      <c r="I29" s="353"/>
      <c r="J29" s="353"/>
      <c r="K29" s="445"/>
      <c r="L29" s="341"/>
    </row>
    <row r="30" spans="1:12" s="3" customFormat="1" ht="12" customHeight="1" x14ac:dyDescent="0.2">
      <c r="A30" s="36"/>
      <c r="B30" s="47"/>
      <c r="C30" s="68"/>
      <c r="D30" s="66" t="s">
        <v>1</v>
      </c>
      <c r="E30" s="354"/>
      <c r="F30" s="355"/>
      <c r="G30" s="355"/>
      <c r="H30" s="355"/>
      <c r="I30" s="355"/>
      <c r="J30" s="355"/>
      <c r="K30" s="355"/>
      <c r="L30" s="42"/>
    </row>
    <row r="31" spans="1:12" s="3" customFormat="1" ht="18" customHeight="1" x14ac:dyDescent="0.2">
      <c r="A31" s="75" t="s">
        <v>61</v>
      </c>
      <c r="B31" s="48" t="s">
        <v>30</v>
      </c>
      <c r="C31" s="76" t="s">
        <v>17</v>
      </c>
      <c r="D31" s="87" t="s">
        <v>39</v>
      </c>
      <c r="E31" s="58">
        <v>1</v>
      </c>
      <c r="F31" s="81" t="s">
        <v>16</v>
      </c>
      <c r="G31" s="32"/>
      <c r="H31" s="32"/>
      <c r="I31" s="32"/>
      <c r="J31" s="32"/>
      <c r="K31" s="32"/>
      <c r="L31" s="84">
        <v>5</v>
      </c>
    </row>
    <row r="32" spans="1:12" s="3" customFormat="1" ht="18" customHeight="1" x14ac:dyDescent="0.2">
      <c r="A32" s="75" t="s">
        <v>15</v>
      </c>
      <c r="B32" s="48" t="s">
        <v>30</v>
      </c>
      <c r="C32" s="77" t="s">
        <v>10</v>
      </c>
      <c r="D32" s="87" t="s">
        <v>42</v>
      </c>
      <c r="E32" s="58">
        <v>2</v>
      </c>
      <c r="F32" s="81" t="s">
        <v>17</v>
      </c>
      <c r="G32" s="32"/>
      <c r="H32" s="32"/>
      <c r="I32" s="32"/>
      <c r="J32" s="32"/>
      <c r="K32" s="32"/>
      <c r="L32" s="84">
        <v>5</v>
      </c>
    </row>
    <row r="33" spans="1:17" s="3" customFormat="1" ht="18" customHeight="1" x14ac:dyDescent="0.2">
      <c r="A33" s="75" t="s">
        <v>12</v>
      </c>
      <c r="B33" s="48" t="s">
        <v>30</v>
      </c>
      <c r="C33" s="77" t="s">
        <v>26</v>
      </c>
      <c r="D33" s="87" t="s">
        <v>39</v>
      </c>
      <c r="E33" s="58">
        <v>3</v>
      </c>
      <c r="F33" s="81" t="s">
        <v>15</v>
      </c>
      <c r="G33" s="32"/>
      <c r="H33" s="32"/>
      <c r="I33" s="32"/>
      <c r="J33" s="32"/>
      <c r="K33" s="32"/>
      <c r="L33" s="84">
        <v>4</v>
      </c>
      <c r="Q33" s="69"/>
    </row>
    <row r="34" spans="1:17" s="3" customFormat="1" ht="18" customHeight="1" x14ac:dyDescent="0.2">
      <c r="A34" s="75" t="s">
        <v>11</v>
      </c>
      <c r="B34" s="48" t="s">
        <v>30</v>
      </c>
      <c r="C34" s="77" t="s">
        <v>16</v>
      </c>
      <c r="D34" s="87" t="s">
        <v>39</v>
      </c>
      <c r="E34" s="58">
        <v>4</v>
      </c>
      <c r="F34" s="81" t="s">
        <v>11</v>
      </c>
      <c r="G34" s="32"/>
      <c r="H34" s="32"/>
      <c r="I34" s="32"/>
      <c r="J34" s="32"/>
      <c r="K34" s="32"/>
      <c r="L34" s="84">
        <v>4</v>
      </c>
    </row>
    <row r="35" spans="1:17" s="3" customFormat="1" ht="18" customHeight="1" x14ac:dyDescent="0.2">
      <c r="A35" s="75" t="s">
        <v>62</v>
      </c>
      <c r="B35" s="48" t="s">
        <v>30</v>
      </c>
      <c r="C35" s="77" t="s">
        <v>14</v>
      </c>
      <c r="D35" s="87" t="s">
        <v>38</v>
      </c>
      <c r="E35" s="58">
        <v>5</v>
      </c>
      <c r="F35" s="81" t="s">
        <v>10</v>
      </c>
      <c r="G35" s="32"/>
      <c r="H35" s="32"/>
      <c r="I35" s="32"/>
      <c r="J35" s="32"/>
      <c r="K35" s="32"/>
      <c r="L35" s="84">
        <v>3</v>
      </c>
    </row>
    <row r="36" spans="1:17" s="3" customFormat="1" ht="18" customHeight="1" x14ac:dyDescent="0.2">
      <c r="A36" s="33"/>
      <c r="B36" s="47"/>
      <c r="C36" s="4"/>
      <c r="D36" s="9"/>
      <c r="E36" s="58">
        <v>6</v>
      </c>
      <c r="F36" s="81" t="s">
        <v>46</v>
      </c>
      <c r="G36" s="32"/>
      <c r="H36" s="32"/>
      <c r="I36" s="32"/>
      <c r="J36" s="32"/>
      <c r="K36" s="32"/>
      <c r="L36" s="84">
        <v>3</v>
      </c>
    </row>
    <row r="37" spans="1:17" s="3" customFormat="1" ht="18" customHeight="1" x14ac:dyDescent="0.2">
      <c r="A37" s="34"/>
      <c r="B37" s="47"/>
      <c r="C37" s="8"/>
      <c r="D37" s="9"/>
      <c r="E37" s="58">
        <v>7</v>
      </c>
      <c r="F37" s="81" t="s">
        <v>56</v>
      </c>
      <c r="G37" s="32"/>
      <c r="H37" s="32"/>
      <c r="I37" s="32"/>
      <c r="J37" s="32"/>
      <c r="K37" s="32"/>
      <c r="L37" s="84">
        <v>2</v>
      </c>
    </row>
    <row r="38" spans="1:17" s="3" customFormat="1" ht="18" customHeight="1" x14ac:dyDescent="0.2">
      <c r="A38" s="82" t="s">
        <v>5</v>
      </c>
      <c r="B38" s="47" t="s">
        <v>30</v>
      </c>
      <c r="C38" s="52" t="s">
        <v>63</v>
      </c>
      <c r="D38" s="26"/>
      <c r="E38" s="58">
        <v>8</v>
      </c>
      <c r="F38" s="81" t="s">
        <v>27</v>
      </c>
      <c r="G38" s="32"/>
      <c r="H38" s="32"/>
      <c r="I38" s="32"/>
      <c r="J38" s="32"/>
      <c r="K38" s="32"/>
      <c r="L38" s="84">
        <v>2</v>
      </c>
    </row>
    <row r="39" spans="1:17" s="3" customFormat="1" ht="18" customHeight="1" x14ac:dyDescent="0.2">
      <c r="A39" s="33"/>
      <c r="B39" s="47"/>
      <c r="C39" s="8"/>
      <c r="D39" s="9"/>
      <c r="E39" s="58">
        <v>9</v>
      </c>
      <c r="F39" s="81" t="s">
        <v>14</v>
      </c>
      <c r="G39" s="32"/>
      <c r="H39" s="32"/>
      <c r="I39" s="32"/>
      <c r="J39" s="32"/>
      <c r="K39" s="32"/>
      <c r="L39" s="84">
        <v>1</v>
      </c>
    </row>
    <row r="40" spans="1:17" s="3" customFormat="1" ht="18" customHeight="1" x14ac:dyDescent="0.2">
      <c r="A40" s="33"/>
      <c r="B40" s="47"/>
      <c r="C40" s="4"/>
      <c r="D40" s="9"/>
      <c r="E40" s="58">
        <v>10</v>
      </c>
      <c r="F40" s="81" t="s">
        <v>12</v>
      </c>
      <c r="G40" s="32"/>
      <c r="H40" s="32"/>
      <c r="I40" s="32"/>
      <c r="J40" s="32"/>
      <c r="K40" s="32"/>
      <c r="L40" s="83">
        <v>1</v>
      </c>
    </row>
    <row r="41" spans="1:17" s="3" customFormat="1" ht="18" customHeight="1" x14ac:dyDescent="0.2">
      <c r="A41" s="33" t="s">
        <v>8</v>
      </c>
      <c r="B41" s="47"/>
      <c r="C41" s="4"/>
      <c r="D41" s="9"/>
      <c r="E41" s="58">
        <v>11</v>
      </c>
      <c r="F41" s="81" t="s">
        <v>64</v>
      </c>
      <c r="G41" s="32"/>
      <c r="H41" s="32"/>
      <c r="I41" s="32"/>
      <c r="J41" s="32"/>
      <c r="K41" s="32"/>
      <c r="L41" s="84">
        <v>0</v>
      </c>
    </row>
    <row r="42" spans="1:17" s="3" customFormat="1" ht="15" customHeight="1" x14ac:dyDescent="0.2">
      <c r="A42" s="38"/>
      <c r="B42" s="64"/>
      <c r="C42" s="7"/>
      <c r="D42" s="25"/>
      <c r="E42" s="59" t="s">
        <v>1</v>
      </c>
      <c r="F42" s="8"/>
      <c r="G42" s="8"/>
      <c r="H42" s="8"/>
      <c r="I42" s="8"/>
      <c r="J42" s="8"/>
      <c r="K42" s="8"/>
      <c r="L42" s="88">
        <f>SUM(L31:L41)</f>
        <v>30</v>
      </c>
    </row>
    <row r="43" spans="1:17" s="3" customFormat="1" ht="18" customHeight="1" x14ac:dyDescent="0.25">
      <c r="A43" s="439" t="s">
        <v>9</v>
      </c>
      <c r="B43" s="440"/>
      <c r="C43" s="441"/>
      <c r="D43" s="2"/>
      <c r="E43" s="442" t="s">
        <v>7</v>
      </c>
      <c r="F43" s="443"/>
      <c r="G43" s="22">
        <v>15</v>
      </c>
      <c r="H43" s="21" t="s">
        <v>2</v>
      </c>
      <c r="I43" s="22">
        <v>2</v>
      </c>
      <c r="J43" s="21" t="s">
        <v>3</v>
      </c>
      <c r="K43" s="22">
        <f>G43*I43</f>
        <v>30</v>
      </c>
      <c r="L43" s="23"/>
    </row>
    <row r="44" spans="1:17" ht="15" customHeight="1" thickBot="1" x14ac:dyDescent="0.25">
      <c r="A44" s="19"/>
      <c r="B44" s="65"/>
      <c r="C44" s="18"/>
      <c r="D44" s="18"/>
      <c r="E44" s="60"/>
      <c r="F44" s="18"/>
      <c r="G44" s="18"/>
      <c r="H44" s="18"/>
      <c r="I44" s="18"/>
      <c r="J44" s="18"/>
      <c r="K44" s="18"/>
      <c r="L44" s="20"/>
    </row>
    <row r="45" spans="1:17" ht="15" customHeight="1" thickTop="1" x14ac:dyDescent="0.2"/>
    <row r="46" spans="1:17" ht="15" customHeight="1" x14ac:dyDescent="0.2"/>
    <row r="47" spans="1:17" ht="15" customHeight="1" x14ac:dyDescent="0.2"/>
    <row r="48" spans="1:17" ht="15" customHeight="1" x14ac:dyDescent="0.2"/>
    <row r="49" ht="15" customHeight="1" x14ac:dyDescent="0.2"/>
    <row r="50" ht="15" customHeight="1" x14ac:dyDescent="0.2"/>
    <row r="51" ht="15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</sheetData>
  <mergeCells count="23">
    <mergeCell ref="L28:L29"/>
    <mergeCell ref="E30:K30"/>
    <mergeCell ref="A43:C43"/>
    <mergeCell ref="E43:F43"/>
    <mergeCell ref="A25:C25"/>
    <mergeCell ref="E25:F25"/>
    <mergeCell ref="A28:A29"/>
    <mergeCell ref="C28:C29"/>
    <mergeCell ref="D28:D29"/>
    <mergeCell ref="E28:K29"/>
    <mergeCell ref="A23:C23"/>
    <mergeCell ref="A1:A4"/>
    <mergeCell ref="K1:L4"/>
    <mergeCell ref="A6:L6"/>
    <mergeCell ref="A7:L7"/>
    <mergeCell ref="A9:D9"/>
    <mergeCell ref="E9:L9"/>
    <mergeCell ref="B1:I4"/>
    <mergeCell ref="A10:A11"/>
    <mergeCell ref="C10:C11"/>
    <mergeCell ref="D10:D11"/>
    <mergeCell ref="E10:K11"/>
    <mergeCell ref="L10:L11"/>
  </mergeCells>
  <printOptions horizontalCentered="1" verticalCentered="1"/>
  <pageMargins left="0.15748031496062992" right="0.15748031496062992" top="0.19685039370078741" bottom="0.19685039370078741" header="0.31496062992125984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56"/>
  <sheetViews>
    <sheetView topLeftCell="A7" workbookViewId="0">
      <selection activeCell="R38" sqref="R38"/>
    </sheetView>
  </sheetViews>
  <sheetFormatPr defaultRowHeight="15" x14ac:dyDescent="0.2"/>
  <cols>
    <col min="1" max="1" width="27.42578125" customWidth="1"/>
    <col min="2" max="2" width="1.140625" style="50" customWidth="1"/>
    <col min="3" max="3" width="26.85546875" customWidth="1"/>
    <col min="4" max="4" width="7.85546875" customWidth="1"/>
    <col min="5" max="5" width="2.42578125" style="61" customWidth="1"/>
    <col min="6" max="6" width="5.7109375" customWidth="1"/>
    <col min="7" max="10" width="3.7109375" customWidth="1"/>
    <col min="11" max="11" width="8.140625" customWidth="1"/>
    <col min="12" max="12" width="6.7109375" customWidth="1"/>
  </cols>
  <sheetData>
    <row r="1" spans="1:12" ht="20.100000000000001" customHeight="1" thickTop="1" x14ac:dyDescent="0.2">
      <c r="A1" s="313" t="s">
        <v>43</v>
      </c>
      <c r="B1" s="315" t="s">
        <v>28</v>
      </c>
      <c r="C1" s="315"/>
      <c r="D1" s="315"/>
      <c r="E1" s="315"/>
      <c r="F1" s="315"/>
      <c r="G1" s="315"/>
      <c r="H1" s="315"/>
      <c r="I1" s="315"/>
      <c r="J1" s="1"/>
      <c r="K1" s="317"/>
      <c r="L1" s="318"/>
    </row>
    <row r="2" spans="1:12" ht="20.100000000000001" customHeight="1" x14ac:dyDescent="0.2">
      <c r="A2" s="314"/>
      <c r="B2" s="316"/>
      <c r="C2" s="316"/>
      <c r="D2" s="316"/>
      <c r="E2" s="316"/>
      <c r="F2" s="316"/>
      <c r="G2" s="316"/>
      <c r="H2" s="316"/>
      <c r="I2" s="316"/>
      <c r="J2" s="80"/>
      <c r="K2" s="319"/>
      <c r="L2" s="320"/>
    </row>
    <row r="3" spans="1:12" ht="15" customHeight="1" x14ac:dyDescent="0.2">
      <c r="A3" s="314"/>
      <c r="B3" s="316"/>
      <c r="C3" s="316"/>
      <c r="D3" s="316"/>
      <c r="E3" s="316"/>
      <c r="F3" s="316"/>
      <c r="G3" s="316"/>
      <c r="H3" s="316"/>
      <c r="I3" s="316"/>
      <c r="J3" s="80"/>
      <c r="K3" s="319"/>
      <c r="L3" s="320"/>
    </row>
    <row r="4" spans="1:12" ht="15" customHeight="1" x14ac:dyDescent="0.2">
      <c r="A4" s="314"/>
      <c r="B4" s="316"/>
      <c r="C4" s="316"/>
      <c r="D4" s="316"/>
      <c r="E4" s="316"/>
      <c r="F4" s="316"/>
      <c r="G4" s="316"/>
      <c r="H4" s="316"/>
      <c r="I4" s="316"/>
      <c r="J4" s="80"/>
      <c r="K4" s="319"/>
      <c r="L4" s="320"/>
    </row>
    <row r="5" spans="1:12" ht="7.5" customHeight="1" x14ac:dyDescent="0.2">
      <c r="A5" s="70"/>
      <c r="B5" s="71"/>
      <c r="C5" s="72"/>
      <c r="D5" s="72"/>
      <c r="E5" s="73"/>
      <c r="F5" s="72"/>
      <c r="G5" s="72"/>
      <c r="H5" s="72"/>
      <c r="I5" s="72"/>
      <c r="J5" s="72"/>
      <c r="K5" s="72"/>
      <c r="L5" s="74"/>
    </row>
    <row r="6" spans="1:12" ht="26.25" customHeight="1" x14ac:dyDescent="0.2">
      <c r="A6" s="321" t="s">
        <v>37</v>
      </c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3"/>
    </row>
    <row r="7" spans="1:12" ht="30.95" customHeight="1" x14ac:dyDescent="0.2">
      <c r="A7" s="324" t="s">
        <v>79</v>
      </c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6"/>
    </row>
    <row r="8" spans="1:12" ht="11.25" customHeight="1" x14ac:dyDescent="0.2">
      <c r="A8" s="327"/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9"/>
    </row>
    <row r="9" spans="1:12" ht="28.5" customHeight="1" x14ac:dyDescent="0.2">
      <c r="A9" s="465">
        <v>43035</v>
      </c>
      <c r="B9" s="466"/>
      <c r="C9" s="466"/>
      <c r="D9" s="466"/>
      <c r="E9" s="466"/>
      <c r="F9" s="466"/>
      <c r="G9" s="466"/>
      <c r="H9" s="466"/>
      <c r="I9" s="466"/>
      <c r="J9" s="466"/>
      <c r="K9" s="466"/>
      <c r="L9" s="467"/>
    </row>
    <row r="10" spans="1:12" s="3" customFormat="1" ht="20.100000000000001" customHeight="1" x14ac:dyDescent="0.2">
      <c r="A10" s="365" t="s">
        <v>33</v>
      </c>
      <c r="B10" s="53"/>
      <c r="C10" s="366" t="s">
        <v>65</v>
      </c>
      <c r="D10" s="367" t="s">
        <v>29</v>
      </c>
      <c r="E10" s="368" t="s">
        <v>0</v>
      </c>
      <c r="F10" s="369"/>
      <c r="G10" s="369"/>
      <c r="H10" s="369"/>
      <c r="I10" s="369"/>
      <c r="J10" s="369"/>
      <c r="K10" s="369"/>
      <c r="L10" s="370" t="s">
        <v>32</v>
      </c>
    </row>
    <row r="11" spans="1:12" s="3" customFormat="1" ht="24.95" customHeight="1" x14ac:dyDescent="0.2">
      <c r="A11" s="331"/>
      <c r="B11" s="31"/>
      <c r="C11" s="333"/>
      <c r="D11" s="335"/>
      <c r="E11" s="338"/>
      <c r="F11" s="339"/>
      <c r="G11" s="339"/>
      <c r="H11" s="339"/>
      <c r="I11" s="339"/>
      <c r="J11" s="339"/>
      <c r="K11" s="339"/>
      <c r="L11" s="341"/>
    </row>
    <row r="12" spans="1:12" s="3" customFormat="1" ht="12" customHeight="1" x14ac:dyDescent="0.2">
      <c r="A12" s="33"/>
      <c r="B12" s="47"/>
      <c r="C12" s="4"/>
      <c r="D12" s="97"/>
      <c r="E12" s="51" t="s">
        <v>1</v>
      </c>
      <c r="F12" s="5"/>
      <c r="G12" s="6"/>
      <c r="H12" s="6"/>
      <c r="I12" s="6"/>
      <c r="J12" s="6"/>
      <c r="K12" s="95"/>
      <c r="L12" s="43"/>
    </row>
    <row r="13" spans="1:12" s="3" customFormat="1" ht="18" customHeight="1" x14ac:dyDescent="0.2">
      <c r="A13" s="75" t="s">
        <v>78</v>
      </c>
      <c r="B13" s="48" t="s">
        <v>30</v>
      </c>
      <c r="C13" s="89" t="s">
        <v>21</v>
      </c>
      <c r="D13" s="98" t="s">
        <v>40</v>
      </c>
      <c r="E13" s="44">
        <v>1</v>
      </c>
      <c r="F13" s="81" t="s">
        <v>21</v>
      </c>
      <c r="G13" s="85"/>
      <c r="H13" s="85"/>
      <c r="I13" s="85"/>
      <c r="J13" s="85"/>
      <c r="K13" s="96"/>
      <c r="L13" s="94">
        <v>7</v>
      </c>
    </row>
    <row r="14" spans="1:12" s="3" customFormat="1" ht="18" customHeight="1" x14ac:dyDescent="0.2">
      <c r="A14" s="75" t="s">
        <v>81</v>
      </c>
      <c r="B14" s="48" t="s">
        <v>30</v>
      </c>
      <c r="C14" s="90" t="s">
        <v>20</v>
      </c>
      <c r="D14" s="98" t="s">
        <v>42</v>
      </c>
      <c r="E14" s="44">
        <v>2</v>
      </c>
      <c r="F14" s="81" t="s">
        <v>70</v>
      </c>
      <c r="G14" s="85"/>
      <c r="H14" s="85"/>
      <c r="I14" s="85"/>
      <c r="J14" s="85"/>
      <c r="K14" s="96"/>
      <c r="L14" s="94">
        <v>5</v>
      </c>
    </row>
    <row r="15" spans="1:12" s="3" customFormat="1" ht="18" customHeight="1" x14ac:dyDescent="0.2">
      <c r="A15" s="75" t="s">
        <v>66</v>
      </c>
      <c r="B15" s="48" t="s">
        <v>30</v>
      </c>
      <c r="C15" s="90" t="s">
        <v>24</v>
      </c>
      <c r="D15" s="98" t="s">
        <v>38</v>
      </c>
      <c r="E15" s="44">
        <v>3</v>
      </c>
      <c r="F15" s="81" t="s">
        <v>48</v>
      </c>
      <c r="G15" s="85"/>
      <c r="H15" s="85"/>
      <c r="I15" s="85"/>
      <c r="J15" s="85"/>
      <c r="K15" s="96"/>
      <c r="L15" s="94">
        <v>5</v>
      </c>
    </row>
    <row r="16" spans="1:12" s="3" customFormat="1" ht="18" customHeight="1" x14ac:dyDescent="0.2">
      <c r="A16" s="75" t="s">
        <v>67</v>
      </c>
      <c r="B16" s="48" t="s">
        <v>30</v>
      </c>
      <c r="C16" s="90" t="s">
        <v>22</v>
      </c>
      <c r="D16" s="98" t="s">
        <v>42</v>
      </c>
      <c r="E16" s="44">
        <v>4</v>
      </c>
      <c r="F16" s="81" t="s">
        <v>82</v>
      </c>
      <c r="G16" s="85"/>
      <c r="H16" s="85"/>
      <c r="I16" s="85"/>
      <c r="J16" s="85"/>
      <c r="K16" s="96"/>
      <c r="L16" s="94">
        <v>4</v>
      </c>
    </row>
    <row r="17" spans="1:12" s="3" customFormat="1" ht="18" customHeight="1" x14ac:dyDescent="0.2">
      <c r="A17" s="75" t="s">
        <v>68</v>
      </c>
      <c r="B17" s="48" t="s">
        <v>30</v>
      </c>
      <c r="C17" s="90" t="s">
        <v>6</v>
      </c>
      <c r="D17" s="98" t="s">
        <v>42</v>
      </c>
      <c r="E17" s="44">
        <v>5</v>
      </c>
      <c r="F17" s="81" t="s">
        <v>80</v>
      </c>
      <c r="G17" s="85"/>
      <c r="H17" s="85"/>
      <c r="I17" s="85"/>
      <c r="J17" s="85"/>
      <c r="K17" s="96"/>
      <c r="L17" s="94">
        <v>4</v>
      </c>
    </row>
    <row r="18" spans="1:12" s="3" customFormat="1" ht="18" customHeight="1" x14ac:dyDescent="0.2">
      <c r="A18" s="37"/>
      <c r="B18" s="49"/>
      <c r="C18" s="27"/>
      <c r="D18" s="9"/>
      <c r="E18" s="44">
        <v>6</v>
      </c>
      <c r="F18" s="81" t="s">
        <v>18</v>
      </c>
      <c r="G18" s="85"/>
      <c r="H18" s="85"/>
      <c r="I18" s="85"/>
      <c r="J18" s="85"/>
      <c r="K18" s="96"/>
      <c r="L18" s="94">
        <v>4</v>
      </c>
    </row>
    <row r="19" spans="1:12" s="3" customFormat="1" ht="18" customHeight="1" x14ac:dyDescent="0.2">
      <c r="A19" s="54"/>
      <c r="B19" s="49"/>
      <c r="C19" s="28"/>
      <c r="D19" s="9"/>
      <c r="E19" s="44">
        <v>7</v>
      </c>
      <c r="F19" s="81" t="s">
        <v>22</v>
      </c>
      <c r="G19" s="85"/>
      <c r="H19" s="85"/>
      <c r="I19" s="85"/>
      <c r="J19" s="85"/>
      <c r="K19" s="96"/>
      <c r="L19" s="94">
        <v>4</v>
      </c>
    </row>
    <row r="20" spans="1:12" s="3" customFormat="1" ht="18" customHeight="1" x14ac:dyDescent="0.2">
      <c r="A20" s="377" t="s">
        <v>69</v>
      </c>
      <c r="B20" s="378"/>
      <c r="C20" s="378"/>
      <c r="D20" s="419"/>
      <c r="E20" s="44">
        <v>8</v>
      </c>
      <c r="F20" s="81" t="s">
        <v>49</v>
      </c>
      <c r="G20" s="85"/>
      <c r="H20" s="85"/>
      <c r="I20" s="85"/>
      <c r="J20" s="85"/>
      <c r="K20" s="96"/>
      <c r="L20" s="94">
        <v>4</v>
      </c>
    </row>
    <row r="21" spans="1:12" s="3" customFormat="1" ht="18" customHeight="1" x14ac:dyDescent="0.2">
      <c r="A21" s="33"/>
      <c r="B21" s="47"/>
      <c r="C21" s="8"/>
      <c r="D21" s="9"/>
      <c r="E21" s="44">
        <v>9</v>
      </c>
      <c r="F21" s="81" t="s">
        <v>20</v>
      </c>
      <c r="G21" s="85"/>
      <c r="H21" s="85"/>
      <c r="I21" s="85"/>
      <c r="J21" s="85"/>
      <c r="K21" s="96"/>
      <c r="L21" s="94">
        <v>3</v>
      </c>
    </row>
    <row r="22" spans="1:12" s="3" customFormat="1" ht="18" customHeight="1" x14ac:dyDescent="0.2">
      <c r="A22" s="33" t="s">
        <v>83</v>
      </c>
      <c r="B22" s="47"/>
      <c r="C22" s="4"/>
      <c r="D22" s="9"/>
      <c r="E22" s="44">
        <v>10</v>
      </c>
      <c r="F22" s="81" t="s">
        <v>24</v>
      </c>
      <c r="G22" s="85"/>
      <c r="H22" s="85"/>
      <c r="I22" s="85"/>
      <c r="J22" s="85"/>
      <c r="K22" s="96"/>
      <c r="L22" s="94">
        <v>3</v>
      </c>
    </row>
    <row r="23" spans="1:12" s="3" customFormat="1" ht="18" customHeight="1" x14ac:dyDescent="0.2">
      <c r="A23" s="448" t="s">
        <v>84</v>
      </c>
      <c r="B23" s="449"/>
      <c r="C23" s="449"/>
      <c r="D23" s="9"/>
      <c r="E23" s="44">
        <v>11</v>
      </c>
      <c r="F23" s="81" t="s">
        <v>55</v>
      </c>
      <c r="G23" s="85"/>
      <c r="H23" s="85"/>
      <c r="I23" s="85"/>
      <c r="J23" s="85"/>
      <c r="K23" s="96"/>
      <c r="L23" s="94">
        <v>1</v>
      </c>
    </row>
    <row r="24" spans="1:12" s="3" customFormat="1" ht="18.75" customHeight="1" x14ac:dyDescent="0.2">
      <c r="A24" s="33"/>
      <c r="B24" s="47"/>
      <c r="C24" s="4"/>
      <c r="D24" s="9"/>
      <c r="E24" s="51"/>
      <c r="F24" s="4"/>
      <c r="G24" s="4"/>
      <c r="H24" s="4"/>
      <c r="I24" s="4"/>
      <c r="J24" s="4"/>
      <c r="K24" s="4"/>
      <c r="L24" s="102">
        <f>SUM(L13:L23)</f>
        <v>44</v>
      </c>
    </row>
    <row r="25" spans="1:12" s="3" customFormat="1" ht="18.75" customHeight="1" x14ac:dyDescent="0.2">
      <c r="A25" s="342" t="s">
        <v>9</v>
      </c>
      <c r="B25" s="343"/>
      <c r="C25" s="344"/>
      <c r="D25" s="11"/>
      <c r="E25" s="345" t="s">
        <v>7</v>
      </c>
      <c r="F25" s="346"/>
      <c r="G25" s="92">
        <v>15</v>
      </c>
      <c r="H25" s="91" t="s">
        <v>2</v>
      </c>
      <c r="I25" s="92">
        <v>3</v>
      </c>
      <c r="J25" s="91" t="s">
        <v>3</v>
      </c>
      <c r="K25" s="92">
        <f>G25*I25</f>
        <v>45</v>
      </c>
      <c r="L25" s="23"/>
    </row>
    <row r="26" spans="1:12" s="3" customFormat="1" ht="12" customHeight="1" thickBot="1" x14ac:dyDescent="0.25">
      <c r="A26" s="35"/>
      <c r="B26" s="63"/>
      <c r="C26" s="12"/>
      <c r="D26" s="13"/>
      <c r="E26" s="56"/>
      <c r="F26" s="14"/>
      <c r="G26" s="14"/>
      <c r="H26" s="14"/>
      <c r="I26" s="14"/>
      <c r="J26" s="14"/>
      <c r="K26" s="14"/>
      <c r="L26" s="15"/>
    </row>
    <row r="27" spans="1:12" s="3" customFormat="1" ht="16.5" customHeight="1" thickTop="1" x14ac:dyDescent="0.2">
      <c r="A27" s="36"/>
      <c r="B27" s="47"/>
      <c r="C27" s="16"/>
      <c r="D27" s="11"/>
      <c r="E27" s="57"/>
      <c r="F27" s="17"/>
      <c r="G27" s="17"/>
      <c r="H27" s="17"/>
      <c r="I27" s="17"/>
      <c r="J27" s="17"/>
      <c r="K27" s="17"/>
      <c r="L27" s="10"/>
    </row>
    <row r="28" spans="1:12" s="3" customFormat="1" ht="20.100000000000001" customHeight="1" x14ac:dyDescent="0.2">
      <c r="A28" s="365" t="s">
        <v>36</v>
      </c>
      <c r="B28" s="53"/>
      <c r="C28" s="468" t="s">
        <v>65</v>
      </c>
      <c r="D28" s="367" t="s">
        <v>29</v>
      </c>
      <c r="E28" s="397" t="s">
        <v>0</v>
      </c>
      <c r="F28" s="398"/>
      <c r="G28" s="398"/>
      <c r="H28" s="398"/>
      <c r="I28" s="398"/>
      <c r="J28" s="398"/>
      <c r="K28" s="398"/>
      <c r="L28" s="370" t="s">
        <v>32</v>
      </c>
    </row>
    <row r="29" spans="1:12" s="3" customFormat="1" ht="24.95" customHeight="1" x14ac:dyDescent="0.2">
      <c r="A29" s="331"/>
      <c r="B29" s="31"/>
      <c r="C29" s="447"/>
      <c r="D29" s="335"/>
      <c r="E29" s="331"/>
      <c r="F29" s="353"/>
      <c r="G29" s="353"/>
      <c r="H29" s="353"/>
      <c r="I29" s="353"/>
      <c r="J29" s="353"/>
      <c r="K29" s="353"/>
      <c r="L29" s="341"/>
    </row>
    <row r="30" spans="1:12" s="3" customFormat="1" ht="12" customHeight="1" x14ac:dyDescent="0.2">
      <c r="A30" s="36"/>
      <c r="B30" s="47"/>
      <c r="C30" s="16"/>
      <c r="D30" s="97" t="s">
        <v>1</v>
      </c>
      <c r="E30" s="354"/>
      <c r="F30" s="355"/>
      <c r="G30" s="355"/>
      <c r="H30" s="355"/>
      <c r="I30" s="355"/>
      <c r="J30" s="355"/>
      <c r="K30" s="355"/>
      <c r="L30" s="99"/>
    </row>
    <row r="31" spans="1:12" s="3" customFormat="1" ht="18" customHeight="1" x14ac:dyDescent="0.2">
      <c r="A31" s="75" t="s">
        <v>71</v>
      </c>
      <c r="B31" s="48" t="s">
        <v>30</v>
      </c>
      <c r="C31" s="89" t="s">
        <v>41</v>
      </c>
      <c r="D31" s="98" t="s">
        <v>38</v>
      </c>
      <c r="E31" s="58">
        <v>1</v>
      </c>
      <c r="F31" s="81" t="s">
        <v>16</v>
      </c>
      <c r="G31" s="32"/>
      <c r="H31" s="32"/>
      <c r="I31" s="32"/>
      <c r="J31" s="32"/>
      <c r="K31" s="32"/>
      <c r="L31" s="84">
        <v>8</v>
      </c>
    </row>
    <row r="32" spans="1:12" s="3" customFormat="1" ht="18" customHeight="1" x14ac:dyDescent="0.2">
      <c r="A32" s="75" t="s">
        <v>72</v>
      </c>
      <c r="B32" s="48" t="s">
        <v>30</v>
      </c>
      <c r="C32" s="90" t="s">
        <v>34</v>
      </c>
      <c r="D32" s="98" t="s">
        <v>39</v>
      </c>
      <c r="E32" s="58">
        <v>2</v>
      </c>
      <c r="F32" s="81" t="s">
        <v>17</v>
      </c>
      <c r="G32" s="32"/>
      <c r="H32" s="32"/>
      <c r="I32" s="32"/>
      <c r="J32" s="32"/>
      <c r="K32" s="32"/>
      <c r="L32" s="84">
        <v>8</v>
      </c>
    </row>
    <row r="33" spans="1:17" s="3" customFormat="1" ht="18" customHeight="1" x14ac:dyDescent="0.2">
      <c r="A33" s="75" t="s">
        <v>73</v>
      </c>
      <c r="B33" s="48" t="s">
        <v>30</v>
      </c>
      <c r="C33" s="90" t="s">
        <v>53</v>
      </c>
      <c r="D33" s="98" t="s">
        <v>38</v>
      </c>
      <c r="E33" s="58">
        <v>3</v>
      </c>
      <c r="F33" s="81" t="s">
        <v>15</v>
      </c>
      <c r="G33" s="32"/>
      <c r="H33" s="32"/>
      <c r="I33" s="32"/>
      <c r="J33" s="32"/>
      <c r="K33" s="32"/>
      <c r="L33" s="84">
        <v>7</v>
      </c>
      <c r="Q33" s="69"/>
    </row>
    <row r="34" spans="1:17" s="3" customFormat="1" ht="18" customHeight="1" x14ac:dyDescent="0.2">
      <c r="A34" s="75" t="s">
        <v>74</v>
      </c>
      <c r="B34" s="48" t="s">
        <v>30</v>
      </c>
      <c r="C34" s="90" t="s">
        <v>26</v>
      </c>
      <c r="D34" s="98" t="s">
        <v>38</v>
      </c>
      <c r="E34" s="58">
        <v>4</v>
      </c>
      <c r="F34" s="81" t="s">
        <v>11</v>
      </c>
      <c r="G34" s="32"/>
      <c r="H34" s="32"/>
      <c r="I34" s="32"/>
      <c r="J34" s="32"/>
      <c r="K34" s="32"/>
      <c r="L34" s="84">
        <v>6</v>
      </c>
    </row>
    <row r="35" spans="1:17" s="3" customFormat="1" ht="18" customHeight="1" x14ac:dyDescent="0.2">
      <c r="A35" s="75" t="s">
        <v>75</v>
      </c>
      <c r="B35" s="48" t="s">
        <v>30</v>
      </c>
      <c r="C35" s="90" t="s">
        <v>14</v>
      </c>
      <c r="D35" s="98" t="s">
        <v>42</v>
      </c>
      <c r="E35" s="58">
        <v>5</v>
      </c>
      <c r="F35" s="81" t="s">
        <v>56</v>
      </c>
      <c r="G35" s="32"/>
      <c r="H35" s="32"/>
      <c r="I35" s="32"/>
      <c r="J35" s="32"/>
      <c r="K35" s="32"/>
      <c r="L35" s="84">
        <v>4</v>
      </c>
    </row>
    <row r="36" spans="1:17" s="3" customFormat="1" ht="18" customHeight="1" x14ac:dyDescent="0.2">
      <c r="A36" s="33"/>
      <c r="B36" s="47"/>
      <c r="C36" s="4"/>
      <c r="D36" s="9"/>
      <c r="E36" s="58">
        <v>6</v>
      </c>
      <c r="F36" s="81" t="s">
        <v>77</v>
      </c>
      <c r="G36" s="32"/>
      <c r="H36" s="32"/>
      <c r="I36" s="32"/>
      <c r="J36" s="32"/>
      <c r="K36" s="32"/>
      <c r="L36" s="84">
        <v>3</v>
      </c>
    </row>
    <row r="37" spans="1:17" s="3" customFormat="1" ht="18" customHeight="1" x14ac:dyDescent="0.2">
      <c r="A37" s="34"/>
      <c r="B37" s="47"/>
      <c r="C37" s="8"/>
      <c r="D37" s="9"/>
      <c r="E37" s="58">
        <v>7</v>
      </c>
      <c r="F37" s="81" t="s">
        <v>46</v>
      </c>
      <c r="G37" s="32"/>
      <c r="H37" s="32"/>
      <c r="I37" s="32"/>
      <c r="J37" s="32"/>
      <c r="K37" s="32"/>
      <c r="L37" s="84">
        <v>3</v>
      </c>
    </row>
    <row r="38" spans="1:17" s="3" customFormat="1" ht="18" customHeight="1" x14ac:dyDescent="0.2">
      <c r="A38" s="82" t="s">
        <v>5</v>
      </c>
      <c r="B38" s="47" t="s">
        <v>30</v>
      </c>
      <c r="C38" s="52" t="s">
        <v>76</v>
      </c>
      <c r="D38" s="26"/>
      <c r="E38" s="58">
        <v>8</v>
      </c>
      <c r="F38" s="81" t="s">
        <v>27</v>
      </c>
      <c r="G38" s="32"/>
      <c r="H38" s="32"/>
      <c r="I38" s="32"/>
      <c r="J38" s="32"/>
      <c r="K38" s="32"/>
      <c r="L38" s="84">
        <v>2</v>
      </c>
    </row>
    <row r="39" spans="1:17" s="3" customFormat="1" ht="18" customHeight="1" x14ac:dyDescent="0.2">
      <c r="A39" s="33"/>
      <c r="B39" s="47"/>
      <c r="C39" s="8"/>
      <c r="D39" s="9"/>
      <c r="E39" s="58">
        <v>9</v>
      </c>
      <c r="F39" s="81" t="s">
        <v>14</v>
      </c>
      <c r="G39" s="32"/>
      <c r="H39" s="32"/>
      <c r="I39" s="32"/>
      <c r="J39" s="32"/>
      <c r="K39" s="32"/>
      <c r="L39" s="84">
        <v>2</v>
      </c>
    </row>
    <row r="40" spans="1:17" s="3" customFormat="1" ht="18" customHeight="1" x14ac:dyDescent="0.2">
      <c r="A40" s="33"/>
      <c r="B40" s="47"/>
      <c r="C40" s="4"/>
      <c r="D40" s="9"/>
      <c r="E40" s="58">
        <v>10</v>
      </c>
      <c r="F40" s="81" t="s">
        <v>12</v>
      </c>
      <c r="G40" s="32"/>
      <c r="H40" s="32"/>
      <c r="I40" s="32"/>
      <c r="J40" s="32"/>
      <c r="K40" s="32"/>
      <c r="L40" s="83">
        <v>2</v>
      </c>
    </row>
    <row r="41" spans="1:17" s="3" customFormat="1" ht="18" customHeight="1" x14ac:dyDescent="0.2">
      <c r="A41" s="33" t="s">
        <v>8</v>
      </c>
      <c r="B41" s="47"/>
      <c r="C41" s="4"/>
      <c r="D41" s="9"/>
      <c r="E41" s="58">
        <v>11</v>
      </c>
      <c r="F41" s="81" t="s">
        <v>64</v>
      </c>
      <c r="G41" s="32"/>
      <c r="H41" s="32"/>
      <c r="I41" s="32"/>
      <c r="J41" s="32"/>
      <c r="K41" s="32"/>
      <c r="L41" s="84">
        <v>0</v>
      </c>
    </row>
    <row r="42" spans="1:17" s="3" customFormat="1" ht="15" customHeight="1" x14ac:dyDescent="0.2">
      <c r="A42" s="38"/>
      <c r="B42" s="64"/>
      <c r="C42" s="7"/>
      <c r="D42" s="25"/>
      <c r="E42" s="59" t="s">
        <v>1</v>
      </c>
      <c r="F42" s="8"/>
      <c r="G42" s="8"/>
      <c r="H42" s="8"/>
      <c r="I42" s="8"/>
      <c r="J42" s="8"/>
      <c r="K42" s="8"/>
      <c r="L42" s="93">
        <f>SUM(L31:L41)</f>
        <v>45</v>
      </c>
    </row>
    <row r="43" spans="1:17" s="3" customFormat="1" ht="18" customHeight="1" x14ac:dyDescent="0.25">
      <c r="A43" s="439" t="s">
        <v>9</v>
      </c>
      <c r="B43" s="440"/>
      <c r="C43" s="441"/>
      <c r="D43" s="2"/>
      <c r="E43" s="345" t="s">
        <v>7</v>
      </c>
      <c r="F43" s="346"/>
      <c r="G43" s="92">
        <v>15</v>
      </c>
      <c r="H43" s="91" t="s">
        <v>2</v>
      </c>
      <c r="I43" s="92">
        <v>3</v>
      </c>
      <c r="J43" s="91" t="s">
        <v>3</v>
      </c>
      <c r="K43" s="92">
        <f>G43*I43</f>
        <v>45</v>
      </c>
      <c r="L43" s="23"/>
    </row>
    <row r="44" spans="1:17" ht="15" customHeight="1" thickBot="1" x14ac:dyDescent="0.25">
      <c r="A44" s="19"/>
      <c r="B44" s="65"/>
      <c r="C44" s="18"/>
      <c r="D44" s="18"/>
      <c r="E44" s="60"/>
      <c r="F44" s="18"/>
      <c r="G44" s="18"/>
      <c r="H44" s="18"/>
      <c r="I44" s="18"/>
      <c r="J44" s="18"/>
      <c r="K44" s="18"/>
      <c r="L44" s="20"/>
    </row>
    <row r="45" spans="1:17" ht="15" customHeight="1" thickTop="1" x14ac:dyDescent="0.2"/>
    <row r="46" spans="1:17" ht="15" customHeight="1" x14ac:dyDescent="0.2"/>
    <row r="47" spans="1:17" ht="15" customHeight="1" x14ac:dyDescent="0.2"/>
    <row r="48" spans="1:17" ht="15" customHeight="1" x14ac:dyDescent="0.2"/>
    <row r="49" ht="15" customHeight="1" x14ac:dyDescent="0.2"/>
    <row r="50" ht="15" customHeight="1" x14ac:dyDescent="0.2"/>
    <row r="51" ht="15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</sheetData>
  <sortState ref="F13:L23">
    <sortCondition descending="1" ref="L13:L23"/>
  </sortState>
  <mergeCells count="23">
    <mergeCell ref="L10:L11"/>
    <mergeCell ref="A23:C23"/>
    <mergeCell ref="A1:A4"/>
    <mergeCell ref="B1:I4"/>
    <mergeCell ref="K1:L4"/>
    <mergeCell ref="A6:L6"/>
    <mergeCell ref="A9:L9"/>
    <mergeCell ref="L28:L29"/>
    <mergeCell ref="E30:K30"/>
    <mergeCell ref="A43:C43"/>
    <mergeCell ref="E43:F43"/>
    <mergeCell ref="A7:L8"/>
    <mergeCell ref="A20:D20"/>
    <mergeCell ref="A25:C25"/>
    <mergeCell ref="E25:F25"/>
    <mergeCell ref="A28:A29"/>
    <mergeCell ref="C28:C29"/>
    <mergeCell ref="D28:D29"/>
    <mergeCell ref="E28:K29"/>
    <mergeCell ref="A10:A11"/>
    <mergeCell ref="C10:C11"/>
    <mergeCell ref="D10:D11"/>
    <mergeCell ref="E10:K11"/>
  </mergeCells>
  <printOptions horizontalCentered="1" verticalCentered="1"/>
  <pageMargins left="0.15748031496062992" right="0.15748031496062992" top="0.19685039370078741" bottom="0.19685039370078741" header="0.31496062992125984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56"/>
  <sheetViews>
    <sheetView topLeftCell="A25" workbookViewId="0">
      <selection activeCell="Q26" sqref="Q26"/>
    </sheetView>
  </sheetViews>
  <sheetFormatPr defaultRowHeight="15" x14ac:dyDescent="0.2"/>
  <cols>
    <col min="1" max="1" width="27.42578125" customWidth="1"/>
    <col min="2" max="2" width="1.140625" style="50" customWidth="1"/>
    <col min="3" max="3" width="26.85546875" customWidth="1"/>
    <col min="4" max="4" width="7.85546875" customWidth="1"/>
    <col min="5" max="5" width="2.42578125" style="61" customWidth="1"/>
    <col min="6" max="6" width="5.7109375" customWidth="1"/>
    <col min="7" max="10" width="3.7109375" customWidth="1"/>
    <col min="11" max="11" width="8.140625" customWidth="1"/>
    <col min="12" max="12" width="6.7109375" customWidth="1"/>
  </cols>
  <sheetData>
    <row r="1" spans="1:12" ht="20.100000000000001" customHeight="1" thickTop="1" x14ac:dyDescent="0.2">
      <c r="A1" s="313" t="s">
        <v>43</v>
      </c>
      <c r="B1" s="315" t="s">
        <v>28</v>
      </c>
      <c r="C1" s="315"/>
      <c r="D1" s="315"/>
      <c r="E1" s="315"/>
      <c r="F1" s="315"/>
      <c r="G1" s="315"/>
      <c r="H1" s="315"/>
      <c r="I1" s="315"/>
      <c r="J1" s="1"/>
      <c r="K1" s="317"/>
      <c r="L1" s="318"/>
    </row>
    <row r="2" spans="1:12" ht="20.100000000000001" customHeight="1" x14ac:dyDescent="0.2">
      <c r="A2" s="314"/>
      <c r="B2" s="316"/>
      <c r="C2" s="316"/>
      <c r="D2" s="316"/>
      <c r="E2" s="316"/>
      <c r="F2" s="316"/>
      <c r="G2" s="316"/>
      <c r="H2" s="316"/>
      <c r="I2" s="316"/>
      <c r="J2" s="80"/>
      <c r="K2" s="319"/>
      <c r="L2" s="320"/>
    </row>
    <row r="3" spans="1:12" ht="15" customHeight="1" x14ac:dyDescent="0.2">
      <c r="A3" s="314"/>
      <c r="B3" s="316"/>
      <c r="C3" s="316"/>
      <c r="D3" s="316"/>
      <c r="E3" s="316"/>
      <c r="F3" s="316"/>
      <c r="G3" s="316"/>
      <c r="H3" s="316"/>
      <c r="I3" s="316"/>
      <c r="J3" s="80"/>
      <c r="K3" s="319"/>
      <c r="L3" s="320"/>
    </row>
    <row r="4" spans="1:12" ht="15" customHeight="1" x14ac:dyDescent="0.2">
      <c r="A4" s="314"/>
      <c r="B4" s="316"/>
      <c r="C4" s="316"/>
      <c r="D4" s="316"/>
      <c r="E4" s="316"/>
      <c r="F4" s="316"/>
      <c r="G4" s="316"/>
      <c r="H4" s="316"/>
      <c r="I4" s="316"/>
      <c r="J4" s="80"/>
      <c r="K4" s="319"/>
      <c r="L4" s="320"/>
    </row>
    <row r="5" spans="1:12" ht="7.5" customHeight="1" x14ac:dyDescent="0.2">
      <c r="A5" s="70"/>
      <c r="B5" s="71"/>
      <c r="C5" s="72"/>
      <c r="D5" s="72"/>
      <c r="E5" s="73"/>
      <c r="F5" s="72"/>
      <c r="G5" s="72"/>
      <c r="H5" s="72"/>
      <c r="I5" s="72"/>
      <c r="J5" s="72"/>
      <c r="K5" s="72"/>
      <c r="L5" s="74"/>
    </row>
    <row r="6" spans="1:12" ht="26.25" customHeight="1" x14ac:dyDescent="0.2">
      <c r="A6" s="321" t="s">
        <v>37</v>
      </c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3"/>
    </row>
    <row r="7" spans="1:12" ht="30.95" customHeight="1" x14ac:dyDescent="0.2">
      <c r="A7" s="324" t="s">
        <v>79</v>
      </c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6"/>
    </row>
    <row r="8" spans="1:12" ht="11.25" customHeight="1" x14ac:dyDescent="0.2">
      <c r="A8" s="327"/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9"/>
    </row>
    <row r="9" spans="1:12" ht="28.5" customHeight="1" x14ac:dyDescent="0.2">
      <c r="A9" s="465">
        <v>43042</v>
      </c>
      <c r="B9" s="466"/>
      <c r="C9" s="466"/>
      <c r="D9" s="466"/>
      <c r="E9" s="466"/>
      <c r="F9" s="466"/>
      <c r="G9" s="466"/>
      <c r="H9" s="466"/>
      <c r="I9" s="466"/>
      <c r="J9" s="466"/>
      <c r="K9" s="466"/>
      <c r="L9" s="467"/>
    </row>
    <row r="10" spans="1:12" s="3" customFormat="1" ht="20.100000000000001" customHeight="1" x14ac:dyDescent="0.2">
      <c r="A10" s="365" t="s">
        <v>33</v>
      </c>
      <c r="B10" s="53"/>
      <c r="C10" s="366" t="s">
        <v>85</v>
      </c>
      <c r="D10" s="367" t="s">
        <v>29</v>
      </c>
      <c r="E10" s="368" t="s">
        <v>0</v>
      </c>
      <c r="F10" s="369"/>
      <c r="G10" s="369"/>
      <c r="H10" s="369"/>
      <c r="I10" s="369"/>
      <c r="J10" s="369"/>
      <c r="K10" s="369"/>
      <c r="L10" s="370" t="s">
        <v>32</v>
      </c>
    </row>
    <row r="11" spans="1:12" s="3" customFormat="1" ht="24.95" customHeight="1" x14ac:dyDescent="0.2">
      <c r="A11" s="331"/>
      <c r="B11" s="31"/>
      <c r="C11" s="333"/>
      <c r="D11" s="335"/>
      <c r="E11" s="338"/>
      <c r="F11" s="339"/>
      <c r="G11" s="339"/>
      <c r="H11" s="339"/>
      <c r="I11" s="339"/>
      <c r="J11" s="339"/>
      <c r="K11" s="339"/>
      <c r="L11" s="341"/>
    </row>
    <row r="12" spans="1:12" s="3" customFormat="1" ht="12" customHeight="1" x14ac:dyDescent="0.2">
      <c r="A12" s="33"/>
      <c r="B12" s="47"/>
      <c r="C12" s="4"/>
      <c r="D12" s="97"/>
      <c r="E12" s="51" t="s">
        <v>1</v>
      </c>
      <c r="F12" s="5"/>
      <c r="G12" s="6"/>
      <c r="H12" s="6"/>
      <c r="I12" s="6"/>
      <c r="J12" s="6"/>
      <c r="K12" s="95"/>
      <c r="L12" s="43"/>
    </row>
    <row r="13" spans="1:12" s="3" customFormat="1" ht="18" customHeight="1" x14ac:dyDescent="0.2">
      <c r="A13" s="75" t="s">
        <v>91</v>
      </c>
      <c r="B13" s="48" t="s">
        <v>30</v>
      </c>
      <c r="C13" s="89" t="s">
        <v>58</v>
      </c>
      <c r="D13" s="98" t="s">
        <v>38</v>
      </c>
      <c r="E13" s="44">
        <v>1</v>
      </c>
      <c r="F13" s="81" t="s">
        <v>70</v>
      </c>
      <c r="G13" s="85"/>
      <c r="H13" s="85"/>
      <c r="I13" s="85"/>
      <c r="J13" s="85"/>
      <c r="K13" s="96"/>
      <c r="L13" s="94">
        <v>8</v>
      </c>
    </row>
    <row r="14" spans="1:12" s="3" customFormat="1" ht="18" customHeight="1" x14ac:dyDescent="0.2">
      <c r="A14" s="75" t="s">
        <v>92</v>
      </c>
      <c r="B14" s="48" t="s">
        <v>30</v>
      </c>
      <c r="C14" s="90" t="s">
        <v>59</v>
      </c>
      <c r="D14" s="98" t="s">
        <v>39</v>
      </c>
      <c r="E14" s="44">
        <v>2</v>
      </c>
      <c r="F14" s="81" t="s">
        <v>96</v>
      </c>
      <c r="G14" s="85"/>
      <c r="H14" s="85"/>
      <c r="I14" s="85"/>
      <c r="J14" s="85"/>
      <c r="K14" s="96"/>
      <c r="L14" s="94">
        <v>7</v>
      </c>
    </row>
    <row r="15" spans="1:12" s="3" customFormat="1" ht="18" customHeight="1" x14ac:dyDescent="0.2">
      <c r="A15" s="75" t="s">
        <v>93</v>
      </c>
      <c r="B15" s="48" t="s">
        <v>30</v>
      </c>
      <c r="C15" s="90" t="s">
        <v>19</v>
      </c>
      <c r="D15" s="98" t="s">
        <v>42</v>
      </c>
      <c r="E15" s="44">
        <v>3</v>
      </c>
      <c r="F15" s="81" t="s">
        <v>82</v>
      </c>
      <c r="G15" s="85"/>
      <c r="H15" s="85"/>
      <c r="I15" s="85"/>
      <c r="J15" s="85"/>
      <c r="K15" s="96"/>
      <c r="L15" s="94">
        <v>6</v>
      </c>
    </row>
    <row r="16" spans="1:12" s="3" customFormat="1" ht="18" customHeight="1" x14ac:dyDescent="0.2">
      <c r="A16" s="75" t="s">
        <v>68</v>
      </c>
      <c r="B16" s="48" t="s">
        <v>30</v>
      </c>
      <c r="C16" s="90" t="s">
        <v>13</v>
      </c>
      <c r="D16" s="98" t="s">
        <v>39</v>
      </c>
      <c r="E16" s="44">
        <v>4</v>
      </c>
      <c r="F16" s="81" t="s">
        <v>18</v>
      </c>
      <c r="G16" s="85"/>
      <c r="H16" s="85"/>
      <c r="I16" s="85"/>
      <c r="J16" s="85"/>
      <c r="K16" s="96"/>
      <c r="L16" s="94">
        <v>6</v>
      </c>
    </row>
    <row r="17" spans="1:12" s="3" customFormat="1" ht="18" customHeight="1" x14ac:dyDescent="0.2">
      <c r="A17" s="75" t="s">
        <v>94</v>
      </c>
      <c r="B17" s="48" t="s">
        <v>30</v>
      </c>
      <c r="C17" s="90" t="s">
        <v>22</v>
      </c>
      <c r="D17" s="98" t="s">
        <v>42</v>
      </c>
      <c r="E17" s="44">
        <v>5</v>
      </c>
      <c r="F17" s="81" t="s">
        <v>48</v>
      </c>
      <c r="G17" s="85"/>
      <c r="H17" s="85"/>
      <c r="I17" s="85"/>
      <c r="J17" s="85"/>
      <c r="K17" s="96"/>
      <c r="L17" s="94">
        <v>6</v>
      </c>
    </row>
    <row r="18" spans="1:12" s="3" customFormat="1" ht="18" customHeight="1" x14ac:dyDescent="0.2">
      <c r="A18" s="37"/>
      <c r="B18" s="49"/>
      <c r="C18" s="27"/>
      <c r="D18" s="9"/>
      <c r="E18" s="44">
        <v>6</v>
      </c>
      <c r="F18" s="81" t="s">
        <v>80</v>
      </c>
      <c r="G18" s="85"/>
      <c r="H18" s="85"/>
      <c r="I18" s="85"/>
      <c r="J18" s="85"/>
      <c r="K18" s="96"/>
      <c r="L18" s="94">
        <v>5</v>
      </c>
    </row>
    <row r="19" spans="1:12" s="3" customFormat="1" ht="18" customHeight="1" x14ac:dyDescent="0.2">
      <c r="A19" s="54"/>
      <c r="B19" s="49"/>
      <c r="C19" s="28"/>
      <c r="D19" s="9"/>
      <c r="E19" s="44">
        <v>7</v>
      </c>
      <c r="F19" s="81" t="s">
        <v>20</v>
      </c>
      <c r="G19" s="85"/>
      <c r="H19" s="85"/>
      <c r="I19" s="85"/>
      <c r="J19" s="85"/>
      <c r="K19" s="96"/>
      <c r="L19" s="94">
        <v>5</v>
      </c>
    </row>
    <row r="20" spans="1:12" s="3" customFormat="1" ht="18" customHeight="1" x14ac:dyDescent="0.2">
      <c r="A20" s="377" t="s">
        <v>90</v>
      </c>
      <c r="B20" s="378"/>
      <c r="C20" s="378"/>
      <c r="D20" s="419"/>
      <c r="E20" s="44">
        <v>8</v>
      </c>
      <c r="F20" s="81" t="s">
        <v>49</v>
      </c>
      <c r="G20" s="85"/>
      <c r="H20" s="85"/>
      <c r="I20" s="85"/>
      <c r="J20" s="85"/>
      <c r="K20" s="96"/>
      <c r="L20" s="94">
        <v>5</v>
      </c>
    </row>
    <row r="21" spans="1:12" s="3" customFormat="1" ht="18" customHeight="1" x14ac:dyDescent="0.2">
      <c r="A21" s="33"/>
      <c r="B21" s="47"/>
      <c r="C21" s="8"/>
      <c r="D21" s="9"/>
      <c r="E21" s="44">
        <v>9</v>
      </c>
      <c r="F21" s="81" t="s">
        <v>22</v>
      </c>
      <c r="G21" s="85"/>
      <c r="H21" s="85"/>
      <c r="I21" s="85"/>
      <c r="J21" s="85"/>
      <c r="K21" s="96"/>
      <c r="L21" s="94">
        <v>5</v>
      </c>
    </row>
    <row r="22" spans="1:12" s="3" customFormat="1" ht="18" customHeight="1" x14ac:dyDescent="0.2">
      <c r="A22" s="33" t="s">
        <v>83</v>
      </c>
      <c r="B22" s="47"/>
      <c r="C22" s="4"/>
      <c r="D22" s="9"/>
      <c r="E22" s="44">
        <v>10</v>
      </c>
      <c r="F22" s="81" t="s">
        <v>24</v>
      </c>
      <c r="G22" s="85"/>
      <c r="H22" s="85"/>
      <c r="I22" s="85"/>
      <c r="J22" s="85"/>
      <c r="K22" s="96"/>
      <c r="L22" s="94">
        <v>5</v>
      </c>
    </row>
    <row r="23" spans="1:12" s="3" customFormat="1" ht="18" customHeight="1" x14ac:dyDescent="0.2">
      <c r="A23" s="448" t="s">
        <v>84</v>
      </c>
      <c r="B23" s="449"/>
      <c r="C23" s="449"/>
      <c r="D23" s="9"/>
      <c r="E23" s="44">
        <v>11</v>
      </c>
      <c r="F23" s="81" t="s">
        <v>55</v>
      </c>
      <c r="G23" s="85"/>
      <c r="H23" s="85"/>
      <c r="I23" s="85"/>
      <c r="J23" s="85"/>
      <c r="K23" s="96"/>
      <c r="L23" s="94">
        <v>1</v>
      </c>
    </row>
    <row r="24" spans="1:12" s="3" customFormat="1" ht="18.75" customHeight="1" x14ac:dyDescent="0.2">
      <c r="A24" s="33"/>
      <c r="B24" s="47"/>
      <c r="C24" s="4"/>
      <c r="D24" s="9"/>
      <c r="E24" s="51"/>
      <c r="F24" s="4"/>
      <c r="G24" s="4"/>
      <c r="H24" s="4"/>
      <c r="I24" s="4"/>
      <c r="J24" s="4"/>
      <c r="K24" s="4"/>
      <c r="L24" s="102">
        <f>SUM(L13:L23)</f>
        <v>59</v>
      </c>
    </row>
    <row r="25" spans="1:12" s="3" customFormat="1" ht="18.75" customHeight="1" x14ac:dyDescent="0.2">
      <c r="A25" s="342" t="s">
        <v>9</v>
      </c>
      <c r="B25" s="343"/>
      <c r="C25" s="344"/>
      <c r="D25" s="11"/>
      <c r="E25" s="345" t="s">
        <v>7</v>
      </c>
      <c r="F25" s="346"/>
      <c r="G25" s="92">
        <v>15</v>
      </c>
      <c r="H25" s="100" t="s">
        <v>2</v>
      </c>
      <c r="I25" s="92">
        <v>4</v>
      </c>
      <c r="J25" s="100" t="s">
        <v>3</v>
      </c>
      <c r="K25" s="92">
        <f>G25*I25</f>
        <v>60</v>
      </c>
      <c r="L25" s="105">
        <v>-1</v>
      </c>
    </row>
    <row r="26" spans="1:12" s="3" customFormat="1" ht="12" customHeight="1" thickBot="1" x14ac:dyDescent="0.25">
      <c r="A26" s="35"/>
      <c r="B26" s="63"/>
      <c r="C26" s="12"/>
      <c r="D26" s="13"/>
      <c r="E26" s="56"/>
      <c r="F26" s="14"/>
      <c r="G26" s="14"/>
      <c r="H26" s="14"/>
      <c r="I26" s="14"/>
      <c r="J26" s="14"/>
      <c r="K26" s="14"/>
      <c r="L26" s="15"/>
    </row>
    <row r="27" spans="1:12" s="3" customFormat="1" ht="16.5" customHeight="1" thickTop="1" x14ac:dyDescent="0.2">
      <c r="A27" s="36"/>
      <c r="B27" s="47"/>
      <c r="C27" s="16"/>
      <c r="D27" s="11"/>
      <c r="E27" s="57"/>
      <c r="F27" s="17"/>
      <c r="G27" s="17"/>
      <c r="H27" s="17"/>
      <c r="I27" s="17"/>
      <c r="J27" s="17"/>
      <c r="K27" s="17"/>
      <c r="L27" s="10"/>
    </row>
    <row r="28" spans="1:12" s="3" customFormat="1" ht="20.100000000000001" customHeight="1" x14ac:dyDescent="0.2">
      <c r="A28" s="365" t="s">
        <v>36</v>
      </c>
      <c r="B28" s="53"/>
      <c r="C28" s="468" t="s">
        <v>85</v>
      </c>
      <c r="D28" s="367" t="s">
        <v>29</v>
      </c>
      <c r="E28" s="397" t="s">
        <v>0</v>
      </c>
      <c r="F28" s="398"/>
      <c r="G28" s="398"/>
      <c r="H28" s="398"/>
      <c r="I28" s="398"/>
      <c r="J28" s="398"/>
      <c r="K28" s="398"/>
      <c r="L28" s="370" t="s">
        <v>32</v>
      </c>
    </row>
    <row r="29" spans="1:12" s="3" customFormat="1" ht="24.95" customHeight="1" x14ac:dyDescent="0.2">
      <c r="A29" s="331"/>
      <c r="B29" s="31"/>
      <c r="C29" s="447"/>
      <c r="D29" s="335"/>
      <c r="E29" s="331"/>
      <c r="F29" s="353"/>
      <c r="G29" s="353"/>
      <c r="H29" s="353"/>
      <c r="I29" s="353"/>
      <c r="J29" s="353"/>
      <c r="K29" s="353"/>
      <c r="L29" s="341"/>
    </row>
    <row r="30" spans="1:12" s="3" customFormat="1" ht="12" customHeight="1" x14ac:dyDescent="0.2">
      <c r="A30" s="36"/>
      <c r="B30" s="47"/>
      <c r="C30" s="16"/>
      <c r="D30" s="97" t="s">
        <v>1</v>
      </c>
      <c r="E30" s="354"/>
      <c r="F30" s="355"/>
      <c r="G30" s="355"/>
      <c r="H30" s="355"/>
      <c r="I30" s="355"/>
      <c r="J30" s="355"/>
      <c r="K30" s="355"/>
      <c r="L30" s="99"/>
    </row>
    <row r="31" spans="1:12" s="3" customFormat="1" ht="18" customHeight="1" x14ac:dyDescent="0.2">
      <c r="A31" s="75" t="s">
        <v>86</v>
      </c>
      <c r="B31" s="48" t="s">
        <v>30</v>
      </c>
      <c r="C31" s="89" t="s">
        <v>15</v>
      </c>
      <c r="D31" s="98" t="s">
        <v>42</v>
      </c>
      <c r="E31" s="58">
        <v>1</v>
      </c>
      <c r="F31" s="81" t="s">
        <v>16</v>
      </c>
      <c r="G31" s="32"/>
      <c r="H31" s="32"/>
      <c r="I31" s="32"/>
      <c r="J31" s="32"/>
      <c r="K31" s="32"/>
      <c r="L31" s="84">
        <v>10</v>
      </c>
    </row>
    <row r="32" spans="1:12" s="3" customFormat="1" ht="18" customHeight="1" x14ac:dyDescent="0.2">
      <c r="A32" s="75" t="s">
        <v>87</v>
      </c>
      <c r="B32" s="48" t="s">
        <v>30</v>
      </c>
      <c r="C32" s="90" t="s">
        <v>16</v>
      </c>
      <c r="D32" s="98" t="s">
        <v>39</v>
      </c>
      <c r="E32" s="58">
        <v>2</v>
      </c>
      <c r="F32" s="81" t="s">
        <v>17</v>
      </c>
      <c r="G32" s="32"/>
      <c r="H32" s="32"/>
      <c r="I32" s="32"/>
      <c r="J32" s="32"/>
      <c r="K32" s="32"/>
      <c r="L32" s="84">
        <v>10</v>
      </c>
    </row>
    <row r="33" spans="1:17" s="3" customFormat="1" ht="18" customHeight="1" x14ac:dyDescent="0.2">
      <c r="A33" s="75" t="s">
        <v>88</v>
      </c>
      <c r="B33" s="48" t="s">
        <v>30</v>
      </c>
      <c r="C33" s="90" t="s">
        <v>10</v>
      </c>
      <c r="D33" s="98" t="s">
        <v>39</v>
      </c>
      <c r="E33" s="58">
        <v>3</v>
      </c>
      <c r="F33" s="81" t="s">
        <v>15</v>
      </c>
      <c r="G33" s="32"/>
      <c r="H33" s="32"/>
      <c r="I33" s="32"/>
      <c r="J33" s="32"/>
      <c r="K33" s="32"/>
      <c r="L33" s="84">
        <v>8</v>
      </c>
      <c r="Q33" s="69"/>
    </row>
    <row r="34" spans="1:17" s="3" customFormat="1" ht="18" customHeight="1" x14ac:dyDescent="0.2">
      <c r="A34" s="75" t="s">
        <v>74</v>
      </c>
      <c r="B34" s="48" t="s">
        <v>30</v>
      </c>
      <c r="C34" s="90" t="s">
        <v>11</v>
      </c>
      <c r="D34" s="98" t="s">
        <v>42</v>
      </c>
      <c r="E34" s="58">
        <v>4</v>
      </c>
      <c r="F34" s="81" t="s">
        <v>11</v>
      </c>
      <c r="G34" s="32"/>
      <c r="H34" s="32"/>
      <c r="I34" s="32"/>
      <c r="J34" s="32"/>
      <c r="K34" s="32"/>
      <c r="L34" s="84">
        <v>7</v>
      </c>
    </row>
    <row r="35" spans="1:17" s="3" customFormat="1" ht="18" customHeight="1" x14ac:dyDescent="0.2">
      <c r="A35" s="75" t="s">
        <v>95</v>
      </c>
      <c r="B35" s="48" t="s">
        <v>30</v>
      </c>
      <c r="C35" s="90" t="s">
        <v>41</v>
      </c>
      <c r="D35" s="98" t="s">
        <v>42</v>
      </c>
      <c r="E35" s="58">
        <v>5</v>
      </c>
      <c r="F35" s="81" t="s">
        <v>56</v>
      </c>
      <c r="G35" s="32"/>
      <c r="H35" s="32"/>
      <c r="I35" s="32"/>
      <c r="J35" s="32"/>
      <c r="K35" s="32"/>
      <c r="L35" s="84">
        <v>6</v>
      </c>
    </row>
    <row r="36" spans="1:17" s="3" customFormat="1" ht="18" customHeight="1" x14ac:dyDescent="0.2">
      <c r="A36" s="33"/>
      <c r="B36" s="47"/>
      <c r="C36" s="4"/>
      <c r="D36" s="9"/>
      <c r="E36" s="58">
        <v>6</v>
      </c>
      <c r="F36" s="81" t="s">
        <v>77</v>
      </c>
      <c r="G36" s="32"/>
      <c r="H36" s="32"/>
      <c r="I36" s="32"/>
      <c r="J36" s="32"/>
      <c r="K36" s="32"/>
      <c r="L36" s="84">
        <v>5</v>
      </c>
    </row>
    <row r="37" spans="1:17" s="3" customFormat="1" ht="18" customHeight="1" x14ac:dyDescent="0.2">
      <c r="A37" s="34"/>
      <c r="B37" s="47"/>
      <c r="C37" s="8"/>
      <c r="D37" s="9"/>
      <c r="E37" s="58">
        <v>7</v>
      </c>
      <c r="F37" s="81" t="s">
        <v>27</v>
      </c>
      <c r="G37" s="32"/>
      <c r="H37" s="32"/>
      <c r="I37" s="32"/>
      <c r="J37" s="32"/>
      <c r="K37" s="32"/>
      <c r="L37" s="84">
        <v>4</v>
      </c>
    </row>
    <row r="38" spans="1:17" s="3" customFormat="1" ht="18" customHeight="1" x14ac:dyDescent="0.2">
      <c r="A38" s="101" t="s">
        <v>5</v>
      </c>
      <c r="B38" s="47" t="s">
        <v>30</v>
      </c>
      <c r="C38" s="52" t="s">
        <v>12</v>
      </c>
      <c r="D38" s="26"/>
      <c r="E38" s="58">
        <v>8</v>
      </c>
      <c r="F38" s="81" t="s">
        <v>46</v>
      </c>
      <c r="G38" s="32"/>
      <c r="H38" s="32"/>
      <c r="I38" s="32"/>
      <c r="J38" s="32"/>
      <c r="K38" s="32"/>
      <c r="L38" s="84">
        <v>4</v>
      </c>
    </row>
    <row r="39" spans="1:17" s="3" customFormat="1" ht="18" customHeight="1" x14ac:dyDescent="0.2">
      <c r="A39" s="33"/>
      <c r="B39" s="47"/>
      <c r="C39" s="8"/>
      <c r="D39" s="9"/>
      <c r="E39" s="58">
        <v>9</v>
      </c>
      <c r="F39" s="81" t="s">
        <v>14</v>
      </c>
      <c r="G39" s="32"/>
      <c r="H39" s="32"/>
      <c r="I39" s="32"/>
      <c r="J39" s="32"/>
      <c r="K39" s="32"/>
      <c r="L39" s="84">
        <v>3</v>
      </c>
    </row>
    <row r="40" spans="1:17" s="3" customFormat="1" ht="18" customHeight="1" x14ac:dyDescent="0.2">
      <c r="A40" s="33"/>
      <c r="B40" s="47"/>
      <c r="C40" s="4"/>
      <c r="D40" s="9"/>
      <c r="E40" s="58">
        <v>10</v>
      </c>
      <c r="F40" s="81" t="s">
        <v>89</v>
      </c>
      <c r="G40" s="32"/>
      <c r="H40" s="32"/>
      <c r="I40" s="32"/>
      <c r="J40" s="32"/>
      <c r="K40" s="32"/>
      <c r="L40" s="83">
        <v>2</v>
      </c>
    </row>
    <row r="41" spans="1:17" s="3" customFormat="1" ht="18" customHeight="1" x14ac:dyDescent="0.2">
      <c r="A41" s="33" t="s">
        <v>8</v>
      </c>
      <c r="B41" s="47"/>
      <c r="C41" s="4"/>
      <c r="D41" s="9"/>
      <c r="E41" s="58">
        <v>11</v>
      </c>
      <c r="F41" s="81" t="s">
        <v>64</v>
      </c>
      <c r="G41" s="32"/>
      <c r="H41" s="32"/>
      <c r="I41" s="32"/>
      <c r="J41" s="32"/>
      <c r="K41" s="32"/>
      <c r="L41" s="84">
        <v>1</v>
      </c>
    </row>
    <row r="42" spans="1:17" s="3" customFormat="1" ht="15" customHeight="1" x14ac:dyDescent="0.2">
      <c r="A42" s="38"/>
      <c r="B42" s="64"/>
      <c r="C42" s="7"/>
      <c r="D42" s="25"/>
      <c r="E42" s="59" t="s">
        <v>1</v>
      </c>
      <c r="F42" s="8"/>
      <c r="G42" s="8"/>
      <c r="H42" s="8"/>
      <c r="I42" s="8"/>
      <c r="J42" s="8"/>
      <c r="K42" s="8"/>
      <c r="L42" s="93">
        <f>SUM(L31:L41)</f>
        <v>60</v>
      </c>
    </row>
    <row r="43" spans="1:17" s="3" customFormat="1" ht="18" customHeight="1" x14ac:dyDescent="0.25">
      <c r="A43" s="439" t="s">
        <v>9</v>
      </c>
      <c r="B43" s="440"/>
      <c r="C43" s="441"/>
      <c r="D43" s="2"/>
      <c r="E43" s="345" t="s">
        <v>7</v>
      </c>
      <c r="F43" s="346"/>
      <c r="G43" s="92">
        <v>15</v>
      </c>
      <c r="H43" s="100" t="s">
        <v>2</v>
      </c>
      <c r="I43" s="92">
        <v>4</v>
      </c>
      <c r="J43" s="100" t="s">
        <v>3</v>
      </c>
      <c r="K43" s="92">
        <f>G43*I43</f>
        <v>60</v>
      </c>
      <c r="L43" s="23"/>
    </row>
    <row r="44" spans="1:17" ht="15" customHeight="1" thickBot="1" x14ac:dyDescent="0.25">
      <c r="A44" s="19"/>
      <c r="B44" s="65"/>
      <c r="C44" s="18"/>
      <c r="D44" s="18"/>
      <c r="E44" s="60"/>
      <c r="F44" s="18"/>
      <c r="G44" s="18"/>
      <c r="H44" s="18"/>
      <c r="I44" s="18"/>
      <c r="J44" s="18"/>
      <c r="K44" s="18"/>
      <c r="L44" s="20"/>
    </row>
    <row r="45" spans="1:17" ht="15" customHeight="1" thickTop="1" x14ac:dyDescent="0.2"/>
    <row r="46" spans="1:17" ht="15" customHeight="1" x14ac:dyDescent="0.2"/>
    <row r="47" spans="1:17" ht="15" customHeight="1" x14ac:dyDescent="0.2"/>
    <row r="48" spans="1:17" ht="15" customHeight="1" x14ac:dyDescent="0.2"/>
    <row r="49" ht="15" customHeight="1" x14ac:dyDescent="0.2"/>
    <row r="50" ht="15" customHeight="1" x14ac:dyDescent="0.2"/>
    <row r="51" ht="15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</sheetData>
  <sortState ref="F37:K38">
    <sortCondition ref="F37"/>
  </sortState>
  <mergeCells count="23">
    <mergeCell ref="L28:L29"/>
    <mergeCell ref="E30:K30"/>
    <mergeCell ref="A43:C43"/>
    <mergeCell ref="E43:F43"/>
    <mergeCell ref="A23:C23"/>
    <mergeCell ref="A25:C25"/>
    <mergeCell ref="E25:F25"/>
    <mergeCell ref="A28:A29"/>
    <mergeCell ref="C28:C29"/>
    <mergeCell ref="D28:D29"/>
    <mergeCell ref="E28:K29"/>
    <mergeCell ref="A20:D20"/>
    <mergeCell ref="A1:A4"/>
    <mergeCell ref="B1:I4"/>
    <mergeCell ref="K1:L4"/>
    <mergeCell ref="A6:L6"/>
    <mergeCell ref="A7:L8"/>
    <mergeCell ref="A9:L9"/>
    <mergeCell ref="A10:A11"/>
    <mergeCell ref="C10:C11"/>
    <mergeCell ref="D10:D11"/>
    <mergeCell ref="E10:K11"/>
    <mergeCell ref="L10:L11"/>
  </mergeCells>
  <printOptions horizontalCentered="1" verticalCentered="1"/>
  <pageMargins left="0.15748031496062992" right="0.15748031496062992" top="0.19685039370078741" bottom="0.19685039370078741" header="0.31496062992125984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56"/>
  <sheetViews>
    <sheetView workbookViewId="0">
      <selection activeCell="R38" sqref="R38"/>
    </sheetView>
  </sheetViews>
  <sheetFormatPr defaultRowHeight="15" x14ac:dyDescent="0.2"/>
  <cols>
    <col min="1" max="1" width="27.42578125" customWidth="1"/>
    <col min="2" max="2" width="1.140625" style="50" customWidth="1"/>
    <col min="3" max="3" width="26.85546875" customWidth="1"/>
    <col min="4" max="4" width="7.85546875" customWidth="1"/>
    <col min="5" max="5" width="1.85546875" style="61" customWidth="1"/>
    <col min="6" max="6" width="5.7109375" customWidth="1"/>
    <col min="7" max="10" width="3.7109375" customWidth="1"/>
    <col min="11" max="11" width="8.140625" customWidth="1"/>
    <col min="12" max="12" width="6.7109375" customWidth="1"/>
  </cols>
  <sheetData>
    <row r="1" spans="1:12" ht="20.100000000000001" customHeight="1" thickTop="1" x14ac:dyDescent="0.2">
      <c r="A1" s="313" t="s">
        <v>43</v>
      </c>
      <c r="B1" s="315" t="s">
        <v>28</v>
      </c>
      <c r="C1" s="315"/>
      <c r="D1" s="315"/>
      <c r="E1" s="315"/>
      <c r="F1" s="315"/>
      <c r="G1" s="315"/>
      <c r="H1" s="315"/>
      <c r="I1" s="315"/>
      <c r="J1" s="1"/>
      <c r="K1" s="317"/>
      <c r="L1" s="318"/>
    </row>
    <row r="2" spans="1:12" ht="20.100000000000001" customHeight="1" x14ac:dyDescent="0.2">
      <c r="A2" s="314"/>
      <c r="B2" s="316"/>
      <c r="C2" s="316"/>
      <c r="D2" s="316"/>
      <c r="E2" s="316"/>
      <c r="F2" s="316"/>
      <c r="G2" s="316"/>
      <c r="H2" s="316"/>
      <c r="I2" s="316"/>
      <c r="J2" s="80"/>
      <c r="K2" s="319"/>
      <c r="L2" s="320"/>
    </row>
    <row r="3" spans="1:12" ht="15" customHeight="1" x14ac:dyDescent="0.2">
      <c r="A3" s="314"/>
      <c r="B3" s="316"/>
      <c r="C3" s="316"/>
      <c r="D3" s="316"/>
      <c r="E3" s="316"/>
      <c r="F3" s="316"/>
      <c r="G3" s="316"/>
      <c r="H3" s="316"/>
      <c r="I3" s="316"/>
      <c r="J3" s="80"/>
      <c r="K3" s="319"/>
      <c r="L3" s="320"/>
    </row>
    <row r="4" spans="1:12" ht="15" customHeight="1" x14ac:dyDescent="0.2">
      <c r="A4" s="314"/>
      <c r="B4" s="316"/>
      <c r="C4" s="316"/>
      <c r="D4" s="316"/>
      <c r="E4" s="316"/>
      <c r="F4" s="316"/>
      <c r="G4" s="316"/>
      <c r="H4" s="316"/>
      <c r="I4" s="316"/>
      <c r="J4" s="80"/>
      <c r="K4" s="319"/>
      <c r="L4" s="320"/>
    </row>
    <row r="5" spans="1:12" ht="7.5" customHeight="1" x14ac:dyDescent="0.2">
      <c r="A5" s="70"/>
      <c r="B5" s="71"/>
      <c r="C5" s="72"/>
      <c r="D5" s="72"/>
      <c r="E5" s="73"/>
      <c r="F5" s="72"/>
      <c r="G5" s="72"/>
      <c r="H5" s="72"/>
      <c r="I5" s="72"/>
      <c r="J5" s="72"/>
      <c r="K5" s="72"/>
      <c r="L5" s="74"/>
    </row>
    <row r="6" spans="1:12" ht="26.25" customHeight="1" x14ac:dyDescent="0.2">
      <c r="A6" s="321" t="s">
        <v>37</v>
      </c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3"/>
    </row>
    <row r="7" spans="1:12" ht="30.95" customHeight="1" x14ac:dyDescent="0.2">
      <c r="A7" s="324" t="s">
        <v>79</v>
      </c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6"/>
    </row>
    <row r="8" spans="1:12" ht="11.25" customHeight="1" x14ac:dyDescent="0.2">
      <c r="A8" s="327"/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9"/>
    </row>
    <row r="9" spans="1:12" ht="28.5" customHeight="1" x14ac:dyDescent="0.2">
      <c r="A9" s="465">
        <v>43049</v>
      </c>
      <c r="B9" s="466"/>
      <c r="C9" s="466"/>
      <c r="D9" s="466"/>
      <c r="E9" s="466"/>
      <c r="F9" s="466"/>
      <c r="G9" s="466"/>
      <c r="H9" s="466"/>
      <c r="I9" s="466"/>
      <c r="J9" s="466"/>
      <c r="K9" s="466"/>
      <c r="L9" s="467"/>
    </row>
    <row r="10" spans="1:12" s="3" customFormat="1" ht="20.100000000000001" customHeight="1" x14ac:dyDescent="0.2">
      <c r="A10" s="365" t="s">
        <v>33</v>
      </c>
      <c r="B10" s="53"/>
      <c r="C10" s="366" t="s">
        <v>109</v>
      </c>
      <c r="D10" s="367" t="s">
        <v>29</v>
      </c>
      <c r="E10" s="368" t="s">
        <v>0</v>
      </c>
      <c r="F10" s="369"/>
      <c r="G10" s="369"/>
      <c r="H10" s="369"/>
      <c r="I10" s="369"/>
      <c r="J10" s="369"/>
      <c r="K10" s="369"/>
      <c r="L10" s="370" t="s">
        <v>32</v>
      </c>
    </row>
    <row r="11" spans="1:12" s="3" customFormat="1" ht="24.95" customHeight="1" x14ac:dyDescent="0.2">
      <c r="A11" s="331"/>
      <c r="B11" s="31"/>
      <c r="C11" s="333"/>
      <c r="D11" s="335"/>
      <c r="E11" s="338"/>
      <c r="F11" s="339"/>
      <c r="G11" s="339"/>
      <c r="H11" s="339"/>
      <c r="I11" s="339"/>
      <c r="J11" s="339"/>
      <c r="K11" s="339"/>
      <c r="L11" s="341"/>
    </row>
    <row r="12" spans="1:12" s="3" customFormat="1" ht="12" customHeight="1" x14ac:dyDescent="0.2">
      <c r="A12" s="33"/>
      <c r="B12" s="47"/>
      <c r="C12" s="4"/>
      <c r="D12" s="97"/>
      <c r="E12" s="51" t="s">
        <v>1</v>
      </c>
      <c r="F12" s="5"/>
      <c r="G12" s="6"/>
      <c r="H12" s="6"/>
      <c r="I12" s="6"/>
      <c r="J12" s="6"/>
      <c r="K12" s="95"/>
      <c r="L12" s="43"/>
    </row>
    <row r="13" spans="1:12" s="3" customFormat="1" ht="18" customHeight="1" x14ac:dyDescent="0.2">
      <c r="A13" s="75" t="s">
        <v>92</v>
      </c>
      <c r="B13" s="48" t="s">
        <v>30</v>
      </c>
      <c r="C13" s="89" t="s">
        <v>52</v>
      </c>
      <c r="D13" s="107" t="s">
        <v>42</v>
      </c>
      <c r="E13" s="44">
        <v>1</v>
      </c>
      <c r="F13" s="81" t="s">
        <v>70</v>
      </c>
      <c r="G13" s="85"/>
      <c r="H13" s="85"/>
      <c r="I13" s="85"/>
      <c r="J13" s="85"/>
      <c r="K13" s="96"/>
      <c r="L13" s="108">
        <v>10</v>
      </c>
    </row>
    <row r="14" spans="1:12" s="3" customFormat="1" ht="18" customHeight="1" x14ac:dyDescent="0.2">
      <c r="A14" s="75" t="s">
        <v>93</v>
      </c>
      <c r="B14" s="48" t="s">
        <v>30</v>
      </c>
      <c r="C14" s="90" t="s">
        <v>6</v>
      </c>
      <c r="D14" s="107" t="s">
        <v>39</v>
      </c>
      <c r="E14" s="44">
        <v>2</v>
      </c>
      <c r="F14" s="81" t="s">
        <v>101</v>
      </c>
      <c r="G14" s="85"/>
      <c r="H14" s="85"/>
      <c r="I14" s="85"/>
      <c r="J14" s="85"/>
      <c r="K14" s="96"/>
      <c r="L14" s="108">
        <v>9</v>
      </c>
    </row>
    <row r="15" spans="1:12" s="3" customFormat="1" ht="18" customHeight="1" x14ac:dyDescent="0.2">
      <c r="A15" s="75" t="s">
        <v>110</v>
      </c>
      <c r="B15" s="48" t="s">
        <v>30</v>
      </c>
      <c r="C15" s="90" t="s">
        <v>23</v>
      </c>
      <c r="D15" s="107" t="s">
        <v>42</v>
      </c>
      <c r="E15" s="44">
        <v>3</v>
      </c>
      <c r="F15" s="81" t="s">
        <v>96</v>
      </c>
      <c r="G15" s="85"/>
      <c r="H15" s="85"/>
      <c r="I15" s="85"/>
      <c r="J15" s="85"/>
      <c r="K15" s="96"/>
      <c r="L15" s="108">
        <v>9</v>
      </c>
    </row>
    <row r="16" spans="1:12" s="3" customFormat="1" ht="18" customHeight="1" x14ac:dyDescent="0.2">
      <c r="A16" s="75" t="s">
        <v>67</v>
      </c>
      <c r="B16" s="48" t="s">
        <v>30</v>
      </c>
      <c r="C16" s="90" t="s">
        <v>19</v>
      </c>
      <c r="D16" s="107" t="s">
        <v>38</v>
      </c>
      <c r="E16" s="44">
        <v>4</v>
      </c>
      <c r="F16" s="81" t="s">
        <v>24</v>
      </c>
      <c r="G16" s="85"/>
      <c r="H16" s="85"/>
      <c r="I16" s="85"/>
      <c r="J16" s="85"/>
      <c r="K16" s="96"/>
      <c r="L16" s="108">
        <v>8</v>
      </c>
    </row>
    <row r="17" spans="1:12" s="3" customFormat="1" ht="18" customHeight="1" x14ac:dyDescent="0.2">
      <c r="A17" s="75" t="s">
        <v>94</v>
      </c>
      <c r="B17" s="48" t="s">
        <v>30</v>
      </c>
      <c r="C17" s="90" t="s">
        <v>61</v>
      </c>
      <c r="D17" s="107" t="s">
        <v>38</v>
      </c>
      <c r="E17" s="44">
        <v>5</v>
      </c>
      <c r="F17" s="81" t="s">
        <v>82</v>
      </c>
      <c r="G17" s="85"/>
      <c r="H17" s="85"/>
      <c r="I17" s="85"/>
      <c r="J17" s="85"/>
      <c r="K17" s="96"/>
      <c r="L17" s="108">
        <v>7</v>
      </c>
    </row>
    <row r="18" spans="1:12" s="3" customFormat="1" ht="18" customHeight="1" x14ac:dyDescent="0.2">
      <c r="A18" s="37"/>
      <c r="B18" s="49"/>
      <c r="C18" s="27"/>
      <c r="D18" s="9"/>
      <c r="E18" s="44">
        <v>6</v>
      </c>
      <c r="F18" s="81" t="s">
        <v>103</v>
      </c>
      <c r="G18" s="85"/>
      <c r="H18" s="85"/>
      <c r="I18" s="85"/>
      <c r="J18" s="85"/>
      <c r="K18" s="96"/>
      <c r="L18" s="108">
        <v>7</v>
      </c>
    </row>
    <row r="19" spans="1:12" s="3" customFormat="1" ht="18" customHeight="1" x14ac:dyDescent="0.2">
      <c r="A19" s="54"/>
      <c r="B19" s="49"/>
      <c r="C19" s="28"/>
      <c r="D19" s="9"/>
      <c r="E19" s="44">
        <v>7</v>
      </c>
      <c r="F19" s="81" t="s">
        <v>111</v>
      </c>
      <c r="G19" s="85"/>
      <c r="H19" s="85"/>
      <c r="I19" s="85"/>
      <c r="J19" s="85"/>
      <c r="K19" s="96"/>
      <c r="L19" s="108">
        <v>7</v>
      </c>
    </row>
    <row r="20" spans="1:12" s="3" customFormat="1" ht="18" customHeight="1" x14ac:dyDescent="0.2">
      <c r="A20" s="104" t="s">
        <v>5</v>
      </c>
      <c r="B20" s="52"/>
      <c r="C20" s="52" t="s">
        <v>22</v>
      </c>
      <c r="D20" s="106"/>
      <c r="E20" s="44">
        <v>8</v>
      </c>
      <c r="F20" s="81" t="s">
        <v>20</v>
      </c>
      <c r="G20" s="85"/>
      <c r="H20" s="85"/>
      <c r="I20" s="85"/>
      <c r="J20" s="85"/>
      <c r="K20" s="96"/>
      <c r="L20" s="108">
        <v>6</v>
      </c>
    </row>
    <row r="21" spans="1:12" s="3" customFormat="1" ht="18" customHeight="1" x14ac:dyDescent="0.2">
      <c r="A21" s="33"/>
      <c r="B21" s="47"/>
      <c r="C21" s="8"/>
      <c r="D21" s="9"/>
      <c r="E21" s="44">
        <v>9</v>
      </c>
      <c r="F21" s="81" t="s">
        <v>49</v>
      </c>
      <c r="G21" s="85"/>
      <c r="H21" s="85"/>
      <c r="I21" s="85"/>
      <c r="J21" s="85"/>
      <c r="K21" s="96"/>
      <c r="L21" s="108">
        <v>5</v>
      </c>
    </row>
    <row r="22" spans="1:12" s="3" customFormat="1" ht="18" customHeight="1" x14ac:dyDescent="0.2">
      <c r="A22" s="469" t="s">
        <v>102</v>
      </c>
      <c r="B22" s="470"/>
      <c r="C22" s="470"/>
      <c r="D22" s="9"/>
      <c r="E22" s="44">
        <v>10</v>
      </c>
      <c r="F22" s="81" t="s">
        <v>99</v>
      </c>
      <c r="G22" s="85"/>
      <c r="H22" s="85"/>
      <c r="I22" s="85"/>
      <c r="J22" s="85"/>
      <c r="K22" s="96"/>
      <c r="L22" s="108">
        <v>5</v>
      </c>
    </row>
    <row r="23" spans="1:12" s="3" customFormat="1" ht="18" customHeight="1" x14ac:dyDescent="0.2">
      <c r="A23" s="471" t="s">
        <v>97</v>
      </c>
      <c r="B23" s="472"/>
      <c r="C23" s="472"/>
      <c r="D23" s="9"/>
      <c r="E23" s="44">
        <v>11</v>
      </c>
      <c r="F23" s="81" t="s">
        <v>55</v>
      </c>
      <c r="G23" s="85"/>
      <c r="H23" s="85"/>
      <c r="I23" s="85"/>
      <c r="J23" s="85"/>
      <c r="K23" s="96"/>
      <c r="L23" s="108">
        <v>1</v>
      </c>
    </row>
    <row r="24" spans="1:12" s="3" customFormat="1" ht="18.75" customHeight="1" x14ac:dyDescent="0.2">
      <c r="A24" s="33"/>
      <c r="B24" s="47"/>
      <c r="C24" s="4"/>
      <c r="D24" s="9"/>
      <c r="E24" s="51"/>
      <c r="F24" s="4"/>
      <c r="G24" s="4"/>
      <c r="H24" s="4"/>
      <c r="I24" s="4"/>
      <c r="J24" s="4"/>
      <c r="K24" s="4"/>
      <c r="L24" s="102">
        <f>SUM(L13:L23)</f>
        <v>74</v>
      </c>
    </row>
    <row r="25" spans="1:12" s="3" customFormat="1" ht="18.75" customHeight="1" x14ac:dyDescent="0.2">
      <c r="A25" s="342" t="s">
        <v>9</v>
      </c>
      <c r="B25" s="343"/>
      <c r="C25" s="344"/>
      <c r="D25" s="11"/>
      <c r="E25" s="345" t="s">
        <v>7</v>
      </c>
      <c r="F25" s="346"/>
      <c r="G25" s="92">
        <v>15</v>
      </c>
      <c r="H25" s="103" t="s">
        <v>2</v>
      </c>
      <c r="I25" s="92">
        <v>5</v>
      </c>
      <c r="J25" s="103" t="s">
        <v>3</v>
      </c>
      <c r="K25" s="92">
        <f>G25*I25</f>
        <v>75</v>
      </c>
      <c r="L25" s="105">
        <v>-1</v>
      </c>
    </row>
    <row r="26" spans="1:12" s="3" customFormat="1" ht="12" customHeight="1" thickBot="1" x14ac:dyDescent="0.25">
      <c r="A26" s="35"/>
      <c r="B26" s="63"/>
      <c r="C26" s="12"/>
      <c r="D26" s="13"/>
      <c r="E26" s="56"/>
      <c r="F26" s="14"/>
      <c r="G26" s="14"/>
      <c r="H26" s="14"/>
      <c r="I26" s="14"/>
      <c r="J26" s="14"/>
      <c r="K26" s="14"/>
      <c r="L26" s="15"/>
    </row>
    <row r="27" spans="1:12" s="3" customFormat="1" ht="16.5" customHeight="1" thickTop="1" x14ac:dyDescent="0.2">
      <c r="A27" s="36"/>
      <c r="B27" s="47"/>
      <c r="C27" s="16"/>
      <c r="D27" s="11"/>
      <c r="E27" s="57"/>
      <c r="F27" s="17"/>
      <c r="G27" s="17"/>
      <c r="H27" s="17"/>
      <c r="I27" s="17"/>
      <c r="J27" s="17"/>
      <c r="K27" s="17"/>
      <c r="L27" s="10"/>
    </row>
    <row r="28" spans="1:12" s="3" customFormat="1" ht="20.100000000000001" customHeight="1" x14ac:dyDescent="0.2">
      <c r="A28" s="365" t="s">
        <v>36</v>
      </c>
      <c r="B28" s="53"/>
      <c r="C28" s="468" t="s">
        <v>109</v>
      </c>
      <c r="D28" s="367" t="s">
        <v>29</v>
      </c>
      <c r="E28" s="397" t="s">
        <v>0</v>
      </c>
      <c r="F28" s="398"/>
      <c r="G28" s="398"/>
      <c r="H28" s="398"/>
      <c r="I28" s="398"/>
      <c r="J28" s="398"/>
      <c r="K28" s="398"/>
      <c r="L28" s="370" t="s">
        <v>32</v>
      </c>
    </row>
    <row r="29" spans="1:12" s="3" customFormat="1" ht="24.95" customHeight="1" x14ac:dyDescent="0.2">
      <c r="A29" s="331"/>
      <c r="B29" s="31"/>
      <c r="C29" s="447"/>
      <c r="D29" s="335"/>
      <c r="E29" s="331"/>
      <c r="F29" s="353"/>
      <c r="G29" s="353"/>
      <c r="H29" s="353"/>
      <c r="I29" s="353"/>
      <c r="J29" s="353"/>
      <c r="K29" s="353"/>
      <c r="L29" s="341"/>
    </row>
    <row r="30" spans="1:12" s="3" customFormat="1" ht="12" customHeight="1" x14ac:dyDescent="0.2">
      <c r="A30" s="36"/>
      <c r="B30" s="47"/>
      <c r="C30" s="16"/>
      <c r="D30" s="97" t="s">
        <v>1</v>
      </c>
      <c r="E30" s="354"/>
      <c r="F30" s="355"/>
      <c r="G30" s="355"/>
      <c r="H30" s="355"/>
      <c r="I30" s="355"/>
      <c r="J30" s="355"/>
      <c r="K30" s="355"/>
      <c r="L30" s="99"/>
    </row>
    <row r="31" spans="1:12" s="3" customFormat="1" ht="18" customHeight="1" x14ac:dyDescent="0.2">
      <c r="A31" s="75" t="s">
        <v>112</v>
      </c>
      <c r="B31" s="48" t="s">
        <v>30</v>
      </c>
      <c r="C31" s="89" t="s">
        <v>11</v>
      </c>
      <c r="D31" s="107" t="s">
        <v>39</v>
      </c>
      <c r="E31" s="58">
        <v>1</v>
      </c>
      <c r="F31" s="81" t="s">
        <v>16</v>
      </c>
      <c r="G31" s="32"/>
      <c r="H31" s="32"/>
      <c r="I31" s="32"/>
      <c r="J31" s="32"/>
      <c r="K31" s="32"/>
      <c r="L31" s="84">
        <v>11</v>
      </c>
    </row>
    <row r="32" spans="1:12" s="3" customFormat="1" ht="18" customHeight="1" x14ac:dyDescent="0.2">
      <c r="A32" s="75" t="s">
        <v>87</v>
      </c>
      <c r="B32" s="48" t="s">
        <v>30</v>
      </c>
      <c r="C32" s="90" t="s">
        <v>26</v>
      </c>
      <c r="D32" s="107" t="s">
        <v>39</v>
      </c>
      <c r="E32" s="58">
        <v>2</v>
      </c>
      <c r="F32" s="81" t="s">
        <v>100</v>
      </c>
      <c r="G32" s="32"/>
      <c r="H32" s="32"/>
      <c r="I32" s="32"/>
      <c r="J32" s="32"/>
      <c r="K32" s="32"/>
      <c r="L32" s="84">
        <v>10</v>
      </c>
    </row>
    <row r="33" spans="1:17" s="3" customFormat="1" ht="18" customHeight="1" x14ac:dyDescent="0.2">
      <c r="A33" s="75" t="s">
        <v>71</v>
      </c>
      <c r="B33" s="48" t="s">
        <v>30</v>
      </c>
      <c r="C33" s="90" t="s">
        <v>16</v>
      </c>
      <c r="D33" s="107" t="s">
        <v>42</v>
      </c>
      <c r="E33" s="58">
        <v>3</v>
      </c>
      <c r="F33" s="81" t="s">
        <v>15</v>
      </c>
      <c r="G33" s="32"/>
      <c r="H33" s="32"/>
      <c r="I33" s="32"/>
      <c r="J33" s="32"/>
      <c r="K33" s="32"/>
      <c r="L33" s="84">
        <v>10</v>
      </c>
      <c r="Q33" s="69"/>
    </row>
    <row r="34" spans="1:17" s="3" customFormat="1" ht="18" customHeight="1" x14ac:dyDescent="0.2">
      <c r="A34" s="75" t="s">
        <v>88</v>
      </c>
      <c r="B34" s="48" t="s">
        <v>30</v>
      </c>
      <c r="C34" s="90" t="s">
        <v>12</v>
      </c>
      <c r="D34" s="107" t="s">
        <v>40</v>
      </c>
      <c r="E34" s="58">
        <v>4</v>
      </c>
      <c r="F34" s="81" t="s">
        <v>11</v>
      </c>
      <c r="G34" s="32"/>
      <c r="H34" s="32"/>
      <c r="I34" s="32"/>
      <c r="J34" s="32"/>
      <c r="K34" s="32"/>
      <c r="L34" s="84">
        <v>9</v>
      </c>
    </row>
    <row r="35" spans="1:17" s="3" customFormat="1" ht="18" customHeight="1" x14ac:dyDescent="0.2">
      <c r="A35" s="75" t="s">
        <v>113</v>
      </c>
      <c r="B35" s="48" t="s">
        <v>30</v>
      </c>
      <c r="C35" s="90" t="s">
        <v>10</v>
      </c>
      <c r="D35" s="107" t="s">
        <v>40</v>
      </c>
      <c r="E35" s="58">
        <v>5</v>
      </c>
      <c r="F35" s="81" t="s">
        <v>77</v>
      </c>
      <c r="G35" s="32"/>
      <c r="H35" s="32"/>
      <c r="I35" s="32"/>
      <c r="J35" s="32"/>
      <c r="K35" s="32"/>
      <c r="L35" s="84">
        <v>8</v>
      </c>
    </row>
    <row r="36" spans="1:17" s="3" customFormat="1" ht="18" customHeight="1" x14ac:dyDescent="0.2">
      <c r="A36" s="33"/>
      <c r="B36" s="47"/>
      <c r="C36" s="4"/>
      <c r="D36" s="9"/>
      <c r="E36" s="58">
        <v>6</v>
      </c>
      <c r="F36" s="81" t="s">
        <v>98</v>
      </c>
      <c r="G36" s="32"/>
      <c r="H36" s="32"/>
      <c r="I36" s="32"/>
      <c r="J36" s="32"/>
      <c r="K36" s="32"/>
      <c r="L36" s="84">
        <v>7</v>
      </c>
    </row>
    <row r="37" spans="1:17" s="3" customFormat="1" ht="18" customHeight="1" x14ac:dyDescent="0.2">
      <c r="A37" s="34"/>
      <c r="B37" s="47"/>
      <c r="C37" s="8"/>
      <c r="D37" s="9"/>
      <c r="E37" s="58">
        <v>7</v>
      </c>
      <c r="F37" s="81" t="s">
        <v>27</v>
      </c>
      <c r="G37" s="32"/>
      <c r="H37" s="32"/>
      <c r="I37" s="32"/>
      <c r="J37" s="32"/>
      <c r="K37" s="32"/>
      <c r="L37" s="84">
        <v>6</v>
      </c>
    </row>
    <row r="38" spans="1:17" s="3" customFormat="1" ht="18" customHeight="1" x14ac:dyDescent="0.2">
      <c r="A38" s="104" t="s">
        <v>5</v>
      </c>
      <c r="B38" s="47" t="s">
        <v>30</v>
      </c>
      <c r="C38" s="52" t="s">
        <v>17</v>
      </c>
      <c r="D38" s="26"/>
      <c r="E38" s="58">
        <v>8</v>
      </c>
      <c r="F38" s="81" t="s">
        <v>89</v>
      </c>
      <c r="G38" s="32"/>
      <c r="H38" s="32"/>
      <c r="I38" s="32"/>
      <c r="J38" s="32"/>
      <c r="K38" s="32"/>
      <c r="L38" s="83">
        <v>5</v>
      </c>
    </row>
    <row r="39" spans="1:17" s="3" customFormat="1" ht="18" customHeight="1" x14ac:dyDescent="0.2">
      <c r="A39" s="33"/>
      <c r="B39" s="47"/>
      <c r="C39" s="8"/>
      <c r="D39" s="9"/>
      <c r="E39" s="58">
        <v>9</v>
      </c>
      <c r="F39" s="81" t="s">
        <v>46</v>
      </c>
      <c r="G39" s="32"/>
      <c r="H39" s="32"/>
      <c r="I39" s="32"/>
      <c r="J39" s="32"/>
      <c r="K39" s="32"/>
      <c r="L39" s="84">
        <v>4</v>
      </c>
    </row>
    <row r="40" spans="1:17" s="3" customFormat="1" ht="18" customHeight="1" x14ac:dyDescent="0.2">
      <c r="A40" s="33"/>
      <c r="B40" s="47"/>
      <c r="C40" s="4"/>
      <c r="D40" s="9"/>
      <c r="E40" s="58">
        <v>10</v>
      </c>
      <c r="F40" s="81" t="s">
        <v>14</v>
      </c>
      <c r="G40" s="32"/>
      <c r="H40" s="32"/>
      <c r="I40" s="32"/>
      <c r="J40" s="32"/>
      <c r="K40" s="32"/>
      <c r="L40" s="84">
        <v>4</v>
      </c>
    </row>
    <row r="41" spans="1:17" s="3" customFormat="1" ht="18" customHeight="1" x14ac:dyDescent="0.2">
      <c r="A41" s="33" t="s">
        <v>8</v>
      </c>
      <c r="B41" s="47"/>
      <c r="C41" s="4"/>
      <c r="D41" s="9"/>
      <c r="E41" s="58">
        <v>11</v>
      </c>
      <c r="F41" s="81" t="s">
        <v>64</v>
      </c>
      <c r="G41" s="32"/>
      <c r="H41" s="32"/>
      <c r="I41" s="32"/>
      <c r="J41" s="32"/>
      <c r="K41" s="32"/>
      <c r="L41" s="84">
        <v>1</v>
      </c>
    </row>
    <row r="42" spans="1:17" s="3" customFormat="1" ht="15" customHeight="1" x14ac:dyDescent="0.2">
      <c r="A42" s="38"/>
      <c r="B42" s="64"/>
      <c r="C42" s="7"/>
      <c r="D42" s="25"/>
      <c r="E42" s="59" t="s">
        <v>1</v>
      </c>
      <c r="F42" s="8"/>
      <c r="G42" s="8"/>
      <c r="H42" s="8"/>
      <c r="I42" s="8"/>
      <c r="J42" s="8"/>
      <c r="K42" s="8"/>
      <c r="L42" s="93">
        <f>SUM(L31:L41)</f>
        <v>75</v>
      </c>
    </row>
    <row r="43" spans="1:17" s="3" customFormat="1" ht="18" customHeight="1" x14ac:dyDescent="0.25">
      <c r="A43" s="439" t="s">
        <v>9</v>
      </c>
      <c r="B43" s="440"/>
      <c r="C43" s="441"/>
      <c r="D43" s="2"/>
      <c r="E43" s="345" t="s">
        <v>7</v>
      </c>
      <c r="F43" s="346"/>
      <c r="G43" s="92">
        <v>15</v>
      </c>
      <c r="H43" s="103" t="s">
        <v>2</v>
      </c>
      <c r="I43" s="92">
        <v>5</v>
      </c>
      <c r="J43" s="103" t="s">
        <v>3</v>
      </c>
      <c r="K43" s="92">
        <f>G43*I43</f>
        <v>75</v>
      </c>
      <c r="L43" s="23"/>
    </row>
    <row r="44" spans="1:17" ht="15" customHeight="1" thickBot="1" x14ac:dyDescent="0.25">
      <c r="A44" s="19"/>
      <c r="B44" s="65"/>
      <c r="C44" s="18"/>
      <c r="D44" s="18"/>
      <c r="E44" s="60"/>
      <c r="F44" s="18"/>
      <c r="G44" s="18"/>
      <c r="H44" s="18"/>
      <c r="I44" s="18"/>
      <c r="J44" s="18"/>
      <c r="K44" s="18"/>
      <c r="L44" s="20"/>
    </row>
    <row r="45" spans="1:17" ht="15" customHeight="1" thickTop="1" x14ac:dyDescent="0.2"/>
    <row r="46" spans="1:17" ht="15" customHeight="1" x14ac:dyDescent="0.2"/>
    <row r="47" spans="1:17" ht="15" customHeight="1" x14ac:dyDescent="0.2"/>
    <row r="48" spans="1:17" ht="15" customHeight="1" x14ac:dyDescent="0.2"/>
    <row r="49" ht="15" customHeight="1" x14ac:dyDescent="0.2"/>
    <row r="50" ht="15" customHeight="1" x14ac:dyDescent="0.2"/>
    <row r="51" ht="15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</sheetData>
  <sortState ref="F32:K33">
    <sortCondition descending="1" ref="F32"/>
  </sortState>
  <mergeCells count="23">
    <mergeCell ref="L28:L29"/>
    <mergeCell ref="E30:K30"/>
    <mergeCell ref="A43:C43"/>
    <mergeCell ref="E43:F43"/>
    <mergeCell ref="A22:C22"/>
    <mergeCell ref="A23:C23"/>
    <mergeCell ref="A25:C25"/>
    <mergeCell ref="E25:F25"/>
    <mergeCell ref="A28:A29"/>
    <mergeCell ref="C28:C29"/>
    <mergeCell ref="D28:D29"/>
    <mergeCell ref="E28:K29"/>
    <mergeCell ref="A10:A11"/>
    <mergeCell ref="C10:C11"/>
    <mergeCell ref="D10:D11"/>
    <mergeCell ref="E10:K11"/>
    <mergeCell ref="L10:L11"/>
    <mergeCell ref="A9:L9"/>
    <mergeCell ref="A1:A4"/>
    <mergeCell ref="B1:I4"/>
    <mergeCell ref="K1:L4"/>
    <mergeCell ref="A6:L6"/>
    <mergeCell ref="A7:L8"/>
  </mergeCells>
  <printOptions horizontalCentered="1" verticalCentered="1"/>
  <pageMargins left="0.15748031496062992" right="0.15748031496062992" top="0.19685039370078741" bottom="0.19685039370078741" header="0.31496062992125984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56"/>
  <sheetViews>
    <sheetView workbookViewId="0">
      <selection activeCell="Q26" sqref="Q26"/>
    </sheetView>
  </sheetViews>
  <sheetFormatPr defaultRowHeight="15" x14ac:dyDescent="0.2"/>
  <cols>
    <col min="1" max="1" width="27.42578125" customWidth="1"/>
    <col min="2" max="2" width="1.140625" style="50" customWidth="1"/>
    <col min="3" max="3" width="26.85546875" customWidth="1"/>
    <col min="4" max="4" width="7.85546875" customWidth="1"/>
    <col min="5" max="5" width="1.85546875" style="61" customWidth="1"/>
    <col min="6" max="6" width="5.7109375" customWidth="1"/>
    <col min="7" max="10" width="3.7109375" customWidth="1"/>
    <col min="11" max="11" width="8.140625" customWidth="1"/>
    <col min="12" max="12" width="6.7109375" customWidth="1"/>
  </cols>
  <sheetData>
    <row r="1" spans="1:12" ht="20.100000000000001" customHeight="1" thickTop="1" x14ac:dyDescent="0.2">
      <c r="A1" s="313" t="s">
        <v>43</v>
      </c>
      <c r="B1" s="315" t="s">
        <v>28</v>
      </c>
      <c r="C1" s="315"/>
      <c r="D1" s="315"/>
      <c r="E1" s="315"/>
      <c r="F1" s="315"/>
      <c r="G1" s="315"/>
      <c r="H1" s="315"/>
      <c r="I1" s="315"/>
      <c r="J1" s="1"/>
      <c r="K1" s="317"/>
      <c r="L1" s="318"/>
    </row>
    <row r="2" spans="1:12" ht="20.100000000000001" customHeight="1" x14ac:dyDescent="0.2">
      <c r="A2" s="314"/>
      <c r="B2" s="316"/>
      <c r="C2" s="316"/>
      <c r="D2" s="316"/>
      <c r="E2" s="316"/>
      <c r="F2" s="316"/>
      <c r="G2" s="316"/>
      <c r="H2" s="316"/>
      <c r="I2" s="316"/>
      <c r="J2" s="80"/>
      <c r="K2" s="319"/>
      <c r="L2" s="320"/>
    </row>
    <row r="3" spans="1:12" ht="15" customHeight="1" x14ac:dyDescent="0.2">
      <c r="A3" s="314"/>
      <c r="B3" s="316"/>
      <c r="C3" s="316"/>
      <c r="D3" s="316"/>
      <c r="E3" s="316"/>
      <c r="F3" s="316"/>
      <c r="G3" s="316"/>
      <c r="H3" s="316"/>
      <c r="I3" s="316"/>
      <c r="J3" s="80"/>
      <c r="K3" s="319"/>
      <c r="L3" s="320"/>
    </row>
    <row r="4" spans="1:12" ht="15" customHeight="1" x14ac:dyDescent="0.2">
      <c r="A4" s="314"/>
      <c r="B4" s="316"/>
      <c r="C4" s="316"/>
      <c r="D4" s="316"/>
      <c r="E4" s="316"/>
      <c r="F4" s="316"/>
      <c r="G4" s="316"/>
      <c r="H4" s="316"/>
      <c r="I4" s="316"/>
      <c r="J4" s="80"/>
      <c r="K4" s="319"/>
      <c r="L4" s="320"/>
    </row>
    <row r="5" spans="1:12" ht="7.5" customHeight="1" x14ac:dyDescent="0.2">
      <c r="A5" s="70"/>
      <c r="B5" s="71"/>
      <c r="C5" s="72"/>
      <c r="D5" s="72"/>
      <c r="E5" s="73"/>
      <c r="F5" s="72"/>
      <c r="G5" s="72"/>
      <c r="H5" s="72"/>
      <c r="I5" s="72"/>
      <c r="J5" s="72"/>
      <c r="K5" s="72"/>
      <c r="L5" s="74"/>
    </row>
    <row r="6" spans="1:12" ht="26.25" customHeight="1" x14ac:dyDescent="0.2">
      <c r="A6" s="321" t="s">
        <v>37</v>
      </c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3"/>
    </row>
    <row r="7" spans="1:12" ht="30.95" customHeight="1" x14ac:dyDescent="0.2">
      <c r="A7" s="324" t="s">
        <v>79</v>
      </c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6"/>
    </row>
    <row r="8" spans="1:12" ht="11.25" customHeight="1" x14ac:dyDescent="0.2">
      <c r="A8" s="327"/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9"/>
    </row>
    <row r="9" spans="1:12" ht="28.5" customHeight="1" x14ac:dyDescent="0.2">
      <c r="A9" s="465">
        <v>43056</v>
      </c>
      <c r="B9" s="466"/>
      <c r="C9" s="466"/>
      <c r="D9" s="466"/>
      <c r="E9" s="466"/>
      <c r="F9" s="466"/>
      <c r="G9" s="466"/>
      <c r="H9" s="466"/>
      <c r="I9" s="466"/>
      <c r="J9" s="466"/>
      <c r="K9" s="466"/>
      <c r="L9" s="467"/>
    </row>
    <row r="10" spans="1:12" s="3" customFormat="1" ht="20.100000000000001" customHeight="1" x14ac:dyDescent="0.2">
      <c r="A10" s="365" t="s">
        <v>33</v>
      </c>
      <c r="B10" s="53"/>
      <c r="C10" s="366" t="s">
        <v>104</v>
      </c>
      <c r="D10" s="367" t="s">
        <v>29</v>
      </c>
      <c r="E10" s="368" t="s">
        <v>0</v>
      </c>
      <c r="F10" s="369"/>
      <c r="G10" s="369"/>
      <c r="H10" s="369"/>
      <c r="I10" s="369"/>
      <c r="J10" s="369"/>
      <c r="K10" s="369"/>
      <c r="L10" s="370" t="s">
        <v>32</v>
      </c>
    </row>
    <row r="11" spans="1:12" s="3" customFormat="1" ht="24.95" customHeight="1" x14ac:dyDescent="0.2">
      <c r="A11" s="331"/>
      <c r="B11" s="31"/>
      <c r="C11" s="333"/>
      <c r="D11" s="335"/>
      <c r="E11" s="338"/>
      <c r="F11" s="339"/>
      <c r="G11" s="339"/>
      <c r="H11" s="339"/>
      <c r="I11" s="339"/>
      <c r="J11" s="339"/>
      <c r="K11" s="339"/>
      <c r="L11" s="341"/>
    </row>
    <row r="12" spans="1:12" s="3" customFormat="1" ht="12" customHeight="1" x14ac:dyDescent="0.2">
      <c r="A12" s="33"/>
      <c r="B12" s="47"/>
      <c r="C12" s="4"/>
      <c r="D12" s="97"/>
      <c r="E12" s="51" t="s">
        <v>1</v>
      </c>
      <c r="F12" s="5"/>
      <c r="G12" s="6"/>
      <c r="H12" s="6"/>
      <c r="I12" s="6"/>
      <c r="J12" s="6"/>
      <c r="K12" s="95"/>
      <c r="L12" s="43"/>
    </row>
    <row r="13" spans="1:12" s="3" customFormat="1" ht="18" customHeight="1" x14ac:dyDescent="0.2">
      <c r="A13" s="75" t="s">
        <v>91</v>
      </c>
      <c r="B13" s="48" t="s">
        <v>30</v>
      </c>
      <c r="C13" s="89" t="s">
        <v>24</v>
      </c>
      <c r="D13" s="107" t="s">
        <v>38</v>
      </c>
      <c r="E13" s="44">
        <v>1</v>
      </c>
      <c r="F13" s="81" t="s">
        <v>70</v>
      </c>
      <c r="G13" s="85"/>
      <c r="H13" s="85"/>
      <c r="I13" s="85"/>
      <c r="J13" s="85"/>
      <c r="K13" s="96"/>
      <c r="L13" s="108">
        <v>13</v>
      </c>
    </row>
    <row r="14" spans="1:12" s="3" customFormat="1" ht="18" customHeight="1" x14ac:dyDescent="0.2">
      <c r="A14" s="75" t="s">
        <v>78</v>
      </c>
      <c r="B14" s="48" t="s">
        <v>30</v>
      </c>
      <c r="C14" s="90" t="s">
        <v>20</v>
      </c>
      <c r="D14" s="107" t="s">
        <v>39</v>
      </c>
      <c r="E14" s="44">
        <v>2</v>
      </c>
      <c r="F14" s="81" t="s">
        <v>101</v>
      </c>
      <c r="G14" s="85"/>
      <c r="H14" s="85"/>
      <c r="I14" s="85"/>
      <c r="J14" s="85"/>
      <c r="K14" s="96"/>
      <c r="L14" s="108">
        <v>12</v>
      </c>
    </row>
    <row r="15" spans="1:12" s="3" customFormat="1" ht="18" customHeight="1" x14ac:dyDescent="0.2">
      <c r="A15" s="75" t="s">
        <v>105</v>
      </c>
      <c r="B15" s="48" t="s">
        <v>30</v>
      </c>
      <c r="C15" s="90" t="s">
        <v>22</v>
      </c>
      <c r="D15" s="107" t="s">
        <v>42</v>
      </c>
      <c r="E15" s="44">
        <v>3</v>
      </c>
      <c r="F15" s="81" t="s">
        <v>96</v>
      </c>
      <c r="G15" s="85"/>
      <c r="H15" s="85"/>
      <c r="I15" s="85"/>
      <c r="J15" s="85"/>
      <c r="K15" s="96"/>
      <c r="L15" s="108">
        <v>10</v>
      </c>
    </row>
    <row r="16" spans="1:12" s="3" customFormat="1" ht="18" customHeight="1" x14ac:dyDescent="0.2">
      <c r="A16" s="75" t="s">
        <v>66</v>
      </c>
      <c r="B16" s="48" t="s">
        <v>30</v>
      </c>
      <c r="C16" s="90" t="s">
        <v>21</v>
      </c>
      <c r="D16" s="107" t="s">
        <v>42</v>
      </c>
      <c r="E16" s="44">
        <v>4</v>
      </c>
      <c r="F16" s="81" t="s">
        <v>82</v>
      </c>
      <c r="G16" s="85"/>
      <c r="H16" s="85"/>
      <c r="I16" s="85"/>
      <c r="J16" s="85"/>
      <c r="K16" s="96"/>
      <c r="L16" s="108">
        <v>9</v>
      </c>
    </row>
    <row r="17" spans="1:12" s="3" customFormat="1" ht="18" customHeight="1" x14ac:dyDescent="0.2">
      <c r="A17" s="75" t="s">
        <v>67</v>
      </c>
      <c r="B17" s="48" t="s">
        <v>30</v>
      </c>
      <c r="C17" s="90" t="s">
        <v>54</v>
      </c>
      <c r="D17" s="107" t="s">
        <v>38</v>
      </c>
      <c r="E17" s="44">
        <v>5</v>
      </c>
      <c r="F17" s="81" t="s">
        <v>20</v>
      </c>
      <c r="G17" s="85"/>
      <c r="H17" s="85"/>
      <c r="I17" s="85"/>
      <c r="J17" s="85"/>
      <c r="K17" s="96"/>
      <c r="L17" s="108">
        <v>8</v>
      </c>
    </row>
    <row r="18" spans="1:12" s="3" customFormat="1" ht="18" customHeight="1" x14ac:dyDescent="0.2">
      <c r="A18" s="37"/>
      <c r="B18" s="49"/>
      <c r="C18" s="27"/>
      <c r="D18" s="9"/>
      <c r="E18" s="44">
        <v>6</v>
      </c>
      <c r="F18" s="81" t="s">
        <v>24</v>
      </c>
      <c r="G18" s="85"/>
      <c r="H18" s="85"/>
      <c r="I18" s="85"/>
      <c r="J18" s="85"/>
      <c r="K18" s="96"/>
      <c r="L18" s="108">
        <v>8</v>
      </c>
    </row>
    <row r="19" spans="1:12" s="3" customFormat="1" ht="18" customHeight="1" x14ac:dyDescent="0.2">
      <c r="A19" s="54"/>
      <c r="B19" s="49"/>
      <c r="C19" s="28"/>
      <c r="D19" s="9"/>
      <c r="E19" s="44">
        <v>7</v>
      </c>
      <c r="F19" s="81" t="s">
        <v>106</v>
      </c>
      <c r="G19" s="85"/>
      <c r="H19" s="85"/>
      <c r="I19" s="85"/>
      <c r="J19" s="85"/>
      <c r="K19" s="96"/>
      <c r="L19" s="108">
        <v>7</v>
      </c>
    </row>
    <row r="20" spans="1:12" s="3" customFormat="1" ht="18" customHeight="1" x14ac:dyDescent="0.2">
      <c r="A20" s="110" t="s">
        <v>5</v>
      </c>
      <c r="B20" s="52"/>
      <c r="C20" s="52" t="s">
        <v>52</v>
      </c>
      <c r="D20" s="106"/>
      <c r="E20" s="44">
        <v>8</v>
      </c>
      <c r="F20" s="81" t="s">
        <v>103</v>
      </c>
      <c r="G20" s="85"/>
      <c r="H20" s="85"/>
      <c r="I20" s="85"/>
      <c r="J20" s="85"/>
      <c r="K20" s="96"/>
      <c r="L20" s="108">
        <v>7</v>
      </c>
    </row>
    <row r="21" spans="1:12" s="3" customFormat="1" ht="18" customHeight="1" x14ac:dyDescent="0.2">
      <c r="A21" s="33"/>
      <c r="B21" s="47"/>
      <c r="C21" s="112"/>
      <c r="D21" s="9"/>
      <c r="E21" s="44">
        <v>9</v>
      </c>
      <c r="F21" s="81" t="s">
        <v>49</v>
      </c>
      <c r="G21" s="85"/>
      <c r="H21" s="85"/>
      <c r="I21" s="85"/>
      <c r="J21" s="85"/>
      <c r="K21" s="96"/>
      <c r="L21" s="108">
        <v>7</v>
      </c>
    </row>
    <row r="22" spans="1:12" s="3" customFormat="1" ht="18" customHeight="1" x14ac:dyDescent="0.2">
      <c r="A22" s="469" t="s">
        <v>102</v>
      </c>
      <c r="B22" s="470"/>
      <c r="C22" s="470"/>
      <c r="D22" s="9"/>
      <c r="E22" s="44">
        <v>10</v>
      </c>
      <c r="F22" s="81" t="s">
        <v>99</v>
      </c>
      <c r="G22" s="85"/>
      <c r="H22" s="85"/>
      <c r="I22" s="85"/>
      <c r="J22" s="85"/>
      <c r="K22" s="96"/>
      <c r="L22" s="108">
        <v>6</v>
      </c>
    </row>
    <row r="23" spans="1:12" s="3" customFormat="1" ht="18" customHeight="1" x14ac:dyDescent="0.2">
      <c r="A23" s="471" t="s">
        <v>97</v>
      </c>
      <c r="B23" s="472"/>
      <c r="C23" s="472"/>
      <c r="D23" s="9"/>
      <c r="E23" s="44">
        <v>11</v>
      </c>
      <c r="F23" s="81" t="s">
        <v>55</v>
      </c>
      <c r="G23" s="85"/>
      <c r="H23" s="85"/>
      <c r="I23" s="85"/>
      <c r="J23" s="85"/>
      <c r="K23" s="96"/>
      <c r="L23" s="108">
        <v>2</v>
      </c>
    </row>
    <row r="24" spans="1:12" s="3" customFormat="1" ht="18.75" customHeight="1" x14ac:dyDescent="0.2">
      <c r="A24" s="33"/>
      <c r="B24" s="47"/>
      <c r="C24" s="4"/>
      <c r="D24" s="9"/>
      <c r="E24" s="51"/>
      <c r="F24" s="4"/>
      <c r="G24" s="4"/>
      <c r="H24" s="4"/>
      <c r="I24" s="4"/>
      <c r="J24" s="4"/>
      <c r="K24" s="4"/>
      <c r="L24" s="102">
        <f>SUM(L13:L23)</f>
        <v>89</v>
      </c>
    </row>
    <row r="25" spans="1:12" s="3" customFormat="1" ht="18.75" customHeight="1" x14ac:dyDescent="0.2">
      <c r="A25" s="342" t="s">
        <v>9</v>
      </c>
      <c r="B25" s="343"/>
      <c r="C25" s="344"/>
      <c r="D25" s="11"/>
      <c r="E25" s="345" t="s">
        <v>7</v>
      </c>
      <c r="F25" s="346"/>
      <c r="G25" s="92">
        <v>15</v>
      </c>
      <c r="H25" s="109" t="s">
        <v>2</v>
      </c>
      <c r="I25" s="92">
        <v>6</v>
      </c>
      <c r="J25" s="109" t="s">
        <v>3</v>
      </c>
      <c r="K25" s="92">
        <f>G25*I25</f>
        <v>90</v>
      </c>
      <c r="L25" s="105">
        <v>-1</v>
      </c>
    </row>
    <row r="26" spans="1:12" s="3" customFormat="1" ht="12" customHeight="1" thickBot="1" x14ac:dyDescent="0.25">
      <c r="A26" s="35"/>
      <c r="B26" s="63"/>
      <c r="C26" s="12"/>
      <c r="D26" s="13"/>
      <c r="E26" s="56"/>
      <c r="F26" s="14"/>
      <c r="G26" s="14"/>
      <c r="H26" s="14"/>
      <c r="I26" s="14"/>
      <c r="J26" s="14"/>
      <c r="K26" s="14"/>
      <c r="L26" s="15"/>
    </row>
    <row r="27" spans="1:12" s="3" customFormat="1" ht="16.5" customHeight="1" thickTop="1" x14ac:dyDescent="0.2">
      <c r="A27" s="36"/>
      <c r="B27" s="47"/>
      <c r="C27" s="16"/>
      <c r="D27" s="11"/>
      <c r="E27" s="57"/>
      <c r="F27" s="17"/>
      <c r="G27" s="17"/>
      <c r="H27" s="17"/>
      <c r="I27" s="17"/>
      <c r="J27" s="17"/>
      <c r="K27" s="17"/>
      <c r="L27" s="10"/>
    </row>
    <row r="28" spans="1:12" s="3" customFormat="1" ht="20.100000000000001" customHeight="1" x14ac:dyDescent="0.2">
      <c r="A28" s="365" t="s">
        <v>36</v>
      </c>
      <c r="B28" s="53"/>
      <c r="C28" s="468" t="s">
        <v>104</v>
      </c>
      <c r="D28" s="367" t="s">
        <v>29</v>
      </c>
      <c r="E28" s="397" t="s">
        <v>0</v>
      </c>
      <c r="F28" s="398"/>
      <c r="G28" s="398"/>
      <c r="H28" s="398"/>
      <c r="I28" s="398"/>
      <c r="J28" s="398"/>
      <c r="K28" s="398"/>
      <c r="L28" s="370" t="s">
        <v>32</v>
      </c>
    </row>
    <row r="29" spans="1:12" s="3" customFormat="1" ht="24.95" customHeight="1" x14ac:dyDescent="0.2">
      <c r="A29" s="331"/>
      <c r="B29" s="31"/>
      <c r="C29" s="447"/>
      <c r="D29" s="335"/>
      <c r="E29" s="331"/>
      <c r="F29" s="353"/>
      <c r="G29" s="353"/>
      <c r="H29" s="353"/>
      <c r="I29" s="353"/>
      <c r="J29" s="353"/>
      <c r="K29" s="353"/>
      <c r="L29" s="341"/>
    </row>
    <row r="30" spans="1:12" s="3" customFormat="1" ht="12" customHeight="1" x14ac:dyDescent="0.2">
      <c r="A30" s="36"/>
      <c r="B30" s="47"/>
      <c r="C30" s="16"/>
      <c r="D30" s="97" t="s">
        <v>1</v>
      </c>
      <c r="E30" s="354"/>
      <c r="F30" s="355"/>
      <c r="G30" s="355"/>
      <c r="H30" s="355"/>
      <c r="I30" s="355"/>
      <c r="J30" s="355"/>
      <c r="K30" s="355"/>
      <c r="L30" s="99"/>
    </row>
    <row r="31" spans="1:12" s="3" customFormat="1" ht="18" customHeight="1" x14ac:dyDescent="0.2">
      <c r="A31" s="75" t="s">
        <v>107</v>
      </c>
      <c r="B31" s="48" t="s">
        <v>30</v>
      </c>
      <c r="C31" s="89" t="s">
        <v>26</v>
      </c>
      <c r="D31" s="107" t="s">
        <v>42</v>
      </c>
      <c r="E31" s="58">
        <v>1</v>
      </c>
      <c r="F31" s="81" t="s">
        <v>16</v>
      </c>
      <c r="G31" s="32"/>
      <c r="H31" s="32"/>
      <c r="I31" s="32"/>
      <c r="J31" s="32"/>
      <c r="K31" s="32"/>
      <c r="L31" s="84">
        <v>14</v>
      </c>
    </row>
    <row r="32" spans="1:12" s="3" customFormat="1" ht="18" customHeight="1" x14ac:dyDescent="0.2">
      <c r="A32" s="75" t="s">
        <v>72</v>
      </c>
      <c r="B32" s="48" t="s">
        <v>30</v>
      </c>
      <c r="C32" s="90" t="s">
        <v>14</v>
      </c>
      <c r="D32" s="107" t="s">
        <v>38</v>
      </c>
      <c r="E32" s="58">
        <v>2</v>
      </c>
      <c r="F32" s="81" t="s">
        <v>15</v>
      </c>
      <c r="G32" s="32"/>
      <c r="H32" s="32"/>
      <c r="I32" s="32"/>
      <c r="J32" s="32"/>
      <c r="K32" s="32"/>
      <c r="L32" s="84">
        <v>13</v>
      </c>
    </row>
    <row r="33" spans="1:17" s="3" customFormat="1" ht="18" customHeight="1" x14ac:dyDescent="0.2">
      <c r="A33" s="75" t="s">
        <v>73</v>
      </c>
      <c r="B33" s="48" t="s">
        <v>30</v>
      </c>
      <c r="C33" s="90" t="s">
        <v>34</v>
      </c>
      <c r="D33" s="107" t="s">
        <v>38</v>
      </c>
      <c r="E33" s="58">
        <v>3</v>
      </c>
      <c r="F33" s="81" t="s">
        <v>100</v>
      </c>
      <c r="G33" s="32"/>
      <c r="H33" s="32"/>
      <c r="I33" s="32"/>
      <c r="J33" s="32"/>
      <c r="K33" s="32"/>
      <c r="L33" s="84">
        <v>12</v>
      </c>
      <c r="Q33" s="69"/>
    </row>
    <row r="34" spans="1:17" s="3" customFormat="1" ht="18" customHeight="1" x14ac:dyDescent="0.2">
      <c r="A34" s="75" t="s">
        <v>74</v>
      </c>
      <c r="B34" s="48" t="s">
        <v>30</v>
      </c>
      <c r="C34" s="90" t="s">
        <v>53</v>
      </c>
      <c r="D34" s="107" t="s">
        <v>42</v>
      </c>
      <c r="E34" s="58">
        <v>4</v>
      </c>
      <c r="F34" s="81" t="s">
        <v>77</v>
      </c>
      <c r="G34" s="32"/>
      <c r="H34" s="32"/>
      <c r="I34" s="32"/>
      <c r="J34" s="32"/>
      <c r="K34" s="32"/>
      <c r="L34" s="84">
        <v>10</v>
      </c>
    </row>
    <row r="35" spans="1:17" s="3" customFormat="1" ht="18" customHeight="1" x14ac:dyDescent="0.2">
      <c r="A35" s="75" t="s">
        <v>75</v>
      </c>
      <c r="B35" s="48" t="s">
        <v>30</v>
      </c>
      <c r="C35" s="90" t="s">
        <v>15</v>
      </c>
      <c r="D35" s="107" t="s">
        <v>40</v>
      </c>
      <c r="E35" s="58">
        <v>5</v>
      </c>
      <c r="F35" s="81" t="s">
        <v>11</v>
      </c>
      <c r="G35" s="32"/>
      <c r="H35" s="32"/>
      <c r="I35" s="32"/>
      <c r="J35" s="32"/>
      <c r="K35" s="32"/>
      <c r="L35" s="84">
        <v>9</v>
      </c>
    </row>
    <row r="36" spans="1:17" s="3" customFormat="1" ht="18" customHeight="1" x14ac:dyDescent="0.2">
      <c r="A36" s="33"/>
      <c r="B36" s="47"/>
      <c r="C36" s="4"/>
      <c r="D36" s="9"/>
      <c r="E36" s="58">
        <v>6</v>
      </c>
      <c r="F36" s="81" t="s">
        <v>89</v>
      </c>
      <c r="G36" s="32"/>
      <c r="H36" s="32"/>
      <c r="I36" s="32"/>
      <c r="J36" s="32"/>
      <c r="K36" s="32"/>
      <c r="L36" s="83">
        <v>8</v>
      </c>
    </row>
    <row r="37" spans="1:17" s="3" customFormat="1" ht="18" customHeight="1" x14ac:dyDescent="0.2">
      <c r="A37" s="111"/>
      <c r="B37" s="47"/>
      <c r="C37" s="112"/>
      <c r="D37" s="9"/>
      <c r="E37" s="58">
        <v>7</v>
      </c>
      <c r="F37" s="81" t="s">
        <v>27</v>
      </c>
      <c r="G37" s="32"/>
      <c r="H37" s="32"/>
      <c r="I37" s="32"/>
      <c r="J37" s="32"/>
      <c r="K37" s="32"/>
      <c r="L37" s="84">
        <v>7</v>
      </c>
    </row>
    <row r="38" spans="1:17" s="3" customFormat="1" ht="18" customHeight="1" x14ac:dyDescent="0.2">
      <c r="A38" s="110" t="s">
        <v>5</v>
      </c>
      <c r="B38" s="47" t="s">
        <v>30</v>
      </c>
      <c r="C38" s="52" t="s">
        <v>41</v>
      </c>
      <c r="D38" s="26"/>
      <c r="E38" s="58">
        <v>8</v>
      </c>
      <c r="F38" s="81" t="s">
        <v>98</v>
      </c>
      <c r="G38" s="32"/>
      <c r="H38" s="32"/>
      <c r="I38" s="32"/>
      <c r="J38" s="32"/>
      <c r="K38" s="32"/>
      <c r="L38" s="84">
        <v>7</v>
      </c>
    </row>
    <row r="39" spans="1:17" s="3" customFormat="1" ht="18" customHeight="1" x14ac:dyDescent="0.2">
      <c r="A39" s="33"/>
      <c r="B39" s="47"/>
      <c r="C39" s="112"/>
      <c r="D39" s="9"/>
      <c r="E39" s="58">
        <v>9</v>
      </c>
      <c r="F39" s="81" t="s">
        <v>108</v>
      </c>
      <c r="G39" s="32"/>
      <c r="H39" s="32"/>
      <c r="I39" s="32"/>
      <c r="J39" s="32"/>
      <c r="K39" s="32"/>
      <c r="L39" s="84">
        <v>4</v>
      </c>
    </row>
    <row r="40" spans="1:17" s="3" customFormat="1" ht="18" customHeight="1" x14ac:dyDescent="0.2">
      <c r="A40" s="33"/>
      <c r="B40" s="47"/>
      <c r="C40" s="4"/>
      <c r="D40" s="9"/>
      <c r="E40" s="58">
        <v>10</v>
      </c>
      <c r="F40" s="81" t="s">
        <v>14</v>
      </c>
      <c r="G40" s="32"/>
      <c r="H40" s="32"/>
      <c r="I40" s="32"/>
      <c r="J40" s="32"/>
      <c r="K40" s="32"/>
      <c r="L40" s="84">
        <v>4</v>
      </c>
    </row>
    <row r="41" spans="1:17" s="3" customFormat="1" ht="18" customHeight="1" x14ac:dyDescent="0.2">
      <c r="A41" s="33" t="s">
        <v>8</v>
      </c>
      <c r="B41" s="47"/>
      <c r="C41" s="4"/>
      <c r="D41" s="9"/>
      <c r="E41" s="58">
        <v>11</v>
      </c>
      <c r="F41" s="81" t="s">
        <v>64</v>
      </c>
      <c r="G41" s="32"/>
      <c r="H41" s="32"/>
      <c r="I41" s="32"/>
      <c r="J41" s="32"/>
      <c r="K41" s="32"/>
      <c r="L41" s="84">
        <v>2</v>
      </c>
    </row>
    <row r="42" spans="1:17" s="3" customFormat="1" ht="15" customHeight="1" x14ac:dyDescent="0.2">
      <c r="A42" s="38"/>
      <c r="B42" s="64"/>
      <c r="C42" s="7"/>
      <c r="D42" s="25"/>
      <c r="E42" s="59" t="s">
        <v>1</v>
      </c>
      <c r="F42" s="112"/>
      <c r="G42" s="112"/>
      <c r="H42" s="112"/>
      <c r="I42" s="112"/>
      <c r="J42" s="112"/>
      <c r="K42" s="112"/>
      <c r="L42" s="93">
        <f>SUM(L31:L41)</f>
        <v>90</v>
      </c>
    </row>
    <row r="43" spans="1:17" s="3" customFormat="1" ht="18" customHeight="1" x14ac:dyDescent="0.25">
      <c r="A43" s="439" t="s">
        <v>9</v>
      </c>
      <c r="B43" s="440"/>
      <c r="C43" s="441"/>
      <c r="D43" s="2"/>
      <c r="E43" s="345" t="s">
        <v>7</v>
      </c>
      <c r="F43" s="346"/>
      <c r="G43" s="92">
        <v>15</v>
      </c>
      <c r="H43" s="109" t="s">
        <v>2</v>
      </c>
      <c r="I43" s="92">
        <v>6</v>
      </c>
      <c r="J43" s="109" t="s">
        <v>3</v>
      </c>
      <c r="K43" s="92">
        <f>G43*I43</f>
        <v>90</v>
      </c>
      <c r="L43" s="23"/>
    </row>
    <row r="44" spans="1:17" ht="15" customHeight="1" thickBot="1" x14ac:dyDescent="0.25">
      <c r="A44" s="19"/>
      <c r="B44" s="65"/>
      <c r="C44" s="18"/>
      <c r="D44" s="18"/>
      <c r="E44" s="60"/>
      <c r="F44" s="18"/>
      <c r="G44" s="18"/>
      <c r="H44" s="18"/>
      <c r="I44" s="18"/>
      <c r="J44" s="18"/>
      <c r="K44" s="18"/>
      <c r="L44" s="20"/>
    </row>
    <row r="45" spans="1:17" ht="15" customHeight="1" thickTop="1" x14ac:dyDescent="0.2"/>
    <row r="46" spans="1:17" ht="15" customHeight="1" x14ac:dyDescent="0.2"/>
    <row r="47" spans="1:17" ht="15" customHeight="1" x14ac:dyDescent="0.2"/>
    <row r="48" spans="1:17" ht="15" customHeight="1" x14ac:dyDescent="0.2"/>
    <row r="49" ht="15" customHeight="1" x14ac:dyDescent="0.2"/>
    <row r="50" ht="15" customHeight="1" x14ac:dyDescent="0.2"/>
    <row r="51" ht="15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</sheetData>
  <mergeCells count="23">
    <mergeCell ref="L28:L29"/>
    <mergeCell ref="E30:K30"/>
    <mergeCell ref="A43:C43"/>
    <mergeCell ref="E43:F43"/>
    <mergeCell ref="A23:C23"/>
    <mergeCell ref="A25:C25"/>
    <mergeCell ref="E25:F25"/>
    <mergeCell ref="A28:A29"/>
    <mergeCell ref="C28:C29"/>
    <mergeCell ref="D28:D29"/>
    <mergeCell ref="E28:K29"/>
    <mergeCell ref="A22:C22"/>
    <mergeCell ref="A1:A4"/>
    <mergeCell ref="B1:I4"/>
    <mergeCell ref="K1:L4"/>
    <mergeCell ref="A6:L6"/>
    <mergeCell ref="A7:L8"/>
    <mergeCell ref="A9:L9"/>
    <mergeCell ref="A10:A11"/>
    <mergeCell ref="C10:C11"/>
    <mergeCell ref="D10:D11"/>
    <mergeCell ref="E10:K11"/>
    <mergeCell ref="L10:L11"/>
  </mergeCells>
  <printOptions horizontalCentered="1" verticalCentered="1"/>
  <pageMargins left="0.15748031496062992" right="0.15748031496062992" top="0.19685039370078741" bottom="0.19685039370078741" header="0.31496062992125984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56"/>
  <sheetViews>
    <sheetView workbookViewId="0">
      <selection activeCell="R38" sqref="R38"/>
    </sheetView>
  </sheetViews>
  <sheetFormatPr defaultRowHeight="15" x14ac:dyDescent="0.2"/>
  <cols>
    <col min="1" max="1" width="27.42578125" customWidth="1"/>
    <col min="2" max="2" width="1.140625" style="50" customWidth="1"/>
    <col min="3" max="3" width="26.85546875" customWidth="1"/>
    <col min="4" max="4" width="7.85546875" customWidth="1"/>
    <col min="5" max="5" width="1.85546875" style="61" customWidth="1"/>
    <col min="6" max="6" width="5.7109375" customWidth="1"/>
    <col min="7" max="10" width="3.7109375" customWidth="1"/>
    <col min="11" max="11" width="8.140625" customWidth="1"/>
    <col min="12" max="12" width="6.7109375" customWidth="1"/>
  </cols>
  <sheetData>
    <row r="1" spans="1:12" ht="20.100000000000001" customHeight="1" thickTop="1" x14ac:dyDescent="0.2">
      <c r="A1" s="313" t="s">
        <v>43</v>
      </c>
      <c r="B1" s="315" t="s">
        <v>28</v>
      </c>
      <c r="C1" s="315"/>
      <c r="D1" s="315"/>
      <c r="E1" s="315"/>
      <c r="F1" s="315"/>
      <c r="G1" s="315"/>
      <c r="H1" s="315"/>
      <c r="I1" s="315"/>
      <c r="J1" s="1"/>
      <c r="K1" s="317"/>
      <c r="L1" s="318"/>
    </row>
    <row r="2" spans="1:12" ht="20.100000000000001" customHeight="1" x14ac:dyDescent="0.2">
      <c r="A2" s="314"/>
      <c r="B2" s="316"/>
      <c r="C2" s="316"/>
      <c r="D2" s="316"/>
      <c r="E2" s="316"/>
      <c r="F2" s="316"/>
      <c r="G2" s="316"/>
      <c r="H2" s="316"/>
      <c r="I2" s="316"/>
      <c r="J2" s="80"/>
      <c r="K2" s="319"/>
      <c r="L2" s="320"/>
    </row>
    <row r="3" spans="1:12" ht="15" customHeight="1" x14ac:dyDescent="0.2">
      <c r="A3" s="314"/>
      <c r="B3" s="316"/>
      <c r="C3" s="316"/>
      <c r="D3" s="316"/>
      <c r="E3" s="316"/>
      <c r="F3" s="316"/>
      <c r="G3" s="316"/>
      <c r="H3" s="316"/>
      <c r="I3" s="316"/>
      <c r="J3" s="80"/>
      <c r="K3" s="319"/>
      <c r="L3" s="320"/>
    </row>
    <row r="4" spans="1:12" ht="15" customHeight="1" x14ac:dyDescent="0.2">
      <c r="A4" s="314"/>
      <c r="B4" s="316"/>
      <c r="C4" s="316"/>
      <c r="D4" s="316"/>
      <c r="E4" s="316"/>
      <c r="F4" s="316"/>
      <c r="G4" s="316"/>
      <c r="H4" s="316"/>
      <c r="I4" s="316"/>
      <c r="J4" s="80"/>
      <c r="K4" s="319"/>
      <c r="L4" s="320"/>
    </row>
    <row r="5" spans="1:12" ht="7.5" customHeight="1" x14ac:dyDescent="0.2">
      <c r="A5" s="70"/>
      <c r="B5" s="71"/>
      <c r="C5" s="72"/>
      <c r="D5" s="72"/>
      <c r="E5" s="73"/>
      <c r="F5" s="72"/>
      <c r="G5" s="72"/>
      <c r="H5" s="72"/>
      <c r="I5" s="72"/>
      <c r="J5" s="72"/>
      <c r="K5" s="72"/>
      <c r="L5" s="74"/>
    </row>
    <row r="6" spans="1:12" ht="26.25" customHeight="1" x14ac:dyDescent="0.2">
      <c r="A6" s="321" t="s">
        <v>37</v>
      </c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3"/>
    </row>
    <row r="7" spans="1:12" ht="30.95" customHeight="1" x14ac:dyDescent="0.2">
      <c r="A7" s="324" t="s">
        <v>79</v>
      </c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6"/>
    </row>
    <row r="8" spans="1:12" ht="11.25" customHeight="1" x14ac:dyDescent="0.2">
      <c r="A8" s="327"/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9"/>
    </row>
    <row r="9" spans="1:12" ht="28.5" customHeight="1" x14ac:dyDescent="0.2">
      <c r="A9" s="465">
        <v>43063</v>
      </c>
      <c r="B9" s="466"/>
      <c r="C9" s="466"/>
      <c r="D9" s="466"/>
      <c r="E9" s="466"/>
      <c r="F9" s="466"/>
      <c r="G9" s="466"/>
      <c r="H9" s="466"/>
      <c r="I9" s="466"/>
      <c r="J9" s="466"/>
      <c r="K9" s="466"/>
      <c r="L9" s="467"/>
    </row>
    <row r="10" spans="1:12" s="3" customFormat="1" ht="20.100000000000001" customHeight="1" x14ac:dyDescent="0.2">
      <c r="A10" s="365" t="s">
        <v>33</v>
      </c>
      <c r="B10" s="53"/>
      <c r="C10" s="366" t="s">
        <v>114</v>
      </c>
      <c r="D10" s="367" t="s">
        <v>29</v>
      </c>
      <c r="E10" s="368" t="s">
        <v>0</v>
      </c>
      <c r="F10" s="369"/>
      <c r="G10" s="369"/>
      <c r="H10" s="369"/>
      <c r="I10" s="369"/>
      <c r="J10" s="369"/>
      <c r="K10" s="369"/>
      <c r="L10" s="370" t="s">
        <v>32</v>
      </c>
    </row>
    <row r="11" spans="1:12" s="3" customFormat="1" ht="24.95" customHeight="1" x14ac:dyDescent="0.2">
      <c r="A11" s="331"/>
      <c r="B11" s="31"/>
      <c r="C11" s="333"/>
      <c r="D11" s="335"/>
      <c r="E11" s="338"/>
      <c r="F11" s="339"/>
      <c r="G11" s="339"/>
      <c r="H11" s="339"/>
      <c r="I11" s="339"/>
      <c r="J11" s="339"/>
      <c r="K11" s="339"/>
      <c r="L11" s="341"/>
    </row>
    <row r="12" spans="1:12" s="3" customFormat="1" ht="12" customHeight="1" x14ac:dyDescent="0.2">
      <c r="A12" s="33"/>
      <c r="B12" s="47"/>
      <c r="C12" s="4"/>
      <c r="D12" s="97"/>
      <c r="E12" s="51" t="s">
        <v>1</v>
      </c>
      <c r="F12" s="5"/>
      <c r="G12" s="6"/>
      <c r="H12" s="6"/>
      <c r="I12" s="6"/>
      <c r="J12" s="6"/>
      <c r="K12" s="95"/>
      <c r="L12" s="43"/>
    </row>
    <row r="13" spans="1:12" s="3" customFormat="1" ht="18" customHeight="1" x14ac:dyDescent="0.2">
      <c r="A13" s="75" t="s">
        <v>92</v>
      </c>
      <c r="B13" s="48" t="s">
        <v>30</v>
      </c>
      <c r="C13" s="89" t="s">
        <v>22</v>
      </c>
      <c r="D13" s="107" t="s">
        <v>42</v>
      </c>
      <c r="E13" s="44">
        <v>1</v>
      </c>
      <c r="F13" s="81" t="s">
        <v>70</v>
      </c>
      <c r="G13" s="85"/>
      <c r="H13" s="85"/>
      <c r="I13" s="85"/>
      <c r="J13" s="85"/>
      <c r="K13" s="96"/>
      <c r="L13" s="108">
        <v>15</v>
      </c>
    </row>
    <row r="14" spans="1:12" s="3" customFormat="1" ht="18" customHeight="1" x14ac:dyDescent="0.2">
      <c r="A14" s="75" t="s">
        <v>105</v>
      </c>
      <c r="B14" s="48" t="s">
        <v>30</v>
      </c>
      <c r="C14" s="90" t="s">
        <v>13</v>
      </c>
      <c r="D14" s="107" t="s">
        <v>38</v>
      </c>
      <c r="E14" s="44">
        <v>2</v>
      </c>
      <c r="F14" s="81" t="s">
        <v>82</v>
      </c>
      <c r="G14" s="85"/>
      <c r="H14" s="85"/>
      <c r="I14" s="85"/>
      <c r="J14" s="85"/>
      <c r="K14" s="96"/>
      <c r="L14" s="108">
        <v>12</v>
      </c>
    </row>
    <row r="15" spans="1:12" s="3" customFormat="1" ht="18" customHeight="1" x14ac:dyDescent="0.2">
      <c r="A15" s="75" t="s">
        <v>66</v>
      </c>
      <c r="B15" s="48" t="s">
        <v>30</v>
      </c>
      <c r="C15" s="90" t="s">
        <v>61</v>
      </c>
      <c r="D15" s="107" t="s">
        <v>38</v>
      </c>
      <c r="E15" s="44">
        <v>3</v>
      </c>
      <c r="F15" s="81" t="s">
        <v>101</v>
      </c>
      <c r="G15" s="85"/>
      <c r="H15" s="85"/>
      <c r="I15" s="85"/>
      <c r="J15" s="85"/>
      <c r="K15" s="96"/>
      <c r="L15" s="108">
        <v>12</v>
      </c>
    </row>
    <row r="16" spans="1:12" s="3" customFormat="1" ht="18" customHeight="1" x14ac:dyDescent="0.2">
      <c r="A16" s="75" t="s">
        <v>110</v>
      </c>
      <c r="B16" s="48" t="s">
        <v>30</v>
      </c>
      <c r="C16" s="90" t="s">
        <v>6</v>
      </c>
      <c r="D16" s="107" t="s">
        <v>39</v>
      </c>
      <c r="E16" s="44">
        <v>4</v>
      </c>
      <c r="F16" s="81" t="s">
        <v>96</v>
      </c>
      <c r="G16" s="85"/>
      <c r="H16" s="85"/>
      <c r="I16" s="85"/>
      <c r="J16" s="85"/>
      <c r="K16" s="96"/>
      <c r="L16" s="108">
        <v>11</v>
      </c>
    </row>
    <row r="17" spans="1:12" s="3" customFormat="1" ht="18" customHeight="1" x14ac:dyDescent="0.2">
      <c r="A17" s="75" t="s">
        <v>68</v>
      </c>
      <c r="B17" s="48" t="s">
        <v>30</v>
      </c>
      <c r="C17" s="90" t="s">
        <v>24</v>
      </c>
      <c r="D17" s="107" t="s">
        <v>39</v>
      </c>
      <c r="E17" s="44">
        <v>5</v>
      </c>
      <c r="F17" s="81" t="s">
        <v>49</v>
      </c>
      <c r="G17" s="85"/>
      <c r="H17" s="85"/>
      <c r="I17" s="85"/>
      <c r="J17" s="85"/>
      <c r="K17" s="96"/>
      <c r="L17" s="108">
        <v>10</v>
      </c>
    </row>
    <row r="18" spans="1:12" s="3" customFormat="1" ht="18" customHeight="1" x14ac:dyDescent="0.2">
      <c r="A18" s="37"/>
      <c r="B18" s="49"/>
      <c r="C18" s="27"/>
      <c r="D18" s="9"/>
      <c r="E18" s="44">
        <v>6</v>
      </c>
      <c r="F18" s="81" t="s">
        <v>24</v>
      </c>
      <c r="G18" s="85"/>
      <c r="H18" s="85"/>
      <c r="I18" s="85"/>
      <c r="J18" s="85"/>
      <c r="K18" s="96"/>
      <c r="L18" s="108">
        <v>10</v>
      </c>
    </row>
    <row r="19" spans="1:12" s="3" customFormat="1" ht="18" customHeight="1" x14ac:dyDescent="0.2">
      <c r="A19" s="54"/>
      <c r="B19" s="49"/>
      <c r="C19" s="28"/>
      <c r="D19" s="9"/>
      <c r="E19" s="44">
        <v>7</v>
      </c>
      <c r="F19" s="81" t="s">
        <v>103</v>
      </c>
      <c r="G19" s="85"/>
      <c r="H19" s="85"/>
      <c r="I19" s="85"/>
      <c r="J19" s="85"/>
      <c r="K19" s="96"/>
      <c r="L19" s="108">
        <v>9</v>
      </c>
    </row>
    <row r="20" spans="1:12" s="3" customFormat="1" ht="18" customHeight="1" x14ac:dyDescent="0.2">
      <c r="A20" s="110" t="s">
        <v>5</v>
      </c>
      <c r="B20" s="52"/>
      <c r="C20" s="52" t="s">
        <v>20</v>
      </c>
      <c r="D20" s="106"/>
      <c r="E20" s="44">
        <v>8</v>
      </c>
      <c r="F20" s="81" t="s">
        <v>115</v>
      </c>
      <c r="G20" s="85"/>
      <c r="H20" s="85"/>
      <c r="I20" s="85"/>
      <c r="J20" s="85"/>
      <c r="K20" s="96"/>
      <c r="L20" s="108">
        <v>8</v>
      </c>
    </row>
    <row r="21" spans="1:12" s="3" customFormat="1" ht="18" customHeight="1" x14ac:dyDescent="0.2">
      <c r="A21" s="33"/>
      <c r="B21" s="47"/>
      <c r="C21" s="112"/>
      <c r="D21" s="9"/>
      <c r="E21" s="44">
        <v>9</v>
      </c>
      <c r="F21" s="81" t="s">
        <v>106</v>
      </c>
      <c r="G21" s="85"/>
      <c r="H21" s="85"/>
      <c r="I21" s="85"/>
      <c r="J21" s="85"/>
      <c r="K21" s="96"/>
      <c r="L21" s="108">
        <v>8</v>
      </c>
    </row>
    <row r="22" spans="1:12" s="3" customFormat="1" ht="18" customHeight="1" x14ac:dyDescent="0.2">
      <c r="A22" s="469" t="s">
        <v>102</v>
      </c>
      <c r="B22" s="470"/>
      <c r="C22" s="470"/>
      <c r="D22" s="9"/>
      <c r="E22" s="44">
        <v>10</v>
      </c>
      <c r="F22" s="81" t="s">
        <v>99</v>
      </c>
      <c r="G22" s="85"/>
      <c r="H22" s="85"/>
      <c r="I22" s="85"/>
      <c r="J22" s="85"/>
      <c r="K22" s="96"/>
      <c r="L22" s="108">
        <v>7</v>
      </c>
    </row>
    <row r="23" spans="1:12" s="3" customFormat="1" ht="18" customHeight="1" x14ac:dyDescent="0.2">
      <c r="A23" s="471" t="s">
        <v>97</v>
      </c>
      <c r="B23" s="472"/>
      <c r="C23" s="472"/>
      <c r="D23" s="9"/>
      <c r="E23" s="44">
        <v>11</v>
      </c>
      <c r="F23" s="81" t="s">
        <v>55</v>
      </c>
      <c r="G23" s="85"/>
      <c r="H23" s="85"/>
      <c r="I23" s="85"/>
      <c r="J23" s="85"/>
      <c r="K23" s="96"/>
      <c r="L23" s="108">
        <v>2</v>
      </c>
    </row>
    <row r="24" spans="1:12" s="3" customFormat="1" ht="18.75" customHeight="1" x14ac:dyDescent="0.2">
      <c r="A24" s="33"/>
      <c r="B24" s="47"/>
      <c r="C24" s="4"/>
      <c r="D24" s="9"/>
      <c r="E24" s="51"/>
      <c r="F24" s="4"/>
      <c r="G24" s="4"/>
      <c r="H24" s="4"/>
      <c r="I24" s="4"/>
      <c r="J24" s="4"/>
      <c r="K24" s="4"/>
      <c r="L24" s="102">
        <f>SUM(L13:L23)</f>
        <v>104</v>
      </c>
    </row>
    <row r="25" spans="1:12" s="3" customFormat="1" ht="18.75" customHeight="1" x14ac:dyDescent="0.2">
      <c r="A25" s="342" t="s">
        <v>9</v>
      </c>
      <c r="B25" s="343"/>
      <c r="C25" s="344"/>
      <c r="D25" s="11"/>
      <c r="E25" s="345" t="s">
        <v>7</v>
      </c>
      <c r="F25" s="346"/>
      <c r="G25" s="92">
        <v>15</v>
      </c>
      <c r="H25" s="109" t="s">
        <v>2</v>
      </c>
      <c r="I25" s="92">
        <v>7</v>
      </c>
      <c r="J25" s="109" t="s">
        <v>3</v>
      </c>
      <c r="K25" s="92">
        <f>G25*I25</f>
        <v>105</v>
      </c>
      <c r="L25" s="105">
        <v>-1</v>
      </c>
    </row>
    <row r="26" spans="1:12" s="3" customFormat="1" ht="12" customHeight="1" thickBot="1" x14ac:dyDescent="0.25">
      <c r="A26" s="35"/>
      <c r="B26" s="63"/>
      <c r="C26" s="12"/>
      <c r="D26" s="13"/>
      <c r="E26" s="56"/>
      <c r="F26" s="14"/>
      <c r="G26" s="14"/>
      <c r="H26" s="14"/>
      <c r="I26" s="14"/>
      <c r="J26" s="14"/>
      <c r="K26" s="14"/>
      <c r="L26" s="15"/>
    </row>
    <row r="27" spans="1:12" s="3" customFormat="1" ht="16.5" customHeight="1" thickTop="1" x14ac:dyDescent="0.2">
      <c r="A27" s="36"/>
      <c r="B27" s="47"/>
      <c r="C27" s="16"/>
      <c r="D27" s="11"/>
      <c r="E27" s="57"/>
      <c r="F27" s="17"/>
      <c r="G27" s="17"/>
      <c r="H27" s="17"/>
      <c r="I27" s="17"/>
      <c r="J27" s="17"/>
      <c r="K27" s="17"/>
      <c r="L27" s="10"/>
    </row>
    <row r="28" spans="1:12" s="3" customFormat="1" ht="20.100000000000001" customHeight="1" x14ac:dyDescent="0.2">
      <c r="A28" s="365" t="s">
        <v>36</v>
      </c>
      <c r="B28" s="53"/>
      <c r="C28" s="468" t="s">
        <v>114</v>
      </c>
      <c r="D28" s="367" t="s">
        <v>29</v>
      </c>
      <c r="E28" s="397" t="s">
        <v>0</v>
      </c>
      <c r="F28" s="398"/>
      <c r="G28" s="398"/>
      <c r="H28" s="398"/>
      <c r="I28" s="398"/>
      <c r="J28" s="398"/>
      <c r="K28" s="398"/>
      <c r="L28" s="370" t="s">
        <v>32</v>
      </c>
    </row>
    <row r="29" spans="1:12" s="3" customFormat="1" ht="24.95" customHeight="1" x14ac:dyDescent="0.2">
      <c r="A29" s="331"/>
      <c r="B29" s="31"/>
      <c r="C29" s="447"/>
      <c r="D29" s="335"/>
      <c r="E29" s="331"/>
      <c r="F29" s="353"/>
      <c r="G29" s="353"/>
      <c r="H29" s="353"/>
      <c r="I29" s="353"/>
      <c r="J29" s="353"/>
      <c r="K29" s="353"/>
      <c r="L29" s="341"/>
    </row>
    <row r="30" spans="1:12" s="3" customFormat="1" ht="12" customHeight="1" x14ac:dyDescent="0.2">
      <c r="A30" s="36"/>
      <c r="B30" s="47"/>
      <c r="C30" s="16"/>
      <c r="D30" s="97" t="s">
        <v>1</v>
      </c>
      <c r="E30" s="354"/>
      <c r="F30" s="355"/>
      <c r="G30" s="355"/>
      <c r="H30" s="355"/>
      <c r="I30" s="355"/>
      <c r="J30" s="355"/>
      <c r="K30" s="355"/>
      <c r="L30" s="99"/>
    </row>
    <row r="31" spans="1:12" s="3" customFormat="1" ht="18" customHeight="1" x14ac:dyDescent="0.2">
      <c r="A31" s="75" t="s">
        <v>86</v>
      </c>
      <c r="B31" s="48" t="s">
        <v>30</v>
      </c>
      <c r="C31" s="89" t="s">
        <v>14</v>
      </c>
      <c r="D31" s="107" t="s">
        <v>38</v>
      </c>
      <c r="E31" s="58">
        <v>1</v>
      </c>
      <c r="F31" s="81" t="s">
        <v>15</v>
      </c>
      <c r="G31" s="32"/>
      <c r="H31" s="32"/>
      <c r="I31" s="32"/>
      <c r="J31" s="32"/>
      <c r="K31" s="32"/>
      <c r="L31" s="84">
        <v>15</v>
      </c>
    </row>
    <row r="32" spans="1:12" s="3" customFormat="1" ht="18" customHeight="1" x14ac:dyDescent="0.2">
      <c r="A32" s="75" t="s">
        <v>71</v>
      </c>
      <c r="B32" s="48" t="s">
        <v>30</v>
      </c>
      <c r="C32" s="90" t="s">
        <v>12</v>
      </c>
      <c r="D32" s="107" t="s">
        <v>42</v>
      </c>
      <c r="E32" s="58">
        <v>2</v>
      </c>
      <c r="F32" s="81" t="s">
        <v>100</v>
      </c>
      <c r="G32" s="32"/>
      <c r="H32" s="32"/>
      <c r="I32" s="32"/>
      <c r="J32" s="32"/>
      <c r="K32" s="32"/>
      <c r="L32" s="84">
        <v>14</v>
      </c>
    </row>
    <row r="33" spans="1:17" s="3" customFormat="1" ht="18" customHeight="1" x14ac:dyDescent="0.2">
      <c r="A33" s="75" t="s">
        <v>74</v>
      </c>
      <c r="B33" s="48" t="s">
        <v>30</v>
      </c>
      <c r="C33" s="90" t="s">
        <v>10</v>
      </c>
      <c r="D33" s="107" t="s">
        <v>42</v>
      </c>
      <c r="E33" s="58">
        <v>3</v>
      </c>
      <c r="F33" s="81" t="s">
        <v>116</v>
      </c>
      <c r="G33" s="32"/>
      <c r="H33" s="32"/>
      <c r="I33" s="32"/>
      <c r="J33" s="32"/>
      <c r="K33" s="32"/>
      <c r="L33" s="84">
        <v>14</v>
      </c>
      <c r="Q33" s="69"/>
    </row>
    <row r="34" spans="1:17" s="3" customFormat="1" ht="18" customHeight="1" x14ac:dyDescent="0.2">
      <c r="A34" s="75" t="s">
        <v>95</v>
      </c>
      <c r="B34" s="48" t="s">
        <v>30</v>
      </c>
      <c r="C34" s="90" t="s">
        <v>53</v>
      </c>
      <c r="D34" s="107" t="s">
        <v>38</v>
      </c>
      <c r="E34" s="58">
        <v>4</v>
      </c>
      <c r="F34" s="81" t="s">
        <v>77</v>
      </c>
      <c r="G34" s="32"/>
      <c r="H34" s="32"/>
      <c r="I34" s="32"/>
      <c r="J34" s="32"/>
      <c r="K34" s="32"/>
      <c r="L34" s="84">
        <v>11</v>
      </c>
    </row>
    <row r="35" spans="1:17" s="3" customFormat="1" ht="18" customHeight="1" x14ac:dyDescent="0.2">
      <c r="A35" s="75" t="s">
        <v>75</v>
      </c>
      <c r="B35" s="48" t="s">
        <v>30</v>
      </c>
      <c r="C35" s="90" t="s">
        <v>41</v>
      </c>
      <c r="D35" s="107" t="s">
        <v>39</v>
      </c>
      <c r="E35" s="58">
        <v>5</v>
      </c>
      <c r="F35" s="81" t="s">
        <v>27</v>
      </c>
      <c r="G35" s="32"/>
      <c r="H35" s="32"/>
      <c r="I35" s="32"/>
      <c r="J35" s="32"/>
      <c r="K35" s="32"/>
      <c r="L35" s="84">
        <v>10</v>
      </c>
    </row>
    <row r="36" spans="1:17" s="3" customFormat="1" ht="18" customHeight="1" x14ac:dyDescent="0.2">
      <c r="A36" s="33"/>
      <c r="B36" s="47"/>
      <c r="C36" s="4"/>
      <c r="D36" s="9"/>
      <c r="E36" s="58">
        <v>6</v>
      </c>
      <c r="F36" s="81" t="s">
        <v>98</v>
      </c>
      <c r="G36" s="32"/>
      <c r="H36" s="32"/>
      <c r="I36" s="32"/>
      <c r="J36" s="32"/>
      <c r="K36" s="32"/>
      <c r="L36" s="84">
        <v>10</v>
      </c>
    </row>
    <row r="37" spans="1:17" s="3" customFormat="1" ht="18" customHeight="1" x14ac:dyDescent="0.2">
      <c r="A37" s="111"/>
      <c r="B37" s="47"/>
      <c r="C37" s="112"/>
      <c r="D37" s="9"/>
      <c r="E37" s="58">
        <v>7</v>
      </c>
      <c r="F37" s="81" t="s">
        <v>11</v>
      </c>
      <c r="G37" s="32"/>
      <c r="H37" s="32"/>
      <c r="I37" s="32"/>
      <c r="J37" s="32"/>
      <c r="K37" s="32"/>
      <c r="L37" s="84">
        <v>10</v>
      </c>
    </row>
    <row r="38" spans="1:17" s="3" customFormat="1" ht="18" customHeight="1" x14ac:dyDescent="0.2">
      <c r="A38" s="110" t="s">
        <v>5</v>
      </c>
      <c r="B38" s="47" t="s">
        <v>30</v>
      </c>
      <c r="C38" s="52" t="s">
        <v>116</v>
      </c>
      <c r="D38" s="26"/>
      <c r="E38" s="58">
        <v>8</v>
      </c>
      <c r="F38" s="81" t="s">
        <v>89</v>
      </c>
      <c r="G38" s="32"/>
      <c r="H38" s="32"/>
      <c r="I38" s="32"/>
      <c r="J38" s="32"/>
      <c r="K38" s="32"/>
      <c r="L38" s="83">
        <v>9</v>
      </c>
    </row>
    <row r="39" spans="1:17" s="3" customFormat="1" ht="18" customHeight="1" x14ac:dyDescent="0.2">
      <c r="A39" s="33"/>
      <c r="B39" s="47"/>
      <c r="C39" s="112"/>
      <c r="D39" s="9"/>
      <c r="E39" s="58">
        <v>9</v>
      </c>
      <c r="F39" s="81" t="s">
        <v>108</v>
      </c>
      <c r="G39" s="32"/>
      <c r="H39" s="32"/>
      <c r="I39" s="32"/>
      <c r="J39" s="32"/>
      <c r="K39" s="32"/>
      <c r="L39" s="84">
        <v>6</v>
      </c>
    </row>
    <row r="40" spans="1:17" s="3" customFormat="1" ht="18" customHeight="1" x14ac:dyDescent="0.2">
      <c r="A40" s="33"/>
      <c r="B40" s="47"/>
      <c r="C40" s="4"/>
      <c r="D40" s="9"/>
      <c r="E40" s="58">
        <v>10</v>
      </c>
      <c r="F40" s="81" t="s">
        <v>14</v>
      </c>
      <c r="G40" s="32"/>
      <c r="H40" s="32"/>
      <c r="I40" s="32"/>
      <c r="J40" s="32"/>
      <c r="K40" s="32"/>
      <c r="L40" s="84">
        <v>4</v>
      </c>
    </row>
    <row r="41" spans="1:17" s="3" customFormat="1" ht="18" customHeight="1" x14ac:dyDescent="0.2">
      <c r="A41" s="33" t="s">
        <v>8</v>
      </c>
      <c r="B41" s="47"/>
      <c r="C41" s="4"/>
      <c r="D41" s="9"/>
      <c r="E41" s="58">
        <v>11</v>
      </c>
      <c r="F41" s="81" t="s">
        <v>64</v>
      </c>
      <c r="G41" s="32"/>
      <c r="H41" s="32"/>
      <c r="I41" s="32"/>
      <c r="J41" s="32"/>
      <c r="K41" s="32"/>
      <c r="L41" s="84">
        <v>2</v>
      </c>
    </row>
    <row r="42" spans="1:17" s="3" customFormat="1" ht="15" customHeight="1" x14ac:dyDescent="0.2">
      <c r="A42" s="38"/>
      <c r="B42" s="64"/>
      <c r="C42" s="7"/>
      <c r="D42" s="25"/>
      <c r="E42" s="59" t="s">
        <v>1</v>
      </c>
      <c r="F42" s="112"/>
      <c r="G42" s="112"/>
      <c r="H42" s="112"/>
      <c r="I42" s="112"/>
      <c r="J42" s="112"/>
      <c r="K42" s="112"/>
      <c r="L42" s="93">
        <f>SUM(L31:L41)</f>
        <v>105</v>
      </c>
    </row>
    <row r="43" spans="1:17" s="3" customFormat="1" ht="18" customHeight="1" x14ac:dyDescent="0.25">
      <c r="A43" s="439" t="s">
        <v>9</v>
      </c>
      <c r="B43" s="440"/>
      <c r="C43" s="441"/>
      <c r="D43" s="2"/>
      <c r="E43" s="345" t="s">
        <v>7</v>
      </c>
      <c r="F43" s="346"/>
      <c r="G43" s="92">
        <v>15</v>
      </c>
      <c r="H43" s="109" t="s">
        <v>2</v>
      </c>
      <c r="I43" s="92">
        <v>7</v>
      </c>
      <c r="J43" s="109" t="s">
        <v>3</v>
      </c>
      <c r="K43" s="92">
        <f>G43*I43</f>
        <v>105</v>
      </c>
      <c r="L43" s="23"/>
    </row>
    <row r="44" spans="1:17" ht="15" customHeight="1" thickBot="1" x14ac:dyDescent="0.25">
      <c r="A44" s="19"/>
      <c r="B44" s="65"/>
      <c r="C44" s="18"/>
      <c r="D44" s="18"/>
      <c r="E44" s="60"/>
      <c r="F44" s="18"/>
      <c r="G44" s="18"/>
      <c r="H44" s="18"/>
      <c r="I44" s="18"/>
      <c r="J44" s="18"/>
      <c r="K44" s="18"/>
      <c r="L44" s="20"/>
    </row>
    <row r="45" spans="1:17" ht="15" customHeight="1" thickTop="1" x14ac:dyDescent="0.2"/>
    <row r="46" spans="1:17" ht="15" customHeight="1" x14ac:dyDescent="0.2"/>
    <row r="47" spans="1:17" ht="15" customHeight="1" x14ac:dyDescent="0.2"/>
    <row r="48" spans="1:17" ht="15" customHeight="1" x14ac:dyDescent="0.2"/>
    <row r="49" ht="15" customHeight="1" x14ac:dyDescent="0.2"/>
    <row r="50" ht="15" customHeight="1" x14ac:dyDescent="0.2"/>
    <row r="51" ht="15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</sheetData>
  <sortState ref="F36:K37">
    <sortCondition ref="F36"/>
  </sortState>
  <mergeCells count="23">
    <mergeCell ref="L28:L29"/>
    <mergeCell ref="E30:K30"/>
    <mergeCell ref="A43:C43"/>
    <mergeCell ref="E43:F43"/>
    <mergeCell ref="A23:C23"/>
    <mergeCell ref="A25:C25"/>
    <mergeCell ref="E25:F25"/>
    <mergeCell ref="A28:A29"/>
    <mergeCell ref="C28:C29"/>
    <mergeCell ref="D28:D29"/>
    <mergeCell ref="E28:K29"/>
    <mergeCell ref="A22:C22"/>
    <mergeCell ref="A1:A4"/>
    <mergeCell ref="B1:I4"/>
    <mergeCell ref="K1:L4"/>
    <mergeCell ref="A6:L6"/>
    <mergeCell ref="A7:L8"/>
    <mergeCell ref="A9:L9"/>
    <mergeCell ref="A10:A11"/>
    <mergeCell ref="C10:C11"/>
    <mergeCell ref="D10:D11"/>
    <mergeCell ref="E10:K11"/>
    <mergeCell ref="L10:L11"/>
  </mergeCells>
  <printOptions horizontalCentered="1" verticalCentered="1"/>
  <pageMargins left="0.15748031496062992" right="0.15748031496062992" top="0.19685039370078741" bottom="0.19685039370078741" header="0.31496062992125984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56"/>
  <sheetViews>
    <sheetView topLeftCell="A19" workbookViewId="0">
      <selection activeCell="Q26" sqref="Q26"/>
    </sheetView>
  </sheetViews>
  <sheetFormatPr defaultRowHeight="15" x14ac:dyDescent="0.2"/>
  <cols>
    <col min="1" max="1" width="27.42578125" customWidth="1"/>
    <col min="2" max="2" width="1.140625" style="50" customWidth="1"/>
    <col min="3" max="3" width="26.85546875" customWidth="1"/>
    <col min="4" max="4" width="7.85546875" customWidth="1"/>
    <col min="5" max="5" width="1.85546875" style="61" customWidth="1"/>
    <col min="6" max="6" width="5.7109375" customWidth="1"/>
    <col min="7" max="10" width="3.7109375" customWidth="1"/>
    <col min="11" max="11" width="8.140625" customWidth="1"/>
    <col min="12" max="12" width="6.7109375" customWidth="1"/>
  </cols>
  <sheetData>
    <row r="1" spans="1:12" ht="20.100000000000001" customHeight="1" thickTop="1" x14ac:dyDescent="0.2">
      <c r="A1" s="313" t="s">
        <v>43</v>
      </c>
      <c r="B1" s="315" t="s">
        <v>28</v>
      </c>
      <c r="C1" s="315"/>
      <c r="D1" s="315"/>
      <c r="E1" s="315"/>
      <c r="F1" s="315"/>
      <c r="G1" s="315"/>
      <c r="H1" s="315"/>
      <c r="I1" s="315"/>
      <c r="J1" s="1"/>
      <c r="K1" s="317"/>
      <c r="L1" s="318"/>
    </row>
    <row r="2" spans="1:12" ht="20.100000000000001" customHeight="1" x14ac:dyDescent="0.2">
      <c r="A2" s="314"/>
      <c r="B2" s="316"/>
      <c r="C2" s="316"/>
      <c r="D2" s="316"/>
      <c r="E2" s="316"/>
      <c r="F2" s="316"/>
      <c r="G2" s="316"/>
      <c r="H2" s="316"/>
      <c r="I2" s="316"/>
      <c r="J2" s="80"/>
      <c r="K2" s="319"/>
      <c r="L2" s="320"/>
    </row>
    <row r="3" spans="1:12" ht="15" customHeight="1" x14ac:dyDescent="0.2">
      <c r="A3" s="314"/>
      <c r="B3" s="316"/>
      <c r="C3" s="316"/>
      <c r="D3" s="316"/>
      <c r="E3" s="316"/>
      <c r="F3" s="316"/>
      <c r="G3" s="316"/>
      <c r="H3" s="316"/>
      <c r="I3" s="316"/>
      <c r="J3" s="80"/>
      <c r="K3" s="319"/>
      <c r="L3" s="320"/>
    </row>
    <row r="4" spans="1:12" ht="15" customHeight="1" x14ac:dyDescent="0.2">
      <c r="A4" s="314"/>
      <c r="B4" s="316"/>
      <c r="C4" s="316"/>
      <c r="D4" s="316"/>
      <c r="E4" s="316"/>
      <c r="F4" s="316"/>
      <c r="G4" s="316"/>
      <c r="H4" s="316"/>
      <c r="I4" s="316"/>
      <c r="J4" s="80"/>
      <c r="K4" s="319"/>
      <c r="L4" s="320"/>
    </row>
    <row r="5" spans="1:12" ht="7.5" customHeight="1" x14ac:dyDescent="0.2">
      <c r="A5" s="70"/>
      <c r="B5" s="71"/>
      <c r="C5" s="72"/>
      <c r="D5" s="72"/>
      <c r="E5" s="73"/>
      <c r="F5" s="72"/>
      <c r="G5" s="72"/>
      <c r="H5" s="72"/>
      <c r="I5" s="72"/>
      <c r="J5" s="72"/>
      <c r="K5" s="72"/>
      <c r="L5" s="74"/>
    </row>
    <row r="6" spans="1:12" ht="26.25" customHeight="1" x14ac:dyDescent="0.2">
      <c r="A6" s="321" t="s">
        <v>37</v>
      </c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3"/>
    </row>
    <row r="7" spans="1:12" ht="30.95" customHeight="1" x14ac:dyDescent="0.2">
      <c r="A7" s="324" t="s">
        <v>79</v>
      </c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6"/>
    </row>
    <row r="8" spans="1:12" ht="11.25" customHeight="1" x14ac:dyDescent="0.2">
      <c r="A8" s="327"/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9"/>
    </row>
    <row r="9" spans="1:12" ht="28.5" customHeight="1" x14ac:dyDescent="0.2">
      <c r="A9" s="465">
        <v>43070</v>
      </c>
      <c r="B9" s="466"/>
      <c r="C9" s="466"/>
      <c r="D9" s="466"/>
      <c r="E9" s="466"/>
      <c r="F9" s="466"/>
      <c r="G9" s="466"/>
      <c r="H9" s="466"/>
      <c r="I9" s="466"/>
      <c r="J9" s="466"/>
      <c r="K9" s="466"/>
      <c r="L9" s="467"/>
    </row>
    <row r="10" spans="1:12" s="3" customFormat="1" ht="20.100000000000001" customHeight="1" x14ac:dyDescent="0.2">
      <c r="A10" s="365" t="s">
        <v>33</v>
      </c>
      <c r="B10" s="53"/>
      <c r="C10" s="366" t="s">
        <v>117</v>
      </c>
      <c r="D10" s="367" t="s">
        <v>29</v>
      </c>
      <c r="E10" s="368" t="s">
        <v>0</v>
      </c>
      <c r="F10" s="369"/>
      <c r="G10" s="369"/>
      <c r="H10" s="369"/>
      <c r="I10" s="369"/>
      <c r="J10" s="369"/>
      <c r="K10" s="369"/>
      <c r="L10" s="370" t="s">
        <v>32</v>
      </c>
    </row>
    <row r="11" spans="1:12" s="3" customFormat="1" ht="24.95" customHeight="1" x14ac:dyDescent="0.2">
      <c r="A11" s="331"/>
      <c r="B11" s="31"/>
      <c r="C11" s="333"/>
      <c r="D11" s="335"/>
      <c r="E11" s="338"/>
      <c r="F11" s="339"/>
      <c r="G11" s="339"/>
      <c r="H11" s="339"/>
      <c r="I11" s="339"/>
      <c r="J11" s="339"/>
      <c r="K11" s="339"/>
      <c r="L11" s="341"/>
    </row>
    <row r="12" spans="1:12" s="3" customFormat="1" ht="12" customHeight="1" x14ac:dyDescent="0.2">
      <c r="A12" s="33"/>
      <c r="B12" s="47"/>
      <c r="C12" s="4"/>
      <c r="D12" s="97"/>
      <c r="E12" s="51" t="s">
        <v>1</v>
      </c>
      <c r="F12" s="5"/>
      <c r="G12" s="6"/>
      <c r="H12" s="6"/>
      <c r="I12" s="6"/>
      <c r="J12" s="6"/>
      <c r="K12" s="95"/>
      <c r="L12" s="43"/>
    </row>
    <row r="13" spans="1:12" s="3" customFormat="1" ht="18" customHeight="1" x14ac:dyDescent="0.2">
      <c r="A13" s="75" t="s">
        <v>78</v>
      </c>
      <c r="B13" s="48" t="s">
        <v>30</v>
      </c>
      <c r="C13" s="89" t="s">
        <v>118</v>
      </c>
      <c r="D13" s="107" t="s">
        <v>39</v>
      </c>
      <c r="E13" s="44">
        <v>1</v>
      </c>
      <c r="F13" s="81" t="s">
        <v>120</v>
      </c>
      <c r="G13" s="85"/>
      <c r="H13" s="85"/>
      <c r="I13" s="85"/>
      <c r="J13" s="85"/>
      <c r="K13" s="96"/>
      <c r="L13" s="108">
        <v>15</v>
      </c>
    </row>
    <row r="14" spans="1:12" s="3" customFormat="1" ht="18" customHeight="1" x14ac:dyDescent="0.2">
      <c r="A14" s="120" t="s">
        <v>110</v>
      </c>
      <c r="B14" s="121" t="s">
        <v>30</v>
      </c>
      <c r="C14" s="122" t="s">
        <v>52</v>
      </c>
      <c r="D14" s="118" t="s">
        <v>123</v>
      </c>
      <c r="E14" s="44">
        <v>2</v>
      </c>
      <c r="F14" s="81" t="s">
        <v>101</v>
      </c>
      <c r="G14" s="85"/>
      <c r="H14" s="85"/>
      <c r="I14" s="85"/>
      <c r="J14" s="85"/>
      <c r="K14" s="96"/>
      <c r="L14" s="108">
        <v>15</v>
      </c>
    </row>
    <row r="15" spans="1:12" s="3" customFormat="1" ht="18" customHeight="1" x14ac:dyDescent="0.2">
      <c r="A15" s="75" t="s">
        <v>67</v>
      </c>
      <c r="B15" s="48" t="s">
        <v>30</v>
      </c>
      <c r="C15" s="90" t="s">
        <v>20</v>
      </c>
      <c r="D15" s="107" t="s">
        <v>38</v>
      </c>
      <c r="E15" s="44">
        <v>3</v>
      </c>
      <c r="F15" s="81" t="s">
        <v>82</v>
      </c>
      <c r="G15" s="85"/>
      <c r="H15" s="85"/>
      <c r="I15" s="85"/>
      <c r="J15" s="85"/>
      <c r="K15" s="96"/>
      <c r="L15" s="108">
        <v>14</v>
      </c>
    </row>
    <row r="16" spans="1:12" s="3" customFormat="1" ht="18" customHeight="1" x14ac:dyDescent="0.2">
      <c r="A16" s="75" t="s">
        <v>119</v>
      </c>
      <c r="B16" s="48" t="s">
        <v>30</v>
      </c>
      <c r="C16" s="90" t="s">
        <v>19</v>
      </c>
      <c r="D16" s="107" t="s">
        <v>42</v>
      </c>
      <c r="E16" s="44">
        <v>4</v>
      </c>
      <c r="F16" s="81" t="s">
        <v>24</v>
      </c>
      <c r="G16" s="85"/>
      <c r="H16" s="85"/>
      <c r="I16" s="85"/>
      <c r="J16" s="85"/>
      <c r="K16" s="96"/>
      <c r="L16" s="108">
        <v>13</v>
      </c>
    </row>
    <row r="17" spans="1:12" s="3" customFormat="1" ht="18" customHeight="1" x14ac:dyDescent="0.2">
      <c r="A17" s="75" t="s">
        <v>94</v>
      </c>
      <c r="B17" s="48" t="s">
        <v>30</v>
      </c>
      <c r="C17" s="90" t="s">
        <v>54</v>
      </c>
      <c r="D17" s="107" t="s">
        <v>38</v>
      </c>
      <c r="E17" s="44">
        <v>5</v>
      </c>
      <c r="F17" s="81" t="s">
        <v>96</v>
      </c>
      <c r="G17" s="85"/>
      <c r="H17" s="85"/>
      <c r="I17" s="85"/>
      <c r="J17" s="85"/>
      <c r="K17" s="96"/>
      <c r="L17" s="117">
        <v>11</v>
      </c>
    </row>
    <row r="18" spans="1:12" s="3" customFormat="1" ht="18" customHeight="1" x14ac:dyDescent="0.2">
      <c r="A18" s="37"/>
      <c r="B18" s="49"/>
      <c r="C18" s="27"/>
      <c r="D18" s="9"/>
      <c r="E18" s="44">
        <v>6</v>
      </c>
      <c r="F18" s="81" t="s">
        <v>49</v>
      </c>
      <c r="G18" s="85"/>
      <c r="H18" s="85"/>
      <c r="I18" s="85"/>
      <c r="J18" s="85"/>
      <c r="K18" s="96"/>
      <c r="L18" s="108">
        <v>11</v>
      </c>
    </row>
    <row r="19" spans="1:12" s="3" customFormat="1" ht="18" customHeight="1" x14ac:dyDescent="0.2">
      <c r="A19" s="54"/>
      <c r="B19" s="49"/>
      <c r="C19" s="28"/>
      <c r="D19" s="9"/>
      <c r="E19" s="44">
        <v>7</v>
      </c>
      <c r="F19" s="81" t="s">
        <v>103</v>
      </c>
      <c r="G19" s="85"/>
      <c r="H19" s="85"/>
      <c r="I19" s="85"/>
      <c r="J19" s="85"/>
      <c r="K19" s="96"/>
      <c r="L19" s="108">
        <v>9</v>
      </c>
    </row>
    <row r="20" spans="1:12" s="3" customFormat="1" ht="18" customHeight="1" x14ac:dyDescent="0.2">
      <c r="A20" s="114" t="s">
        <v>5</v>
      </c>
      <c r="B20" s="52"/>
      <c r="C20" s="52" t="s">
        <v>6</v>
      </c>
      <c r="D20" s="106"/>
      <c r="E20" s="44">
        <v>8</v>
      </c>
      <c r="F20" s="81" t="s">
        <v>99</v>
      </c>
      <c r="G20" s="85"/>
      <c r="H20" s="85"/>
      <c r="I20" s="85"/>
      <c r="J20" s="85"/>
      <c r="K20" s="96"/>
      <c r="L20" s="108">
        <v>9</v>
      </c>
    </row>
    <row r="21" spans="1:12" s="3" customFormat="1" ht="18" customHeight="1" x14ac:dyDescent="0.2">
      <c r="A21" s="33"/>
      <c r="B21" s="47"/>
      <c r="C21" s="116"/>
      <c r="D21" s="9"/>
      <c r="E21" s="44">
        <v>9</v>
      </c>
      <c r="F21" s="81" t="s">
        <v>106</v>
      </c>
      <c r="G21" s="85"/>
      <c r="H21" s="85"/>
      <c r="I21" s="85"/>
      <c r="J21" s="85"/>
      <c r="K21" s="96"/>
      <c r="L21" s="117">
        <v>8</v>
      </c>
    </row>
    <row r="22" spans="1:12" s="3" customFormat="1" ht="18" customHeight="1" x14ac:dyDescent="0.2">
      <c r="A22" s="469" t="s">
        <v>102</v>
      </c>
      <c r="B22" s="470"/>
      <c r="C22" s="470"/>
      <c r="D22" s="9"/>
      <c r="E22" s="44">
        <v>10</v>
      </c>
      <c r="F22" s="81" t="s">
        <v>115</v>
      </c>
      <c r="G22" s="85"/>
      <c r="H22" s="85"/>
      <c r="I22" s="85"/>
      <c r="J22" s="85"/>
      <c r="K22" s="96"/>
      <c r="L22" s="127">
        <v>8</v>
      </c>
    </row>
    <row r="23" spans="1:12" s="3" customFormat="1" ht="18" customHeight="1" x14ac:dyDescent="0.2">
      <c r="A23" s="471" t="s">
        <v>97</v>
      </c>
      <c r="B23" s="472"/>
      <c r="C23" s="472"/>
      <c r="D23" s="9"/>
      <c r="E23" s="44">
        <v>11</v>
      </c>
      <c r="F23" s="81" t="s">
        <v>55</v>
      </c>
      <c r="G23" s="85"/>
      <c r="H23" s="85"/>
      <c r="I23" s="85"/>
      <c r="J23" s="85"/>
      <c r="K23" s="96"/>
      <c r="L23" s="108">
        <v>3</v>
      </c>
    </row>
    <row r="24" spans="1:12" s="3" customFormat="1" ht="18.75" customHeight="1" x14ac:dyDescent="0.2">
      <c r="A24" s="476"/>
      <c r="B24" s="477"/>
      <c r="C24" s="477"/>
      <c r="D24" s="9"/>
      <c r="E24" s="51"/>
      <c r="F24" s="4"/>
      <c r="G24" s="4"/>
      <c r="H24" s="4"/>
      <c r="I24" s="4"/>
      <c r="J24" s="4"/>
      <c r="K24" s="4"/>
      <c r="L24" s="102">
        <f>SUM(L13:L23)</f>
        <v>116</v>
      </c>
    </row>
    <row r="25" spans="1:12" s="3" customFormat="1" ht="18.75" customHeight="1" x14ac:dyDescent="0.2">
      <c r="A25" s="473" t="s">
        <v>9</v>
      </c>
      <c r="B25" s="474"/>
      <c r="C25" s="475"/>
      <c r="D25" s="11"/>
      <c r="E25" s="345" t="s">
        <v>7</v>
      </c>
      <c r="F25" s="346"/>
      <c r="G25" s="92">
        <v>15</v>
      </c>
      <c r="H25" s="113" t="s">
        <v>2</v>
      </c>
      <c r="I25" s="92">
        <v>8</v>
      </c>
      <c r="J25" s="113" t="s">
        <v>3</v>
      </c>
      <c r="K25" s="92">
        <f>G25*I25</f>
        <v>120</v>
      </c>
      <c r="L25" s="105">
        <v>-4</v>
      </c>
    </row>
    <row r="26" spans="1:12" s="3" customFormat="1" ht="12" customHeight="1" thickBot="1" x14ac:dyDescent="0.25">
      <c r="A26" s="35"/>
      <c r="B26" s="63"/>
      <c r="C26" s="12"/>
      <c r="D26" s="13"/>
      <c r="E26" s="56"/>
      <c r="F26" s="14"/>
      <c r="G26" s="14"/>
      <c r="H26" s="14"/>
      <c r="I26" s="14"/>
      <c r="J26" s="14"/>
      <c r="K26" s="14"/>
      <c r="L26" s="15"/>
    </row>
    <row r="27" spans="1:12" s="3" customFormat="1" ht="16.5" customHeight="1" thickTop="1" x14ac:dyDescent="0.2">
      <c r="A27" s="36"/>
      <c r="B27" s="47"/>
      <c r="C27" s="16"/>
      <c r="D27" s="11"/>
      <c r="E27" s="57"/>
      <c r="F27" s="17"/>
      <c r="G27" s="17"/>
      <c r="H27" s="17"/>
      <c r="I27" s="17"/>
      <c r="J27" s="17"/>
      <c r="K27" s="17"/>
      <c r="L27" s="10"/>
    </row>
    <row r="28" spans="1:12" s="3" customFormat="1" ht="20.100000000000001" customHeight="1" x14ac:dyDescent="0.2">
      <c r="A28" s="365" t="s">
        <v>36</v>
      </c>
      <c r="B28" s="53"/>
      <c r="C28" s="366" t="s">
        <v>117</v>
      </c>
      <c r="D28" s="367" t="s">
        <v>29</v>
      </c>
      <c r="E28" s="397" t="s">
        <v>0</v>
      </c>
      <c r="F28" s="398"/>
      <c r="G28" s="398"/>
      <c r="H28" s="398"/>
      <c r="I28" s="398"/>
      <c r="J28" s="398"/>
      <c r="K28" s="398"/>
      <c r="L28" s="370" t="s">
        <v>32</v>
      </c>
    </row>
    <row r="29" spans="1:12" s="3" customFormat="1" ht="24.95" customHeight="1" x14ac:dyDescent="0.2">
      <c r="A29" s="331"/>
      <c r="B29" s="31"/>
      <c r="C29" s="333"/>
      <c r="D29" s="335"/>
      <c r="E29" s="331"/>
      <c r="F29" s="353"/>
      <c r="G29" s="353"/>
      <c r="H29" s="353"/>
      <c r="I29" s="353"/>
      <c r="J29" s="353"/>
      <c r="K29" s="353"/>
      <c r="L29" s="341"/>
    </row>
    <row r="30" spans="1:12" s="3" customFormat="1" ht="12" customHeight="1" x14ac:dyDescent="0.2">
      <c r="A30" s="36"/>
      <c r="B30" s="47"/>
      <c r="C30" s="16"/>
      <c r="D30" s="97" t="s">
        <v>1</v>
      </c>
      <c r="E30" s="354"/>
      <c r="F30" s="355"/>
      <c r="G30" s="355"/>
      <c r="H30" s="355"/>
      <c r="I30" s="355"/>
      <c r="J30" s="355"/>
      <c r="K30" s="355"/>
      <c r="L30" s="99"/>
    </row>
    <row r="31" spans="1:12" s="3" customFormat="1" ht="18" customHeight="1" x14ac:dyDescent="0.2">
      <c r="A31" s="75" t="s">
        <v>107</v>
      </c>
      <c r="B31" s="48" t="s">
        <v>30</v>
      </c>
      <c r="C31" s="89" t="s">
        <v>11</v>
      </c>
      <c r="D31" s="107" t="s">
        <v>39</v>
      </c>
      <c r="E31" s="58">
        <v>1</v>
      </c>
      <c r="F31" s="81" t="s">
        <v>100</v>
      </c>
      <c r="G31" s="32"/>
      <c r="H31" s="32"/>
      <c r="I31" s="32"/>
      <c r="J31" s="32"/>
      <c r="K31" s="32"/>
      <c r="L31" s="84">
        <v>17</v>
      </c>
    </row>
    <row r="32" spans="1:12" s="3" customFormat="1" ht="18" customHeight="1" x14ac:dyDescent="0.2">
      <c r="A32" s="75" t="s">
        <v>87</v>
      </c>
      <c r="B32" s="48" t="s">
        <v>30</v>
      </c>
      <c r="C32" s="90" t="s">
        <v>17</v>
      </c>
      <c r="D32" s="107" t="s">
        <v>40</v>
      </c>
      <c r="E32" s="58">
        <v>2</v>
      </c>
      <c r="F32" s="81" t="s">
        <v>116</v>
      </c>
      <c r="G32" s="32"/>
      <c r="H32" s="32"/>
      <c r="I32" s="32"/>
      <c r="J32" s="32"/>
      <c r="K32" s="32"/>
      <c r="L32" s="84">
        <v>16</v>
      </c>
    </row>
    <row r="33" spans="1:17" s="3" customFormat="1" ht="18" customHeight="1" x14ac:dyDescent="0.2">
      <c r="A33" s="75" t="s">
        <v>88</v>
      </c>
      <c r="B33" s="48" t="s">
        <v>30</v>
      </c>
      <c r="C33" s="90" t="s">
        <v>34</v>
      </c>
      <c r="D33" s="107" t="s">
        <v>39</v>
      </c>
      <c r="E33" s="58">
        <v>3</v>
      </c>
      <c r="F33" s="81" t="s">
        <v>15</v>
      </c>
      <c r="G33" s="32"/>
      <c r="H33" s="32"/>
      <c r="I33" s="32"/>
      <c r="J33" s="32"/>
      <c r="K33" s="32"/>
      <c r="L33" s="84">
        <v>15</v>
      </c>
      <c r="Q33" s="69"/>
    </row>
    <row r="34" spans="1:17" s="3" customFormat="1" ht="18" customHeight="1" x14ac:dyDescent="0.2">
      <c r="A34" s="75" t="s">
        <v>121</v>
      </c>
      <c r="B34" s="48" t="s">
        <v>30</v>
      </c>
      <c r="C34" s="90" t="s">
        <v>26</v>
      </c>
      <c r="D34" s="107" t="s">
        <v>42</v>
      </c>
      <c r="E34" s="58">
        <v>4</v>
      </c>
      <c r="F34" s="81" t="s">
        <v>77</v>
      </c>
      <c r="G34" s="32"/>
      <c r="H34" s="32"/>
      <c r="I34" s="32"/>
      <c r="J34" s="32"/>
      <c r="K34" s="32"/>
      <c r="L34" s="84">
        <v>12</v>
      </c>
    </row>
    <row r="35" spans="1:17" s="3" customFormat="1" ht="18" customHeight="1" x14ac:dyDescent="0.2">
      <c r="A35" s="75" t="s">
        <v>122</v>
      </c>
      <c r="B35" s="48" t="s">
        <v>30</v>
      </c>
      <c r="C35" s="90" t="s">
        <v>12</v>
      </c>
      <c r="D35" s="107" t="s">
        <v>42</v>
      </c>
      <c r="E35" s="58">
        <v>5</v>
      </c>
      <c r="F35" s="81" t="s">
        <v>98</v>
      </c>
      <c r="G35" s="32"/>
      <c r="H35" s="32"/>
      <c r="I35" s="32"/>
      <c r="J35" s="32"/>
      <c r="K35" s="32"/>
      <c r="L35" s="84">
        <v>12</v>
      </c>
    </row>
    <row r="36" spans="1:17" s="3" customFormat="1" ht="18" customHeight="1" x14ac:dyDescent="0.2">
      <c r="A36" s="33"/>
      <c r="B36" s="47"/>
      <c r="C36" s="4"/>
      <c r="D36" s="9"/>
      <c r="E36" s="58">
        <v>6</v>
      </c>
      <c r="F36" s="81" t="s">
        <v>11</v>
      </c>
      <c r="G36" s="32"/>
      <c r="H36" s="32"/>
      <c r="I36" s="32"/>
      <c r="J36" s="32"/>
      <c r="K36" s="32"/>
      <c r="L36" s="119">
        <v>12</v>
      </c>
    </row>
    <row r="37" spans="1:17" s="3" customFormat="1" ht="18" customHeight="1" x14ac:dyDescent="0.2">
      <c r="A37" s="115"/>
      <c r="B37" s="47"/>
      <c r="C37" s="116"/>
      <c r="D37" s="9"/>
      <c r="E37" s="58">
        <v>7</v>
      </c>
      <c r="F37" s="81" t="s">
        <v>27</v>
      </c>
      <c r="G37" s="32"/>
      <c r="H37" s="32"/>
      <c r="I37" s="32"/>
      <c r="J37" s="32"/>
      <c r="K37" s="32"/>
      <c r="L37" s="84">
        <v>11</v>
      </c>
    </row>
    <row r="38" spans="1:17" s="3" customFormat="1" ht="18" customHeight="1" x14ac:dyDescent="0.2">
      <c r="A38" s="114" t="s">
        <v>5</v>
      </c>
      <c r="B38" s="47" t="s">
        <v>30</v>
      </c>
      <c r="C38" s="52" t="s">
        <v>15</v>
      </c>
      <c r="D38" s="26"/>
      <c r="E38" s="58">
        <v>8</v>
      </c>
      <c r="F38" s="81" t="s">
        <v>89</v>
      </c>
      <c r="G38" s="32"/>
      <c r="H38" s="32"/>
      <c r="I38" s="32"/>
      <c r="J38" s="32"/>
      <c r="K38" s="32"/>
      <c r="L38" s="119">
        <v>10</v>
      </c>
    </row>
    <row r="39" spans="1:17" s="3" customFormat="1" ht="18" customHeight="1" x14ac:dyDescent="0.2">
      <c r="A39" s="33"/>
      <c r="B39" s="47"/>
      <c r="C39" s="116"/>
      <c r="D39" s="9"/>
      <c r="E39" s="58">
        <v>9</v>
      </c>
      <c r="F39" s="81" t="s">
        <v>108</v>
      </c>
      <c r="G39" s="32"/>
      <c r="H39" s="32"/>
      <c r="I39" s="32"/>
      <c r="J39" s="32"/>
      <c r="K39" s="32"/>
      <c r="L39" s="119">
        <v>8</v>
      </c>
    </row>
    <row r="40" spans="1:17" s="3" customFormat="1" ht="18" customHeight="1" x14ac:dyDescent="0.2">
      <c r="A40" s="33"/>
      <c r="B40" s="47"/>
      <c r="C40" s="4"/>
      <c r="D40" s="9"/>
      <c r="E40" s="58">
        <v>10</v>
      </c>
      <c r="F40" s="81" t="s">
        <v>14</v>
      </c>
      <c r="G40" s="32"/>
      <c r="H40" s="32"/>
      <c r="I40" s="32"/>
      <c r="J40" s="32"/>
      <c r="K40" s="32"/>
      <c r="L40" s="119">
        <v>4</v>
      </c>
    </row>
    <row r="41" spans="1:17" s="3" customFormat="1" ht="18" customHeight="1" x14ac:dyDescent="0.2">
      <c r="A41" s="33" t="s">
        <v>8</v>
      </c>
      <c r="B41" s="47"/>
      <c r="C41" s="4"/>
      <c r="D41" s="9"/>
      <c r="E41" s="58">
        <v>11</v>
      </c>
      <c r="F41" s="81" t="s">
        <v>64</v>
      </c>
      <c r="G41" s="32"/>
      <c r="H41" s="32"/>
      <c r="I41" s="32"/>
      <c r="J41" s="32"/>
      <c r="K41" s="32"/>
      <c r="L41" s="119">
        <v>3</v>
      </c>
    </row>
    <row r="42" spans="1:17" s="3" customFormat="1" ht="15" customHeight="1" x14ac:dyDescent="0.2">
      <c r="A42" s="38"/>
      <c r="B42" s="64"/>
      <c r="C42" s="7"/>
      <c r="D42" s="25"/>
      <c r="E42" s="59" t="s">
        <v>1</v>
      </c>
      <c r="F42" s="116"/>
      <c r="G42" s="116"/>
      <c r="H42" s="116"/>
      <c r="I42" s="116"/>
      <c r="J42" s="116"/>
      <c r="K42" s="116"/>
      <c r="L42" s="93">
        <f>SUM(L31:L41)</f>
        <v>120</v>
      </c>
    </row>
    <row r="43" spans="1:17" s="3" customFormat="1" ht="18" customHeight="1" x14ac:dyDescent="0.25">
      <c r="A43" s="439" t="s">
        <v>9</v>
      </c>
      <c r="B43" s="440"/>
      <c r="C43" s="441"/>
      <c r="D43" s="2"/>
      <c r="E43" s="345" t="s">
        <v>7</v>
      </c>
      <c r="F43" s="346"/>
      <c r="G43" s="92">
        <v>15</v>
      </c>
      <c r="H43" s="113" t="s">
        <v>2</v>
      </c>
      <c r="I43" s="92">
        <v>8</v>
      </c>
      <c r="J43" s="113" t="s">
        <v>3</v>
      </c>
      <c r="K43" s="92">
        <f>G43*I43</f>
        <v>120</v>
      </c>
      <c r="L43" s="23"/>
    </row>
    <row r="44" spans="1:17" ht="15" customHeight="1" thickBot="1" x14ac:dyDescent="0.25">
      <c r="A44" s="19"/>
      <c r="B44" s="65"/>
      <c r="C44" s="18"/>
      <c r="D44" s="18"/>
      <c r="E44" s="60"/>
      <c r="F44" s="18"/>
      <c r="G44" s="18"/>
      <c r="H44" s="18"/>
      <c r="I44" s="18"/>
      <c r="J44" s="18"/>
      <c r="K44" s="18"/>
      <c r="L44" s="20"/>
    </row>
    <row r="45" spans="1:17" ht="15" customHeight="1" thickTop="1" x14ac:dyDescent="0.2"/>
    <row r="46" spans="1:17" ht="15" customHeight="1" x14ac:dyDescent="0.2"/>
    <row r="47" spans="1:17" ht="15" customHeight="1" x14ac:dyDescent="0.2"/>
    <row r="48" spans="1:17" ht="15" customHeight="1" x14ac:dyDescent="0.2"/>
    <row r="49" ht="15" customHeight="1" x14ac:dyDescent="0.2"/>
    <row r="50" ht="15" customHeight="1" x14ac:dyDescent="0.2"/>
    <row r="51" ht="15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</sheetData>
  <sortState ref="F35:K36">
    <sortCondition ref="F35"/>
  </sortState>
  <mergeCells count="24">
    <mergeCell ref="L28:L29"/>
    <mergeCell ref="E30:K30"/>
    <mergeCell ref="A43:C43"/>
    <mergeCell ref="E43:F43"/>
    <mergeCell ref="A23:C23"/>
    <mergeCell ref="A25:C25"/>
    <mergeCell ref="E25:F25"/>
    <mergeCell ref="A28:A29"/>
    <mergeCell ref="C28:C29"/>
    <mergeCell ref="D28:D29"/>
    <mergeCell ref="E28:K29"/>
    <mergeCell ref="A24:C24"/>
    <mergeCell ref="A22:C22"/>
    <mergeCell ref="A1:A4"/>
    <mergeCell ref="B1:I4"/>
    <mergeCell ref="K1:L4"/>
    <mergeCell ref="A6:L6"/>
    <mergeCell ref="A7:L8"/>
    <mergeCell ref="A9:L9"/>
    <mergeCell ref="A10:A11"/>
    <mergeCell ref="C10:C11"/>
    <mergeCell ref="D10:D11"/>
    <mergeCell ref="E10:K11"/>
    <mergeCell ref="L10:L11"/>
  </mergeCells>
  <printOptions horizontalCentered="1" verticalCentered="1"/>
  <pageMargins left="0.15748031496062992" right="0.15748031496062992" top="0.19685039370078741" bottom="0.19685039370078741" header="0.31496062992125984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6"/>
  <sheetViews>
    <sheetView topLeftCell="A16" workbookViewId="0">
      <selection activeCell="N31" sqref="N31"/>
    </sheetView>
  </sheetViews>
  <sheetFormatPr defaultRowHeight="15" x14ac:dyDescent="0.2"/>
  <cols>
    <col min="1" max="1" width="28.7109375" customWidth="1"/>
    <col min="2" max="2" width="1.140625" style="50" customWidth="1"/>
    <col min="3" max="3" width="26.85546875" customWidth="1"/>
    <col min="4" max="4" width="7.140625" customWidth="1"/>
    <col min="5" max="5" width="1.85546875" style="61" customWidth="1"/>
    <col min="6" max="6" width="5.7109375" customWidth="1"/>
    <col min="7" max="10" width="3.7109375" customWidth="1"/>
    <col min="11" max="11" width="8.140625" customWidth="1"/>
    <col min="12" max="12" width="6.7109375" customWidth="1"/>
  </cols>
  <sheetData>
    <row r="1" spans="1:12" ht="20.100000000000001" customHeight="1" thickTop="1" x14ac:dyDescent="0.2">
      <c r="A1" s="313" t="s">
        <v>43</v>
      </c>
      <c r="B1" s="315" t="s">
        <v>28</v>
      </c>
      <c r="C1" s="315"/>
      <c r="D1" s="315"/>
      <c r="E1" s="315"/>
      <c r="F1" s="315"/>
      <c r="G1" s="315"/>
      <c r="H1" s="315"/>
      <c r="I1" s="315"/>
      <c r="J1" s="1"/>
      <c r="K1" s="317"/>
      <c r="L1" s="318"/>
    </row>
    <row r="2" spans="1:12" ht="20.100000000000001" customHeight="1" x14ac:dyDescent="0.2">
      <c r="A2" s="314"/>
      <c r="B2" s="316"/>
      <c r="C2" s="316"/>
      <c r="D2" s="316"/>
      <c r="E2" s="316"/>
      <c r="F2" s="316"/>
      <c r="G2" s="316"/>
      <c r="H2" s="316"/>
      <c r="I2" s="316"/>
      <c r="J2" s="80"/>
      <c r="K2" s="319"/>
      <c r="L2" s="320"/>
    </row>
    <row r="3" spans="1:12" ht="15" customHeight="1" x14ac:dyDescent="0.2">
      <c r="A3" s="314"/>
      <c r="B3" s="316"/>
      <c r="C3" s="316"/>
      <c r="D3" s="316"/>
      <c r="E3" s="316"/>
      <c r="F3" s="316"/>
      <c r="G3" s="316"/>
      <c r="H3" s="316"/>
      <c r="I3" s="316"/>
      <c r="J3" s="80"/>
      <c r="K3" s="319"/>
      <c r="L3" s="320"/>
    </row>
    <row r="4" spans="1:12" ht="15" customHeight="1" x14ac:dyDescent="0.2">
      <c r="A4" s="314"/>
      <c r="B4" s="316"/>
      <c r="C4" s="316"/>
      <c r="D4" s="316"/>
      <c r="E4" s="316"/>
      <c r="F4" s="316"/>
      <c r="G4" s="316"/>
      <c r="H4" s="316"/>
      <c r="I4" s="316"/>
      <c r="J4" s="80"/>
      <c r="K4" s="319"/>
      <c r="L4" s="320"/>
    </row>
    <row r="5" spans="1:12" ht="7.5" customHeight="1" x14ac:dyDescent="0.2">
      <c r="A5" s="70"/>
      <c r="B5" s="71"/>
      <c r="C5" s="72"/>
      <c r="D5" s="72"/>
      <c r="E5" s="73"/>
      <c r="F5" s="72"/>
      <c r="G5" s="72"/>
      <c r="H5" s="72"/>
      <c r="I5" s="72"/>
      <c r="J5" s="72"/>
      <c r="K5" s="72"/>
      <c r="L5" s="74"/>
    </row>
    <row r="6" spans="1:12" ht="26.25" customHeight="1" x14ac:dyDescent="0.2">
      <c r="A6" s="321" t="s">
        <v>37</v>
      </c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3"/>
    </row>
    <row r="7" spans="1:12" ht="30.95" customHeight="1" x14ac:dyDescent="0.2">
      <c r="A7" s="324" t="s">
        <v>79</v>
      </c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6"/>
    </row>
    <row r="8" spans="1:12" ht="11.25" customHeight="1" x14ac:dyDescent="0.2">
      <c r="A8" s="327"/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9"/>
    </row>
    <row r="9" spans="1:12" ht="28.5" customHeight="1" x14ac:dyDescent="0.2">
      <c r="A9" s="362">
        <v>43133</v>
      </c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4"/>
    </row>
    <row r="10" spans="1:12" s="3" customFormat="1" ht="17.100000000000001" customHeight="1" x14ac:dyDescent="0.2">
      <c r="A10" s="365" t="s">
        <v>33</v>
      </c>
      <c r="B10" s="53"/>
      <c r="C10" s="366" t="s">
        <v>57</v>
      </c>
      <c r="D10" s="367" t="s">
        <v>29</v>
      </c>
      <c r="E10" s="368" t="s">
        <v>0</v>
      </c>
      <c r="F10" s="369"/>
      <c r="G10" s="369"/>
      <c r="H10" s="369"/>
      <c r="I10" s="369"/>
      <c r="J10" s="369"/>
      <c r="K10" s="369"/>
      <c r="L10" s="370" t="s">
        <v>32</v>
      </c>
    </row>
    <row r="11" spans="1:12" s="3" customFormat="1" ht="24.95" customHeight="1" x14ac:dyDescent="0.2">
      <c r="A11" s="331"/>
      <c r="B11" s="31"/>
      <c r="C11" s="333"/>
      <c r="D11" s="335"/>
      <c r="E11" s="338"/>
      <c r="F11" s="339"/>
      <c r="G11" s="339"/>
      <c r="H11" s="339"/>
      <c r="I11" s="339"/>
      <c r="J11" s="339"/>
      <c r="K11" s="339"/>
      <c r="L11" s="341"/>
    </row>
    <row r="12" spans="1:12" s="3" customFormat="1" ht="12" customHeight="1" x14ac:dyDescent="0.2">
      <c r="A12" s="33"/>
      <c r="B12" s="47"/>
      <c r="C12" s="4"/>
      <c r="D12" s="97"/>
      <c r="E12" s="51" t="s">
        <v>1</v>
      </c>
      <c r="F12" s="5"/>
      <c r="G12" s="6"/>
      <c r="H12" s="6"/>
      <c r="I12" s="6"/>
      <c r="J12" s="6"/>
      <c r="K12" s="95"/>
      <c r="L12" s="43"/>
    </row>
    <row r="13" spans="1:12" s="3" customFormat="1" ht="18" customHeight="1" x14ac:dyDescent="0.2">
      <c r="A13" s="169" t="s">
        <v>91</v>
      </c>
      <c r="B13" s="48" t="s">
        <v>30</v>
      </c>
      <c r="C13" s="171" t="s">
        <v>152</v>
      </c>
      <c r="D13" s="107" t="s">
        <v>42</v>
      </c>
      <c r="E13" s="44">
        <v>1</v>
      </c>
      <c r="F13" s="81" t="s">
        <v>155</v>
      </c>
      <c r="G13" s="85"/>
      <c r="H13" s="85"/>
      <c r="I13" s="85"/>
      <c r="J13" s="85"/>
      <c r="K13" s="96"/>
      <c r="L13" s="108">
        <v>25</v>
      </c>
    </row>
    <row r="14" spans="1:12" s="3" customFormat="1" ht="18" customHeight="1" x14ac:dyDescent="0.2">
      <c r="A14" s="170" t="s">
        <v>94</v>
      </c>
      <c r="B14" s="121" t="s">
        <v>30</v>
      </c>
      <c r="C14" s="171" t="s">
        <v>20</v>
      </c>
      <c r="D14" s="107" t="s">
        <v>38</v>
      </c>
      <c r="E14" s="44">
        <v>2</v>
      </c>
      <c r="F14" s="81" t="s">
        <v>169</v>
      </c>
      <c r="G14" s="85"/>
      <c r="H14" s="85"/>
      <c r="I14" s="85"/>
      <c r="J14" s="85"/>
      <c r="K14" s="96"/>
      <c r="L14" s="108">
        <v>22</v>
      </c>
    </row>
    <row r="15" spans="1:12" s="3" customFormat="1" ht="18" customHeight="1" x14ac:dyDescent="0.2">
      <c r="A15" s="170" t="s">
        <v>68</v>
      </c>
      <c r="B15" s="48" t="s">
        <v>30</v>
      </c>
      <c r="C15" s="171" t="s">
        <v>19</v>
      </c>
      <c r="D15" s="107" t="s">
        <v>42</v>
      </c>
      <c r="E15" s="44">
        <v>3</v>
      </c>
      <c r="F15" s="81" t="s">
        <v>179</v>
      </c>
      <c r="G15" s="85"/>
      <c r="H15" s="85"/>
      <c r="I15" s="85"/>
      <c r="J15" s="85"/>
      <c r="K15" s="96"/>
      <c r="L15" s="127">
        <v>21</v>
      </c>
    </row>
    <row r="16" spans="1:12" s="3" customFormat="1" ht="18" customHeight="1" x14ac:dyDescent="0.2">
      <c r="A16" s="170" t="s">
        <v>110</v>
      </c>
      <c r="B16" s="48" t="s">
        <v>30</v>
      </c>
      <c r="C16" s="171" t="s">
        <v>13</v>
      </c>
      <c r="D16" s="107" t="s">
        <v>39</v>
      </c>
      <c r="E16" s="138">
        <v>4</v>
      </c>
      <c r="F16" s="81" t="s">
        <v>101</v>
      </c>
      <c r="G16" s="85"/>
      <c r="H16" s="85"/>
      <c r="I16" s="85"/>
      <c r="J16" s="85"/>
      <c r="K16" s="96"/>
      <c r="L16" s="108">
        <v>21</v>
      </c>
    </row>
    <row r="17" spans="1:12" s="3" customFormat="1" ht="18" customHeight="1" x14ac:dyDescent="0.2">
      <c r="A17" s="170" t="s">
        <v>78</v>
      </c>
      <c r="B17" s="48" t="s">
        <v>30</v>
      </c>
      <c r="C17" s="171" t="s">
        <v>22</v>
      </c>
      <c r="D17" s="107" t="s">
        <v>42</v>
      </c>
      <c r="E17" s="138">
        <v>5</v>
      </c>
      <c r="F17" s="81" t="s">
        <v>170</v>
      </c>
      <c r="G17" s="85"/>
      <c r="H17" s="85"/>
      <c r="I17" s="85"/>
      <c r="J17" s="85"/>
      <c r="K17" s="96"/>
      <c r="L17" s="108">
        <v>21</v>
      </c>
    </row>
    <row r="18" spans="1:12" s="3" customFormat="1" ht="18" customHeight="1" x14ac:dyDescent="0.2">
      <c r="A18" s="37"/>
      <c r="B18" s="49"/>
      <c r="C18" s="27"/>
      <c r="D18" s="9"/>
      <c r="E18" s="138">
        <v>6</v>
      </c>
      <c r="F18" s="81" t="s">
        <v>111</v>
      </c>
      <c r="G18" s="85"/>
      <c r="H18" s="85"/>
      <c r="I18" s="85"/>
      <c r="J18" s="85"/>
      <c r="K18" s="96"/>
      <c r="L18" s="127">
        <v>18</v>
      </c>
    </row>
    <row r="19" spans="1:12" s="3" customFormat="1" ht="18" customHeight="1" x14ac:dyDescent="0.2">
      <c r="A19" s="172" t="s">
        <v>159</v>
      </c>
      <c r="B19" s="174"/>
      <c r="C19" s="174" t="s">
        <v>59</v>
      </c>
      <c r="D19" s="9"/>
      <c r="E19" s="138">
        <v>7</v>
      </c>
      <c r="F19" s="81" t="s">
        <v>172</v>
      </c>
      <c r="G19" s="85"/>
      <c r="H19" s="85"/>
      <c r="I19" s="85"/>
      <c r="J19" s="85"/>
      <c r="K19" s="96"/>
      <c r="L19" s="127">
        <v>17</v>
      </c>
    </row>
    <row r="20" spans="1:12" s="3" customFormat="1" ht="18" customHeight="1" x14ac:dyDescent="0.2">
      <c r="A20" s="176"/>
      <c r="B20" s="52"/>
      <c r="C20" s="52"/>
      <c r="D20" s="106"/>
      <c r="E20" s="138">
        <v>8</v>
      </c>
      <c r="F20" s="81" t="s">
        <v>171</v>
      </c>
      <c r="G20" s="85"/>
      <c r="H20" s="85"/>
      <c r="I20" s="85"/>
      <c r="J20" s="85"/>
      <c r="K20" s="96"/>
      <c r="L20" s="108">
        <v>16</v>
      </c>
    </row>
    <row r="21" spans="1:12" s="3" customFormat="1" ht="18" customHeight="1" x14ac:dyDescent="0.2">
      <c r="A21" s="347"/>
      <c r="B21" s="348"/>
      <c r="C21" s="348"/>
      <c r="D21" s="9"/>
      <c r="E21" s="138">
        <v>9</v>
      </c>
      <c r="F21" s="81" t="s">
        <v>173</v>
      </c>
      <c r="G21" s="85"/>
      <c r="H21" s="85"/>
      <c r="I21" s="85"/>
      <c r="J21" s="85"/>
      <c r="K21" s="96"/>
      <c r="L21" s="108">
        <v>12</v>
      </c>
    </row>
    <row r="22" spans="1:12" s="3" customFormat="1" ht="18" customHeight="1" x14ac:dyDescent="0.2">
      <c r="A22" s="145"/>
      <c r="B22" s="52"/>
      <c r="C22" s="52"/>
      <c r="D22" s="9"/>
      <c r="E22" s="138">
        <v>10</v>
      </c>
      <c r="F22" s="81" t="s">
        <v>174</v>
      </c>
      <c r="G22" s="85"/>
      <c r="H22" s="85"/>
      <c r="I22" s="85"/>
      <c r="J22" s="85"/>
      <c r="K22" s="96"/>
      <c r="L22" s="108">
        <v>11</v>
      </c>
    </row>
    <row r="23" spans="1:12" s="3" customFormat="1" ht="18" customHeight="1" x14ac:dyDescent="0.2">
      <c r="A23" s="167"/>
      <c r="B23" s="168"/>
      <c r="C23" s="168"/>
      <c r="D23" s="9"/>
      <c r="E23" s="44">
        <v>11</v>
      </c>
      <c r="F23" s="81" t="s">
        <v>175</v>
      </c>
      <c r="G23" s="85"/>
      <c r="H23" s="85"/>
      <c r="I23" s="85"/>
      <c r="J23" s="85"/>
      <c r="K23" s="96"/>
      <c r="L23" s="108">
        <v>10</v>
      </c>
    </row>
    <row r="24" spans="1:12" s="3" customFormat="1" ht="21.95" customHeight="1" x14ac:dyDescent="0.2">
      <c r="A24" s="146" t="s">
        <v>8</v>
      </c>
      <c r="B24" s="148"/>
      <c r="C24" s="147" t="s">
        <v>138</v>
      </c>
      <c r="D24" s="9"/>
      <c r="E24" s="349"/>
      <c r="F24" s="350"/>
      <c r="G24" s="350"/>
      <c r="H24" s="350"/>
      <c r="I24" s="350"/>
      <c r="J24" s="350"/>
      <c r="K24" s="350"/>
      <c r="L24" s="143">
        <f>SUM(L13:L23)</f>
        <v>194</v>
      </c>
    </row>
    <row r="25" spans="1:12" s="3" customFormat="1" ht="18.75" customHeight="1" x14ac:dyDescent="0.2">
      <c r="A25" s="342" t="s">
        <v>176</v>
      </c>
      <c r="B25" s="343"/>
      <c r="C25" s="344"/>
      <c r="D25" s="155" t="s">
        <v>134</v>
      </c>
      <c r="E25" s="345" t="s">
        <v>7</v>
      </c>
      <c r="F25" s="346"/>
      <c r="G25" s="92">
        <v>15</v>
      </c>
      <c r="H25" s="175" t="s">
        <v>2</v>
      </c>
      <c r="I25" s="92">
        <v>13</v>
      </c>
      <c r="J25" s="175" t="s">
        <v>3</v>
      </c>
      <c r="K25" s="92">
        <f>G25*I25</f>
        <v>195</v>
      </c>
      <c r="L25" s="159">
        <v>-1</v>
      </c>
    </row>
    <row r="26" spans="1:12" s="3" customFormat="1" ht="12" customHeight="1" thickBot="1" x14ac:dyDescent="0.25">
      <c r="A26" s="35"/>
      <c r="B26" s="63"/>
      <c r="C26" s="12"/>
      <c r="D26" s="13"/>
      <c r="E26" s="56"/>
      <c r="F26" s="14"/>
      <c r="G26" s="14"/>
      <c r="H26" s="14"/>
      <c r="I26" s="14"/>
      <c r="J26" s="14"/>
      <c r="K26" s="14"/>
      <c r="L26" s="15"/>
    </row>
    <row r="27" spans="1:12" s="3" customFormat="1" ht="9.75" customHeight="1" thickTop="1" thickBot="1" x14ac:dyDescent="0.25">
      <c r="A27" s="149"/>
      <c r="B27" s="150"/>
      <c r="C27" s="149"/>
      <c r="D27" s="151"/>
      <c r="E27" s="152"/>
      <c r="F27" s="153"/>
      <c r="G27" s="153"/>
      <c r="H27" s="153"/>
      <c r="I27" s="153"/>
      <c r="J27" s="153"/>
      <c r="K27" s="153"/>
      <c r="L27" s="154"/>
    </row>
    <row r="28" spans="1:12" s="3" customFormat="1" ht="20.100000000000001" customHeight="1" thickTop="1" x14ac:dyDescent="0.2">
      <c r="A28" s="330" t="s">
        <v>36</v>
      </c>
      <c r="B28" s="47"/>
      <c r="C28" s="332" t="s">
        <v>57</v>
      </c>
      <c r="D28" s="334" t="s">
        <v>29</v>
      </c>
      <c r="E28" s="351" t="s">
        <v>0</v>
      </c>
      <c r="F28" s="352"/>
      <c r="G28" s="352"/>
      <c r="H28" s="352"/>
      <c r="I28" s="352"/>
      <c r="J28" s="352"/>
      <c r="K28" s="352"/>
      <c r="L28" s="340" t="s">
        <v>32</v>
      </c>
    </row>
    <row r="29" spans="1:12" s="3" customFormat="1" ht="24.95" customHeight="1" x14ac:dyDescent="0.2">
      <c r="A29" s="331"/>
      <c r="B29" s="31"/>
      <c r="C29" s="333"/>
      <c r="D29" s="335"/>
      <c r="E29" s="331"/>
      <c r="F29" s="353"/>
      <c r="G29" s="353"/>
      <c r="H29" s="353"/>
      <c r="I29" s="353"/>
      <c r="J29" s="353"/>
      <c r="K29" s="353"/>
      <c r="L29" s="341"/>
    </row>
    <row r="30" spans="1:12" s="3" customFormat="1" ht="12" customHeight="1" x14ac:dyDescent="0.2">
      <c r="A30" s="36"/>
      <c r="B30" s="47"/>
      <c r="C30" s="16"/>
      <c r="D30" s="97" t="s">
        <v>1</v>
      </c>
      <c r="E30" s="354"/>
      <c r="F30" s="355"/>
      <c r="G30" s="355"/>
      <c r="H30" s="355"/>
      <c r="I30" s="355"/>
      <c r="J30" s="355"/>
      <c r="K30" s="355"/>
      <c r="L30" s="99"/>
    </row>
    <row r="31" spans="1:12" s="3" customFormat="1" ht="18" customHeight="1" x14ac:dyDescent="0.2">
      <c r="A31" s="75" t="s">
        <v>74</v>
      </c>
      <c r="B31" s="48" t="s">
        <v>30</v>
      </c>
      <c r="C31" s="89" t="s">
        <v>34</v>
      </c>
      <c r="D31" s="107" t="s">
        <v>39</v>
      </c>
      <c r="E31" s="139">
        <v>1</v>
      </c>
      <c r="F31" s="81" t="s">
        <v>161</v>
      </c>
      <c r="G31" s="32"/>
      <c r="H31" s="32"/>
      <c r="I31" s="32"/>
      <c r="J31" s="32"/>
      <c r="K31" s="32"/>
      <c r="L31" s="84">
        <v>25</v>
      </c>
    </row>
    <row r="32" spans="1:12" s="3" customFormat="1" ht="18" customHeight="1" x14ac:dyDescent="0.2">
      <c r="A32" s="75" t="s">
        <v>107</v>
      </c>
      <c r="B32" s="48" t="s">
        <v>30</v>
      </c>
      <c r="C32" s="90" t="s">
        <v>15</v>
      </c>
      <c r="D32" s="107" t="s">
        <v>38</v>
      </c>
      <c r="E32" s="139">
        <v>2</v>
      </c>
      <c r="F32" s="81" t="s">
        <v>160</v>
      </c>
      <c r="G32" s="32"/>
      <c r="H32" s="32"/>
      <c r="I32" s="32"/>
      <c r="J32" s="32"/>
      <c r="K32" s="32"/>
      <c r="L32" s="84">
        <v>24</v>
      </c>
    </row>
    <row r="33" spans="1:17" s="3" customFormat="1" ht="18" customHeight="1" x14ac:dyDescent="0.2">
      <c r="A33" s="75" t="s">
        <v>95</v>
      </c>
      <c r="B33" s="48" t="s">
        <v>30</v>
      </c>
      <c r="C33" s="90" t="s">
        <v>12</v>
      </c>
      <c r="D33" s="107" t="s">
        <v>39</v>
      </c>
      <c r="E33" s="139">
        <v>3</v>
      </c>
      <c r="F33" s="81" t="s">
        <v>162</v>
      </c>
      <c r="G33" s="32"/>
      <c r="H33" s="32"/>
      <c r="I33" s="32"/>
      <c r="J33" s="32"/>
      <c r="K33" s="32"/>
      <c r="L33" s="84">
        <v>24</v>
      </c>
      <c r="Q33" s="69"/>
    </row>
    <row r="34" spans="1:17" s="3" customFormat="1" ht="18" customHeight="1" x14ac:dyDescent="0.2">
      <c r="A34" s="75" t="s">
        <v>177</v>
      </c>
      <c r="B34" s="48" t="s">
        <v>30</v>
      </c>
      <c r="C34" s="90" t="s">
        <v>11</v>
      </c>
      <c r="D34" s="140" t="s">
        <v>39</v>
      </c>
      <c r="E34" s="58">
        <v>4</v>
      </c>
      <c r="F34" s="81" t="s">
        <v>163</v>
      </c>
      <c r="G34" s="32"/>
      <c r="H34" s="32"/>
      <c r="I34" s="32"/>
      <c r="J34" s="32"/>
      <c r="K34" s="32"/>
      <c r="L34" s="84">
        <v>22</v>
      </c>
    </row>
    <row r="35" spans="1:17" s="3" customFormat="1" ht="18" customHeight="1" x14ac:dyDescent="0.2">
      <c r="A35" s="75" t="s">
        <v>87</v>
      </c>
      <c r="B35" s="48" t="s">
        <v>30</v>
      </c>
      <c r="C35" s="90" t="s">
        <v>41</v>
      </c>
      <c r="D35" s="107" t="s">
        <v>42</v>
      </c>
      <c r="E35" s="58">
        <v>5</v>
      </c>
      <c r="F35" s="81" t="s">
        <v>164</v>
      </c>
      <c r="G35" s="32"/>
      <c r="H35" s="32"/>
      <c r="I35" s="32"/>
      <c r="J35" s="32"/>
      <c r="K35" s="32"/>
      <c r="L35" s="84">
        <v>19</v>
      </c>
    </row>
    <row r="36" spans="1:17" s="3" customFormat="1" ht="18" customHeight="1" x14ac:dyDescent="0.2">
      <c r="A36" s="33"/>
      <c r="B36" s="47"/>
      <c r="C36" s="4"/>
      <c r="D36" s="9"/>
      <c r="E36" s="58">
        <v>6</v>
      </c>
      <c r="F36" s="81" t="s">
        <v>165</v>
      </c>
      <c r="G36" s="32"/>
      <c r="H36" s="32"/>
      <c r="I36" s="32"/>
      <c r="J36" s="32"/>
      <c r="K36" s="32"/>
      <c r="L36" s="119">
        <v>19</v>
      </c>
    </row>
    <row r="37" spans="1:17" s="3" customFormat="1" ht="18" customHeight="1" x14ac:dyDescent="0.2">
      <c r="A37" s="172"/>
      <c r="B37" s="173"/>
      <c r="C37" s="356"/>
      <c r="D37" s="357"/>
      <c r="E37" s="58">
        <v>7</v>
      </c>
      <c r="F37" s="81" t="s">
        <v>139</v>
      </c>
      <c r="G37" s="32"/>
      <c r="H37" s="32"/>
      <c r="I37" s="32"/>
      <c r="J37" s="32"/>
      <c r="K37" s="32"/>
      <c r="L37" s="84">
        <v>18</v>
      </c>
    </row>
    <row r="38" spans="1:17" s="3" customFormat="1" ht="18" customHeight="1" x14ac:dyDescent="0.2">
      <c r="A38" s="360" t="s">
        <v>178</v>
      </c>
      <c r="B38" s="361"/>
      <c r="C38" s="361"/>
      <c r="D38" s="106"/>
      <c r="E38" s="58">
        <v>8</v>
      </c>
      <c r="F38" s="81" t="s">
        <v>166</v>
      </c>
      <c r="G38" s="32"/>
      <c r="H38" s="32"/>
      <c r="I38" s="32"/>
      <c r="J38" s="32"/>
      <c r="K38" s="32"/>
      <c r="L38" s="119">
        <v>16</v>
      </c>
    </row>
    <row r="39" spans="1:17" s="3" customFormat="1" ht="18" customHeight="1" x14ac:dyDescent="0.2">
      <c r="A39" s="347"/>
      <c r="B39" s="348"/>
      <c r="C39" s="348"/>
      <c r="D39" s="9"/>
      <c r="E39" s="58">
        <v>9</v>
      </c>
      <c r="F39" s="81" t="s">
        <v>167</v>
      </c>
      <c r="G39" s="32"/>
      <c r="H39" s="32"/>
      <c r="I39" s="32"/>
      <c r="J39" s="32"/>
      <c r="K39" s="32"/>
      <c r="L39" s="119">
        <v>13</v>
      </c>
    </row>
    <row r="40" spans="1:17" s="3" customFormat="1" ht="18" customHeight="1" x14ac:dyDescent="0.2">
      <c r="A40" s="145"/>
      <c r="B40" s="52"/>
      <c r="C40" s="52"/>
      <c r="D40" s="9"/>
      <c r="E40" s="58">
        <v>10</v>
      </c>
      <c r="F40" s="81" t="s">
        <v>168</v>
      </c>
      <c r="G40" s="32"/>
      <c r="H40" s="32"/>
      <c r="I40" s="32"/>
      <c r="J40" s="32"/>
      <c r="K40" s="32"/>
      <c r="L40" s="119">
        <v>8</v>
      </c>
    </row>
    <row r="41" spans="1:17" s="3" customFormat="1" ht="18" customHeight="1" x14ac:dyDescent="0.2">
      <c r="A41" s="33" t="s">
        <v>1</v>
      </c>
      <c r="B41" s="47"/>
      <c r="C41" s="4"/>
      <c r="D41" s="9"/>
      <c r="E41" s="58">
        <v>11</v>
      </c>
      <c r="F41" s="81" t="s">
        <v>64</v>
      </c>
      <c r="G41" s="32"/>
      <c r="H41" s="32"/>
      <c r="I41" s="32"/>
      <c r="J41" s="32"/>
      <c r="K41" s="32"/>
      <c r="L41" s="119">
        <v>7</v>
      </c>
    </row>
    <row r="42" spans="1:17" s="3" customFormat="1" ht="21.95" customHeight="1" x14ac:dyDescent="0.2">
      <c r="A42" s="166" t="s">
        <v>149</v>
      </c>
      <c r="B42" s="141"/>
      <c r="C42" s="129"/>
      <c r="D42" s="25"/>
      <c r="E42" s="59" t="s">
        <v>1</v>
      </c>
      <c r="F42" s="177"/>
      <c r="G42" s="177"/>
      <c r="H42" s="177"/>
      <c r="I42" s="177"/>
      <c r="J42" s="177"/>
      <c r="K42" s="177"/>
      <c r="L42" s="93">
        <f>SUM(L31:L41)</f>
        <v>195</v>
      </c>
    </row>
    <row r="43" spans="1:17" s="3" customFormat="1" ht="18" customHeight="1" x14ac:dyDescent="0.2">
      <c r="A43" s="342" t="s">
        <v>176</v>
      </c>
      <c r="B43" s="343"/>
      <c r="C43" s="344"/>
      <c r="D43" s="155" t="s">
        <v>134</v>
      </c>
      <c r="E43" s="345" t="s">
        <v>7</v>
      </c>
      <c r="F43" s="346"/>
      <c r="G43" s="92">
        <v>15</v>
      </c>
      <c r="H43" s="175" t="s">
        <v>2</v>
      </c>
      <c r="I43" s="92">
        <v>13</v>
      </c>
      <c r="J43" s="175" t="s">
        <v>3</v>
      </c>
      <c r="K43" s="92">
        <f>G43*I43</f>
        <v>195</v>
      </c>
      <c r="L43" s="160"/>
    </row>
    <row r="44" spans="1:17" ht="15" customHeight="1" thickBot="1" x14ac:dyDescent="0.25">
      <c r="A44" s="19"/>
      <c r="B44" s="65"/>
      <c r="C44" s="18"/>
      <c r="D44" s="18"/>
      <c r="E44" s="60"/>
      <c r="F44" s="18"/>
      <c r="G44" s="18"/>
      <c r="H44" s="18"/>
      <c r="I44" s="18"/>
      <c r="J44" s="18"/>
      <c r="K44" s="18"/>
      <c r="L44" s="20"/>
    </row>
    <row r="45" spans="1:17" ht="15" customHeight="1" thickTop="1" x14ac:dyDescent="0.2"/>
    <row r="46" spans="1:17" ht="15" customHeight="1" x14ac:dyDescent="0.2"/>
    <row r="47" spans="1:17" ht="15" customHeight="1" x14ac:dyDescent="0.2"/>
    <row r="48" spans="1:17" ht="15" customHeight="1" x14ac:dyDescent="0.2"/>
    <row r="49" ht="15" customHeight="1" x14ac:dyDescent="0.2"/>
    <row r="50" ht="15" customHeight="1" x14ac:dyDescent="0.2"/>
    <row r="51" ht="15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</sheetData>
  <sortState ref="F32:K33">
    <sortCondition ref="F32"/>
  </sortState>
  <mergeCells count="26">
    <mergeCell ref="A21:C21"/>
    <mergeCell ref="A1:A4"/>
    <mergeCell ref="B1:I4"/>
    <mergeCell ref="K1:L4"/>
    <mergeCell ref="A6:L6"/>
    <mergeCell ref="A7:L8"/>
    <mergeCell ref="A9:L9"/>
    <mergeCell ref="A10:A11"/>
    <mergeCell ref="C10:C11"/>
    <mergeCell ref="D10:D11"/>
    <mergeCell ref="E10:K11"/>
    <mergeCell ref="L10:L11"/>
    <mergeCell ref="E24:K24"/>
    <mergeCell ref="A25:C25"/>
    <mergeCell ref="E25:F25"/>
    <mergeCell ref="A28:A29"/>
    <mergeCell ref="C28:C29"/>
    <mergeCell ref="D28:D29"/>
    <mergeCell ref="E28:K29"/>
    <mergeCell ref="L28:L29"/>
    <mergeCell ref="E30:K30"/>
    <mergeCell ref="C37:D37"/>
    <mergeCell ref="A39:C39"/>
    <mergeCell ref="A43:C43"/>
    <mergeCell ref="E43:F43"/>
    <mergeCell ref="A38:C38"/>
  </mergeCells>
  <printOptions horizontalCentered="1" verticalCentered="1"/>
  <pageMargins left="0.15748031496062992" right="0.15748031496062992" top="0.19685039370078741" bottom="0.19685039370078741" header="0.31496062992125984" footer="0.4724409448818898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56"/>
  <sheetViews>
    <sheetView topLeftCell="A25" workbookViewId="0">
      <selection activeCell="R38" sqref="R38"/>
    </sheetView>
  </sheetViews>
  <sheetFormatPr defaultRowHeight="15" x14ac:dyDescent="0.2"/>
  <cols>
    <col min="1" max="1" width="27.42578125" customWidth="1"/>
    <col min="2" max="2" width="1.140625" style="50" customWidth="1"/>
    <col min="3" max="3" width="26.85546875" customWidth="1"/>
    <col min="4" max="4" width="7.85546875" customWidth="1"/>
    <col min="5" max="5" width="1.85546875" style="61" customWidth="1"/>
    <col min="6" max="6" width="5.7109375" customWidth="1"/>
    <col min="7" max="10" width="3.7109375" customWidth="1"/>
    <col min="11" max="11" width="8.140625" customWidth="1"/>
    <col min="12" max="12" width="6.7109375" customWidth="1"/>
  </cols>
  <sheetData>
    <row r="1" spans="1:12" ht="20.100000000000001" customHeight="1" thickTop="1" x14ac:dyDescent="0.2">
      <c r="A1" s="313" t="s">
        <v>43</v>
      </c>
      <c r="B1" s="315" t="s">
        <v>28</v>
      </c>
      <c r="C1" s="315"/>
      <c r="D1" s="315"/>
      <c r="E1" s="315"/>
      <c r="F1" s="315"/>
      <c r="G1" s="315"/>
      <c r="H1" s="315"/>
      <c r="I1" s="315"/>
      <c r="J1" s="1"/>
      <c r="K1" s="317"/>
      <c r="L1" s="318"/>
    </row>
    <row r="2" spans="1:12" ht="20.100000000000001" customHeight="1" x14ac:dyDescent="0.2">
      <c r="A2" s="314"/>
      <c r="B2" s="316"/>
      <c r="C2" s="316"/>
      <c r="D2" s="316"/>
      <c r="E2" s="316"/>
      <c r="F2" s="316"/>
      <c r="G2" s="316"/>
      <c r="H2" s="316"/>
      <c r="I2" s="316"/>
      <c r="J2" s="80"/>
      <c r="K2" s="319"/>
      <c r="L2" s="320"/>
    </row>
    <row r="3" spans="1:12" ht="15" customHeight="1" x14ac:dyDescent="0.2">
      <c r="A3" s="314"/>
      <c r="B3" s="316"/>
      <c r="C3" s="316"/>
      <c r="D3" s="316"/>
      <c r="E3" s="316"/>
      <c r="F3" s="316"/>
      <c r="G3" s="316"/>
      <c r="H3" s="316"/>
      <c r="I3" s="316"/>
      <c r="J3" s="80"/>
      <c r="K3" s="319"/>
      <c r="L3" s="320"/>
    </row>
    <row r="4" spans="1:12" ht="15" customHeight="1" x14ac:dyDescent="0.2">
      <c r="A4" s="314"/>
      <c r="B4" s="316"/>
      <c r="C4" s="316"/>
      <c r="D4" s="316"/>
      <c r="E4" s="316"/>
      <c r="F4" s="316"/>
      <c r="G4" s="316"/>
      <c r="H4" s="316"/>
      <c r="I4" s="316"/>
      <c r="J4" s="80"/>
      <c r="K4" s="319"/>
      <c r="L4" s="320"/>
    </row>
    <row r="5" spans="1:12" ht="7.5" customHeight="1" x14ac:dyDescent="0.2">
      <c r="A5" s="70"/>
      <c r="B5" s="71"/>
      <c r="C5" s="72"/>
      <c r="D5" s="72"/>
      <c r="E5" s="73"/>
      <c r="F5" s="72"/>
      <c r="G5" s="72"/>
      <c r="H5" s="72"/>
      <c r="I5" s="72"/>
      <c r="J5" s="72"/>
      <c r="K5" s="72"/>
      <c r="L5" s="74"/>
    </row>
    <row r="6" spans="1:12" ht="26.25" customHeight="1" x14ac:dyDescent="0.2">
      <c r="A6" s="321" t="s">
        <v>37</v>
      </c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3"/>
    </row>
    <row r="7" spans="1:12" ht="30.95" customHeight="1" x14ac:dyDescent="0.2">
      <c r="A7" s="324" t="s">
        <v>79</v>
      </c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6"/>
    </row>
    <row r="8" spans="1:12" ht="11.25" customHeight="1" x14ac:dyDescent="0.2">
      <c r="A8" s="327"/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9"/>
    </row>
    <row r="9" spans="1:12" ht="28.5" customHeight="1" x14ac:dyDescent="0.2">
      <c r="A9" s="465">
        <v>43084</v>
      </c>
      <c r="B9" s="466"/>
      <c r="C9" s="466"/>
      <c r="D9" s="466"/>
      <c r="E9" s="466"/>
      <c r="F9" s="466"/>
      <c r="G9" s="466"/>
      <c r="H9" s="466"/>
      <c r="I9" s="466"/>
      <c r="J9" s="466"/>
      <c r="K9" s="466"/>
      <c r="L9" s="467"/>
    </row>
    <row r="10" spans="1:12" s="3" customFormat="1" ht="20.100000000000001" customHeight="1" x14ac:dyDescent="0.2">
      <c r="A10" s="365" t="s">
        <v>33</v>
      </c>
      <c r="B10" s="53"/>
      <c r="C10" s="366" t="s">
        <v>129</v>
      </c>
      <c r="D10" s="367" t="s">
        <v>29</v>
      </c>
      <c r="E10" s="368" t="s">
        <v>0</v>
      </c>
      <c r="F10" s="369"/>
      <c r="G10" s="369"/>
      <c r="H10" s="369"/>
      <c r="I10" s="369"/>
      <c r="J10" s="369"/>
      <c r="K10" s="369"/>
      <c r="L10" s="370" t="s">
        <v>32</v>
      </c>
    </row>
    <row r="11" spans="1:12" s="3" customFormat="1" ht="24.95" customHeight="1" x14ac:dyDescent="0.2">
      <c r="A11" s="331"/>
      <c r="B11" s="31"/>
      <c r="C11" s="333"/>
      <c r="D11" s="335"/>
      <c r="E11" s="338"/>
      <c r="F11" s="339"/>
      <c r="G11" s="339"/>
      <c r="H11" s="339"/>
      <c r="I11" s="339"/>
      <c r="J11" s="339"/>
      <c r="K11" s="339"/>
      <c r="L11" s="341"/>
    </row>
    <row r="12" spans="1:12" s="3" customFormat="1" ht="12" customHeight="1" x14ac:dyDescent="0.2">
      <c r="A12" s="33"/>
      <c r="B12" s="47"/>
      <c r="C12" s="4"/>
      <c r="D12" s="97"/>
      <c r="E12" s="51" t="s">
        <v>1</v>
      </c>
      <c r="F12" s="5"/>
      <c r="G12" s="6"/>
      <c r="H12" s="6"/>
      <c r="I12" s="6"/>
      <c r="J12" s="6"/>
      <c r="K12" s="95"/>
      <c r="L12" s="43"/>
    </row>
    <row r="13" spans="1:12" s="3" customFormat="1" ht="18" customHeight="1" x14ac:dyDescent="0.2">
      <c r="A13" s="75" t="s">
        <v>91</v>
      </c>
      <c r="B13" s="48" t="s">
        <v>30</v>
      </c>
      <c r="C13" s="89" t="s">
        <v>13</v>
      </c>
      <c r="D13" s="107" t="s">
        <v>42</v>
      </c>
      <c r="E13" s="44">
        <v>1</v>
      </c>
      <c r="F13" s="81" t="s">
        <v>120</v>
      </c>
      <c r="G13" s="85"/>
      <c r="H13" s="85"/>
      <c r="I13" s="85"/>
      <c r="J13" s="85"/>
      <c r="K13" s="96"/>
      <c r="L13" s="108">
        <v>17</v>
      </c>
    </row>
    <row r="14" spans="1:12" s="3" customFormat="1" ht="18" customHeight="1" x14ac:dyDescent="0.2">
      <c r="A14" s="120" t="s">
        <v>92</v>
      </c>
      <c r="B14" s="121" t="s">
        <v>30</v>
      </c>
      <c r="C14" s="122" t="s">
        <v>21</v>
      </c>
      <c r="D14" s="107" t="s">
        <v>40</v>
      </c>
      <c r="E14" s="44">
        <v>2</v>
      </c>
      <c r="F14" s="81" t="s">
        <v>101</v>
      </c>
      <c r="G14" s="85"/>
      <c r="H14" s="85"/>
      <c r="I14" s="85"/>
      <c r="J14" s="85"/>
      <c r="K14" s="96"/>
      <c r="L14" s="108">
        <v>16</v>
      </c>
    </row>
    <row r="15" spans="1:12" s="3" customFormat="1" ht="18" customHeight="1" x14ac:dyDescent="0.2">
      <c r="A15" s="75" t="s">
        <v>93</v>
      </c>
      <c r="B15" s="48" t="s">
        <v>30</v>
      </c>
      <c r="C15" s="90" t="s">
        <v>22</v>
      </c>
      <c r="D15" s="107" t="s">
        <v>38</v>
      </c>
      <c r="E15" s="44">
        <v>3</v>
      </c>
      <c r="F15" s="81" t="s">
        <v>82</v>
      </c>
      <c r="G15" s="85"/>
      <c r="H15" s="85"/>
      <c r="I15" s="85"/>
      <c r="J15" s="85"/>
      <c r="K15" s="96"/>
      <c r="L15" s="108">
        <v>15</v>
      </c>
    </row>
    <row r="16" spans="1:12" s="3" customFormat="1" ht="18" customHeight="1" x14ac:dyDescent="0.2">
      <c r="A16" s="75" t="s">
        <v>66</v>
      </c>
      <c r="B16" s="48" t="s">
        <v>30</v>
      </c>
      <c r="C16" s="90" t="s">
        <v>118</v>
      </c>
      <c r="D16" s="107" t="s">
        <v>42</v>
      </c>
      <c r="E16" s="131">
        <v>4</v>
      </c>
      <c r="F16" s="81" t="s">
        <v>96</v>
      </c>
      <c r="G16" s="85"/>
      <c r="H16" s="85"/>
      <c r="I16" s="85"/>
      <c r="J16" s="85"/>
      <c r="K16" s="96"/>
      <c r="L16" s="127">
        <v>14</v>
      </c>
    </row>
    <row r="17" spans="1:12" s="3" customFormat="1" ht="18" customHeight="1" x14ac:dyDescent="0.2">
      <c r="A17" s="75" t="s">
        <v>68</v>
      </c>
      <c r="B17" s="48" t="s">
        <v>30</v>
      </c>
      <c r="C17" s="90" t="s">
        <v>58</v>
      </c>
      <c r="D17" s="107" t="s">
        <v>39</v>
      </c>
      <c r="E17" s="138">
        <v>5</v>
      </c>
      <c r="F17" s="81" t="s">
        <v>125</v>
      </c>
      <c r="G17" s="85"/>
      <c r="H17" s="85"/>
      <c r="I17" s="85"/>
      <c r="J17" s="85"/>
      <c r="K17" s="96"/>
      <c r="L17" s="108">
        <v>13</v>
      </c>
    </row>
    <row r="18" spans="1:12" s="3" customFormat="1" ht="18" customHeight="1" x14ac:dyDescent="0.2">
      <c r="A18" s="37"/>
      <c r="B18" s="49"/>
      <c r="C18" s="27"/>
      <c r="D18" s="9"/>
      <c r="E18" s="44">
        <v>6</v>
      </c>
      <c r="F18" s="81" t="s">
        <v>49</v>
      </c>
      <c r="G18" s="85"/>
      <c r="H18" s="85"/>
      <c r="I18" s="85"/>
      <c r="J18" s="85"/>
      <c r="K18" s="96"/>
      <c r="L18" s="108">
        <v>13</v>
      </c>
    </row>
    <row r="19" spans="1:12" s="3" customFormat="1" ht="18" customHeight="1" x14ac:dyDescent="0.2">
      <c r="A19" s="54"/>
      <c r="B19" s="49"/>
      <c r="C19" s="28"/>
      <c r="D19" s="9"/>
      <c r="E19" s="44">
        <v>7</v>
      </c>
      <c r="F19" s="81" t="s">
        <v>115</v>
      </c>
      <c r="G19" s="85"/>
      <c r="H19" s="85"/>
      <c r="I19" s="85"/>
      <c r="J19" s="85"/>
      <c r="K19" s="96"/>
      <c r="L19" s="127">
        <v>11</v>
      </c>
    </row>
    <row r="20" spans="1:12" s="3" customFormat="1" ht="18" customHeight="1" x14ac:dyDescent="0.2">
      <c r="A20" s="124" t="s">
        <v>5</v>
      </c>
      <c r="B20" s="52"/>
      <c r="C20" s="52" t="s">
        <v>24</v>
      </c>
      <c r="D20" s="106"/>
      <c r="E20" s="44">
        <v>8</v>
      </c>
      <c r="F20" s="81" t="s">
        <v>103</v>
      </c>
      <c r="G20" s="85"/>
      <c r="H20" s="85"/>
      <c r="I20" s="85"/>
      <c r="J20" s="85"/>
      <c r="K20" s="96"/>
      <c r="L20" s="108">
        <v>9</v>
      </c>
    </row>
    <row r="21" spans="1:12" s="3" customFormat="1" ht="18" customHeight="1" x14ac:dyDescent="0.2">
      <c r="A21" s="33"/>
      <c r="B21" s="47"/>
      <c r="C21" s="126"/>
      <c r="D21" s="9"/>
      <c r="E21" s="138">
        <v>9</v>
      </c>
      <c r="F21" s="81" t="s">
        <v>99</v>
      </c>
      <c r="G21" s="85"/>
      <c r="H21" s="85"/>
      <c r="I21" s="85"/>
      <c r="J21" s="85"/>
      <c r="K21" s="96"/>
      <c r="L21" s="108">
        <v>9</v>
      </c>
    </row>
    <row r="22" spans="1:12" s="3" customFormat="1" ht="18" customHeight="1" x14ac:dyDescent="0.2">
      <c r="A22" s="469" t="s">
        <v>102</v>
      </c>
      <c r="B22" s="470"/>
      <c r="C22" s="470"/>
      <c r="D22" s="9"/>
      <c r="E22" s="131">
        <v>10</v>
      </c>
      <c r="F22" s="81" t="s">
        <v>106</v>
      </c>
      <c r="G22" s="85"/>
      <c r="H22" s="85"/>
      <c r="I22" s="85"/>
      <c r="J22" s="85"/>
      <c r="K22" s="96"/>
      <c r="L22" s="127">
        <v>9</v>
      </c>
    </row>
    <row r="23" spans="1:12" s="3" customFormat="1" ht="18" customHeight="1" x14ac:dyDescent="0.2">
      <c r="A23" s="471" t="s">
        <v>97</v>
      </c>
      <c r="B23" s="472"/>
      <c r="C23" s="472"/>
      <c r="D23" s="9"/>
      <c r="E23" s="44">
        <v>11</v>
      </c>
      <c r="F23" s="81" t="s">
        <v>55</v>
      </c>
      <c r="G23" s="85"/>
      <c r="H23" s="85"/>
      <c r="I23" s="85"/>
      <c r="J23" s="85"/>
      <c r="K23" s="96"/>
      <c r="L23" s="108">
        <v>5</v>
      </c>
    </row>
    <row r="24" spans="1:12" s="3" customFormat="1" ht="18.75" customHeight="1" x14ac:dyDescent="0.2">
      <c r="A24" s="128"/>
      <c r="B24" s="130"/>
      <c r="C24" s="129" t="s">
        <v>124</v>
      </c>
      <c r="D24" s="9"/>
      <c r="E24" s="51"/>
      <c r="F24" s="4"/>
      <c r="G24" s="4"/>
      <c r="H24" s="4"/>
      <c r="I24" s="4"/>
      <c r="J24" s="4"/>
      <c r="K24" s="4"/>
      <c r="L24" s="143">
        <f>SUM(L13:L23)</f>
        <v>131</v>
      </c>
    </row>
    <row r="25" spans="1:12" s="3" customFormat="1" ht="18.75" customHeight="1" x14ac:dyDescent="0.2">
      <c r="A25" s="473" t="s">
        <v>9</v>
      </c>
      <c r="B25" s="474"/>
      <c r="C25" s="475"/>
      <c r="D25" s="11"/>
      <c r="E25" s="345" t="s">
        <v>7</v>
      </c>
      <c r="F25" s="346"/>
      <c r="G25" s="92">
        <v>15</v>
      </c>
      <c r="H25" s="123" t="s">
        <v>2</v>
      </c>
      <c r="I25" s="92">
        <v>9</v>
      </c>
      <c r="J25" s="123" t="s">
        <v>3</v>
      </c>
      <c r="K25" s="92">
        <f>G25*I25</f>
        <v>135</v>
      </c>
      <c r="L25" s="142">
        <f xml:space="preserve"> K25-L24</f>
        <v>4</v>
      </c>
    </row>
    <row r="26" spans="1:12" s="3" customFormat="1" ht="12" customHeight="1" thickBot="1" x14ac:dyDescent="0.25">
      <c r="A26" s="35"/>
      <c r="B26" s="63"/>
      <c r="C26" s="12"/>
      <c r="D26" s="13"/>
      <c r="E26" s="56"/>
      <c r="F26" s="14"/>
      <c r="G26" s="14"/>
      <c r="H26" s="14"/>
      <c r="I26" s="14"/>
      <c r="J26" s="14"/>
      <c r="K26" s="14"/>
      <c r="L26" s="15"/>
    </row>
    <row r="27" spans="1:12" s="3" customFormat="1" ht="16.5" customHeight="1" thickTop="1" x14ac:dyDescent="0.2">
      <c r="A27" s="36"/>
      <c r="B27" s="47"/>
      <c r="C27" s="16"/>
      <c r="D27" s="11"/>
      <c r="E27" s="57"/>
      <c r="F27" s="17"/>
      <c r="G27" s="17"/>
      <c r="H27" s="17"/>
      <c r="I27" s="17"/>
      <c r="J27" s="17"/>
      <c r="K27" s="17"/>
      <c r="L27" s="10"/>
    </row>
    <row r="28" spans="1:12" s="3" customFormat="1" ht="20.100000000000001" customHeight="1" x14ac:dyDescent="0.2">
      <c r="A28" s="365" t="s">
        <v>36</v>
      </c>
      <c r="B28" s="53"/>
      <c r="C28" s="366" t="s">
        <v>129</v>
      </c>
      <c r="D28" s="367" t="s">
        <v>29</v>
      </c>
      <c r="E28" s="397" t="s">
        <v>0</v>
      </c>
      <c r="F28" s="398"/>
      <c r="G28" s="398"/>
      <c r="H28" s="398"/>
      <c r="I28" s="398"/>
      <c r="J28" s="398"/>
      <c r="K28" s="398"/>
      <c r="L28" s="370" t="s">
        <v>32</v>
      </c>
    </row>
    <row r="29" spans="1:12" s="3" customFormat="1" ht="24.95" customHeight="1" x14ac:dyDescent="0.2">
      <c r="A29" s="331"/>
      <c r="B29" s="31"/>
      <c r="C29" s="333"/>
      <c r="D29" s="335"/>
      <c r="E29" s="331"/>
      <c r="F29" s="353"/>
      <c r="G29" s="353"/>
      <c r="H29" s="353"/>
      <c r="I29" s="353"/>
      <c r="J29" s="353"/>
      <c r="K29" s="353"/>
      <c r="L29" s="341"/>
    </row>
    <row r="30" spans="1:12" s="3" customFormat="1" ht="12" customHeight="1" x14ac:dyDescent="0.2">
      <c r="A30" s="36"/>
      <c r="B30" s="47"/>
      <c r="C30" s="16"/>
      <c r="D30" s="97" t="s">
        <v>1</v>
      </c>
      <c r="E30" s="354"/>
      <c r="F30" s="355"/>
      <c r="G30" s="355"/>
      <c r="H30" s="355"/>
      <c r="I30" s="355"/>
      <c r="J30" s="355"/>
      <c r="K30" s="355"/>
      <c r="L30" s="99"/>
    </row>
    <row r="31" spans="1:12" s="3" customFormat="1" ht="18" customHeight="1" x14ac:dyDescent="0.2">
      <c r="A31" s="75" t="s">
        <v>86</v>
      </c>
      <c r="B31" s="48" t="s">
        <v>30</v>
      </c>
      <c r="C31" s="89" t="s">
        <v>41</v>
      </c>
      <c r="D31" s="107" t="s">
        <v>38</v>
      </c>
      <c r="E31" s="132">
        <v>1</v>
      </c>
      <c r="F31" s="81" t="s">
        <v>100</v>
      </c>
      <c r="G31" s="32"/>
      <c r="H31" s="32"/>
      <c r="I31" s="32"/>
      <c r="J31" s="32"/>
      <c r="K31" s="32"/>
      <c r="L31" s="84">
        <v>17</v>
      </c>
    </row>
    <row r="32" spans="1:12" s="3" customFormat="1" ht="18" customHeight="1" x14ac:dyDescent="0.2">
      <c r="A32" s="75" t="s">
        <v>72</v>
      </c>
      <c r="B32" s="48" t="s">
        <v>30</v>
      </c>
      <c r="C32" s="90" t="s">
        <v>10</v>
      </c>
      <c r="D32" s="107" t="s">
        <v>40</v>
      </c>
      <c r="E32" s="139">
        <v>2</v>
      </c>
      <c r="F32" s="81" t="s">
        <v>15</v>
      </c>
      <c r="G32" s="32"/>
      <c r="H32" s="32"/>
      <c r="I32" s="32"/>
      <c r="J32" s="32"/>
      <c r="K32" s="32"/>
      <c r="L32" s="84">
        <v>17</v>
      </c>
    </row>
    <row r="33" spans="1:17" s="3" customFormat="1" ht="18" customHeight="1" x14ac:dyDescent="0.2">
      <c r="A33" s="75" t="s">
        <v>88</v>
      </c>
      <c r="B33" s="48" t="s">
        <v>30</v>
      </c>
      <c r="C33" s="90" t="s">
        <v>14</v>
      </c>
      <c r="D33" s="107" t="s">
        <v>42</v>
      </c>
      <c r="E33" s="132">
        <v>3</v>
      </c>
      <c r="F33" s="81" t="s">
        <v>116</v>
      </c>
      <c r="G33" s="32"/>
      <c r="H33" s="32"/>
      <c r="I33" s="32"/>
      <c r="J33" s="32"/>
      <c r="K33" s="32"/>
      <c r="L33" s="84">
        <v>16</v>
      </c>
      <c r="Q33" s="69"/>
    </row>
    <row r="34" spans="1:17" s="3" customFormat="1" ht="18" customHeight="1" x14ac:dyDescent="0.2">
      <c r="A34" s="75" t="s">
        <v>127</v>
      </c>
      <c r="B34" s="48" t="s">
        <v>30</v>
      </c>
      <c r="C34" s="90" t="s">
        <v>126</v>
      </c>
      <c r="D34" s="133"/>
      <c r="E34" s="58">
        <v>4</v>
      </c>
      <c r="F34" s="81" t="s">
        <v>77</v>
      </c>
      <c r="G34" s="32"/>
      <c r="H34" s="32"/>
      <c r="I34" s="32"/>
      <c r="J34" s="32"/>
      <c r="K34" s="32"/>
      <c r="L34" s="84">
        <v>15</v>
      </c>
    </row>
    <row r="35" spans="1:17" s="3" customFormat="1" ht="18" customHeight="1" x14ac:dyDescent="0.2">
      <c r="A35" s="75" t="s">
        <v>95</v>
      </c>
      <c r="B35" s="48" t="s">
        <v>30</v>
      </c>
      <c r="C35" s="90" t="s">
        <v>15</v>
      </c>
      <c r="D35" s="107" t="s">
        <v>39</v>
      </c>
      <c r="E35" s="58">
        <v>5</v>
      </c>
      <c r="F35" s="81" t="s">
        <v>98</v>
      </c>
      <c r="G35" s="32"/>
      <c r="H35" s="32"/>
      <c r="I35" s="32"/>
      <c r="J35" s="32"/>
      <c r="K35" s="32"/>
      <c r="L35" s="84">
        <v>15</v>
      </c>
    </row>
    <row r="36" spans="1:17" s="3" customFormat="1" ht="18" customHeight="1" x14ac:dyDescent="0.2">
      <c r="A36" s="33"/>
      <c r="B36" s="47"/>
      <c r="C36" s="4"/>
      <c r="D36" s="9"/>
      <c r="E36" s="58">
        <v>6</v>
      </c>
      <c r="F36" s="81" t="s">
        <v>130</v>
      </c>
      <c r="G36" s="32"/>
      <c r="H36" s="32"/>
      <c r="I36" s="32"/>
      <c r="J36" s="32"/>
      <c r="K36" s="32"/>
      <c r="L36" s="119">
        <v>12</v>
      </c>
    </row>
    <row r="37" spans="1:17" s="3" customFormat="1" ht="18" customHeight="1" x14ac:dyDescent="0.2">
      <c r="A37" s="125"/>
      <c r="B37" s="47"/>
      <c r="C37" s="126"/>
      <c r="D37" s="9"/>
      <c r="E37" s="58">
        <v>7</v>
      </c>
      <c r="F37" s="81" t="s">
        <v>27</v>
      </c>
      <c r="G37" s="32"/>
      <c r="H37" s="32"/>
      <c r="I37" s="32"/>
      <c r="J37" s="32"/>
      <c r="K37" s="32"/>
      <c r="L37" s="84">
        <v>12</v>
      </c>
    </row>
    <row r="38" spans="1:17" s="3" customFormat="1" ht="18" customHeight="1" x14ac:dyDescent="0.2">
      <c r="A38" s="124" t="s">
        <v>5</v>
      </c>
      <c r="B38" s="47" t="s">
        <v>30</v>
      </c>
      <c r="C38" s="52" t="s">
        <v>11</v>
      </c>
      <c r="D38" s="26"/>
      <c r="E38" s="58">
        <v>8</v>
      </c>
      <c r="F38" s="81" t="s">
        <v>89</v>
      </c>
      <c r="G38" s="32"/>
      <c r="H38" s="32"/>
      <c r="I38" s="32"/>
      <c r="J38" s="32"/>
      <c r="K38" s="32"/>
      <c r="L38" s="119">
        <v>10</v>
      </c>
    </row>
    <row r="39" spans="1:17" s="3" customFormat="1" ht="18" customHeight="1" x14ac:dyDescent="0.2">
      <c r="A39" s="33"/>
      <c r="B39" s="47"/>
      <c r="C39" s="126"/>
      <c r="D39" s="9"/>
      <c r="E39" s="58">
        <v>9</v>
      </c>
      <c r="F39" s="81" t="s">
        <v>108</v>
      </c>
      <c r="G39" s="32"/>
      <c r="H39" s="32"/>
      <c r="I39" s="32"/>
      <c r="J39" s="32"/>
      <c r="K39" s="32"/>
      <c r="L39" s="119">
        <v>8</v>
      </c>
    </row>
    <row r="40" spans="1:17" s="3" customFormat="1" ht="18" customHeight="1" x14ac:dyDescent="0.2">
      <c r="A40" s="33" t="s">
        <v>128</v>
      </c>
      <c r="B40" s="47"/>
      <c r="C40" s="4"/>
      <c r="D40" s="9"/>
      <c r="E40" s="58">
        <v>10</v>
      </c>
      <c r="F40" s="81" t="s">
        <v>64</v>
      </c>
      <c r="G40" s="32"/>
      <c r="H40" s="32"/>
      <c r="I40" s="32"/>
      <c r="J40" s="32"/>
      <c r="K40" s="32"/>
      <c r="L40" s="119">
        <v>5</v>
      </c>
    </row>
    <row r="41" spans="1:17" s="3" customFormat="1" ht="18" customHeight="1" x14ac:dyDescent="0.2">
      <c r="A41" s="33" t="s">
        <v>8</v>
      </c>
      <c r="B41" s="47"/>
      <c r="C41" s="4"/>
      <c r="D41" s="9"/>
      <c r="E41" s="58">
        <v>11</v>
      </c>
      <c r="F41" s="81" t="s">
        <v>14</v>
      </c>
      <c r="G41" s="32"/>
      <c r="H41" s="32"/>
      <c r="I41" s="32"/>
      <c r="J41" s="32"/>
      <c r="K41" s="32"/>
      <c r="L41" s="119">
        <v>5</v>
      </c>
    </row>
    <row r="42" spans="1:17" s="3" customFormat="1" ht="15" customHeight="1" x14ac:dyDescent="0.2">
      <c r="A42" s="38"/>
      <c r="B42" s="141"/>
      <c r="C42" s="129"/>
      <c r="D42" s="25"/>
      <c r="E42" s="59" t="s">
        <v>1</v>
      </c>
      <c r="F42" s="126"/>
      <c r="G42" s="126"/>
      <c r="H42" s="126"/>
      <c r="I42" s="126"/>
      <c r="J42" s="126"/>
      <c r="K42" s="126"/>
      <c r="L42" s="93">
        <f>SUM(L31:L41)</f>
        <v>132</v>
      </c>
    </row>
    <row r="43" spans="1:17" s="3" customFormat="1" ht="18" customHeight="1" x14ac:dyDescent="0.25">
      <c r="A43" s="439" t="s">
        <v>9</v>
      </c>
      <c r="B43" s="440"/>
      <c r="C43" s="441"/>
      <c r="D43" s="2"/>
      <c r="E43" s="345" t="s">
        <v>7</v>
      </c>
      <c r="F43" s="346"/>
      <c r="G43" s="92">
        <v>15</v>
      </c>
      <c r="H43" s="123" t="s">
        <v>2</v>
      </c>
      <c r="I43" s="92">
        <v>9</v>
      </c>
      <c r="J43" s="123" t="s">
        <v>3</v>
      </c>
      <c r="K43" s="92">
        <f>G43*I43</f>
        <v>135</v>
      </c>
      <c r="L43" s="142">
        <f xml:space="preserve"> K43-L42</f>
        <v>3</v>
      </c>
    </row>
    <row r="44" spans="1:17" ht="15" customHeight="1" thickBot="1" x14ac:dyDescent="0.25">
      <c r="A44" s="19"/>
      <c r="B44" s="65"/>
      <c r="C44" s="18"/>
      <c r="D44" s="18"/>
      <c r="E44" s="60"/>
      <c r="F44" s="18"/>
      <c r="G44" s="18"/>
      <c r="H44" s="18"/>
      <c r="I44" s="18"/>
      <c r="J44" s="18"/>
      <c r="K44" s="18"/>
      <c r="L44" s="20"/>
    </row>
    <row r="45" spans="1:17" ht="15" customHeight="1" thickTop="1" x14ac:dyDescent="0.2"/>
    <row r="46" spans="1:17" ht="15" customHeight="1" x14ac:dyDescent="0.2"/>
    <row r="47" spans="1:17" ht="15" customHeight="1" x14ac:dyDescent="0.2"/>
    <row r="48" spans="1:17" ht="15" customHeight="1" x14ac:dyDescent="0.2"/>
    <row r="49" ht="15" customHeight="1" x14ac:dyDescent="0.2"/>
    <row r="50" ht="15" customHeight="1" x14ac:dyDescent="0.2"/>
    <row r="51" ht="15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</sheetData>
  <sortState ref="F40:K41">
    <sortCondition descending="1" ref="F40"/>
  </sortState>
  <mergeCells count="23">
    <mergeCell ref="A22:C22"/>
    <mergeCell ref="A1:A4"/>
    <mergeCell ref="B1:I4"/>
    <mergeCell ref="K1:L4"/>
    <mergeCell ref="A6:L6"/>
    <mergeCell ref="A7:L8"/>
    <mergeCell ref="A9:L9"/>
    <mergeCell ref="A10:A11"/>
    <mergeCell ref="C10:C11"/>
    <mergeCell ref="D10:D11"/>
    <mergeCell ref="E10:K11"/>
    <mergeCell ref="L10:L11"/>
    <mergeCell ref="L28:L29"/>
    <mergeCell ref="E30:K30"/>
    <mergeCell ref="A43:C43"/>
    <mergeCell ref="E43:F43"/>
    <mergeCell ref="A23:C23"/>
    <mergeCell ref="A25:C25"/>
    <mergeCell ref="E25:F25"/>
    <mergeCell ref="A28:A29"/>
    <mergeCell ref="C28:C29"/>
    <mergeCell ref="D28:D29"/>
    <mergeCell ref="E28:K29"/>
  </mergeCells>
  <printOptions horizontalCentered="1" verticalCentered="1"/>
  <pageMargins left="0.15748031496062992" right="0.15748031496062992" top="0.19685039370078741" bottom="0.19685039370078741" header="0.31496062992125984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56"/>
  <sheetViews>
    <sheetView topLeftCell="A7" workbookViewId="0">
      <selection activeCell="Q26" sqref="Q26"/>
    </sheetView>
  </sheetViews>
  <sheetFormatPr defaultRowHeight="15" x14ac:dyDescent="0.2"/>
  <cols>
    <col min="1" max="1" width="27.42578125" customWidth="1"/>
    <col min="2" max="2" width="1.140625" style="50" customWidth="1"/>
    <col min="3" max="3" width="26.85546875" customWidth="1"/>
    <col min="4" max="4" width="7.85546875" customWidth="1"/>
    <col min="5" max="5" width="1.85546875" style="61" customWidth="1"/>
    <col min="6" max="6" width="5.7109375" customWidth="1"/>
    <col min="7" max="10" width="3.7109375" customWidth="1"/>
    <col min="11" max="11" width="8.140625" customWidth="1"/>
    <col min="12" max="12" width="6.7109375" customWidth="1"/>
  </cols>
  <sheetData>
    <row r="1" spans="1:12" ht="20.100000000000001" customHeight="1" thickTop="1" x14ac:dyDescent="0.2">
      <c r="A1" s="313" t="s">
        <v>43</v>
      </c>
      <c r="B1" s="315" t="s">
        <v>28</v>
      </c>
      <c r="C1" s="315"/>
      <c r="D1" s="315"/>
      <c r="E1" s="315"/>
      <c r="F1" s="315"/>
      <c r="G1" s="315"/>
      <c r="H1" s="315"/>
      <c r="I1" s="315"/>
      <c r="J1" s="1"/>
      <c r="K1" s="317"/>
      <c r="L1" s="318"/>
    </row>
    <row r="2" spans="1:12" ht="20.100000000000001" customHeight="1" x14ac:dyDescent="0.2">
      <c r="A2" s="314"/>
      <c r="B2" s="316"/>
      <c r="C2" s="316"/>
      <c r="D2" s="316"/>
      <c r="E2" s="316"/>
      <c r="F2" s="316"/>
      <c r="G2" s="316"/>
      <c r="H2" s="316"/>
      <c r="I2" s="316"/>
      <c r="J2" s="80"/>
      <c r="K2" s="319"/>
      <c r="L2" s="320"/>
    </row>
    <row r="3" spans="1:12" ht="15" customHeight="1" x14ac:dyDescent="0.2">
      <c r="A3" s="314"/>
      <c r="B3" s="316"/>
      <c r="C3" s="316"/>
      <c r="D3" s="316"/>
      <c r="E3" s="316"/>
      <c r="F3" s="316"/>
      <c r="G3" s="316"/>
      <c r="H3" s="316"/>
      <c r="I3" s="316"/>
      <c r="J3" s="80"/>
      <c r="K3" s="319"/>
      <c r="L3" s="320"/>
    </row>
    <row r="4" spans="1:12" ht="15" customHeight="1" x14ac:dyDescent="0.2">
      <c r="A4" s="314"/>
      <c r="B4" s="316"/>
      <c r="C4" s="316"/>
      <c r="D4" s="316"/>
      <c r="E4" s="316"/>
      <c r="F4" s="316"/>
      <c r="G4" s="316"/>
      <c r="H4" s="316"/>
      <c r="I4" s="316"/>
      <c r="J4" s="80"/>
      <c r="K4" s="319"/>
      <c r="L4" s="320"/>
    </row>
    <row r="5" spans="1:12" ht="7.5" customHeight="1" x14ac:dyDescent="0.2">
      <c r="A5" s="70"/>
      <c r="B5" s="71"/>
      <c r="C5" s="72"/>
      <c r="D5" s="72"/>
      <c r="E5" s="73"/>
      <c r="F5" s="72"/>
      <c r="G5" s="72"/>
      <c r="H5" s="72"/>
      <c r="I5" s="72"/>
      <c r="J5" s="72"/>
      <c r="K5" s="72"/>
      <c r="L5" s="74"/>
    </row>
    <row r="6" spans="1:12" ht="26.25" customHeight="1" x14ac:dyDescent="0.2">
      <c r="A6" s="321" t="s">
        <v>37</v>
      </c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3"/>
    </row>
    <row r="7" spans="1:12" ht="30.95" customHeight="1" x14ac:dyDescent="0.2">
      <c r="A7" s="324" t="s">
        <v>79</v>
      </c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6"/>
    </row>
    <row r="8" spans="1:12" ht="11.25" customHeight="1" x14ac:dyDescent="0.2">
      <c r="A8" s="327"/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9"/>
    </row>
    <row r="9" spans="1:12" ht="28.5" customHeight="1" x14ac:dyDescent="0.2">
      <c r="A9" s="478">
        <v>43112</v>
      </c>
      <c r="B9" s="479"/>
      <c r="C9" s="479"/>
      <c r="D9" s="479"/>
      <c r="E9" s="479"/>
      <c r="F9" s="479"/>
      <c r="G9" s="479"/>
      <c r="H9" s="479"/>
      <c r="I9" s="479"/>
      <c r="J9" s="479"/>
      <c r="K9" s="479"/>
      <c r="L9" s="480"/>
    </row>
    <row r="10" spans="1:12" s="3" customFormat="1" ht="17.100000000000001" customHeight="1" x14ac:dyDescent="0.2">
      <c r="A10" s="365" t="s">
        <v>33</v>
      </c>
      <c r="B10" s="53"/>
      <c r="C10" s="366" t="s">
        <v>131</v>
      </c>
      <c r="D10" s="367" t="s">
        <v>29</v>
      </c>
      <c r="E10" s="368" t="s">
        <v>0</v>
      </c>
      <c r="F10" s="369"/>
      <c r="G10" s="369"/>
      <c r="H10" s="369"/>
      <c r="I10" s="369"/>
      <c r="J10" s="369"/>
      <c r="K10" s="369"/>
      <c r="L10" s="370" t="s">
        <v>32</v>
      </c>
    </row>
    <row r="11" spans="1:12" s="3" customFormat="1" ht="24.95" customHeight="1" x14ac:dyDescent="0.2">
      <c r="A11" s="331"/>
      <c r="B11" s="31"/>
      <c r="C11" s="333"/>
      <c r="D11" s="335"/>
      <c r="E11" s="338"/>
      <c r="F11" s="339"/>
      <c r="G11" s="339"/>
      <c r="H11" s="339"/>
      <c r="I11" s="339"/>
      <c r="J11" s="339"/>
      <c r="K11" s="339"/>
      <c r="L11" s="341"/>
    </row>
    <row r="12" spans="1:12" s="3" customFormat="1" ht="12" customHeight="1" x14ac:dyDescent="0.2">
      <c r="A12" s="33"/>
      <c r="B12" s="47"/>
      <c r="C12" s="4"/>
      <c r="D12" s="97"/>
      <c r="E12" s="51" t="s">
        <v>1</v>
      </c>
      <c r="F12" s="5"/>
      <c r="G12" s="6"/>
      <c r="H12" s="6"/>
      <c r="I12" s="6"/>
      <c r="J12" s="6"/>
      <c r="K12" s="95"/>
      <c r="L12" s="43"/>
    </row>
    <row r="13" spans="1:12" s="3" customFormat="1" ht="18" customHeight="1" x14ac:dyDescent="0.2">
      <c r="A13" s="75" t="s">
        <v>92</v>
      </c>
      <c r="B13" s="48" t="s">
        <v>30</v>
      </c>
      <c r="C13" s="89" t="s">
        <v>19</v>
      </c>
      <c r="D13" s="107" t="s">
        <v>39</v>
      </c>
      <c r="E13" s="44">
        <v>1</v>
      </c>
      <c r="F13" s="81" t="s">
        <v>120</v>
      </c>
      <c r="G13" s="85"/>
      <c r="H13" s="85"/>
      <c r="I13" s="85"/>
      <c r="J13" s="85"/>
      <c r="K13" s="96"/>
      <c r="L13" s="108">
        <v>18</v>
      </c>
    </row>
    <row r="14" spans="1:12" s="3" customFormat="1" ht="18" customHeight="1" x14ac:dyDescent="0.2">
      <c r="A14" s="120" t="s">
        <v>105</v>
      </c>
      <c r="B14" s="121" t="s">
        <v>30</v>
      </c>
      <c r="C14" s="122" t="s">
        <v>6</v>
      </c>
      <c r="D14" s="107" t="s">
        <v>42</v>
      </c>
      <c r="E14" s="44">
        <v>2</v>
      </c>
      <c r="F14" s="81" t="s">
        <v>82</v>
      </c>
      <c r="G14" s="85"/>
      <c r="H14" s="85"/>
      <c r="I14" s="85"/>
      <c r="J14" s="85"/>
      <c r="K14" s="96"/>
      <c r="L14" s="108">
        <v>17</v>
      </c>
    </row>
    <row r="15" spans="1:12" s="3" customFormat="1" ht="18" customHeight="1" x14ac:dyDescent="0.2">
      <c r="A15" s="75" t="s">
        <v>110</v>
      </c>
      <c r="B15" s="48" t="s">
        <v>30</v>
      </c>
      <c r="C15" s="90" t="s">
        <v>20</v>
      </c>
      <c r="D15" s="107" t="s">
        <v>42</v>
      </c>
      <c r="E15" s="44">
        <v>3</v>
      </c>
      <c r="F15" s="81" t="s">
        <v>96</v>
      </c>
      <c r="G15" s="85"/>
      <c r="H15" s="85"/>
      <c r="I15" s="85"/>
      <c r="J15" s="85"/>
      <c r="K15" s="96"/>
      <c r="L15" s="108">
        <v>17</v>
      </c>
    </row>
    <row r="16" spans="1:12" s="3" customFormat="1" ht="18" customHeight="1" x14ac:dyDescent="0.2">
      <c r="A16" s="75" t="s">
        <v>67</v>
      </c>
      <c r="B16" s="48" t="s">
        <v>30</v>
      </c>
      <c r="C16" s="90" t="s">
        <v>24</v>
      </c>
      <c r="D16" s="107" t="s">
        <v>39</v>
      </c>
      <c r="E16" s="138">
        <v>4</v>
      </c>
      <c r="F16" s="81" t="s">
        <v>101</v>
      </c>
      <c r="G16" s="85"/>
      <c r="H16" s="85"/>
      <c r="I16" s="85"/>
      <c r="J16" s="85"/>
      <c r="K16" s="96"/>
      <c r="L16" s="127">
        <v>17</v>
      </c>
    </row>
    <row r="17" spans="1:12" s="3" customFormat="1" ht="18" customHeight="1" x14ac:dyDescent="0.2">
      <c r="A17" s="75" t="s">
        <v>132</v>
      </c>
      <c r="B17" s="48" t="s">
        <v>30</v>
      </c>
      <c r="C17" s="90" t="s">
        <v>52</v>
      </c>
      <c r="D17" s="107" t="s">
        <v>39</v>
      </c>
      <c r="E17" s="138">
        <v>5</v>
      </c>
      <c r="F17" s="81" t="s">
        <v>125</v>
      </c>
      <c r="G17" s="85"/>
      <c r="H17" s="85"/>
      <c r="I17" s="85"/>
      <c r="J17" s="85"/>
      <c r="K17" s="96"/>
      <c r="L17" s="108">
        <v>15</v>
      </c>
    </row>
    <row r="18" spans="1:12" s="3" customFormat="1" ht="18" customHeight="1" x14ac:dyDescent="0.2">
      <c r="A18" s="37"/>
      <c r="B18" s="49"/>
      <c r="C18" s="27"/>
      <c r="D18" s="9"/>
      <c r="E18" s="138">
        <v>6</v>
      </c>
      <c r="F18" s="81" t="s">
        <v>49</v>
      </c>
      <c r="G18" s="85"/>
      <c r="H18" s="85"/>
      <c r="I18" s="85"/>
      <c r="J18" s="85"/>
      <c r="K18" s="96"/>
      <c r="L18" s="108">
        <v>15</v>
      </c>
    </row>
    <row r="19" spans="1:12" s="3" customFormat="1" ht="18" customHeight="1" x14ac:dyDescent="0.2">
      <c r="A19" s="144" t="s">
        <v>5</v>
      </c>
      <c r="B19" s="52"/>
      <c r="C19" s="52" t="s">
        <v>58</v>
      </c>
      <c r="D19" s="9"/>
      <c r="E19" s="138">
        <v>7</v>
      </c>
      <c r="F19" s="81" t="s">
        <v>106</v>
      </c>
      <c r="G19" s="85"/>
      <c r="H19" s="85"/>
      <c r="I19" s="85"/>
      <c r="J19" s="85"/>
      <c r="K19" s="96"/>
      <c r="L19" s="127">
        <v>13</v>
      </c>
    </row>
    <row r="20" spans="1:12" s="3" customFormat="1" ht="18" customHeight="1" x14ac:dyDescent="0.2">
      <c r="A20" s="135"/>
      <c r="B20" s="52"/>
      <c r="C20" s="52"/>
      <c r="D20" s="106"/>
      <c r="E20" s="138">
        <v>8</v>
      </c>
      <c r="F20" s="81" t="s">
        <v>115</v>
      </c>
      <c r="G20" s="85"/>
      <c r="H20" s="85"/>
      <c r="I20" s="85"/>
      <c r="J20" s="85"/>
      <c r="K20" s="96"/>
      <c r="L20" s="127">
        <v>12</v>
      </c>
    </row>
    <row r="21" spans="1:12" s="3" customFormat="1" ht="18" customHeight="1" x14ac:dyDescent="0.2">
      <c r="A21" s="347" t="s">
        <v>135</v>
      </c>
      <c r="B21" s="348"/>
      <c r="C21" s="348"/>
      <c r="D21" s="9"/>
      <c r="E21" s="138">
        <v>9</v>
      </c>
      <c r="F21" s="81" t="s">
        <v>103</v>
      </c>
      <c r="G21" s="85"/>
      <c r="H21" s="85"/>
      <c r="I21" s="85"/>
      <c r="J21" s="85"/>
      <c r="K21" s="96"/>
      <c r="L21" s="108">
        <v>10</v>
      </c>
    </row>
    <row r="22" spans="1:12" s="3" customFormat="1" ht="18" customHeight="1" x14ac:dyDescent="0.2">
      <c r="A22" s="145" t="s">
        <v>136</v>
      </c>
      <c r="B22" s="52"/>
      <c r="C22" s="52" t="s">
        <v>137</v>
      </c>
      <c r="D22" s="9" t="s">
        <v>39</v>
      </c>
      <c r="E22" s="138">
        <v>10</v>
      </c>
      <c r="F22" s="81" t="s">
        <v>99</v>
      </c>
      <c r="G22" s="85"/>
      <c r="H22" s="85"/>
      <c r="I22" s="85"/>
      <c r="J22" s="85"/>
      <c r="K22" s="96"/>
      <c r="L22" s="108">
        <v>10</v>
      </c>
    </row>
    <row r="23" spans="1:12" s="3" customFormat="1" ht="18" customHeight="1" x14ac:dyDescent="0.2">
      <c r="A23" s="471"/>
      <c r="B23" s="472"/>
      <c r="C23" s="472"/>
      <c r="D23" s="9"/>
      <c r="E23" s="44">
        <v>11</v>
      </c>
      <c r="F23" s="81" t="s">
        <v>133</v>
      </c>
      <c r="G23" s="85"/>
      <c r="H23" s="85"/>
      <c r="I23" s="85"/>
      <c r="J23" s="85"/>
      <c r="K23" s="96"/>
      <c r="L23" s="108">
        <v>5</v>
      </c>
    </row>
    <row r="24" spans="1:12" s="3" customFormat="1" ht="21.95" customHeight="1" x14ac:dyDescent="0.2">
      <c r="A24" s="146" t="s">
        <v>8</v>
      </c>
      <c r="B24" s="148"/>
      <c r="C24" s="147" t="s">
        <v>138</v>
      </c>
      <c r="D24" s="9"/>
      <c r="E24" s="349"/>
      <c r="F24" s="350"/>
      <c r="G24" s="350"/>
      <c r="H24" s="350"/>
      <c r="I24" s="350"/>
      <c r="J24" s="350"/>
      <c r="K24" s="350"/>
      <c r="L24" s="143">
        <f>SUM(L13:L23)</f>
        <v>149</v>
      </c>
    </row>
    <row r="25" spans="1:12" s="3" customFormat="1" ht="18.75" customHeight="1" x14ac:dyDescent="0.2">
      <c r="A25" s="342" t="s">
        <v>9</v>
      </c>
      <c r="B25" s="343"/>
      <c r="C25" s="344"/>
      <c r="D25" s="155" t="s">
        <v>134</v>
      </c>
      <c r="E25" s="345" t="s">
        <v>7</v>
      </c>
      <c r="F25" s="346"/>
      <c r="G25" s="92">
        <v>15</v>
      </c>
      <c r="H25" s="134" t="s">
        <v>2</v>
      </c>
      <c r="I25" s="92">
        <v>10</v>
      </c>
      <c r="J25" s="134" t="s">
        <v>3</v>
      </c>
      <c r="K25" s="92">
        <f>G25*I25</f>
        <v>150</v>
      </c>
      <c r="L25" s="159">
        <v>-1</v>
      </c>
    </row>
    <row r="26" spans="1:12" s="3" customFormat="1" ht="12" customHeight="1" thickBot="1" x14ac:dyDescent="0.25">
      <c r="A26" s="35"/>
      <c r="B26" s="63"/>
      <c r="C26" s="12"/>
      <c r="D26" s="13"/>
      <c r="E26" s="56"/>
      <c r="F26" s="14"/>
      <c r="G26" s="14"/>
      <c r="H26" s="14"/>
      <c r="I26" s="14"/>
      <c r="J26" s="14"/>
      <c r="K26" s="14"/>
      <c r="L26" s="15"/>
    </row>
    <row r="27" spans="1:12" s="3" customFormat="1" ht="9.75" customHeight="1" thickTop="1" thickBot="1" x14ac:dyDescent="0.25">
      <c r="A27" s="149"/>
      <c r="B27" s="150"/>
      <c r="C27" s="149"/>
      <c r="D27" s="151"/>
      <c r="E27" s="152"/>
      <c r="F27" s="153"/>
      <c r="G27" s="153"/>
      <c r="H27" s="153"/>
      <c r="I27" s="153"/>
      <c r="J27" s="153"/>
      <c r="K27" s="153"/>
      <c r="L27" s="154"/>
    </row>
    <row r="28" spans="1:12" s="3" customFormat="1" ht="20.100000000000001" customHeight="1" thickTop="1" x14ac:dyDescent="0.2">
      <c r="A28" s="330" t="s">
        <v>36</v>
      </c>
      <c r="B28" s="47"/>
      <c r="C28" s="332" t="s">
        <v>131</v>
      </c>
      <c r="D28" s="334" t="s">
        <v>29</v>
      </c>
      <c r="E28" s="351" t="s">
        <v>0</v>
      </c>
      <c r="F28" s="352"/>
      <c r="G28" s="352"/>
      <c r="H28" s="352"/>
      <c r="I28" s="352"/>
      <c r="J28" s="352"/>
      <c r="K28" s="352"/>
      <c r="L28" s="340" t="s">
        <v>32</v>
      </c>
    </row>
    <row r="29" spans="1:12" s="3" customFormat="1" ht="24.95" customHeight="1" x14ac:dyDescent="0.2">
      <c r="A29" s="331"/>
      <c r="B29" s="31"/>
      <c r="C29" s="333"/>
      <c r="D29" s="335"/>
      <c r="E29" s="331"/>
      <c r="F29" s="353"/>
      <c r="G29" s="353"/>
      <c r="H29" s="353"/>
      <c r="I29" s="353"/>
      <c r="J29" s="353"/>
      <c r="K29" s="353"/>
      <c r="L29" s="341"/>
    </row>
    <row r="30" spans="1:12" s="3" customFormat="1" ht="12" customHeight="1" x14ac:dyDescent="0.2">
      <c r="A30" s="36"/>
      <c r="B30" s="47"/>
      <c r="C30" s="16"/>
      <c r="D30" s="97" t="s">
        <v>1</v>
      </c>
      <c r="E30" s="354"/>
      <c r="F30" s="355"/>
      <c r="G30" s="355"/>
      <c r="H30" s="355"/>
      <c r="I30" s="355"/>
      <c r="J30" s="355"/>
      <c r="K30" s="355"/>
      <c r="L30" s="99"/>
    </row>
    <row r="31" spans="1:12" s="3" customFormat="1" ht="18" customHeight="1" x14ac:dyDescent="0.2">
      <c r="A31" s="75" t="s">
        <v>87</v>
      </c>
      <c r="B31" s="48" t="s">
        <v>30</v>
      </c>
      <c r="C31" s="89" t="s">
        <v>10</v>
      </c>
      <c r="D31" s="107" t="s">
        <v>39</v>
      </c>
      <c r="E31" s="139">
        <v>1</v>
      </c>
      <c r="F31" s="81" t="s">
        <v>15</v>
      </c>
      <c r="G31" s="32"/>
      <c r="H31" s="32"/>
      <c r="I31" s="32"/>
      <c r="J31" s="32"/>
      <c r="K31" s="32"/>
      <c r="L31" s="84">
        <v>20</v>
      </c>
    </row>
    <row r="32" spans="1:12" s="3" customFormat="1" ht="18" customHeight="1" x14ac:dyDescent="0.2">
      <c r="A32" s="75" t="s">
        <v>71</v>
      </c>
      <c r="B32" s="48" t="s">
        <v>30</v>
      </c>
      <c r="C32" s="90" t="s">
        <v>53</v>
      </c>
      <c r="D32" s="107" t="s">
        <v>38</v>
      </c>
      <c r="E32" s="139">
        <v>2</v>
      </c>
      <c r="F32" s="81" t="s">
        <v>143</v>
      </c>
      <c r="G32" s="32"/>
      <c r="H32" s="32"/>
      <c r="I32" s="32"/>
      <c r="J32" s="32"/>
      <c r="K32" s="32"/>
      <c r="L32" s="84">
        <v>19</v>
      </c>
    </row>
    <row r="33" spans="1:17" s="3" customFormat="1" ht="18" customHeight="1" x14ac:dyDescent="0.2">
      <c r="A33" s="75" t="s">
        <v>121</v>
      </c>
      <c r="B33" s="48" t="s">
        <v>30</v>
      </c>
      <c r="C33" s="90" t="s">
        <v>12</v>
      </c>
      <c r="D33" s="107" t="s">
        <v>42</v>
      </c>
      <c r="E33" s="139">
        <v>3</v>
      </c>
      <c r="F33" s="81" t="s">
        <v>144</v>
      </c>
      <c r="G33" s="32"/>
      <c r="H33" s="32"/>
      <c r="I33" s="32"/>
      <c r="J33" s="32"/>
      <c r="K33" s="32"/>
      <c r="L33" s="84">
        <v>18</v>
      </c>
      <c r="Q33" s="69"/>
    </row>
    <row r="34" spans="1:17" s="3" customFormat="1" ht="18" customHeight="1" x14ac:dyDescent="0.2">
      <c r="A34" s="75" t="s">
        <v>75</v>
      </c>
      <c r="B34" s="48" t="s">
        <v>30</v>
      </c>
      <c r="C34" s="90" t="s">
        <v>26</v>
      </c>
      <c r="D34" s="140" t="s">
        <v>39</v>
      </c>
      <c r="E34" s="58">
        <v>4</v>
      </c>
      <c r="F34" s="81" t="s">
        <v>77</v>
      </c>
      <c r="G34" s="32"/>
      <c r="H34" s="32"/>
      <c r="I34" s="32"/>
      <c r="J34" s="32"/>
      <c r="K34" s="32"/>
      <c r="L34" s="84">
        <v>17</v>
      </c>
    </row>
    <row r="35" spans="1:17" s="3" customFormat="1" ht="18" customHeight="1" x14ac:dyDescent="0.2">
      <c r="A35" s="75" t="s">
        <v>122</v>
      </c>
      <c r="B35" s="48" t="s">
        <v>30</v>
      </c>
      <c r="C35" s="90" t="s">
        <v>17</v>
      </c>
      <c r="D35" s="107" t="s">
        <v>39</v>
      </c>
      <c r="E35" s="58">
        <v>5</v>
      </c>
      <c r="F35" s="81" t="s">
        <v>141</v>
      </c>
      <c r="G35" s="32"/>
      <c r="H35" s="32"/>
      <c r="I35" s="32"/>
      <c r="J35" s="32"/>
      <c r="K35" s="32"/>
      <c r="L35" s="84">
        <v>15</v>
      </c>
    </row>
    <row r="36" spans="1:17" s="3" customFormat="1" ht="18" customHeight="1" x14ac:dyDescent="0.2">
      <c r="A36" s="33"/>
      <c r="B36" s="47"/>
      <c r="C36" s="4"/>
      <c r="D36" s="9"/>
      <c r="E36" s="58">
        <v>6</v>
      </c>
      <c r="F36" s="81" t="s">
        <v>139</v>
      </c>
      <c r="G36" s="32"/>
      <c r="H36" s="32"/>
      <c r="I36" s="32"/>
      <c r="J36" s="32"/>
      <c r="K36" s="32"/>
      <c r="L36" s="84">
        <v>14</v>
      </c>
    </row>
    <row r="37" spans="1:17" s="3" customFormat="1" ht="18" customHeight="1" x14ac:dyDescent="0.2">
      <c r="A37" s="136"/>
      <c r="B37" s="47"/>
      <c r="C37" s="137"/>
      <c r="D37" s="9"/>
      <c r="E37" s="58">
        <v>7</v>
      </c>
      <c r="F37" s="81" t="s">
        <v>140</v>
      </c>
      <c r="G37" s="32"/>
      <c r="H37" s="32"/>
      <c r="I37" s="32"/>
      <c r="J37" s="32"/>
      <c r="K37" s="32"/>
      <c r="L37" s="119">
        <v>13</v>
      </c>
    </row>
    <row r="38" spans="1:17" s="3" customFormat="1" ht="18" customHeight="1" x14ac:dyDescent="0.2">
      <c r="A38" s="135" t="s">
        <v>5</v>
      </c>
      <c r="B38" s="47" t="s">
        <v>30</v>
      </c>
      <c r="C38" s="358" t="s">
        <v>98</v>
      </c>
      <c r="D38" s="359"/>
      <c r="E38" s="58">
        <v>8</v>
      </c>
      <c r="F38" s="81" t="s">
        <v>89</v>
      </c>
      <c r="G38" s="32"/>
      <c r="H38" s="32"/>
      <c r="I38" s="32"/>
      <c r="J38" s="32"/>
      <c r="K38" s="32"/>
      <c r="L38" s="119">
        <v>11</v>
      </c>
    </row>
    <row r="39" spans="1:17" s="3" customFormat="1" ht="18" customHeight="1" x14ac:dyDescent="0.2">
      <c r="A39" s="33"/>
      <c r="B39" s="47"/>
      <c r="C39" s="137"/>
      <c r="D39" s="9"/>
      <c r="E39" s="58">
        <v>9</v>
      </c>
      <c r="F39" s="81" t="s">
        <v>108</v>
      </c>
      <c r="G39" s="32"/>
      <c r="H39" s="32"/>
      <c r="I39" s="32"/>
      <c r="J39" s="32"/>
      <c r="K39" s="32"/>
      <c r="L39" s="119">
        <v>9</v>
      </c>
    </row>
    <row r="40" spans="1:17" s="3" customFormat="1" ht="18" customHeight="1" x14ac:dyDescent="0.2">
      <c r="A40" s="33"/>
      <c r="B40" s="47"/>
      <c r="C40" s="4"/>
      <c r="D40" s="9"/>
      <c r="E40" s="58">
        <v>10</v>
      </c>
      <c r="F40" s="81" t="s">
        <v>14</v>
      </c>
      <c r="G40" s="32"/>
      <c r="H40" s="32"/>
      <c r="I40" s="32"/>
      <c r="J40" s="32"/>
      <c r="K40" s="32"/>
      <c r="L40" s="119">
        <v>6</v>
      </c>
    </row>
    <row r="41" spans="1:17" s="3" customFormat="1" ht="18" customHeight="1" x14ac:dyDescent="0.2">
      <c r="A41" s="33" t="s">
        <v>8</v>
      </c>
      <c r="B41" s="47"/>
      <c r="C41" s="4"/>
      <c r="D41" s="9"/>
      <c r="E41" s="58">
        <v>11</v>
      </c>
      <c r="F41" s="81" t="s">
        <v>64</v>
      </c>
      <c r="G41" s="32"/>
      <c r="H41" s="32"/>
      <c r="I41" s="32"/>
      <c r="J41" s="32"/>
      <c r="K41" s="32"/>
      <c r="L41" s="119">
        <v>5</v>
      </c>
    </row>
    <row r="42" spans="1:17" s="3" customFormat="1" ht="21.95" customHeight="1" x14ac:dyDescent="0.2">
      <c r="A42" s="161" t="s">
        <v>142</v>
      </c>
      <c r="B42" s="141"/>
      <c r="C42" s="129"/>
      <c r="D42" s="25"/>
      <c r="E42" s="59" t="s">
        <v>1</v>
      </c>
      <c r="F42" s="137"/>
      <c r="G42" s="137"/>
      <c r="H42" s="137"/>
      <c r="I42" s="137"/>
      <c r="J42" s="137"/>
      <c r="K42" s="137"/>
      <c r="L42" s="93">
        <f>SUM(L31:L41)</f>
        <v>147</v>
      </c>
    </row>
    <row r="43" spans="1:17" s="3" customFormat="1" ht="18" customHeight="1" x14ac:dyDescent="0.25">
      <c r="A43" s="439" t="s">
        <v>9</v>
      </c>
      <c r="B43" s="440"/>
      <c r="C43" s="441"/>
      <c r="D43" s="155" t="s">
        <v>134</v>
      </c>
      <c r="E43" s="345" t="s">
        <v>7</v>
      </c>
      <c r="F43" s="346"/>
      <c r="G43" s="92">
        <v>15</v>
      </c>
      <c r="H43" s="134" t="s">
        <v>2</v>
      </c>
      <c r="I43" s="92">
        <v>10</v>
      </c>
      <c r="J43" s="134" t="s">
        <v>3</v>
      </c>
      <c r="K43" s="92">
        <f>G43*I43</f>
        <v>150</v>
      </c>
      <c r="L43" s="160">
        <v>-3</v>
      </c>
    </row>
    <row r="44" spans="1:17" ht="15" customHeight="1" thickBot="1" x14ac:dyDescent="0.25">
      <c r="A44" s="19"/>
      <c r="B44" s="65"/>
      <c r="C44" s="18"/>
      <c r="D44" s="18"/>
      <c r="E44" s="60"/>
      <c r="F44" s="18"/>
      <c r="G44" s="18"/>
      <c r="H44" s="18"/>
      <c r="I44" s="18"/>
      <c r="J44" s="18"/>
      <c r="K44" s="18"/>
      <c r="L44" s="20"/>
    </row>
    <row r="45" spans="1:17" ht="15" customHeight="1" thickTop="1" x14ac:dyDescent="0.2"/>
    <row r="46" spans="1:17" ht="15" customHeight="1" x14ac:dyDescent="0.2"/>
    <row r="47" spans="1:17" ht="15" customHeight="1" x14ac:dyDescent="0.2"/>
    <row r="48" spans="1:17" ht="15" customHeight="1" x14ac:dyDescent="0.2"/>
    <row r="49" ht="15" customHeight="1" x14ac:dyDescent="0.2"/>
    <row r="50" ht="15" customHeight="1" x14ac:dyDescent="0.2"/>
    <row r="51" ht="15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</sheetData>
  <sortState ref="F31:L33">
    <sortCondition descending="1" ref="L31:L33"/>
  </sortState>
  <mergeCells count="25">
    <mergeCell ref="A21:C21"/>
    <mergeCell ref="C38:D38"/>
    <mergeCell ref="A9:L9"/>
    <mergeCell ref="A10:A11"/>
    <mergeCell ref="C10:C11"/>
    <mergeCell ref="D10:D11"/>
    <mergeCell ref="E10:K11"/>
    <mergeCell ref="L10:L11"/>
    <mergeCell ref="L28:L29"/>
    <mergeCell ref="E30:K30"/>
    <mergeCell ref="A1:A4"/>
    <mergeCell ref="B1:I4"/>
    <mergeCell ref="K1:L4"/>
    <mergeCell ref="A6:L6"/>
    <mergeCell ref="A7:L8"/>
    <mergeCell ref="A43:C43"/>
    <mergeCell ref="E43:F43"/>
    <mergeCell ref="A23:C23"/>
    <mergeCell ref="A25:C25"/>
    <mergeCell ref="E25:F25"/>
    <mergeCell ref="A28:A29"/>
    <mergeCell ref="C28:C29"/>
    <mergeCell ref="D28:D29"/>
    <mergeCell ref="E28:K29"/>
    <mergeCell ref="E24:K24"/>
  </mergeCells>
  <printOptions horizontalCentered="1" verticalCentered="1"/>
  <pageMargins left="0.15748031496062992" right="0.15748031496062992" top="0.19685039370078741" bottom="0.19685039370078741" header="0.31496062992125984" footer="0.47244094488188981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56"/>
  <sheetViews>
    <sheetView topLeftCell="A13" workbookViewId="0">
      <selection activeCell="P9" sqref="P9"/>
    </sheetView>
  </sheetViews>
  <sheetFormatPr defaultRowHeight="15" x14ac:dyDescent="0.2"/>
  <cols>
    <col min="1" max="1" width="28.28515625" customWidth="1"/>
    <col min="2" max="2" width="1.140625" style="50" customWidth="1"/>
    <col min="3" max="3" width="26.85546875" customWidth="1"/>
    <col min="4" max="4" width="7.140625" customWidth="1"/>
    <col min="5" max="5" width="1.85546875" style="61" customWidth="1"/>
    <col min="6" max="6" width="5.7109375" customWidth="1"/>
    <col min="7" max="10" width="3.7109375" customWidth="1"/>
    <col min="11" max="11" width="8.85546875" customWidth="1"/>
    <col min="12" max="12" width="6.7109375" customWidth="1"/>
  </cols>
  <sheetData>
    <row r="1" spans="1:12" ht="20.100000000000001" customHeight="1" thickTop="1" x14ac:dyDescent="0.2">
      <c r="A1" s="313" t="s">
        <v>43</v>
      </c>
      <c r="B1" s="315" t="s">
        <v>28</v>
      </c>
      <c r="C1" s="315"/>
      <c r="D1" s="315"/>
      <c r="E1" s="315"/>
      <c r="F1" s="315"/>
      <c r="G1" s="315"/>
      <c r="H1" s="315"/>
      <c r="I1" s="315"/>
      <c r="J1" s="1"/>
      <c r="K1" s="317"/>
      <c r="L1" s="318"/>
    </row>
    <row r="2" spans="1:12" ht="20.100000000000001" customHeight="1" x14ac:dyDescent="0.2">
      <c r="A2" s="314"/>
      <c r="B2" s="316"/>
      <c r="C2" s="316"/>
      <c r="D2" s="316"/>
      <c r="E2" s="316"/>
      <c r="F2" s="316"/>
      <c r="G2" s="316"/>
      <c r="H2" s="316"/>
      <c r="I2" s="316"/>
      <c r="J2" s="80"/>
      <c r="K2" s="319"/>
      <c r="L2" s="320"/>
    </row>
    <row r="3" spans="1:12" ht="15" customHeight="1" x14ac:dyDescent="0.2">
      <c r="A3" s="314"/>
      <c r="B3" s="316"/>
      <c r="C3" s="316"/>
      <c r="D3" s="316"/>
      <c r="E3" s="316"/>
      <c r="F3" s="316"/>
      <c r="G3" s="316"/>
      <c r="H3" s="316"/>
      <c r="I3" s="316"/>
      <c r="J3" s="80"/>
      <c r="K3" s="319"/>
      <c r="L3" s="320"/>
    </row>
    <row r="4" spans="1:12" ht="15" customHeight="1" x14ac:dyDescent="0.2">
      <c r="A4" s="314"/>
      <c r="B4" s="316"/>
      <c r="C4" s="316"/>
      <c r="D4" s="316"/>
      <c r="E4" s="316"/>
      <c r="F4" s="316"/>
      <c r="G4" s="316"/>
      <c r="H4" s="316"/>
      <c r="I4" s="316"/>
      <c r="J4" s="80"/>
      <c r="K4" s="319"/>
      <c r="L4" s="320"/>
    </row>
    <row r="5" spans="1:12" ht="7.5" customHeight="1" x14ac:dyDescent="0.2">
      <c r="A5" s="70"/>
      <c r="B5" s="71"/>
      <c r="C5" s="72"/>
      <c r="D5" s="72"/>
      <c r="E5" s="73"/>
      <c r="F5" s="72"/>
      <c r="G5" s="72"/>
      <c r="H5" s="72"/>
      <c r="I5" s="72"/>
      <c r="J5" s="72"/>
      <c r="K5" s="72"/>
      <c r="L5" s="74"/>
    </row>
    <row r="6" spans="1:12" ht="26.25" customHeight="1" x14ac:dyDescent="0.2">
      <c r="A6" s="321" t="s">
        <v>37</v>
      </c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3"/>
    </row>
    <row r="7" spans="1:12" ht="30.95" customHeight="1" x14ac:dyDescent="0.2">
      <c r="A7" s="324" t="s">
        <v>79</v>
      </c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6"/>
    </row>
    <row r="8" spans="1:12" ht="11.25" customHeight="1" x14ac:dyDescent="0.2">
      <c r="A8" s="327"/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9"/>
    </row>
    <row r="9" spans="1:12" ht="28.5" customHeight="1" x14ac:dyDescent="0.2">
      <c r="A9" s="362">
        <v>43119</v>
      </c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4"/>
    </row>
    <row r="10" spans="1:12" s="3" customFormat="1" ht="17.100000000000001" customHeight="1" x14ac:dyDescent="0.2">
      <c r="A10" s="365" t="s">
        <v>33</v>
      </c>
      <c r="B10" s="53"/>
      <c r="C10" s="366" t="s">
        <v>145</v>
      </c>
      <c r="D10" s="367" t="s">
        <v>29</v>
      </c>
      <c r="E10" s="368" t="s">
        <v>0</v>
      </c>
      <c r="F10" s="369"/>
      <c r="G10" s="369"/>
      <c r="H10" s="369"/>
      <c r="I10" s="369"/>
      <c r="J10" s="369"/>
      <c r="K10" s="369"/>
      <c r="L10" s="370" t="s">
        <v>32</v>
      </c>
    </row>
    <row r="11" spans="1:12" s="3" customFormat="1" ht="24.95" customHeight="1" x14ac:dyDescent="0.2">
      <c r="A11" s="331"/>
      <c r="B11" s="31"/>
      <c r="C11" s="333"/>
      <c r="D11" s="335"/>
      <c r="E11" s="338"/>
      <c r="F11" s="339"/>
      <c r="G11" s="339"/>
      <c r="H11" s="339"/>
      <c r="I11" s="339"/>
      <c r="J11" s="339"/>
      <c r="K11" s="339"/>
      <c r="L11" s="341"/>
    </row>
    <row r="12" spans="1:12" s="3" customFormat="1" ht="12" customHeight="1" x14ac:dyDescent="0.2">
      <c r="A12" s="33"/>
      <c r="B12" s="47"/>
      <c r="C12" s="4"/>
      <c r="D12" s="97"/>
      <c r="E12" s="51" t="s">
        <v>1</v>
      </c>
      <c r="F12" s="5"/>
      <c r="G12" s="6"/>
      <c r="H12" s="6"/>
      <c r="I12" s="6"/>
      <c r="J12" s="6"/>
      <c r="K12" s="95"/>
      <c r="L12" s="43"/>
    </row>
    <row r="13" spans="1:12" s="3" customFormat="1" ht="18" customHeight="1" x14ac:dyDescent="0.2">
      <c r="A13" s="75" t="s">
        <v>91</v>
      </c>
      <c r="B13" s="48" t="s">
        <v>30</v>
      </c>
      <c r="C13" s="89" t="s">
        <v>22</v>
      </c>
      <c r="D13" s="107" t="s">
        <v>38</v>
      </c>
      <c r="E13" s="44">
        <v>1</v>
      </c>
      <c r="F13" s="81" t="s">
        <v>120</v>
      </c>
      <c r="G13" s="85"/>
      <c r="H13" s="85"/>
      <c r="I13" s="85"/>
      <c r="J13" s="85"/>
      <c r="K13" s="96"/>
      <c r="L13" s="108">
        <v>21</v>
      </c>
    </row>
    <row r="14" spans="1:12" s="3" customFormat="1" ht="18" customHeight="1" x14ac:dyDescent="0.2">
      <c r="A14" s="120" t="s">
        <v>78</v>
      </c>
      <c r="B14" s="121" t="s">
        <v>30</v>
      </c>
      <c r="C14" s="122" t="s">
        <v>13</v>
      </c>
      <c r="D14" s="107" t="s">
        <v>39</v>
      </c>
      <c r="E14" s="44">
        <v>2</v>
      </c>
      <c r="F14" s="81" t="s">
        <v>82</v>
      </c>
      <c r="G14" s="85"/>
      <c r="H14" s="85"/>
      <c r="I14" s="85"/>
      <c r="J14" s="85"/>
      <c r="K14" s="96"/>
      <c r="L14" s="127">
        <v>19</v>
      </c>
    </row>
    <row r="15" spans="1:12" s="3" customFormat="1" ht="18" customHeight="1" x14ac:dyDescent="0.2">
      <c r="A15" s="75" t="s">
        <v>93</v>
      </c>
      <c r="B15" s="48" t="s">
        <v>30</v>
      </c>
      <c r="C15" s="90" t="s">
        <v>152</v>
      </c>
      <c r="D15" s="107" t="s">
        <v>38</v>
      </c>
      <c r="E15" s="44">
        <v>3</v>
      </c>
      <c r="F15" s="81" t="s">
        <v>101</v>
      </c>
      <c r="G15" s="85"/>
      <c r="H15" s="85"/>
      <c r="I15" s="85"/>
      <c r="J15" s="85"/>
      <c r="K15" s="96"/>
      <c r="L15" s="108">
        <v>19</v>
      </c>
    </row>
    <row r="16" spans="1:12" s="3" customFormat="1" ht="18" customHeight="1" x14ac:dyDescent="0.2">
      <c r="A16" s="75" t="s">
        <v>94</v>
      </c>
      <c r="B16" s="48" t="s">
        <v>30</v>
      </c>
      <c r="C16" s="90" t="s">
        <v>153</v>
      </c>
      <c r="D16" s="107" t="s">
        <v>42</v>
      </c>
      <c r="E16" s="138">
        <v>4</v>
      </c>
      <c r="F16" s="81" t="s">
        <v>96</v>
      </c>
      <c r="G16" s="85"/>
      <c r="H16" s="85"/>
      <c r="I16" s="85"/>
      <c r="J16" s="85"/>
      <c r="K16" s="96"/>
      <c r="L16" s="108">
        <v>18</v>
      </c>
    </row>
    <row r="17" spans="1:12" s="3" customFormat="1" ht="18" customHeight="1" x14ac:dyDescent="0.2">
      <c r="A17" s="75" t="s">
        <v>68</v>
      </c>
      <c r="B17" s="48" t="s">
        <v>30</v>
      </c>
      <c r="C17" s="90" t="s">
        <v>81</v>
      </c>
      <c r="D17" s="107" t="s">
        <v>39</v>
      </c>
      <c r="E17" s="138">
        <v>5</v>
      </c>
      <c r="F17" s="81" t="s">
        <v>125</v>
      </c>
      <c r="G17" s="85"/>
      <c r="H17" s="85"/>
      <c r="I17" s="85"/>
      <c r="J17" s="85"/>
      <c r="K17" s="96"/>
      <c r="L17" s="108">
        <v>17</v>
      </c>
    </row>
    <row r="18" spans="1:12" s="3" customFormat="1" ht="18" customHeight="1" x14ac:dyDescent="0.2">
      <c r="A18" s="37"/>
      <c r="B18" s="49"/>
      <c r="C18" s="27"/>
      <c r="D18" s="9"/>
      <c r="E18" s="138">
        <v>6</v>
      </c>
      <c r="F18" s="81" t="s">
        <v>115</v>
      </c>
      <c r="G18" s="85"/>
      <c r="H18" s="85"/>
      <c r="I18" s="85"/>
      <c r="J18" s="85"/>
      <c r="K18" s="96"/>
      <c r="L18" s="108">
        <v>15</v>
      </c>
    </row>
    <row r="19" spans="1:12" s="3" customFormat="1" ht="18" customHeight="1" x14ac:dyDescent="0.2">
      <c r="A19" s="377" t="s">
        <v>151</v>
      </c>
      <c r="B19" s="378"/>
      <c r="C19" s="378"/>
      <c r="D19" s="9"/>
      <c r="E19" s="138">
        <v>7</v>
      </c>
      <c r="F19" s="81" t="s">
        <v>158</v>
      </c>
      <c r="G19" s="85"/>
      <c r="H19" s="85"/>
      <c r="I19" s="85"/>
      <c r="J19" s="85"/>
      <c r="K19" s="96"/>
      <c r="L19" s="127">
        <v>15</v>
      </c>
    </row>
    <row r="20" spans="1:12" s="3" customFormat="1" ht="18" customHeight="1" x14ac:dyDescent="0.2">
      <c r="A20" s="157"/>
      <c r="B20" s="52"/>
      <c r="C20" s="52"/>
      <c r="D20" s="106"/>
      <c r="E20" s="138">
        <v>8</v>
      </c>
      <c r="F20" s="81" t="s">
        <v>106</v>
      </c>
      <c r="G20" s="85"/>
      <c r="H20" s="85"/>
      <c r="I20" s="85"/>
      <c r="J20" s="85"/>
      <c r="K20" s="96"/>
      <c r="L20" s="127">
        <v>14</v>
      </c>
    </row>
    <row r="21" spans="1:12" s="3" customFormat="1" ht="18" customHeight="1" x14ac:dyDescent="0.2">
      <c r="A21" s="347"/>
      <c r="B21" s="348"/>
      <c r="C21" s="348"/>
      <c r="D21" s="9"/>
      <c r="E21" s="138">
        <v>9</v>
      </c>
      <c r="F21" s="81" t="s">
        <v>103</v>
      </c>
      <c r="G21" s="85"/>
      <c r="H21" s="85"/>
      <c r="I21" s="85"/>
      <c r="J21" s="85"/>
      <c r="K21" s="96"/>
      <c r="L21" s="108">
        <v>10</v>
      </c>
    </row>
    <row r="22" spans="1:12" s="3" customFormat="1" ht="18" customHeight="1" x14ac:dyDescent="0.2">
      <c r="A22" s="145"/>
      <c r="B22" s="52"/>
      <c r="C22" s="52"/>
      <c r="D22" s="9"/>
      <c r="E22" s="138">
        <v>10</v>
      </c>
      <c r="F22" s="81" t="s">
        <v>99</v>
      </c>
      <c r="G22" s="85"/>
      <c r="H22" s="85"/>
      <c r="I22" s="85"/>
      <c r="J22" s="85"/>
      <c r="K22" s="96"/>
      <c r="L22" s="108">
        <v>10</v>
      </c>
    </row>
    <row r="23" spans="1:12" s="3" customFormat="1" ht="18" customHeight="1" x14ac:dyDescent="0.2">
      <c r="A23" s="167"/>
      <c r="B23" s="168"/>
      <c r="C23" s="168"/>
      <c r="D23" s="9"/>
      <c r="E23" s="44">
        <v>11</v>
      </c>
      <c r="F23" s="81" t="s">
        <v>133</v>
      </c>
      <c r="G23" s="85"/>
      <c r="H23" s="85"/>
      <c r="I23" s="85"/>
      <c r="J23" s="85"/>
      <c r="K23" s="96"/>
      <c r="L23" s="108">
        <v>6</v>
      </c>
    </row>
    <row r="24" spans="1:12" s="3" customFormat="1" ht="21.95" customHeight="1" x14ac:dyDescent="0.2">
      <c r="A24" s="146" t="s">
        <v>8</v>
      </c>
      <c r="B24" s="148"/>
      <c r="C24" s="147" t="s">
        <v>138</v>
      </c>
      <c r="D24" s="9"/>
      <c r="E24" s="349"/>
      <c r="F24" s="350"/>
      <c r="G24" s="350"/>
      <c r="H24" s="350"/>
      <c r="I24" s="350"/>
      <c r="J24" s="350"/>
      <c r="K24" s="350"/>
      <c r="L24" s="143">
        <f>SUM(L13:L23)</f>
        <v>164</v>
      </c>
    </row>
    <row r="25" spans="1:12" s="3" customFormat="1" ht="18.75" customHeight="1" x14ac:dyDescent="0.2">
      <c r="A25" s="342" t="s">
        <v>150</v>
      </c>
      <c r="B25" s="343"/>
      <c r="C25" s="344"/>
      <c r="D25" s="155" t="s">
        <v>134</v>
      </c>
      <c r="E25" s="345" t="s">
        <v>7</v>
      </c>
      <c r="F25" s="346"/>
      <c r="G25" s="92">
        <v>15</v>
      </c>
      <c r="H25" s="156" t="s">
        <v>2</v>
      </c>
      <c r="I25" s="92">
        <v>11</v>
      </c>
      <c r="J25" s="156" t="s">
        <v>3</v>
      </c>
      <c r="K25" s="92">
        <f>G25*I25</f>
        <v>165</v>
      </c>
      <c r="L25" s="159">
        <v>-1</v>
      </c>
    </row>
    <row r="26" spans="1:12" s="3" customFormat="1" ht="12" customHeight="1" thickBot="1" x14ac:dyDescent="0.25">
      <c r="A26" s="35"/>
      <c r="B26" s="63"/>
      <c r="C26" s="12"/>
      <c r="D26" s="13"/>
      <c r="E26" s="56"/>
      <c r="F26" s="14"/>
      <c r="G26" s="14"/>
      <c r="H26" s="14"/>
      <c r="I26" s="14"/>
      <c r="J26" s="14"/>
      <c r="K26" s="14"/>
      <c r="L26" s="15"/>
    </row>
    <row r="27" spans="1:12" s="3" customFormat="1" ht="9.75" customHeight="1" thickTop="1" thickBot="1" x14ac:dyDescent="0.25">
      <c r="A27" s="149"/>
      <c r="B27" s="150"/>
      <c r="C27" s="149"/>
      <c r="D27" s="151"/>
      <c r="E27" s="152"/>
      <c r="F27" s="153"/>
      <c r="G27" s="153"/>
      <c r="H27" s="153"/>
      <c r="I27" s="153"/>
      <c r="J27" s="153"/>
      <c r="K27" s="153"/>
      <c r="L27" s="154"/>
    </row>
    <row r="28" spans="1:12" s="3" customFormat="1" ht="20.100000000000001" customHeight="1" thickTop="1" x14ac:dyDescent="0.2">
      <c r="A28" s="330" t="s">
        <v>36</v>
      </c>
      <c r="B28" s="47"/>
      <c r="C28" s="332" t="s">
        <v>145</v>
      </c>
      <c r="D28" s="334" t="s">
        <v>29</v>
      </c>
      <c r="E28" s="351" t="s">
        <v>0</v>
      </c>
      <c r="F28" s="352"/>
      <c r="G28" s="352"/>
      <c r="H28" s="352"/>
      <c r="I28" s="352"/>
      <c r="J28" s="352"/>
      <c r="K28" s="352"/>
      <c r="L28" s="340" t="s">
        <v>32</v>
      </c>
    </row>
    <row r="29" spans="1:12" s="3" customFormat="1" ht="24.95" customHeight="1" x14ac:dyDescent="0.2">
      <c r="A29" s="331"/>
      <c r="B29" s="31"/>
      <c r="C29" s="333"/>
      <c r="D29" s="335"/>
      <c r="E29" s="331"/>
      <c r="F29" s="353"/>
      <c r="G29" s="353"/>
      <c r="H29" s="353"/>
      <c r="I29" s="353"/>
      <c r="J29" s="353"/>
      <c r="K29" s="353"/>
      <c r="L29" s="341"/>
    </row>
    <row r="30" spans="1:12" s="3" customFormat="1" ht="12" customHeight="1" x14ac:dyDescent="0.2">
      <c r="A30" s="36"/>
      <c r="B30" s="47"/>
      <c r="C30" s="16"/>
      <c r="D30" s="97" t="s">
        <v>1</v>
      </c>
      <c r="E30" s="354"/>
      <c r="F30" s="355"/>
      <c r="G30" s="355"/>
      <c r="H30" s="355"/>
      <c r="I30" s="355"/>
      <c r="J30" s="355"/>
      <c r="K30" s="355"/>
      <c r="L30" s="99"/>
    </row>
    <row r="31" spans="1:12" s="3" customFormat="1" ht="18" customHeight="1" x14ac:dyDescent="0.2">
      <c r="A31" s="75" t="s">
        <v>107</v>
      </c>
      <c r="B31" s="48" t="s">
        <v>30</v>
      </c>
      <c r="C31" s="89" t="s">
        <v>126</v>
      </c>
      <c r="D31" s="107" t="s">
        <v>39</v>
      </c>
      <c r="E31" s="139">
        <v>1</v>
      </c>
      <c r="F31" s="81" t="s">
        <v>147</v>
      </c>
      <c r="G31" s="32"/>
      <c r="H31" s="32"/>
      <c r="I31" s="32"/>
      <c r="J31" s="32"/>
      <c r="K31" s="32"/>
      <c r="L31" s="84">
        <v>22</v>
      </c>
    </row>
    <row r="32" spans="1:12" s="3" customFormat="1" ht="18" customHeight="1" x14ac:dyDescent="0.2">
      <c r="A32" s="75" t="s">
        <v>72</v>
      </c>
      <c r="B32" s="48" t="s">
        <v>30</v>
      </c>
      <c r="C32" s="90" t="s">
        <v>11</v>
      </c>
      <c r="D32" s="107" t="s">
        <v>42</v>
      </c>
      <c r="E32" s="139">
        <v>2</v>
      </c>
      <c r="F32" s="81" t="s">
        <v>100</v>
      </c>
      <c r="G32" s="32"/>
      <c r="H32" s="32"/>
      <c r="I32" s="32"/>
      <c r="J32" s="32"/>
      <c r="K32" s="32"/>
      <c r="L32" s="84">
        <v>22</v>
      </c>
    </row>
    <row r="33" spans="1:17" s="3" customFormat="1" ht="18" customHeight="1" x14ac:dyDescent="0.2">
      <c r="A33" s="75" t="s">
        <v>88</v>
      </c>
      <c r="B33" s="48" t="s">
        <v>30</v>
      </c>
      <c r="C33" s="90" t="s">
        <v>41</v>
      </c>
      <c r="D33" s="107" t="s">
        <v>42</v>
      </c>
      <c r="E33" s="139">
        <v>3</v>
      </c>
      <c r="F33" s="81" t="s">
        <v>146</v>
      </c>
      <c r="G33" s="32"/>
      <c r="H33" s="32"/>
      <c r="I33" s="32"/>
      <c r="J33" s="32"/>
      <c r="K33" s="32"/>
      <c r="L33" s="84">
        <v>21</v>
      </c>
      <c r="Q33" s="69"/>
    </row>
    <row r="34" spans="1:17" s="3" customFormat="1" ht="18" customHeight="1" x14ac:dyDescent="0.2">
      <c r="A34" s="75" t="s">
        <v>74</v>
      </c>
      <c r="B34" s="48" t="s">
        <v>30</v>
      </c>
      <c r="C34" s="90" t="s">
        <v>15</v>
      </c>
      <c r="D34" s="140" t="s">
        <v>42</v>
      </c>
      <c r="E34" s="58">
        <v>4</v>
      </c>
      <c r="F34" s="81" t="s">
        <v>77</v>
      </c>
      <c r="G34" s="32"/>
      <c r="H34" s="32"/>
      <c r="I34" s="32"/>
      <c r="J34" s="32"/>
      <c r="K34" s="32"/>
      <c r="L34" s="84">
        <v>18</v>
      </c>
    </row>
    <row r="35" spans="1:17" s="3" customFormat="1" ht="18" customHeight="1" x14ac:dyDescent="0.2">
      <c r="A35" s="75" t="s">
        <v>95</v>
      </c>
      <c r="B35" s="48" t="s">
        <v>30</v>
      </c>
      <c r="C35" s="90" t="s">
        <v>34</v>
      </c>
      <c r="D35" s="107" t="s">
        <v>38</v>
      </c>
      <c r="E35" s="58">
        <v>5</v>
      </c>
      <c r="F35" s="81" t="s">
        <v>139</v>
      </c>
      <c r="G35" s="32"/>
      <c r="H35" s="32"/>
      <c r="I35" s="32"/>
      <c r="J35" s="32"/>
      <c r="K35" s="32"/>
      <c r="L35" s="84">
        <v>17</v>
      </c>
    </row>
    <row r="36" spans="1:17" s="3" customFormat="1" ht="18" customHeight="1" x14ac:dyDescent="0.2">
      <c r="A36" s="33"/>
      <c r="B36" s="47"/>
      <c r="C36" s="4"/>
      <c r="D36" s="9"/>
      <c r="E36" s="58">
        <v>6</v>
      </c>
      <c r="F36" s="81" t="s">
        <v>141</v>
      </c>
      <c r="G36" s="32"/>
      <c r="H36" s="32"/>
      <c r="I36" s="32"/>
      <c r="J36" s="32"/>
      <c r="K36" s="32"/>
      <c r="L36" s="84">
        <v>15</v>
      </c>
    </row>
    <row r="37" spans="1:17" s="3" customFormat="1" ht="18" customHeight="1" x14ac:dyDescent="0.2">
      <c r="A37" s="165" t="s">
        <v>5</v>
      </c>
      <c r="B37" s="47" t="s">
        <v>1</v>
      </c>
      <c r="C37" s="358" t="s">
        <v>14</v>
      </c>
      <c r="D37" s="359"/>
      <c r="E37" s="58">
        <v>7</v>
      </c>
      <c r="F37" s="81" t="s">
        <v>140</v>
      </c>
      <c r="G37" s="32"/>
      <c r="H37" s="32"/>
      <c r="I37" s="32"/>
      <c r="J37" s="32"/>
      <c r="K37" s="32"/>
      <c r="L37" s="119">
        <v>14</v>
      </c>
    </row>
    <row r="38" spans="1:17" s="3" customFormat="1" ht="18" customHeight="1" x14ac:dyDescent="0.2">
      <c r="A38" s="157" t="s">
        <v>1</v>
      </c>
      <c r="B38" s="47" t="s">
        <v>1</v>
      </c>
      <c r="C38" s="358" t="s">
        <v>1</v>
      </c>
      <c r="D38" s="359"/>
      <c r="E38" s="58">
        <v>8</v>
      </c>
      <c r="F38" s="81" t="s">
        <v>89</v>
      </c>
      <c r="G38" s="32"/>
      <c r="H38" s="32"/>
      <c r="I38" s="32"/>
      <c r="J38" s="32"/>
      <c r="K38" s="32"/>
      <c r="L38" s="119">
        <v>13</v>
      </c>
    </row>
    <row r="39" spans="1:17" s="3" customFormat="1" ht="18" customHeight="1" x14ac:dyDescent="0.2">
      <c r="A39" s="347"/>
      <c r="B39" s="348"/>
      <c r="C39" s="348"/>
      <c r="D39" s="9"/>
      <c r="E39" s="58">
        <v>9</v>
      </c>
      <c r="F39" s="81" t="s">
        <v>108</v>
      </c>
      <c r="G39" s="32"/>
      <c r="H39" s="32"/>
      <c r="I39" s="32"/>
      <c r="J39" s="32"/>
      <c r="K39" s="32"/>
      <c r="L39" s="119">
        <v>10</v>
      </c>
    </row>
    <row r="40" spans="1:17" s="3" customFormat="1" ht="18" customHeight="1" x14ac:dyDescent="0.2">
      <c r="A40" s="145"/>
      <c r="B40" s="52"/>
      <c r="C40" s="52"/>
      <c r="D40" s="9"/>
      <c r="E40" s="58">
        <v>10</v>
      </c>
      <c r="F40" s="81" t="s">
        <v>64</v>
      </c>
      <c r="G40" s="32"/>
      <c r="H40" s="32"/>
      <c r="I40" s="32"/>
      <c r="J40" s="32"/>
      <c r="K40" s="32"/>
      <c r="L40" s="119">
        <v>7</v>
      </c>
    </row>
    <row r="41" spans="1:17" s="3" customFormat="1" ht="18" customHeight="1" x14ac:dyDescent="0.2">
      <c r="A41" s="33" t="s">
        <v>1</v>
      </c>
      <c r="B41" s="47"/>
      <c r="C41" s="4"/>
      <c r="D41" s="9"/>
      <c r="E41" s="58">
        <v>11</v>
      </c>
      <c r="F41" s="81" t="s">
        <v>148</v>
      </c>
      <c r="G41" s="32"/>
      <c r="H41" s="32"/>
      <c r="I41" s="32"/>
      <c r="J41" s="32"/>
      <c r="K41" s="32"/>
      <c r="L41" s="119">
        <v>6</v>
      </c>
    </row>
    <row r="42" spans="1:17" s="3" customFormat="1" ht="21.95" customHeight="1" x14ac:dyDescent="0.2">
      <c r="A42" s="166" t="s">
        <v>149</v>
      </c>
      <c r="B42" s="141"/>
      <c r="C42" s="129"/>
      <c r="D42" s="25"/>
      <c r="E42" s="59" t="s">
        <v>1</v>
      </c>
      <c r="F42" s="158"/>
      <c r="G42" s="158"/>
      <c r="H42" s="158"/>
      <c r="I42" s="158"/>
      <c r="J42" s="158"/>
      <c r="K42" s="158"/>
      <c r="L42" s="93">
        <f>SUM(L31:L41)</f>
        <v>165</v>
      </c>
    </row>
    <row r="43" spans="1:17" s="3" customFormat="1" ht="18" customHeight="1" x14ac:dyDescent="0.2">
      <c r="A43" s="342" t="s">
        <v>150</v>
      </c>
      <c r="B43" s="343"/>
      <c r="C43" s="344"/>
      <c r="D43" s="155" t="s">
        <v>134</v>
      </c>
      <c r="E43" s="345" t="s">
        <v>7</v>
      </c>
      <c r="F43" s="346"/>
      <c r="G43" s="92">
        <v>15</v>
      </c>
      <c r="H43" s="156" t="s">
        <v>2</v>
      </c>
      <c r="I43" s="92">
        <v>11</v>
      </c>
      <c r="J43" s="156" t="s">
        <v>3</v>
      </c>
      <c r="K43" s="92">
        <f>G43*I43</f>
        <v>165</v>
      </c>
      <c r="L43" s="160"/>
    </row>
    <row r="44" spans="1:17" ht="15" customHeight="1" thickBot="1" x14ac:dyDescent="0.25">
      <c r="A44" s="19"/>
      <c r="B44" s="65"/>
      <c r="C44" s="18"/>
      <c r="D44" s="18"/>
      <c r="E44" s="60"/>
      <c r="F44" s="18"/>
      <c r="G44" s="18"/>
      <c r="H44" s="18"/>
      <c r="I44" s="18"/>
      <c r="J44" s="18"/>
      <c r="K44" s="18"/>
      <c r="L44" s="20"/>
    </row>
    <row r="45" spans="1:17" ht="15" customHeight="1" thickTop="1" x14ac:dyDescent="0.2"/>
    <row r="46" spans="1:17" ht="15" customHeight="1" x14ac:dyDescent="0.2"/>
    <row r="47" spans="1:17" ht="15" customHeight="1" x14ac:dyDescent="0.2"/>
    <row r="48" spans="1:17" ht="15" customHeight="1" x14ac:dyDescent="0.2"/>
    <row r="49" ht="15" customHeight="1" x14ac:dyDescent="0.2"/>
    <row r="50" ht="15" customHeight="1" x14ac:dyDescent="0.2"/>
    <row r="51" ht="15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</sheetData>
  <sortState ref="F14:K15">
    <sortCondition ref="F14"/>
  </sortState>
  <mergeCells count="27">
    <mergeCell ref="A21:C21"/>
    <mergeCell ref="A19:C19"/>
    <mergeCell ref="A1:A4"/>
    <mergeCell ref="B1:I4"/>
    <mergeCell ref="K1:L4"/>
    <mergeCell ref="A6:L6"/>
    <mergeCell ref="A7:L8"/>
    <mergeCell ref="A9:L9"/>
    <mergeCell ref="A10:A11"/>
    <mergeCell ref="C10:C11"/>
    <mergeCell ref="D10:D11"/>
    <mergeCell ref="E10:K11"/>
    <mergeCell ref="L10:L11"/>
    <mergeCell ref="E24:K24"/>
    <mergeCell ref="A25:C25"/>
    <mergeCell ref="E25:F25"/>
    <mergeCell ref="A28:A29"/>
    <mergeCell ref="C28:C29"/>
    <mergeCell ref="D28:D29"/>
    <mergeCell ref="E28:K29"/>
    <mergeCell ref="L28:L29"/>
    <mergeCell ref="E30:K30"/>
    <mergeCell ref="C38:D38"/>
    <mergeCell ref="A43:C43"/>
    <mergeCell ref="E43:F43"/>
    <mergeCell ref="C37:D37"/>
    <mergeCell ref="A39:C39"/>
  </mergeCells>
  <printOptions horizontalCentered="1" verticalCentered="1"/>
  <pageMargins left="0.15748031496062992" right="0.15748031496062992" top="0.19685039370078741" bottom="0.19685039370078741" header="0.31496062992125984" footer="0.47244094488188981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6" sqref="Q26"/>
    </sheetView>
  </sheetViews>
  <sheetFormatPr defaultRowHeight="12.75" x14ac:dyDescent="0.2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6" sqref="Q26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6"/>
  <sheetViews>
    <sheetView topLeftCell="A16" workbookViewId="0">
      <selection activeCell="P13" sqref="P13"/>
    </sheetView>
  </sheetViews>
  <sheetFormatPr defaultRowHeight="15" x14ac:dyDescent="0.2"/>
  <cols>
    <col min="1" max="1" width="28.7109375" customWidth="1"/>
    <col min="2" max="2" width="1.140625" style="50" customWidth="1"/>
    <col min="3" max="3" width="26.85546875" customWidth="1"/>
    <col min="4" max="4" width="7.140625" customWidth="1"/>
    <col min="5" max="5" width="1.85546875" style="61" customWidth="1"/>
    <col min="6" max="6" width="5.7109375" customWidth="1"/>
    <col min="7" max="10" width="3.7109375" customWidth="1"/>
    <col min="11" max="11" width="8.140625" customWidth="1"/>
    <col min="12" max="12" width="6.7109375" customWidth="1"/>
  </cols>
  <sheetData>
    <row r="1" spans="1:12" ht="20.100000000000001" customHeight="1" thickTop="1" x14ac:dyDescent="0.2">
      <c r="A1" s="313" t="s">
        <v>43</v>
      </c>
      <c r="B1" s="315" t="s">
        <v>28</v>
      </c>
      <c r="C1" s="315"/>
      <c r="D1" s="315"/>
      <c r="E1" s="315"/>
      <c r="F1" s="315"/>
      <c r="G1" s="315"/>
      <c r="H1" s="315"/>
      <c r="I1" s="315"/>
      <c r="J1" s="1"/>
      <c r="K1" s="317"/>
      <c r="L1" s="318"/>
    </row>
    <row r="2" spans="1:12" ht="20.100000000000001" customHeight="1" x14ac:dyDescent="0.2">
      <c r="A2" s="314"/>
      <c r="B2" s="316"/>
      <c r="C2" s="316"/>
      <c r="D2" s="316"/>
      <c r="E2" s="316"/>
      <c r="F2" s="316"/>
      <c r="G2" s="316"/>
      <c r="H2" s="316"/>
      <c r="I2" s="316"/>
      <c r="J2" s="80"/>
      <c r="K2" s="319"/>
      <c r="L2" s="320"/>
    </row>
    <row r="3" spans="1:12" ht="15" customHeight="1" x14ac:dyDescent="0.2">
      <c r="A3" s="314"/>
      <c r="B3" s="316"/>
      <c r="C3" s="316"/>
      <c r="D3" s="316"/>
      <c r="E3" s="316"/>
      <c r="F3" s="316"/>
      <c r="G3" s="316"/>
      <c r="H3" s="316"/>
      <c r="I3" s="316"/>
      <c r="J3" s="80"/>
      <c r="K3" s="319"/>
      <c r="L3" s="320"/>
    </row>
    <row r="4" spans="1:12" ht="15" customHeight="1" x14ac:dyDescent="0.2">
      <c r="A4" s="314"/>
      <c r="B4" s="316"/>
      <c r="C4" s="316"/>
      <c r="D4" s="316"/>
      <c r="E4" s="316"/>
      <c r="F4" s="316"/>
      <c r="G4" s="316"/>
      <c r="H4" s="316"/>
      <c r="I4" s="316"/>
      <c r="J4" s="80"/>
      <c r="K4" s="319"/>
      <c r="L4" s="320"/>
    </row>
    <row r="5" spans="1:12" ht="7.5" customHeight="1" x14ac:dyDescent="0.2">
      <c r="A5" s="70"/>
      <c r="B5" s="71"/>
      <c r="C5" s="72"/>
      <c r="D5" s="72"/>
      <c r="E5" s="73"/>
      <c r="F5" s="72"/>
      <c r="G5" s="72"/>
      <c r="H5" s="72"/>
      <c r="I5" s="72"/>
      <c r="J5" s="72"/>
      <c r="K5" s="72"/>
      <c r="L5" s="74"/>
    </row>
    <row r="6" spans="1:12" ht="26.25" customHeight="1" x14ac:dyDescent="0.2">
      <c r="A6" s="321" t="s">
        <v>37</v>
      </c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3"/>
    </row>
    <row r="7" spans="1:12" ht="30.95" customHeight="1" x14ac:dyDescent="0.2">
      <c r="A7" s="324" t="s">
        <v>79</v>
      </c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6"/>
    </row>
    <row r="8" spans="1:12" ht="11.25" customHeight="1" x14ac:dyDescent="0.2">
      <c r="A8" s="327"/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9"/>
    </row>
    <row r="9" spans="1:12" ht="28.5" customHeight="1" x14ac:dyDescent="0.2">
      <c r="A9" s="371">
        <v>43140</v>
      </c>
      <c r="B9" s="372"/>
      <c r="C9" s="372"/>
      <c r="D9" s="372"/>
      <c r="E9" s="372"/>
      <c r="F9" s="372"/>
      <c r="G9" s="372"/>
      <c r="H9" s="372"/>
      <c r="I9" s="372"/>
      <c r="J9" s="372"/>
      <c r="K9" s="372"/>
      <c r="L9" s="373"/>
    </row>
    <row r="10" spans="1:12" s="3" customFormat="1" ht="17.100000000000001" customHeight="1" x14ac:dyDescent="0.2">
      <c r="A10" s="365" t="s">
        <v>33</v>
      </c>
      <c r="B10" s="53"/>
      <c r="C10" s="366" t="s">
        <v>65</v>
      </c>
      <c r="D10" s="367" t="s">
        <v>29</v>
      </c>
      <c r="E10" s="368" t="s">
        <v>0</v>
      </c>
      <c r="F10" s="369"/>
      <c r="G10" s="369"/>
      <c r="H10" s="369"/>
      <c r="I10" s="369"/>
      <c r="J10" s="369"/>
      <c r="K10" s="369"/>
      <c r="L10" s="370" t="s">
        <v>32</v>
      </c>
    </row>
    <row r="11" spans="1:12" s="3" customFormat="1" ht="24.95" customHeight="1" x14ac:dyDescent="0.2">
      <c r="A11" s="331"/>
      <c r="B11" s="31"/>
      <c r="C11" s="333"/>
      <c r="D11" s="335"/>
      <c r="E11" s="338"/>
      <c r="F11" s="339"/>
      <c r="G11" s="339"/>
      <c r="H11" s="339"/>
      <c r="I11" s="339"/>
      <c r="J11" s="339"/>
      <c r="K11" s="339"/>
      <c r="L11" s="341"/>
    </row>
    <row r="12" spans="1:12" s="3" customFormat="1" ht="12" customHeight="1" x14ac:dyDescent="0.2">
      <c r="A12" s="33"/>
      <c r="B12" s="47"/>
      <c r="C12" s="4"/>
      <c r="D12" s="97"/>
      <c r="E12" s="51" t="s">
        <v>1</v>
      </c>
      <c r="F12" s="5"/>
      <c r="G12" s="6"/>
      <c r="H12" s="6"/>
      <c r="I12" s="6"/>
      <c r="J12" s="6"/>
      <c r="K12" s="95"/>
      <c r="L12" s="43"/>
    </row>
    <row r="13" spans="1:12" s="3" customFormat="1" ht="18" customHeight="1" x14ac:dyDescent="0.2">
      <c r="A13" s="169" t="s">
        <v>110</v>
      </c>
      <c r="B13" s="48" t="s">
        <v>30</v>
      </c>
      <c r="C13" s="171" t="s">
        <v>180</v>
      </c>
      <c r="D13" s="107" t="s">
        <v>38</v>
      </c>
      <c r="E13" s="44">
        <v>1</v>
      </c>
      <c r="F13" s="81" t="s">
        <v>155</v>
      </c>
      <c r="G13" s="85"/>
      <c r="H13" s="85"/>
      <c r="I13" s="85"/>
      <c r="J13" s="85"/>
      <c r="K13" s="96"/>
      <c r="L13" s="108">
        <v>28</v>
      </c>
    </row>
    <row r="14" spans="1:12" s="3" customFormat="1" ht="18" customHeight="1" x14ac:dyDescent="0.2">
      <c r="A14" s="170" t="s">
        <v>93</v>
      </c>
      <c r="B14" s="121" t="s">
        <v>30</v>
      </c>
      <c r="C14" s="171" t="s">
        <v>23</v>
      </c>
      <c r="D14" s="107" t="s">
        <v>40</v>
      </c>
      <c r="E14" s="44">
        <v>2</v>
      </c>
      <c r="F14" s="81" t="s">
        <v>169</v>
      </c>
      <c r="G14" s="85"/>
      <c r="H14" s="85"/>
      <c r="I14" s="85"/>
      <c r="J14" s="85"/>
      <c r="K14" s="96"/>
      <c r="L14" s="108">
        <v>25</v>
      </c>
    </row>
    <row r="15" spans="1:12" s="3" customFormat="1" ht="18" customHeight="1" x14ac:dyDescent="0.2">
      <c r="A15" s="170" t="s">
        <v>181</v>
      </c>
      <c r="B15" s="48" t="s">
        <v>30</v>
      </c>
      <c r="C15" s="171" t="s">
        <v>19</v>
      </c>
      <c r="D15" s="107" t="s">
        <v>42</v>
      </c>
      <c r="E15" s="44">
        <v>3</v>
      </c>
      <c r="F15" s="81" t="s">
        <v>179</v>
      </c>
      <c r="G15" s="85"/>
      <c r="H15" s="85"/>
      <c r="I15" s="85"/>
      <c r="J15" s="85"/>
      <c r="K15" s="96"/>
      <c r="L15" s="127">
        <v>24</v>
      </c>
    </row>
    <row r="16" spans="1:12" s="3" customFormat="1" ht="18" customHeight="1" x14ac:dyDescent="0.2">
      <c r="A16" s="170" t="s">
        <v>119</v>
      </c>
      <c r="B16" s="48" t="s">
        <v>30</v>
      </c>
      <c r="C16" s="171" t="s">
        <v>13</v>
      </c>
      <c r="D16" s="107" t="s">
        <v>39</v>
      </c>
      <c r="E16" s="138">
        <v>4</v>
      </c>
      <c r="F16" s="81" t="s">
        <v>101</v>
      </c>
      <c r="G16" s="85"/>
      <c r="H16" s="85"/>
      <c r="I16" s="85"/>
      <c r="J16" s="85"/>
      <c r="K16" s="96"/>
      <c r="L16" s="108">
        <v>23</v>
      </c>
    </row>
    <row r="17" spans="1:12" s="3" customFormat="1" ht="18" customHeight="1" x14ac:dyDescent="0.2">
      <c r="A17" s="170" t="s">
        <v>91</v>
      </c>
      <c r="B17" s="48" t="s">
        <v>30</v>
      </c>
      <c r="C17" s="171" t="s">
        <v>52</v>
      </c>
      <c r="D17" s="107" t="s">
        <v>38</v>
      </c>
      <c r="E17" s="138">
        <v>5</v>
      </c>
      <c r="F17" s="81" t="s">
        <v>170</v>
      </c>
      <c r="G17" s="85"/>
      <c r="H17" s="85"/>
      <c r="I17" s="85"/>
      <c r="J17" s="85"/>
      <c r="K17" s="96"/>
      <c r="L17" s="108">
        <v>23</v>
      </c>
    </row>
    <row r="18" spans="1:12" s="3" customFormat="1" ht="18" customHeight="1" x14ac:dyDescent="0.2">
      <c r="A18" s="37"/>
      <c r="B18" s="49"/>
      <c r="C18" s="27"/>
      <c r="D18" s="9"/>
      <c r="E18" s="138">
        <v>6</v>
      </c>
      <c r="F18" s="81" t="s">
        <v>172</v>
      </c>
      <c r="G18" s="85"/>
      <c r="H18" s="85"/>
      <c r="I18" s="85"/>
      <c r="J18" s="85"/>
      <c r="K18" s="96"/>
      <c r="L18" s="127">
        <v>18</v>
      </c>
    </row>
    <row r="19" spans="1:12" s="3" customFormat="1" ht="18" customHeight="1" x14ac:dyDescent="0.2">
      <c r="A19" s="360" t="s">
        <v>182</v>
      </c>
      <c r="B19" s="361"/>
      <c r="C19" s="361"/>
      <c r="D19" s="9"/>
      <c r="E19" s="138">
        <v>7</v>
      </c>
      <c r="F19" s="81" t="s">
        <v>111</v>
      </c>
      <c r="G19" s="85"/>
      <c r="H19" s="85"/>
      <c r="I19" s="85"/>
      <c r="J19" s="85"/>
      <c r="K19" s="96"/>
      <c r="L19" s="127">
        <v>18</v>
      </c>
    </row>
    <row r="20" spans="1:12" s="3" customFormat="1" ht="18" customHeight="1" x14ac:dyDescent="0.2">
      <c r="A20" s="179"/>
      <c r="B20" s="52"/>
      <c r="C20" s="52"/>
      <c r="D20" s="106"/>
      <c r="E20" s="138">
        <v>8</v>
      </c>
      <c r="F20" s="81" t="s">
        <v>171</v>
      </c>
      <c r="G20" s="85"/>
      <c r="H20" s="85"/>
      <c r="I20" s="85"/>
      <c r="J20" s="85"/>
      <c r="K20" s="96"/>
      <c r="L20" s="108">
        <v>16</v>
      </c>
    </row>
    <row r="21" spans="1:12" s="3" customFormat="1" ht="18" customHeight="1" x14ac:dyDescent="0.2">
      <c r="A21" s="347"/>
      <c r="B21" s="348"/>
      <c r="C21" s="348"/>
      <c r="D21" s="9"/>
      <c r="E21" s="138">
        <v>9</v>
      </c>
      <c r="F21" s="81" t="s">
        <v>184</v>
      </c>
      <c r="G21" s="85"/>
      <c r="H21" s="85"/>
      <c r="I21" s="85"/>
      <c r="J21" s="85"/>
      <c r="K21" s="96"/>
      <c r="L21" s="108">
        <v>12</v>
      </c>
    </row>
    <row r="22" spans="1:12" s="3" customFormat="1" ht="18" customHeight="1" x14ac:dyDescent="0.2">
      <c r="A22" s="145"/>
      <c r="B22" s="52"/>
      <c r="C22" s="52"/>
      <c r="D22" s="9"/>
      <c r="E22" s="138">
        <v>10</v>
      </c>
      <c r="F22" s="81" t="s">
        <v>174</v>
      </c>
      <c r="G22" s="85"/>
      <c r="H22" s="85"/>
      <c r="I22" s="85"/>
      <c r="J22" s="85"/>
      <c r="K22" s="96"/>
      <c r="L22" s="108">
        <v>12</v>
      </c>
    </row>
    <row r="23" spans="1:12" s="3" customFormat="1" ht="18" customHeight="1" x14ac:dyDescent="0.2">
      <c r="A23" s="167"/>
      <c r="B23" s="168"/>
      <c r="C23" s="168"/>
      <c r="D23" s="9"/>
      <c r="E23" s="44">
        <v>11</v>
      </c>
      <c r="F23" s="81" t="s">
        <v>175</v>
      </c>
      <c r="G23" s="85"/>
      <c r="H23" s="85"/>
      <c r="I23" s="85"/>
      <c r="J23" s="85"/>
      <c r="K23" s="96"/>
      <c r="L23" s="108">
        <v>10</v>
      </c>
    </row>
    <row r="24" spans="1:12" s="3" customFormat="1" ht="21.95" customHeight="1" x14ac:dyDescent="0.2">
      <c r="A24" s="146" t="s">
        <v>8</v>
      </c>
      <c r="B24" s="148"/>
      <c r="C24" s="147" t="s">
        <v>138</v>
      </c>
      <c r="D24" s="9"/>
      <c r="E24" s="349"/>
      <c r="F24" s="350"/>
      <c r="G24" s="350"/>
      <c r="H24" s="350"/>
      <c r="I24" s="350"/>
      <c r="J24" s="350"/>
      <c r="K24" s="350"/>
      <c r="L24" s="143">
        <f>SUM(L13:L23)</f>
        <v>209</v>
      </c>
    </row>
    <row r="25" spans="1:12" s="3" customFormat="1" ht="18.75" customHeight="1" x14ac:dyDescent="0.2">
      <c r="A25" s="342" t="s">
        <v>176</v>
      </c>
      <c r="B25" s="343"/>
      <c r="C25" s="344"/>
      <c r="D25" s="155" t="s">
        <v>134</v>
      </c>
      <c r="E25" s="345" t="s">
        <v>7</v>
      </c>
      <c r="F25" s="346"/>
      <c r="G25" s="92">
        <v>15</v>
      </c>
      <c r="H25" s="178" t="s">
        <v>2</v>
      </c>
      <c r="I25" s="92">
        <v>14</v>
      </c>
      <c r="J25" s="178" t="s">
        <v>3</v>
      </c>
      <c r="K25" s="92">
        <f>G25*I25</f>
        <v>210</v>
      </c>
      <c r="L25" s="159">
        <v>-1</v>
      </c>
    </row>
    <row r="26" spans="1:12" s="3" customFormat="1" ht="12" customHeight="1" thickBot="1" x14ac:dyDescent="0.25">
      <c r="A26" s="35"/>
      <c r="B26" s="63"/>
      <c r="C26" s="12"/>
      <c r="D26" s="13"/>
      <c r="E26" s="56"/>
      <c r="F26" s="14"/>
      <c r="G26" s="14"/>
      <c r="H26" s="14"/>
      <c r="I26" s="14"/>
      <c r="J26" s="14"/>
      <c r="K26" s="14"/>
      <c r="L26" s="15"/>
    </row>
    <row r="27" spans="1:12" s="3" customFormat="1" ht="9.75" customHeight="1" thickTop="1" thickBot="1" x14ac:dyDescent="0.25">
      <c r="A27" s="149"/>
      <c r="B27" s="150"/>
      <c r="C27" s="149"/>
      <c r="D27" s="151"/>
      <c r="E27" s="152"/>
      <c r="F27" s="153"/>
      <c r="G27" s="153"/>
      <c r="H27" s="153"/>
      <c r="I27" s="153"/>
      <c r="J27" s="153"/>
      <c r="K27" s="153"/>
      <c r="L27" s="154"/>
    </row>
    <row r="28" spans="1:12" s="3" customFormat="1" ht="20.100000000000001" customHeight="1" thickTop="1" x14ac:dyDescent="0.2">
      <c r="A28" s="330" t="s">
        <v>36</v>
      </c>
      <c r="B28" s="47"/>
      <c r="C28" s="332" t="s">
        <v>65</v>
      </c>
      <c r="D28" s="334" t="s">
        <v>29</v>
      </c>
      <c r="E28" s="351" t="s">
        <v>0</v>
      </c>
      <c r="F28" s="352"/>
      <c r="G28" s="352"/>
      <c r="H28" s="352"/>
      <c r="I28" s="352"/>
      <c r="J28" s="352"/>
      <c r="K28" s="352"/>
      <c r="L28" s="340" t="s">
        <v>32</v>
      </c>
    </row>
    <row r="29" spans="1:12" s="3" customFormat="1" ht="24.95" customHeight="1" x14ac:dyDescent="0.2">
      <c r="A29" s="331"/>
      <c r="B29" s="31"/>
      <c r="C29" s="333"/>
      <c r="D29" s="335"/>
      <c r="E29" s="331"/>
      <c r="F29" s="353"/>
      <c r="G29" s="353"/>
      <c r="H29" s="353"/>
      <c r="I29" s="353"/>
      <c r="J29" s="353"/>
      <c r="K29" s="353"/>
      <c r="L29" s="341"/>
    </row>
    <row r="30" spans="1:12" s="3" customFormat="1" ht="12" customHeight="1" x14ac:dyDescent="0.2">
      <c r="A30" s="36"/>
      <c r="B30" s="47"/>
      <c r="C30" s="16"/>
      <c r="D30" s="97" t="s">
        <v>1</v>
      </c>
      <c r="E30" s="354"/>
      <c r="F30" s="355"/>
      <c r="G30" s="355"/>
      <c r="H30" s="355"/>
      <c r="I30" s="355"/>
      <c r="J30" s="355"/>
      <c r="K30" s="355"/>
      <c r="L30" s="99"/>
    </row>
    <row r="31" spans="1:12" s="3" customFormat="1" ht="18" customHeight="1" x14ac:dyDescent="0.2">
      <c r="A31" s="75" t="s">
        <v>122</v>
      </c>
      <c r="B31" s="48" t="s">
        <v>30</v>
      </c>
      <c r="C31" s="89" t="s">
        <v>15</v>
      </c>
      <c r="D31" s="107" t="s">
        <v>40</v>
      </c>
      <c r="E31" s="139">
        <v>1</v>
      </c>
      <c r="F31" s="81" t="s">
        <v>161</v>
      </c>
      <c r="G31" s="32"/>
      <c r="H31" s="32"/>
      <c r="I31" s="32"/>
      <c r="J31" s="32"/>
      <c r="K31" s="32"/>
      <c r="L31" s="84">
        <v>28</v>
      </c>
    </row>
    <row r="32" spans="1:12" s="3" customFormat="1" ht="18" customHeight="1" x14ac:dyDescent="0.2">
      <c r="A32" s="75" t="s">
        <v>86</v>
      </c>
      <c r="B32" s="48" t="s">
        <v>30</v>
      </c>
      <c r="C32" s="90" t="s">
        <v>12</v>
      </c>
      <c r="D32" s="107" t="s">
        <v>39</v>
      </c>
      <c r="E32" s="139">
        <v>2</v>
      </c>
      <c r="F32" s="81" t="s">
        <v>160</v>
      </c>
      <c r="G32" s="32"/>
      <c r="H32" s="32"/>
      <c r="I32" s="32"/>
      <c r="J32" s="32"/>
      <c r="K32" s="32"/>
      <c r="L32" s="84">
        <v>27</v>
      </c>
    </row>
    <row r="33" spans="1:17" s="3" customFormat="1" ht="18" customHeight="1" x14ac:dyDescent="0.2">
      <c r="A33" s="75" t="s">
        <v>88</v>
      </c>
      <c r="B33" s="48" t="s">
        <v>30</v>
      </c>
      <c r="C33" s="90" t="s">
        <v>116</v>
      </c>
      <c r="D33" s="107" t="s">
        <v>40</v>
      </c>
      <c r="E33" s="139">
        <v>3</v>
      </c>
      <c r="F33" s="81" t="s">
        <v>162</v>
      </c>
      <c r="G33" s="32"/>
      <c r="H33" s="32"/>
      <c r="I33" s="32"/>
      <c r="J33" s="32"/>
      <c r="K33" s="32"/>
      <c r="L33" s="84">
        <v>27</v>
      </c>
      <c r="Q33" s="69"/>
    </row>
    <row r="34" spans="1:17" s="3" customFormat="1" ht="18" customHeight="1" x14ac:dyDescent="0.2">
      <c r="A34" s="75" t="s">
        <v>95</v>
      </c>
      <c r="B34" s="48" t="s">
        <v>30</v>
      </c>
      <c r="C34" s="90" t="s">
        <v>17</v>
      </c>
      <c r="D34" s="140" t="s">
        <v>40</v>
      </c>
      <c r="E34" s="58">
        <v>4</v>
      </c>
      <c r="F34" s="81" t="s">
        <v>185</v>
      </c>
      <c r="G34" s="32"/>
      <c r="H34" s="32"/>
      <c r="I34" s="32"/>
      <c r="J34" s="32"/>
      <c r="K34" s="32"/>
      <c r="L34" s="84">
        <v>22</v>
      </c>
    </row>
    <row r="35" spans="1:17" s="3" customFormat="1" ht="18" customHeight="1" x14ac:dyDescent="0.2">
      <c r="A35" s="75" t="s">
        <v>87</v>
      </c>
      <c r="B35" s="48" t="s">
        <v>30</v>
      </c>
      <c r="C35" s="90" t="s">
        <v>11</v>
      </c>
      <c r="D35" s="107" t="s">
        <v>39</v>
      </c>
      <c r="E35" s="58">
        <v>5</v>
      </c>
      <c r="F35" s="81" t="s">
        <v>165</v>
      </c>
      <c r="G35" s="32"/>
      <c r="H35" s="32"/>
      <c r="I35" s="32"/>
      <c r="J35" s="32"/>
      <c r="K35" s="32"/>
      <c r="L35" s="119">
        <v>21</v>
      </c>
    </row>
    <row r="36" spans="1:17" s="3" customFormat="1" ht="18" customHeight="1" x14ac:dyDescent="0.2">
      <c r="A36" s="33"/>
      <c r="B36" s="47"/>
      <c r="C36" s="4"/>
      <c r="D36" s="9"/>
      <c r="E36" s="58">
        <v>6</v>
      </c>
      <c r="F36" s="81" t="s">
        <v>164</v>
      </c>
      <c r="G36" s="32"/>
      <c r="H36" s="32"/>
      <c r="I36" s="32"/>
      <c r="J36" s="32"/>
      <c r="K36" s="32"/>
      <c r="L36" s="84">
        <v>20</v>
      </c>
    </row>
    <row r="37" spans="1:17" s="3" customFormat="1" ht="18" customHeight="1" x14ac:dyDescent="0.2">
      <c r="A37" s="172"/>
      <c r="B37" s="173"/>
      <c r="C37" s="356"/>
      <c r="D37" s="357"/>
      <c r="E37" s="58">
        <v>7</v>
      </c>
      <c r="F37" s="81" t="s">
        <v>139</v>
      </c>
      <c r="G37" s="32"/>
      <c r="H37" s="32"/>
      <c r="I37" s="32"/>
      <c r="J37" s="32"/>
      <c r="K37" s="32"/>
      <c r="L37" s="84">
        <v>18</v>
      </c>
    </row>
    <row r="38" spans="1:17" s="3" customFormat="1" ht="18" customHeight="1" x14ac:dyDescent="0.2">
      <c r="A38" s="172" t="s">
        <v>183</v>
      </c>
      <c r="B38" s="174"/>
      <c r="C38" s="174" t="s">
        <v>76</v>
      </c>
      <c r="D38" s="106"/>
      <c r="E38" s="58">
        <v>8</v>
      </c>
      <c r="F38" s="81" t="s">
        <v>166</v>
      </c>
      <c r="G38" s="32"/>
      <c r="H38" s="32"/>
      <c r="I38" s="32"/>
      <c r="J38" s="32"/>
      <c r="K38" s="32"/>
      <c r="L38" s="119">
        <v>18</v>
      </c>
    </row>
    <row r="39" spans="1:17" s="3" customFormat="1" ht="18" customHeight="1" x14ac:dyDescent="0.2">
      <c r="A39" s="347"/>
      <c r="B39" s="348"/>
      <c r="C39" s="348"/>
      <c r="D39" s="9"/>
      <c r="E39" s="58">
        <v>9</v>
      </c>
      <c r="F39" s="81" t="s">
        <v>167</v>
      </c>
      <c r="G39" s="32"/>
      <c r="H39" s="32"/>
      <c r="I39" s="32"/>
      <c r="J39" s="32"/>
      <c r="K39" s="32"/>
      <c r="L39" s="119">
        <v>13</v>
      </c>
    </row>
    <row r="40" spans="1:17" s="3" customFormat="1" ht="18" customHeight="1" x14ac:dyDescent="0.2">
      <c r="A40" s="145"/>
      <c r="B40" s="52"/>
      <c r="C40" s="52"/>
      <c r="D40" s="9"/>
      <c r="E40" s="58">
        <v>10</v>
      </c>
      <c r="F40" s="81" t="s">
        <v>168</v>
      </c>
      <c r="G40" s="32"/>
      <c r="H40" s="32"/>
      <c r="I40" s="32"/>
      <c r="J40" s="32"/>
      <c r="K40" s="32"/>
      <c r="L40" s="119">
        <v>9</v>
      </c>
    </row>
    <row r="41" spans="1:17" s="3" customFormat="1" ht="18" customHeight="1" x14ac:dyDescent="0.2">
      <c r="A41" s="33" t="s">
        <v>1</v>
      </c>
      <c r="B41" s="47"/>
      <c r="C41" s="4"/>
      <c r="D41" s="9"/>
      <c r="E41" s="58">
        <v>11</v>
      </c>
      <c r="F41" s="81" t="s">
        <v>64</v>
      </c>
      <c r="G41" s="32"/>
      <c r="H41" s="32"/>
      <c r="I41" s="32"/>
      <c r="J41" s="32"/>
      <c r="K41" s="32"/>
      <c r="L41" s="119">
        <v>7</v>
      </c>
    </row>
    <row r="42" spans="1:17" s="3" customFormat="1" ht="21.95" customHeight="1" x14ac:dyDescent="0.2">
      <c r="A42" s="166" t="s">
        <v>149</v>
      </c>
      <c r="B42" s="141"/>
      <c r="C42" s="129"/>
      <c r="D42" s="25"/>
      <c r="E42" s="59" t="s">
        <v>1</v>
      </c>
      <c r="F42" s="180"/>
      <c r="G42" s="180"/>
      <c r="H42" s="180"/>
      <c r="I42" s="180"/>
      <c r="J42" s="180"/>
      <c r="K42" s="180"/>
      <c r="L42" s="93">
        <f>SUM(L31:L41)</f>
        <v>210</v>
      </c>
    </row>
    <row r="43" spans="1:17" s="3" customFormat="1" ht="18" customHeight="1" x14ac:dyDescent="0.2">
      <c r="A43" s="342" t="s">
        <v>176</v>
      </c>
      <c r="B43" s="343"/>
      <c r="C43" s="344"/>
      <c r="D43" s="155" t="s">
        <v>134</v>
      </c>
      <c r="E43" s="345" t="s">
        <v>7</v>
      </c>
      <c r="F43" s="346"/>
      <c r="G43" s="92">
        <v>15</v>
      </c>
      <c r="H43" s="178" t="s">
        <v>2</v>
      </c>
      <c r="I43" s="92">
        <v>14</v>
      </c>
      <c r="J43" s="178" t="s">
        <v>3</v>
      </c>
      <c r="K43" s="92">
        <f>G43*I43</f>
        <v>210</v>
      </c>
      <c r="L43" s="160"/>
    </row>
    <row r="44" spans="1:17" ht="15" customHeight="1" thickBot="1" x14ac:dyDescent="0.25">
      <c r="A44" s="19"/>
      <c r="B44" s="65"/>
      <c r="C44" s="18"/>
      <c r="D44" s="18"/>
      <c r="E44" s="60"/>
      <c r="F44" s="18"/>
      <c r="G44" s="18"/>
      <c r="H44" s="18"/>
      <c r="I44" s="18"/>
      <c r="J44" s="18"/>
      <c r="K44" s="18"/>
      <c r="L44" s="20"/>
    </row>
    <row r="45" spans="1:17" ht="15" customHeight="1" thickTop="1" x14ac:dyDescent="0.2"/>
    <row r="46" spans="1:17" ht="15" customHeight="1" x14ac:dyDescent="0.2"/>
    <row r="47" spans="1:17" ht="15" customHeight="1" x14ac:dyDescent="0.2"/>
    <row r="48" spans="1:17" ht="15" customHeight="1" x14ac:dyDescent="0.2"/>
    <row r="49" ht="15" customHeight="1" x14ac:dyDescent="0.2"/>
    <row r="50" ht="15" customHeight="1" x14ac:dyDescent="0.2"/>
    <row r="51" ht="15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</sheetData>
  <sortState ref="F31:L41">
    <sortCondition descending="1" ref="L31:L41"/>
  </sortState>
  <mergeCells count="26">
    <mergeCell ref="A21:C21"/>
    <mergeCell ref="A19:C19"/>
    <mergeCell ref="A1:A4"/>
    <mergeCell ref="B1:I4"/>
    <mergeCell ref="K1:L4"/>
    <mergeCell ref="A6:L6"/>
    <mergeCell ref="A7:L8"/>
    <mergeCell ref="A9:L9"/>
    <mergeCell ref="A10:A11"/>
    <mergeCell ref="C10:C11"/>
    <mergeCell ref="D10:D11"/>
    <mergeCell ref="E10:K11"/>
    <mergeCell ref="L10:L11"/>
    <mergeCell ref="E24:K24"/>
    <mergeCell ref="A25:C25"/>
    <mergeCell ref="E25:F25"/>
    <mergeCell ref="A28:A29"/>
    <mergeCell ref="C28:C29"/>
    <mergeCell ref="D28:D29"/>
    <mergeCell ref="E28:K29"/>
    <mergeCell ref="L28:L29"/>
    <mergeCell ref="E30:K30"/>
    <mergeCell ref="C37:D37"/>
    <mergeCell ref="A39:C39"/>
    <mergeCell ref="A43:C43"/>
    <mergeCell ref="E43:F43"/>
  </mergeCells>
  <printOptions horizontalCentered="1" verticalCentered="1"/>
  <pageMargins left="0.15748031496062992" right="0.15748031496062992" top="0.19685039370078741" bottom="0.19685039370078741" header="0.31496062992125984" footer="0.4724409448818898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R57"/>
  <sheetViews>
    <sheetView topLeftCell="A16" workbookViewId="0">
      <selection activeCell="Q40" sqref="Q40"/>
    </sheetView>
  </sheetViews>
  <sheetFormatPr defaultRowHeight="15" x14ac:dyDescent="0.2"/>
  <cols>
    <col min="1" max="1" width="1.5703125" customWidth="1"/>
    <col min="2" max="2" width="27.140625" customWidth="1"/>
    <col min="3" max="3" width="1.140625" style="50" customWidth="1"/>
    <col min="4" max="4" width="26.85546875" customWidth="1"/>
    <col min="5" max="5" width="7.140625" customWidth="1"/>
    <col min="6" max="6" width="1.85546875" style="61" customWidth="1"/>
    <col min="7" max="7" width="5.7109375" customWidth="1"/>
    <col min="8" max="11" width="3.7109375" customWidth="1"/>
    <col min="12" max="12" width="8.5703125" customWidth="1"/>
    <col min="13" max="13" width="6.7109375" customWidth="1"/>
  </cols>
  <sheetData>
    <row r="1" spans="2:13" ht="20.100000000000001" customHeight="1" thickTop="1" x14ac:dyDescent="0.2">
      <c r="B1" s="313" t="s">
        <v>43</v>
      </c>
      <c r="C1" s="315" t="s">
        <v>28</v>
      </c>
      <c r="D1" s="315"/>
      <c r="E1" s="315"/>
      <c r="F1" s="315"/>
      <c r="G1" s="315"/>
      <c r="H1" s="315"/>
      <c r="I1" s="315"/>
      <c r="J1" s="315"/>
      <c r="K1" s="1"/>
      <c r="L1" s="317"/>
      <c r="M1" s="318"/>
    </row>
    <row r="2" spans="2:13" ht="20.100000000000001" customHeight="1" x14ac:dyDescent="0.2">
      <c r="B2" s="314"/>
      <c r="C2" s="316"/>
      <c r="D2" s="316"/>
      <c r="E2" s="316"/>
      <c r="F2" s="316"/>
      <c r="G2" s="316"/>
      <c r="H2" s="316"/>
      <c r="I2" s="316"/>
      <c r="J2" s="316"/>
      <c r="K2" s="80"/>
      <c r="L2" s="319"/>
      <c r="M2" s="320"/>
    </row>
    <row r="3" spans="2:13" ht="15" customHeight="1" x14ac:dyDescent="0.2">
      <c r="B3" s="314"/>
      <c r="C3" s="316"/>
      <c r="D3" s="316"/>
      <c r="E3" s="316"/>
      <c r="F3" s="316"/>
      <c r="G3" s="316"/>
      <c r="H3" s="316"/>
      <c r="I3" s="316"/>
      <c r="J3" s="316"/>
      <c r="K3" s="80"/>
      <c r="L3" s="319"/>
      <c r="M3" s="320"/>
    </row>
    <row r="4" spans="2:13" ht="15" customHeight="1" x14ac:dyDescent="0.2">
      <c r="B4" s="314"/>
      <c r="C4" s="316"/>
      <c r="D4" s="316"/>
      <c r="E4" s="316"/>
      <c r="F4" s="316"/>
      <c r="G4" s="316"/>
      <c r="H4" s="316"/>
      <c r="I4" s="316"/>
      <c r="J4" s="316"/>
      <c r="K4" s="80"/>
      <c r="L4" s="319"/>
      <c r="M4" s="320"/>
    </row>
    <row r="5" spans="2:13" ht="7.5" customHeight="1" x14ac:dyDescent="0.2">
      <c r="B5" s="70"/>
      <c r="C5" s="71"/>
      <c r="D5" s="72"/>
      <c r="E5" s="72"/>
      <c r="F5" s="73"/>
      <c r="G5" s="72"/>
      <c r="H5" s="72"/>
      <c r="I5" s="72"/>
      <c r="J5" s="72"/>
      <c r="K5" s="72"/>
      <c r="L5" s="72"/>
      <c r="M5" s="74"/>
    </row>
    <row r="6" spans="2:13" ht="26.25" customHeight="1" x14ac:dyDescent="0.2">
      <c r="B6" s="321" t="s">
        <v>37</v>
      </c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3"/>
    </row>
    <row r="7" spans="2:13" ht="30.95" customHeight="1" x14ac:dyDescent="0.2">
      <c r="B7" s="324" t="s">
        <v>79</v>
      </c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26"/>
    </row>
    <row r="8" spans="2:13" ht="7.5" customHeight="1" x14ac:dyDescent="0.2">
      <c r="B8" s="327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9"/>
    </row>
    <row r="9" spans="2:13" ht="28.5" customHeight="1" thickBot="1" x14ac:dyDescent="0.25">
      <c r="B9" s="374">
        <v>43147</v>
      </c>
      <c r="C9" s="375"/>
      <c r="D9" s="375"/>
      <c r="E9" s="375"/>
      <c r="F9" s="375"/>
      <c r="G9" s="375"/>
      <c r="H9" s="375"/>
      <c r="I9" s="375"/>
      <c r="J9" s="375"/>
      <c r="K9" s="375"/>
      <c r="L9" s="375"/>
      <c r="M9" s="376"/>
    </row>
    <row r="10" spans="2:13" ht="9" customHeight="1" thickTop="1" thickBot="1" x14ac:dyDescent="0.25"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</row>
    <row r="11" spans="2:13" s="3" customFormat="1" ht="17.100000000000001" customHeight="1" thickTop="1" x14ac:dyDescent="0.2">
      <c r="B11" s="330" t="s">
        <v>33</v>
      </c>
      <c r="C11" s="47"/>
      <c r="D11" s="332" t="s">
        <v>85</v>
      </c>
      <c r="E11" s="334" t="s">
        <v>29</v>
      </c>
      <c r="F11" s="336" t="s">
        <v>0</v>
      </c>
      <c r="G11" s="337"/>
      <c r="H11" s="337"/>
      <c r="I11" s="337"/>
      <c r="J11" s="337"/>
      <c r="K11" s="337"/>
      <c r="L11" s="337"/>
      <c r="M11" s="340" t="s">
        <v>32</v>
      </c>
    </row>
    <row r="12" spans="2:13" s="3" customFormat="1" ht="24.95" customHeight="1" x14ac:dyDescent="0.2">
      <c r="B12" s="331"/>
      <c r="C12" s="31"/>
      <c r="D12" s="333"/>
      <c r="E12" s="335"/>
      <c r="F12" s="338"/>
      <c r="G12" s="339"/>
      <c r="H12" s="339"/>
      <c r="I12" s="339"/>
      <c r="J12" s="339"/>
      <c r="K12" s="339"/>
      <c r="L12" s="339"/>
      <c r="M12" s="341"/>
    </row>
    <row r="13" spans="2:13" s="3" customFormat="1" ht="12" customHeight="1" x14ac:dyDescent="0.2">
      <c r="B13" s="33"/>
      <c r="C13" s="47"/>
      <c r="D13" s="4"/>
      <c r="E13" s="97"/>
      <c r="F13" s="51" t="s">
        <v>1</v>
      </c>
      <c r="G13" s="5"/>
      <c r="H13" s="6"/>
      <c r="I13" s="6"/>
      <c r="J13" s="6"/>
      <c r="K13" s="6"/>
      <c r="L13" s="95"/>
      <c r="M13" s="43"/>
    </row>
    <row r="14" spans="2:13" s="3" customFormat="1" ht="18" customHeight="1" x14ac:dyDescent="0.2">
      <c r="B14" s="184" t="s">
        <v>78</v>
      </c>
      <c r="C14" s="48" t="s">
        <v>30</v>
      </c>
      <c r="D14" s="77" t="s">
        <v>6</v>
      </c>
      <c r="E14" s="107" t="s">
        <v>39</v>
      </c>
      <c r="F14" s="44">
        <v>1</v>
      </c>
      <c r="G14" s="81" t="s">
        <v>155</v>
      </c>
      <c r="H14" s="85"/>
      <c r="I14" s="85"/>
      <c r="J14" s="85"/>
      <c r="K14" s="85"/>
      <c r="L14" s="96"/>
      <c r="M14" s="108">
        <v>30</v>
      </c>
    </row>
    <row r="15" spans="2:13" s="3" customFormat="1" ht="18" customHeight="1" x14ac:dyDescent="0.2">
      <c r="B15" s="75" t="s">
        <v>81</v>
      </c>
      <c r="C15" s="121" t="s">
        <v>30</v>
      </c>
      <c r="D15" s="77" t="s">
        <v>152</v>
      </c>
      <c r="E15" s="107" t="s">
        <v>38</v>
      </c>
      <c r="F15" s="44">
        <v>2</v>
      </c>
      <c r="G15" s="81" t="s">
        <v>179</v>
      </c>
      <c r="H15" s="85"/>
      <c r="I15" s="85"/>
      <c r="J15" s="85"/>
      <c r="K15" s="85"/>
      <c r="L15" s="96"/>
      <c r="M15" s="127">
        <v>27</v>
      </c>
    </row>
    <row r="16" spans="2:13" s="3" customFormat="1" ht="18" customHeight="1" x14ac:dyDescent="0.2">
      <c r="B16" s="75" t="s">
        <v>66</v>
      </c>
      <c r="C16" s="48" t="s">
        <v>30</v>
      </c>
      <c r="D16" s="77" t="s">
        <v>20</v>
      </c>
      <c r="E16" s="107" t="s">
        <v>39</v>
      </c>
      <c r="F16" s="44">
        <v>3</v>
      </c>
      <c r="G16" s="81" t="s">
        <v>170</v>
      </c>
      <c r="H16" s="85"/>
      <c r="I16" s="85"/>
      <c r="J16" s="85"/>
      <c r="K16" s="85"/>
      <c r="L16" s="96"/>
      <c r="M16" s="108">
        <v>26</v>
      </c>
    </row>
    <row r="17" spans="2:13" s="3" customFormat="1" ht="18" customHeight="1" x14ac:dyDescent="0.2">
      <c r="B17" s="75" t="s">
        <v>67</v>
      </c>
      <c r="C17" s="48" t="s">
        <v>30</v>
      </c>
      <c r="D17" s="77" t="s">
        <v>186</v>
      </c>
      <c r="E17" s="107" t="s">
        <v>42</v>
      </c>
      <c r="F17" s="138">
        <v>4</v>
      </c>
      <c r="G17" s="81" t="s">
        <v>188</v>
      </c>
      <c r="H17" s="85"/>
      <c r="I17" s="85"/>
      <c r="J17" s="85"/>
      <c r="K17" s="85"/>
      <c r="L17" s="96"/>
      <c r="M17" s="108">
        <v>25</v>
      </c>
    </row>
    <row r="18" spans="2:13" s="3" customFormat="1" ht="18" customHeight="1" x14ac:dyDescent="0.2">
      <c r="B18" s="75" t="s">
        <v>119</v>
      </c>
      <c r="C18" s="48" t="s">
        <v>30</v>
      </c>
      <c r="D18" s="77" t="s">
        <v>24</v>
      </c>
      <c r="E18" s="107" t="s">
        <v>40</v>
      </c>
      <c r="F18" s="138">
        <v>5</v>
      </c>
      <c r="G18" s="81" t="s">
        <v>101</v>
      </c>
      <c r="H18" s="85"/>
      <c r="I18" s="85"/>
      <c r="J18" s="85"/>
      <c r="K18" s="85"/>
      <c r="L18" s="96"/>
      <c r="M18" s="108">
        <v>25</v>
      </c>
    </row>
    <row r="19" spans="2:13" s="3" customFormat="1" ht="18" customHeight="1" x14ac:dyDescent="0.2">
      <c r="B19" s="37"/>
      <c r="C19" s="49"/>
      <c r="D19" s="27"/>
      <c r="E19" s="9"/>
      <c r="F19" s="138">
        <v>6</v>
      </c>
      <c r="G19" s="81" t="s">
        <v>172</v>
      </c>
      <c r="H19" s="85"/>
      <c r="I19" s="85"/>
      <c r="J19" s="85"/>
      <c r="K19" s="85"/>
      <c r="L19" s="96"/>
      <c r="M19" s="127">
        <v>19</v>
      </c>
    </row>
    <row r="20" spans="2:13" s="3" customFormat="1" ht="18" customHeight="1" x14ac:dyDescent="0.2">
      <c r="B20" s="360" t="s">
        <v>187</v>
      </c>
      <c r="C20" s="361"/>
      <c r="D20" s="361"/>
      <c r="E20" s="9"/>
      <c r="F20" s="138">
        <v>7</v>
      </c>
      <c r="G20" s="81" t="s">
        <v>111</v>
      </c>
      <c r="H20" s="85"/>
      <c r="I20" s="85"/>
      <c r="J20" s="85"/>
      <c r="K20" s="85"/>
      <c r="L20" s="96"/>
      <c r="M20" s="127">
        <v>19</v>
      </c>
    </row>
    <row r="21" spans="2:13" s="3" customFormat="1" ht="18" customHeight="1" x14ac:dyDescent="0.2">
      <c r="B21" s="182"/>
      <c r="C21" s="52"/>
      <c r="D21" s="52"/>
      <c r="E21" s="106"/>
      <c r="F21" s="138">
        <v>8</v>
      </c>
      <c r="G21" s="81" t="s">
        <v>171</v>
      </c>
      <c r="H21" s="85"/>
      <c r="I21" s="85"/>
      <c r="J21" s="85"/>
      <c r="K21" s="85"/>
      <c r="L21" s="96"/>
      <c r="M21" s="108">
        <v>18</v>
      </c>
    </row>
    <row r="22" spans="2:13" s="3" customFormat="1" ht="18" customHeight="1" x14ac:dyDescent="0.2">
      <c r="B22" s="347"/>
      <c r="C22" s="348"/>
      <c r="D22" s="348"/>
      <c r="E22" s="9"/>
      <c r="F22" s="138">
        <v>9</v>
      </c>
      <c r="G22" s="81" t="s">
        <v>184</v>
      </c>
      <c r="H22" s="85"/>
      <c r="I22" s="85"/>
      <c r="J22" s="85"/>
      <c r="K22" s="85"/>
      <c r="L22" s="96"/>
      <c r="M22" s="108">
        <v>12</v>
      </c>
    </row>
    <row r="23" spans="2:13" s="3" customFormat="1" ht="18" customHeight="1" x14ac:dyDescent="0.2">
      <c r="B23" s="145"/>
      <c r="C23" s="52"/>
      <c r="D23" s="52"/>
      <c r="E23" s="9"/>
      <c r="F23" s="138">
        <v>10</v>
      </c>
      <c r="G23" s="81" t="s">
        <v>174</v>
      </c>
      <c r="H23" s="85"/>
      <c r="I23" s="85"/>
      <c r="J23" s="85"/>
      <c r="K23" s="85"/>
      <c r="L23" s="96"/>
      <c r="M23" s="108">
        <v>12</v>
      </c>
    </row>
    <row r="24" spans="2:13" s="3" customFormat="1" ht="18" customHeight="1" x14ac:dyDescent="0.2">
      <c r="B24" s="167"/>
      <c r="C24" s="168"/>
      <c r="D24" s="168"/>
      <c r="E24" s="9"/>
      <c r="F24" s="44">
        <v>11</v>
      </c>
      <c r="G24" s="81" t="s">
        <v>175</v>
      </c>
      <c r="H24" s="85"/>
      <c r="I24" s="85"/>
      <c r="J24" s="85"/>
      <c r="K24" s="85"/>
      <c r="L24" s="96"/>
      <c r="M24" s="108">
        <v>11</v>
      </c>
    </row>
    <row r="25" spans="2:13" s="3" customFormat="1" ht="21.95" customHeight="1" x14ac:dyDescent="0.2">
      <c r="B25" s="146" t="s">
        <v>8</v>
      </c>
      <c r="C25" s="148"/>
      <c r="D25" s="147" t="s">
        <v>138</v>
      </c>
      <c r="E25" s="9"/>
      <c r="F25" s="349"/>
      <c r="G25" s="350"/>
      <c r="H25" s="350"/>
      <c r="I25" s="350"/>
      <c r="J25" s="350"/>
      <c r="K25" s="350"/>
      <c r="L25" s="350"/>
      <c r="M25" s="143">
        <f>SUM(M14:M24)</f>
        <v>224</v>
      </c>
    </row>
    <row r="26" spans="2:13" s="3" customFormat="1" ht="18.75" customHeight="1" x14ac:dyDescent="0.2">
      <c r="B26" s="342" t="s">
        <v>176</v>
      </c>
      <c r="C26" s="343"/>
      <c r="D26" s="344"/>
      <c r="E26" s="155" t="s">
        <v>134</v>
      </c>
      <c r="F26" s="345" t="s">
        <v>7</v>
      </c>
      <c r="G26" s="346"/>
      <c r="H26" s="92">
        <v>15</v>
      </c>
      <c r="I26" s="181" t="s">
        <v>2</v>
      </c>
      <c r="J26" s="92">
        <v>15</v>
      </c>
      <c r="K26" s="181" t="s">
        <v>3</v>
      </c>
      <c r="L26" s="92">
        <f>H26*J26</f>
        <v>225</v>
      </c>
      <c r="M26" s="159">
        <v>-1</v>
      </c>
    </row>
    <row r="27" spans="2:13" s="3" customFormat="1" ht="12" customHeight="1" thickBot="1" x14ac:dyDescent="0.25">
      <c r="B27" s="35"/>
      <c r="C27" s="63"/>
      <c r="D27" s="12"/>
      <c r="E27" s="13"/>
      <c r="F27" s="56"/>
      <c r="G27" s="14"/>
      <c r="H27" s="14"/>
      <c r="I27" s="14"/>
      <c r="J27" s="14"/>
      <c r="K27" s="14"/>
      <c r="L27" s="14"/>
      <c r="M27" s="15"/>
    </row>
    <row r="28" spans="2:13" s="3" customFormat="1" ht="9.75" customHeight="1" thickTop="1" thickBot="1" x14ac:dyDescent="0.25">
      <c r="B28" s="149"/>
      <c r="C28" s="150"/>
      <c r="D28" s="149"/>
      <c r="E28" s="151"/>
      <c r="F28" s="152"/>
      <c r="G28" s="153"/>
      <c r="H28" s="153"/>
      <c r="I28" s="153"/>
      <c r="J28" s="153"/>
      <c r="K28" s="153"/>
      <c r="L28" s="153"/>
      <c r="M28" s="154"/>
    </row>
    <row r="29" spans="2:13" s="3" customFormat="1" ht="20.100000000000001" customHeight="1" thickTop="1" x14ac:dyDescent="0.2">
      <c r="B29" s="330" t="s">
        <v>36</v>
      </c>
      <c r="C29" s="47"/>
      <c r="D29" s="332" t="s">
        <v>85</v>
      </c>
      <c r="E29" s="334" t="s">
        <v>29</v>
      </c>
      <c r="F29" s="351" t="s">
        <v>0</v>
      </c>
      <c r="G29" s="352"/>
      <c r="H29" s="352"/>
      <c r="I29" s="352"/>
      <c r="J29" s="352"/>
      <c r="K29" s="352"/>
      <c r="L29" s="352"/>
      <c r="M29" s="340" t="s">
        <v>32</v>
      </c>
    </row>
    <row r="30" spans="2:13" s="3" customFormat="1" ht="24.95" customHeight="1" x14ac:dyDescent="0.2">
      <c r="B30" s="331"/>
      <c r="C30" s="31"/>
      <c r="D30" s="333"/>
      <c r="E30" s="335"/>
      <c r="F30" s="331"/>
      <c r="G30" s="353"/>
      <c r="H30" s="353"/>
      <c r="I30" s="353"/>
      <c r="J30" s="353"/>
      <c r="K30" s="353"/>
      <c r="L30" s="353"/>
      <c r="M30" s="341"/>
    </row>
    <row r="31" spans="2:13" s="3" customFormat="1" ht="12" customHeight="1" x14ac:dyDescent="0.2">
      <c r="B31" s="36"/>
      <c r="C31" s="47"/>
      <c r="D31" s="16"/>
      <c r="E31" s="97" t="s">
        <v>1</v>
      </c>
      <c r="F31" s="354"/>
      <c r="G31" s="355"/>
      <c r="H31" s="355"/>
      <c r="I31" s="355"/>
      <c r="J31" s="355"/>
      <c r="K31" s="355"/>
      <c r="L31" s="355"/>
      <c r="M31" s="99"/>
    </row>
    <row r="32" spans="2:13" s="3" customFormat="1" ht="18" customHeight="1" x14ac:dyDescent="0.2">
      <c r="B32" s="75" t="s">
        <v>71</v>
      </c>
      <c r="C32" s="48" t="s">
        <v>30</v>
      </c>
      <c r="D32" s="89" t="s">
        <v>34</v>
      </c>
      <c r="E32" s="107" t="s">
        <v>39</v>
      </c>
      <c r="F32" s="139">
        <v>1</v>
      </c>
      <c r="G32" s="81" t="s">
        <v>160</v>
      </c>
      <c r="H32" s="32"/>
      <c r="I32" s="32"/>
      <c r="J32" s="32"/>
      <c r="K32" s="32"/>
      <c r="L32" s="32"/>
      <c r="M32" s="84">
        <v>30</v>
      </c>
    </row>
    <row r="33" spans="2:18" s="3" customFormat="1" ht="18" customHeight="1" x14ac:dyDescent="0.2">
      <c r="B33" s="75" t="s">
        <v>177</v>
      </c>
      <c r="C33" s="48" t="s">
        <v>30</v>
      </c>
      <c r="D33" s="90" t="s">
        <v>14</v>
      </c>
      <c r="E33" s="107" t="s">
        <v>38</v>
      </c>
      <c r="F33" s="139">
        <v>2</v>
      </c>
      <c r="G33" s="81" t="s">
        <v>161</v>
      </c>
      <c r="H33" s="32"/>
      <c r="I33" s="32"/>
      <c r="J33" s="32"/>
      <c r="K33" s="32"/>
      <c r="L33" s="32"/>
      <c r="M33" s="84">
        <v>29</v>
      </c>
    </row>
    <row r="34" spans="2:18" s="3" customFormat="1" ht="18" customHeight="1" x14ac:dyDescent="0.2">
      <c r="B34" s="75" t="s">
        <v>107</v>
      </c>
      <c r="C34" s="48" t="s">
        <v>30</v>
      </c>
      <c r="D34" s="90" t="s">
        <v>53</v>
      </c>
      <c r="E34" s="107" t="s">
        <v>38</v>
      </c>
      <c r="F34" s="139">
        <v>3</v>
      </c>
      <c r="G34" s="81" t="s">
        <v>162</v>
      </c>
      <c r="H34" s="32"/>
      <c r="I34" s="32"/>
      <c r="J34" s="32"/>
      <c r="K34" s="32"/>
      <c r="L34" s="32"/>
      <c r="M34" s="84">
        <v>28</v>
      </c>
      <c r="R34" s="69"/>
    </row>
    <row r="35" spans="2:18" s="3" customFormat="1" ht="18" customHeight="1" x14ac:dyDescent="0.2">
      <c r="B35" s="75" t="s">
        <v>75</v>
      </c>
      <c r="C35" s="48" t="s">
        <v>30</v>
      </c>
      <c r="D35" s="90" t="s">
        <v>17</v>
      </c>
      <c r="E35" s="140" t="s">
        <v>42</v>
      </c>
      <c r="F35" s="58">
        <v>4</v>
      </c>
      <c r="G35" s="81" t="s">
        <v>185</v>
      </c>
      <c r="H35" s="32"/>
      <c r="I35" s="32"/>
      <c r="J35" s="32"/>
      <c r="K35" s="32"/>
      <c r="L35" s="32"/>
      <c r="M35" s="84">
        <v>25</v>
      </c>
    </row>
    <row r="36" spans="2:18" s="3" customFormat="1" ht="18" customHeight="1" x14ac:dyDescent="0.2">
      <c r="B36" s="75" t="s">
        <v>113</v>
      </c>
      <c r="C36" s="48" t="s">
        <v>30</v>
      </c>
      <c r="D36" s="90" t="s">
        <v>26</v>
      </c>
      <c r="E36" s="107" t="s">
        <v>42</v>
      </c>
      <c r="F36" s="58">
        <v>5</v>
      </c>
      <c r="G36" s="81" t="s">
        <v>165</v>
      </c>
      <c r="H36" s="32"/>
      <c r="I36" s="32"/>
      <c r="J36" s="32"/>
      <c r="K36" s="32"/>
      <c r="L36" s="32"/>
      <c r="M36" s="119">
        <v>23</v>
      </c>
    </row>
    <row r="37" spans="2:18" s="3" customFormat="1" ht="18" customHeight="1" x14ac:dyDescent="0.2">
      <c r="B37" s="33"/>
      <c r="C37" s="47"/>
      <c r="D37" s="4"/>
      <c r="E37" s="9"/>
      <c r="F37" s="58">
        <v>6</v>
      </c>
      <c r="G37" s="81" t="s">
        <v>164</v>
      </c>
      <c r="H37" s="32"/>
      <c r="I37" s="32"/>
      <c r="J37" s="32"/>
      <c r="K37" s="32"/>
      <c r="L37" s="32"/>
      <c r="M37" s="84">
        <v>22</v>
      </c>
    </row>
    <row r="38" spans="2:18" s="3" customFormat="1" ht="18" customHeight="1" x14ac:dyDescent="0.2">
      <c r="B38" s="172"/>
      <c r="C38" s="173"/>
      <c r="D38" s="356"/>
      <c r="E38" s="357"/>
      <c r="F38" s="58">
        <v>7</v>
      </c>
      <c r="G38" s="81" t="s">
        <v>139</v>
      </c>
      <c r="H38" s="32"/>
      <c r="I38" s="32"/>
      <c r="J38" s="32"/>
      <c r="K38" s="32"/>
      <c r="L38" s="32"/>
      <c r="M38" s="84">
        <v>19</v>
      </c>
    </row>
    <row r="39" spans="2:18" s="3" customFormat="1" ht="18" customHeight="1" x14ac:dyDescent="0.2">
      <c r="B39" s="360" t="s">
        <v>189</v>
      </c>
      <c r="C39" s="361"/>
      <c r="D39" s="361"/>
      <c r="E39" s="106"/>
      <c r="F39" s="58">
        <v>8</v>
      </c>
      <c r="G39" s="81" t="s">
        <v>89</v>
      </c>
      <c r="H39" s="32"/>
      <c r="I39" s="32"/>
      <c r="J39" s="32"/>
      <c r="K39" s="32"/>
      <c r="L39" s="32"/>
      <c r="M39" s="119">
        <v>18</v>
      </c>
    </row>
    <row r="40" spans="2:18" s="3" customFormat="1" ht="18" customHeight="1" x14ac:dyDescent="0.2">
      <c r="B40" s="347"/>
      <c r="C40" s="348"/>
      <c r="D40" s="348"/>
      <c r="E40" s="9"/>
      <c r="F40" s="58">
        <v>9</v>
      </c>
      <c r="G40" s="81" t="s">
        <v>167</v>
      </c>
      <c r="H40" s="32"/>
      <c r="I40" s="32"/>
      <c r="J40" s="32"/>
      <c r="K40" s="32"/>
      <c r="L40" s="32"/>
      <c r="M40" s="119">
        <v>15</v>
      </c>
    </row>
    <row r="41" spans="2:18" s="3" customFormat="1" ht="18" customHeight="1" x14ac:dyDescent="0.2">
      <c r="B41" s="145"/>
      <c r="C41" s="52"/>
      <c r="D41" s="52"/>
      <c r="E41" s="9"/>
      <c r="F41" s="58">
        <v>10</v>
      </c>
      <c r="G41" s="81" t="s">
        <v>168</v>
      </c>
      <c r="H41" s="32"/>
      <c r="I41" s="32"/>
      <c r="J41" s="32"/>
      <c r="K41" s="32"/>
      <c r="L41" s="32"/>
      <c r="M41" s="119">
        <v>9</v>
      </c>
    </row>
    <row r="42" spans="2:18" s="3" customFormat="1" ht="18" customHeight="1" x14ac:dyDescent="0.2">
      <c r="B42" s="33" t="s">
        <v>1</v>
      </c>
      <c r="C42" s="47"/>
      <c r="D42" s="4"/>
      <c r="E42" s="9"/>
      <c r="F42" s="58">
        <v>11</v>
      </c>
      <c r="G42" s="81" t="s">
        <v>64</v>
      </c>
      <c r="H42" s="32"/>
      <c r="I42" s="32"/>
      <c r="J42" s="32"/>
      <c r="K42" s="32"/>
      <c r="L42" s="32"/>
      <c r="M42" s="119">
        <v>7</v>
      </c>
    </row>
    <row r="43" spans="2:18" s="3" customFormat="1" ht="20.100000000000001" customHeight="1" x14ac:dyDescent="0.2">
      <c r="B43" s="166" t="s">
        <v>149</v>
      </c>
      <c r="C43" s="141"/>
      <c r="D43" s="129"/>
      <c r="E43" s="25"/>
      <c r="F43" s="59" t="s">
        <v>1</v>
      </c>
      <c r="G43" s="183"/>
      <c r="H43" s="183"/>
      <c r="I43" s="183"/>
      <c r="J43" s="183"/>
      <c r="K43" s="183"/>
      <c r="L43" s="183"/>
      <c r="M43" s="93">
        <f>SUM(M32:M42)</f>
        <v>225</v>
      </c>
    </row>
    <row r="44" spans="2:18" s="3" customFormat="1" ht="18" customHeight="1" x14ac:dyDescent="0.2">
      <c r="B44" s="342" t="s">
        <v>176</v>
      </c>
      <c r="C44" s="343"/>
      <c r="D44" s="344"/>
      <c r="E44" s="155" t="s">
        <v>134</v>
      </c>
      <c r="F44" s="345" t="s">
        <v>7</v>
      </c>
      <c r="G44" s="346"/>
      <c r="H44" s="92">
        <v>15</v>
      </c>
      <c r="I44" s="181" t="s">
        <v>2</v>
      </c>
      <c r="J44" s="92">
        <v>15</v>
      </c>
      <c r="K44" s="181" t="s">
        <v>3</v>
      </c>
      <c r="L44" s="92">
        <f>H44*J44</f>
        <v>225</v>
      </c>
      <c r="M44" s="160"/>
    </row>
    <row r="45" spans="2:18" ht="12" customHeight="1" thickBot="1" x14ac:dyDescent="0.25">
      <c r="B45" s="19"/>
      <c r="C45" s="65"/>
      <c r="D45" s="18"/>
      <c r="E45" s="18"/>
      <c r="F45" s="60"/>
      <c r="G45" s="18"/>
      <c r="H45" s="18"/>
      <c r="I45" s="18"/>
      <c r="J45" s="18"/>
      <c r="K45" s="18"/>
      <c r="L45" s="18"/>
      <c r="M45" s="20"/>
    </row>
    <row r="46" spans="2:18" ht="15" customHeight="1" thickTop="1" x14ac:dyDescent="0.2"/>
    <row r="47" spans="2:18" ht="15" customHeight="1" x14ac:dyDescent="0.2"/>
    <row r="48" spans="2:1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</sheetData>
  <sortState ref="G31:M41">
    <sortCondition descending="1" ref="M31:M41"/>
  </sortState>
  <mergeCells count="27">
    <mergeCell ref="M29:M30"/>
    <mergeCell ref="F31:L31"/>
    <mergeCell ref="D38:E38"/>
    <mergeCell ref="B40:D40"/>
    <mergeCell ref="B44:D44"/>
    <mergeCell ref="F44:G44"/>
    <mergeCell ref="B39:D39"/>
    <mergeCell ref="B22:D22"/>
    <mergeCell ref="F25:L25"/>
    <mergeCell ref="B26:D26"/>
    <mergeCell ref="F26:G26"/>
    <mergeCell ref="B29:B30"/>
    <mergeCell ref="D29:D30"/>
    <mergeCell ref="E29:E30"/>
    <mergeCell ref="F29:L30"/>
    <mergeCell ref="B20:D20"/>
    <mergeCell ref="B1:B4"/>
    <mergeCell ref="C1:J4"/>
    <mergeCell ref="L1:M4"/>
    <mergeCell ref="B6:M6"/>
    <mergeCell ref="B7:M8"/>
    <mergeCell ref="B9:M9"/>
    <mergeCell ref="B11:B12"/>
    <mergeCell ref="D11:D12"/>
    <mergeCell ref="E11:E12"/>
    <mergeCell ref="F11:L12"/>
    <mergeCell ref="M11:M12"/>
  </mergeCells>
  <printOptions horizontalCentered="1" verticalCentered="1"/>
  <pageMargins left="0.19685039370078741" right="0.15748031496062992" top="0.19685039370078741" bottom="0.19685039370078741" header="0.11811023622047245" footer="0.4724409448818898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R57"/>
  <sheetViews>
    <sheetView topLeftCell="A7" workbookViewId="0">
      <selection activeCell="F44" sqref="F44:L44"/>
    </sheetView>
  </sheetViews>
  <sheetFormatPr defaultRowHeight="15" x14ac:dyDescent="0.2"/>
  <cols>
    <col min="1" max="1" width="1.5703125" customWidth="1"/>
    <col min="2" max="2" width="27.140625" customWidth="1"/>
    <col min="3" max="3" width="1.140625" style="50" customWidth="1"/>
    <col min="4" max="4" width="26.85546875" customWidth="1"/>
    <col min="5" max="5" width="7.140625" customWidth="1"/>
    <col min="6" max="6" width="1.85546875" style="61" customWidth="1"/>
    <col min="7" max="7" width="5.7109375" customWidth="1"/>
    <col min="8" max="11" width="3.7109375" customWidth="1"/>
    <col min="12" max="12" width="8.5703125" customWidth="1"/>
    <col min="13" max="13" width="6.7109375" customWidth="1"/>
  </cols>
  <sheetData>
    <row r="1" spans="2:13" ht="20.100000000000001" customHeight="1" thickTop="1" x14ac:dyDescent="0.2">
      <c r="B1" s="313" t="s">
        <v>43</v>
      </c>
      <c r="C1" s="315" t="s">
        <v>28</v>
      </c>
      <c r="D1" s="315"/>
      <c r="E1" s="315"/>
      <c r="F1" s="315"/>
      <c r="G1" s="315"/>
      <c r="H1" s="315"/>
      <c r="I1" s="315"/>
      <c r="J1" s="315"/>
      <c r="K1" s="1"/>
      <c r="L1" s="317"/>
      <c r="M1" s="318"/>
    </row>
    <row r="2" spans="2:13" ht="20.100000000000001" customHeight="1" x14ac:dyDescent="0.2">
      <c r="B2" s="314"/>
      <c r="C2" s="316"/>
      <c r="D2" s="316"/>
      <c r="E2" s="316"/>
      <c r="F2" s="316"/>
      <c r="G2" s="316"/>
      <c r="H2" s="316"/>
      <c r="I2" s="316"/>
      <c r="J2" s="316"/>
      <c r="K2" s="80"/>
      <c r="L2" s="319"/>
      <c r="M2" s="320"/>
    </row>
    <row r="3" spans="2:13" ht="15" customHeight="1" x14ac:dyDescent="0.2">
      <c r="B3" s="314"/>
      <c r="C3" s="316"/>
      <c r="D3" s="316"/>
      <c r="E3" s="316"/>
      <c r="F3" s="316"/>
      <c r="G3" s="316"/>
      <c r="H3" s="316"/>
      <c r="I3" s="316"/>
      <c r="J3" s="316"/>
      <c r="K3" s="80"/>
      <c r="L3" s="319"/>
      <c r="M3" s="320"/>
    </row>
    <row r="4" spans="2:13" ht="15" customHeight="1" x14ac:dyDescent="0.2">
      <c r="B4" s="314"/>
      <c r="C4" s="316"/>
      <c r="D4" s="316"/>
      <c r="E4" s="316"/>
      <c r="F4" s="316"/>
      <c r="G4" s="316"/>
      <c r="H4" s="316"/>
      <c r="I4" s="316"/>
      <c r="J4" s="316"/>
      <c r="K4" s="80"/>
      <c r="L4" s="319"/>
      <c r="M4" s="320"/>
    </row>
    <row r="5" spans="2:13" ht="7.5" customHeight="1" x14ac:dyDescent="0.2">
      <c r="B5" s="70"/>
      <c r="C5" s="71"/>
      <c r="D5" s="72"/>
      <c r="E5" s="72"/>
      <c r="F5" s="73"/>
      <c r="G5" s="72"/>
      <c r="H5" s="72"/>
      <c r="I5" s="72"/>
      <c r="J5" s="72"/>
      <c r="K5" s="72"/>
      <c r="L5" s="72"/>
      <c r="M5" s="74"/>
    </row>
    <row r="6" spans="2:13" ht="26.25" customHeight="1" x14ac:dyDescent="0.2">
      <c r="B6" s="321" t="s">
        <v>37</v>
      </c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3"/>
    </row>
    <row r="7" spans="2:13" ht="30.95" customHeight="1" x14ac:dyDescent="0.2">
      <c r="B7" s="324" t="s">
        <v>79</v>
      </c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26"/>
    </row>
    <row r="8" spans="2:13" ht="7.5" customHeight="1" x14ac:dyDescent="0.2">
      <c r="B8" s="327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9"/>
    </row>
    <row r="9" spans="2:13" ht="28.5" customHeight="1" thickBot="1" x14ac:dyDescent="0.25">
      <c r="B9" s="374">
        <v>43154</v>
      </c>
      <c r="C9" s="375"/>
      <c r="D9" s="375"/>
      <c r="E9" s="375"/>
      <c r="F9" s="375"/>
      <c r="G9" s="375"/>
      <c r="H9" s="375"/>
      <c r="I9" s="375"/>
      <c r="J9" s="375"/>
      <c r="K9" s="375"/>
      <c r="L9" s="375"/>
      <c r="M9" s="376"/>
    </row>
    <row r="10" spans="2:13" ht="9" customHeight="1" thickTop="1" thickBot="1" x14ac:dyDescent="0.25"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</row>
    <row r="11" spans="2:13" s="3" customFormat="1" ht="17.100000000000001" customHeight="1" thickTop="1" x14ac:dyDescent="0.2">
      <c r="B11" s="330" t="s">
        <v>33</v>
      </c>
      <c r="C11" s="47"/>
      <c r="D11" s="332" t="s">
        <v>109</v>
      </c>
      <c r="E11" s="334" t="s">
        <v>29</v>
      </c>
      <c r="F11" s="336" t="s">
        <v>0</v>
      </c>
      <c r="G11" s="337"/>
      <c r="H11" s="337"/>
      <c r="I11" s="337"/>
      <c r="J11" s="337"/>
      <c r="K11" s="337"/>
      <c r="L11" s="337"/>
      <c r="M11" s="340" t="s">
        <v>32</v>
      </c>
    </row>
    <row r="12" spans="2:13" s="3" customFormat="1" ht="24.95" customHeight="1" x14ac:dyDescent="0.2">
      <c r="B12" s="331"/>
      <c r="C12" s="31"/>
      <c r="D12" s="333"/>
      <c r="E12" s="335"/>
      <c r="F12" s="338"/>
      <c r="G12" s="339"/>
      <c r="H12" s="339"/>
      <c r="I12" s="339"/>
      <c r="J12" s="339"/>
      <c r="K12" s="339"/>
      <c r="L12" s="339"/>
      <c r="M12" s="341"/>
    </row>
    <row r="13" spans="2:13" s="3" customFormat="1" ht="12" customHeight="1" x14ac:dyDescent="0.2">
      <c r="B13" s="33"/>
      <c r="C13" s="47"/>
      <c r="D13" s="4"/>
      <c r="E13" s="97"/>
      <c r="F13" s="51" t="s">
        <v>1</v>
      </c>
      <c r="G13" s="5"/>
      <c r="H13" s="6"/>
      <c r="I13" s="6"/>
      <c r="J13" s="6"/>
      <c r="K13" s="6"/>
      <c r="L13" s="95"/>
      <c r="M13" s="43"/>
    </row>
    <row r="14" spans="2:13" s="3" customFormat="1" ht="18" customHeight="1" x14ac:dyDescent="0.2">
      <c r="B14" s="184" t="s">
        <v>68</v>
      </c>
      <c r="C14" s="48" t="s">
        <v>30</v>
      </c>
      <c r="D14" s="77" t="s">
        <v>152</v>
      </c>
      <c r="E14" s="98" t="s">
        <v>42</v>
      </c>
      <c r="F14" s="44">
        <v>1</v>
      </c>
      <c r="G14" s="81" t="s">
        <v>155</v>
      </c>
      <c r="H14" s="85"/>
      <c r="I14" s="85"/>
      <c r="J14" s="85"/>
      <c r="K14" s="85"/>
      <c r="L14" s="96"/>
      <c r="M14" s="94">
        <v>32</v>
      </c>
    </row>
    <row r="15" spans="2:13" s="3" customFormat="1" ht="18" customHeight="1" x14ac:dyDescent="0.2">
      <c r="B15" s="75" t="s">
        <v>190</v>
      </c>
      <c r="C15" s="121" t="s">
        <v>30</v>
      </c>
      <c r="D15" s="77" t="s">
        <v>20</v>
      </c>
      <c r="E15" s="98" t="s">
        <v>42</v>
      </c>
      <c r="F15" s="44">
        <v>2</v>
      </c>
      <c r="G15" s="81" t="s">
        <v>179</v>
      </c>
      <c r="H15" s="85"/>
      <c r="I15" s="85"/>
      <c r="J15" s="85"/>
      <c r="K15" s="85"/>
      <c r="L15" s="96"/>
      <c r="M15" s="193">
        <v>29</v>
      </c>
    </row>
    <row r="16" spans="2:13" s="3" customFormat="1" ht="18" customHeight="1" x14ac:dyDescent="0.2">
      <c r="B16" s="75" t="s">
        <v>105</v>
      </c>
      <c r="C16" s="48" t="s">
        <v>30</v>
      </c>
      <c r="D16" s="77" t="s">
        <v>21</v>
      </c>
      <c r="E16" s="98" t="s">
        <v>42</v>
      </c>
      <c r="F16" s="44">
        <v>3</v>
      </c>
      <c r="G16" s="81" t="s">
        <v>170</v>
      </c>
      <c r="H16" s="85"/>
      <c r="I16" s="85"/>
      <c r="J16" s="85"/>
      <c r="K16" s="85"/>
      <c r="L16" s="96"/>
      <c r="M16" s="94">
        <v>28</v>
      </c>
    </row>
    <row r="17" spans="2:13" s="3" customFormat="1" ht="18" customHeight="1" x14ac:dyDescent="0.2">
      <c r="B17" s="75" t="s">
        <v>66</v>
      </c>
      <c r="C17" s="48" t="s">
        <v>30</v>
      </c>
      <c r="D17" s="77" t="s">
        <v>13</v>
      </c>
      <c r="E17" s="98" t="s">
        <v>39</v>
      </c>
      <c r="F17" s="138">
        <v>4</v>
      </c>
      <c r="G17" s="81" t="s">
        <v>101</v>
      </c>
      <c r="H17" s="85"/>
      <c r="I17" s="85"/>
      <c r="J17" s="85"/>
      <c r="K17" s="85"/>
      <c r="L17" s="96"/>
      <c r="M17" s="94">
        <v>27</v>
      </c>
    </row>
    <row r="18" spans="2:13" s="3" customFormat="1" ht="18" customHeight="1" x14ac:dyDescent="0.2">
      <c r="B18" s="75" t="s">
        <v>78</v>
      </c>
      <c r="C18" s="48" t="s">
        <v>30</v>
      </c>
      <c r="D18" s="77" t="s">
        <v>24</v>
      </c>
      <c r="E18" s="98" t="s">
        <v>39</v>
      </c>
      <c r="F18" s="138">
        <v>5</v>
      </c>
      <c r="G18" s="81" t="s">
        <v>188</v>
      </c>
      <c r="H18" s="85"/>
      <c r="I18" s="85"/>
      <c r="J18" s="85"/>
      <c r="K18" s="85"/>
      <c r="L18" s="96"/>
      <c r="M18" s="94">
        <v>26</v>
      </c>
    </row>
    <row r="19" spans="2:13" s="3" customFormat="1" ht="18" customHeight="1" x14ac:dyDescent="0.2">
      <c r="B19" s="37"/>
      <c r="C19" s="49"/>
      <c r="D19" s="27"/>
      <c r="E19" s="9"/>
      <c r="F19" s="138">
        <v>6</v>
      </c>
      <c r="G19" s="81" t="s">
        <v>111</v>
      </c>
      <c r="H19" s="85"/>
      <c r="I19" s="85"/>
      <c r="J19" s="85"/>
      <c r="K19" s="85"/>
      <c r="L19" s="96"/>
      <c r="M19" s="193">
        <v>21</v>
      </c>
    </row>
    <row r="20" spans="2:13" s="3" customFormat="1" ht="18" customHeight="1" x14ac:dyDescent="0.2">
      <c r="B20" s="377" t="s">
        <v>192</v>
      </c>
      <c r="C20" s="378"/>
      <c r="D20" s="378"/>
      <c r="E20" s="9"/>
      <c r="F20" s="138">
        <v>7</v>
      </c>
      <c r="G20" s="81" t="s">
        <v>172</v>
      </c>
      <c r="H20" s="85"/>
      <c r="I20" s="85"/>
      <c r="J20" s="85"/>
      <c r="K20" s="85"/>
      <c r="L20" s="96"/>
      <c r="M20" s="193">
        <v>20</v>
      </c>
    </row>
    <row r="21" spans="2:13" s="3" customFormat="1" ht="18" customHeight="1" x14ac:dyDescent="0.2">
      <c r="B21" s="188"/>
      <c r="C21" s="52"/>
      <c r="D21" s="52"/>
      <c r="E21" s="194"/>
      <c r="F21" s="138">
        <v>8</v>
      </c>
      <c r="G21" s="81" t="s">
        <v>171</v>
      </c>
      <c r="H21" s="85"/>
      <c r="I21" s="85"/>
      <c r="J21" s="85"/>
      <c r="K21" s="85"/>
      <c r="L21" s="96"/>
      <c r="M21" s="94">
        <v>19</v>
      </c>
    </row>
    <row r="22" spans="2:13" s="3" customFormat="1" ht="18" customHeight="1" x14ac:dyDescent="0.2">
      <c r="B22" s="347"/>
      <c r="C22" s="348"/>
      <c r="D22" s="348"/>
      <c r="E22" s="9"/>
      <c r="F22" s="138">
        <v>9</v>
      </c>
      <c r="G22" s="81" t="s">
        <v>184</v>
      </c>
      <c r="H22" s="85"/>
      <c r="I22" s="85"/>
      <c r="J22" s="85"/>
      <c r="K22" s="85"/>
      <c r="L22" s="96"/>
      <c r="M22" s="94">
        <v>13</v>
      </c>
    </row>
    <row r="23" spans="2:13" s="3" customFormat="1" ht="18" customHeight="1" x14ac:dyDescent="0.2">
      <c r="B23" s="145"/>
      <c r="C23" s="52"/>
      <c r="D23" s="52"/>
      <c r="E23" s="9"/>
      <c r="F23" s="138">
        <v>10</v>
      </c>
      <c r="G23" s="81" t="s">
        <v>191</v>
      </c>
      <c r="H23" s="85"/>
      <c r="I23" s="85"/>
      <c r="J23" s="85"/>
      <c r="K23" s="85"/>
      <c r="L23" s="96"/>
      <c r="M23" s="94">
        <v>12</v>
      </c>
    </row>
    <row r="24" spans="2:13" s="3" customFormat="1" ht="18" customHeight="1" x14ac:dyDescent="0.2">
      <c r="B24" s="167"/>
      <c r="C24" s="168"/>
      <c r="D24" s="168"/>
      <c r="E24" s="9"/>
      <c r="F24" s="44">
        <v>11</v>
      </c>
      <c r="G24" s="81" t="s">
        <v>175</v>
      </c>
      <c r="H24" s="85"/>
      <c r="I24" s="85"/>
      <c r="J24" s="85"/>
      <c r="K24" s="85"/>
      <c r="L24" s="96"/>
      <c r="M24" s="94">
        <v>12</v>
      </c>
    </row>
    <row r="25" spans="2:13" s="3" customFormat="1" ht="21.95" customHeight="1" x14ac:dyDescent="0.2">
      <c r="B25" s="146" t="s">
        <v>8</v>
      </c>
      <c r="C25" s="148"/>
      <c r="D25" s="147" t="s">
        <v>138</v>
      </c>
      <c r="E25" s="9"/>
      <c r="F25" s="349"/>
      <c r="G25" s="350"/>
      <c r="H25" s="350"/>
      <c r="I25" s="350"/>
      <c r="J25" s="350"/>
      <c r="K25" s="350"/>
      <c r="L25" s="350"/>
      <c r="M25" s="143">
        <f>SUM(M14:M24)</f>
        <v>239</v>
      </c>
    </row>
    <row r="26" spans="2:13" s="3" customFormat="1" ht="18.75" customHeight="1" x14ac:dyDescent="0.2">
      <c r="B26" s="342" t="s">
        <v>176</v>
      </c>
      <c r="C26" s="343"/>
      <c r="D26" s="344"/>
      <c r="E26" s="155" t="s">
        <v>134</v>
      </c>
      <c r="F26" s="345" t="s">
        <v>7</v>
      </c>
      <c r="G26" s="346"/>
      <c r="H26" s="92">
        <v>15</v>
      </c>
      <c r="I26" s="187" t="s">
        <v>2</v>
      </c>
      <c r="J26" s="92">
        <v>16</v>
      </c>
      <c r="K26" s="187" t="s">
        <v>3</v>
      </c>
      <c r="L26" s="92">
        <f>H26*J26</f>
        <v>240</v>
      </c>
      <c r="M26" s="159">
        <v>-1</v>
      </c>
    </row>
    <row r="27" spans="2:13" s="3" customFormat="1" ht="12" customHeight="1" thickBot="1" x14ac:dyDescent="0.25">
      <c r="B27" s="35"/>
      <c r="C27" s="63"/>
      <c r="D27" s="12"/>
      <c r="E27" s="13"/>
      <c r="F27" s="56"/>
      <c r="G27" s="14"/>
      <c r="H27" s="14"/>
      <c r="I27" s="14"/>
      <c r="J27" s="14"/>
      <c r="K27" s="14"/>
      <c r="L27" s="14"/>
      <c r="M27" s="15"/>
    </row>
    <row r="28" spans="2:13" s="3" customFormat="1" ht="9.75" customHeight="1" thickTop="1" thickBot="1" x14ac:dyDescent="0.25">
      <c r="B28" s="149"/>
      <c r="C28" s="150"/>
      <c r="D28" s="149"/>
      <c r="E28" s="151"/>
      <c r="F28" s="152"/>
      <c r="G28" s="153"/>
      <c r="H28" s="153"/>
      <c r="I28" s="153"/>
      <c r="J28" s="153"/>
      <c r="K28" s="153"/>
      <c r="L28" s="153"/>
      <c r="M28" s="154"/>
    </row>
    <row r="29" spans="2:13" s="3" customFormat="1" ht="20.100000000000001" customHeight="1" thickTop="1" x14ac:dyDescent="0.2">
      <c r="B29" s="330" t="s">
        <v>36</v>
      </c>
      <c r="C29" s="47"/>
      <c r="D29" s="332" t="s">
        <v>109</v>
      </c>
      <c r="E29" s="334" t="s">
        <v>29</v>
      </c>
      <c r="F29" s="351" t="s">
        <v>0</v>
      </c>
      <c r="G29" s="352"/>
      <c r="H29" s="352"/>
      <c r="I29" s="352"/>
      <c r="J29" s="352"/>
      <c r="K29" s="352"/>
      <c r="L29" s="352"/>
      <c r="M29" s="340" t="s">
        <v>32</v>
      </c>
    </row>
    <row r="30" spans="2:13" s="3" customFormat="1" ht="24.95" customHeight="1" x14ac:dyDescent="0.2">
      <c r="B30" s="331"/>
      <c r="C30" s="31"/>
      <c r="D30" s="333"/>
      <c r="E30" s="335"/>
      <c r="F30" s="331"/>
      <c r="G30" s="353"/>
      <c r="H30" s="353"/>
      <c r="I30" s="353"/>
      <c r="J30" s="353"/>
      <c r="K30" s="353"/>
      <c r="L30" s="353"/>
      <c r="M30" s="341"/>
    </row>
    <row r="31" spans="2:13" s="3" customFormat="1" ht="12" customHeight="1" x14ac:dyDescent="0.2">
      <c r="B31" s="36"/>
      <c r="C31" s="47"/>
      <c r="D31" s="16"/>
      <c r="E31" s="97" t="s">
        <v>1</v>
      </c>
      <c r="F31" s="354"/>
      <c r="G31" s="355"/>
      <c r="H31" s="355"/>
      <c r="I31" s="355"/>
      <c r="J31" s="355"/>
      <c r="K31" s="355"/>
      <c r="L31" s="355"/>
      <c r="M31" s="99"/>
    </row>
    <row r="32" spans="2:13" s="3" customFormat="1" ht="18" customHeight="1" x14ac:dyDescent="0.2">
      <c r="B32" s="75" t="s">
        <v>75</v>
      </c>
      <c r="C32" s="48" t="s">
        <v>30</v>
      </c>
      <c r="D32" s="89" t="s">
        <v>34</v>
      </c>
      <c r="E32" s="98" t="s">
        <v>42</v>
      </c>
      <c r="F32" s="139">
        <v>1</v>
      </c>
      <c r="G32" s="81" t="s">
        <v>160</v>
      </c>
      <c r="H32" s="32"/>
      <c r="I32" s="32"/>
      <c r="J32" s="32"/>
      <c r="K32" s="32"/>
      <c r="L32" s="32"/>
      <c r="M32" s="191">
        <v>32</v>
      </c>
    </row>
    <row r="33" spans="2:18" s="3" customFormat="1" ht="18" customHeight="1" x14ac:dyDescent="0.2">
      <c r="B33" s="75" t="s">
        <v>95</v>
      </c>
      <c r="C33" s="48" t="s">
        <v>30</v>
      </c>
      <c r="D33" s="90" t="s">
        <v>14</v>
      </c>
      <c r="E33" s="98" t="s">
        <v>42</v>
      </c>
      <c r="F33" s="139">
        <v>2</v>
      </c>
      <c r="G33" s="81" t="s">
        <v>100</v>
      </c>
      <c r="H33" s="32"/>
      <c r="I33" s="32"/>
      <c r="J33" s="32"/>
      <c r="K33" s="32"/>
      <c r="L33" s="32"/>
      <c r="M33" s="191">
        <v>29</v>
      </c>
    </row>
    <row r="34" spans="2:18" s="3" customFormat="1" ht="18" customHeight="1" x14ac:dyDescent="0.2">
      <c r="B34" s="75" t="s">
        <v>177</v>
      </c>
      <c r="C34" s="48" t="s">
        <v>30</v>
      </c>
      <c r="D34" s="90" t="s">
        <v>15</v>
      </c>
      <c r="E34" s="98" t="s">
        <v>42</v>
      </c>
      <c r="F34" s="139">
        <v>3</v>
      </c>
      <c r="G34" s="81" t="s">
        <v>162</v>
      </c>
      <c r="H34" s="32"/>
      <c r="I34" s="32"/>
      <c r="J34" s="32"/>
      <c r="K34" s="32"/>
      <c r="L34" s="32"/>
      <c r="M34" s="191">
        <v>29</v>
      </c>
      <c r="R34" s="69"/>
    </row>
    <row r="35" spans="2:18" s="3" customFormat="1" ht="18" customHeight="1" x14ac:dyDescent="0.2">
      <c r="B35" s="75" t="s">
        <v>72</v>
      </c>
      <c r="C35" s="48" t="s">
        <v>30</v>
      </c>
      <c r="D35" s="90" t="s">
        <v>53</v>
      </c>
      <c r="E35" s="190" t="s">
        <v>38</v>
      </c>
      <c r="F35" s="58">
        <v>4</v>
      </c>
      <c r="G35" s="81" t="s">
        <v>185</v>
      </c>
      <c r="H35" s="32"/>
      <c r="I35" s="32"/>
      <c r="J35" s="32"/>
      <c r="K35" s="32"/>
      <c r="L35" s="32"/>
      <c r="M35" s="191">
        <v>27</v>
      </c>
    </row>
    <row r="36" spans="2:18" s="3" customFormat="1" ht="18" customHeight="1" x14ac:dyDescent="0.2">
      <c r="B36" s="75" t="s">
        <v>107</v>
      </c>
      <c r="C36" s="48" t="s">
        <v>30</v>
      </c>
      <c r="D36" s="90" t="s">
        <v>41</v>
      </c>
      <c r="E36" s="98" t="s">
        <v>42</v>
      </c>
      <c r="F36" s="58">
        <v>5</v>
      </c>
      <c r="G36" s="81" t="s">
        <v>165</v>
      </c>
      <c r="H36" s="32"/>
      <c r="I36" s="32"/>
      <c r="J36" s="32"/>
      <c r="K36" s="32"/>
      <c r="L36" s="32"/>
      <c r="M36" s="192">
        <v>25</v>
      </c>
    </row>
    <row r="37" spans="2:18" s="3" customFormat="1" ht="18" customHeight="1" x14ac:dyDescent="0.2">
      <c r="B37" s="33"/>
      <c r="C37" s="47"/>
      <c r="D37" s="4"/>
      <c r="E37" s="9"/>
      <c r="F37" s="58">
        <v>6</v>
      </c>
      <c r="G37" s="81" t="s">
        <v>164</v>
      </c>
      <c r="H37" s="32"/>
      <c r="I37" s="32"/>
      <c r="J37" s="32"/>
      <c r="K37" s="32"/>
      <c r="L37" s="32"/>
      <c r="M37" s="191">
        <v>23</v>
      </c>
    </row>
    <row r="38" spans="2:18" s="3" customFormat="1" ht="18" customHeight="1" x14ac:dyDescent="0.2">
      <c r="B38" s="172"/>
      <c r="C38" s="173"/>
      <c r="D38" s="356"/>
      <c r="E38" s="357"/>
      <c r="F38" s="58">
        <v>7</v>
      </c>
      <c r="G38" s="81" t="s">
        <v>89</v>
      </c>
      <c r="H38" s="32"/>
      <c r="I38" s="32"/>
      <c r="J38" s="32"/>
      <c r="K38" s="32"/>
      <c r="L38" s="32"/>
      <c r="M38" s="191">
        <v>21</v>
      </c>
    </row>
    <row r="39" spans="2:18" s="3" customFormat="1" ht="18" customHeight="1" x14ac:dyDescent="0.2">
      <c r="B39" s="360" t="s">
        <v>193</v>
      </c>
      <c r="C39" s="361"/>
      <c r="D39" s="361"/>
      <c r="E39" s="106"/>
      <c r="F39" s="58">
        <v>8</v>
      </c>
      <c r="G39" s="81" t="s">
        <v>139</v>
      </c>
      <c r="H39" s="32"/>
      <c r="I39" s="32"/>
      <c r="J39" s="32"/>
      <c r="K39" s="32"/>
      <c r="L39" s="32"/>
      <c r="M39" s="192">
        <v>21</v>
      </c>
    </row>
    <row r="40" spans="2:18" s="3" customFormat="1" ht="18" customHeight="1" x14ac:dyDescent="0.2">
      <c r="B40" s="347"/>
      <c r="C40" s="348"/>
      <c r="D40" s="348"/>
      <c r="E40" s="9"/>
      <c r="F40" s="58">
        <v>9</v>
      </c>
      <c r="G40" s="81" t="s">
        <v>167</v>
      </c>
      <c r="H40" s="32"/>
      <c r="I40" s="32"/>
      <c r="J40" s="32"/>
      <c r="K40" s="32"/>
      <c r="L40" s="32"/>
      <c r="M40" s="192">
        <v>16</v>
      </c>
    </row>
    <row r="41" spans="2:18" s="3" customFormat="1" ht="18" customHeight="1" x14ac:dyDescent="0.2">
      <c r="B41" s="145"/>
      <c r="C41" s="52"/>
      <c r="D41" s="52"/>
      <c r="E41" s="9"/>
      <c r="F41" s="58">
        <v>10</v>
      </c>
      <c r="G41" s="81" t="s">
        <v>168</v>
      </c>
      <c r="H41" s="32"/>
      <c r="I41" s="32"/>
      <c r="J41" s="32"/>
      <c r="K41" s="32"/>
      <c r="L41" s="32"/>
      <c r="M41" s="192">
        <v>10</v>
      </c>
    </row>
    <row r="42" spans="2:18" s="3" customFormat="1" ht="18" customHeight="1" x14ac:dyDescent="0.2">
      <c r="B42" s="33" t="s">
        <v>1</v>
      </c>
      <c r="C42" s="47"/>
      <c r="D42" s="4"/>
      <c r="E42" s="9"/>
      <c r="F42" s="58">
        <v>11</v>
      </c>
      <c r="G42" s="81" t="s">
        <v>64</v>
      </c>
      <c r="H42" s="32"/>
      <c r="I42" s="32"/>
      <c r="J42" s="32"/>
      <c r="K42" s="32"/>
      <c r="L42" s="32"/>
      <c r="M42" s="192">
        <v>7</v>
      </c>
    </row>
    <row r="43" spans="2:18" s="3" customFormat="1" ht="20.100000000000001" customHeight="1" x14ac:dyDescent="0.2">
      <c r="B43" s="166" t="s">
        <v>149</v>
      </c>
      <c r="C43" s="141"/>
      <c r="D43" s="129"/>
      <c r="E43" s="25"/>
      <c r="F43" s="59" t="s">
        <v>1</v>
      </c>
      <c r="G43" s="189"/>
      <c r="H43" s="189"/>
      <c r="I43" s="189"/>
      <c r="J43" s="189"/>
      <c r="K43" s="189"/>
      <c r="L43" s="189"/>
      <c r="M43" s="93">
        <f>SUM(M32:M42)</f>
        <v>240</v>
      </c>
    </row>
    <row r="44" spans="2:18" s="3" customFormat="1" ht="18" customHeight="1" x14ac:dyDescent="0.2">
      <c r="B44" s="342" t="s">
        <v>176</v>
      </c>
      <c r="C44" s="343"/>
      <c r="D44" s="344"/>
      <c r="E44" s="155" t="s">
        <v>134</v>
      </c>
      <c r="F44" s="345" t="s">
        <v>7</v>
      </c>
      <c r="G44" s="346"/>
      <c r="H44" s="92">
        <v>15</v>
      </c>
      <c r="I44" s="187" t="s">
        <v>2</v>
      </c>
      <c r="J44" s="92">
        <v>16</v>
      </c>
      <c r="K44" s="187" t="s">
        <v>3</v>
      </c>
      <c r="L44" s="92">
        <f>H44*J44</f>
        <v>240</v>
      </c>
      <c r="M44" s="160"/>
    </row>
    <row r="45" spans="2:18" ht="12" customHeight="1" thickBot="1" x14ac:dyDescent="0.25">
      <c r="B45" s="19"/>
      <c r="C45" s="65"/>
      <c r="D45" s="18"/>
      <c r="E45" s="18"/>
      <c r="F45" s="60"/>
      <c r="G45" s="18"/>
      <c r="H45" s="18"/>
      <c r="I45" s="18"/>
      <c r="J45" s="18"/>
      <c r="K45" s="18"/>
      <c r="L45" s="18"/>
      <c r="M45" s="20"/>
    </row>
    <row r="46" spans="2:18" ht="15" customHeight="1" thickTop="1" x14ac:dyDescent="0.2"/>
    <row r="47" spans="2:18" ht="15" customHeight="1" x14ac:dyDescent="0.2"/>
    <row r="48" spans="2:1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</sheetData>
  <sortState ref="G38:L39">
    <sortCondition ref="G38"/>
  </sortState>
  <mergeCells count="27">
    <mergeCell ref="B20:D20"/>
    <mergeCell ref="B1:B4"/>
    <mergeCell ref="C1:J4"/>
    <mergeCell ref="L1:M4"/>
    <mergeCell ref="B6:M6"/>
    <mergeCell ref="B7:M8"/>
    <mergeCell ref="B9:M9"/>
    <mergeCell ref="B11:B12"/>
    <mergeCell ref="D11:D12"/>
    <mergeCell ref="E11:E12"/>
    <mergeCell ref="F11:L12"/>
    <mergeCell ref="M11:M12"/>
    <mergeCell ref="B44:D44"/>
    <mergeCell ref="F44:G44"/>
    <mergeCell ref="B22:D22"/>
    <mergeCell ref="F25:L25"/>
    <mergeCell ref="B26:D26"/>
    <mergeCell ref="F26:G26"/>
    <mergeCell ref="B29:B30"/>
    <mergeCell ref="D29:D30"/>
    <mergeCell ref="E29:E30"/>
    <mergeCell ref="F29:L30"/>
    <mergeCell ref="M29:M30"/>
    <mergeCell ref="F31:L31"/>
    <mergeCell ref="D38:E38"/>
    <mergeCell ref="B39:D39"/>
    <mergeCell ref="B40:D40"/>
  </mergeCells>
  <printOptions horizontalCentered="1" verticalCentered="1"/>
  <pageMargins left="0.19685039370078741" right="0.15748031496062992" top="0.19685039370078741" bottom="0.19685039370078741" header="0.11811023622047245" footer="0.4724409448818898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R57"/>
  <sheetViews>
    <sheetView topLeftCell="A7" workbookViewId="0">
      <selection activeCell="Q29" sqref="Q29"/>
    </sheetView>
  </sheetViews>
  <sheetFormatPr defaultRowHeight="15" x14ac:dyDescent="0.2"/>
  <cols>
    <col min="1" max="1" width="1.5703125" customWidth="1"/>
    <col min="2" max="2" width="27.140625" customWidth="1"/>
    <col min="3" max="3" width="1.140625" style="50" customWidth="1"/>
    <col min="4" max="4" width="26.85546875" customWidth="1"/>
    <col min="5" max="5" width="7.140625" customWidth="1"/>
    <col min="6" max="6" width="1.85546875" style="61" customWidth="1"/>
    <col min="7" max="7" width="5.7109375" customWidth="1"/>
    <col min="8" max="11" width="3.7109375" customWidth="1"/>
    <col min="12" max="12" width="8.5703125" customWidth="1"/>
    <col min="13" max="13" width="6.7109375" customWidth="1"/>
  </cols>
  <sheetData>
    <row r="1" spans="2:13" ht="20.100000000000001" customHeight="1" x14ac:dyDescent="0.2">
      <c r="B1" s="381" t="s">
        <v>43</v>
      </c>
      <c r="C1" s="382" t="s">
        <v>28</v>
      </c>
      <c r="D1" s="382"/>
      <c r="E1" s="382"/>
      <c r="F1" s="382"/>
      <c r="G1" s="382"/>
      <c r="H1" s="382"/>
      <c r="I1" s="382"/>
      <c r="J1" s="382"/>
      <c r="K1" s="208"/>
      <c r="L1" s="383"/>
      <c r="M1" s="384"/>
    </row>
    <row r="2" spans="2:13" ht="20.100000000000001" customHeight="1" x14ac:dyDescent="0.2">
      <c r="B2" s="314"/>
      <c r="C2" s="316"/>
      <c r="D2" s="316"/>
      <c r="E2" s="316"/>
      <c r="F2" s="316"/>
      <c r="G2" s="316"/>
      <c r="H2" s="316"/>
      <c r="I2" s="316"/>
      <c r="J2" s="316"/>
      <c r="K2" s="80"/>
      <c r="L2" s="319"/>
      <c r="M2" s="385"/>
    </row>
    <row r="3" spans="2:13" ht="15" customHeight="1" x14ac:dyDescent="0.2">
      <c r="B3" s="314"/>
      <c r="C3" s="316"/>
      <c r="D3" s="316"/>
      <c r="E3" s="316"/>
      <c r="F3" s="316"/>
      <c r="G3" s="316"/>
      <c r="H3" s="316"/>
      <c r="I3" s="316"/>
      <c r="J3" s="316"/>
      <c r="K3" s="80"/>
      <c r="L3" s="319"/>
      <c r="M3" s="385"/>
    </row>
    <row r="4" spans="2:13" ht="15" customHeight="1" x14ac:dyDescent="0.2">
      <c r="B4" s="314"/>
      <c r="C4" s="316"/>
      <c r="D4" s="316"/>
      <c r="E4" s="316"/>
      <c r="F4" s="316"/>
      <c r="G4" s="316"/>
      <c r="H4" s="316"/>
      <c r="I4" s="316"/>
      <c r="J4" s="316"/>
      <c r="K4" s="80"/>
      <c r="L4" s="319"/>
      <c r="M4" s="385"/>
    </row>
    <row r="5" spans="2:13" ht="7.5" customHeight="1" x14ac:dyDescent="0.2">
      <c r="B5" s="70"/>
      <c r="C5" s="71"/>
      <c r="D5" s="72"/>
      <c r="E5" s="72"/>
      <c r="F5" s="73"/>
      <c r="G5" s="72"/>
      <c r="H5" s="72"/>
      <c r="I5" s="72"/>
      <c r="J5" s="72"/>
      <c r="K5" s="72"/>
      <c r="L5" s="72"/>
      <c r="M5" s="209"/>
    </row>
    <row r="6" spans="2:13" ht="26.25" customHeight="1" x14ac:dyDescent="0.2">
      <c r="B6" s="321" t="s">
        <v>37</v>
      </c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86"/>
    </row>
    <row r="7" spans="2:13" ht="30.95" customHeight="1" x14ac:dyDescent="0.2">
      <c r="B7" s="324" t="s">
        <v>79</v>
      </c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87"/>
    </row>
    <row r="8" spans="2:13" ht="7.5" customHeight="1" x14ac:dyDescent="0.2">
      <c r="B8" s="327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88"/>
    </row>
    <row r="9" spans="2:13" ht="28.5" customHeight="1" x14ac:dyDescent="0.2">
      <c r="B9" s="371">
        <v>43168</v>
      </c>
      <c r="C9" s="372"/>
      <c r="D9" s="372"/>
      <c r="E9" s="372"/>
      <c r="F9" s="372"/>
      <c r="G9" s="372"/>
      <c r="H9" s="372"/>
      <c r="I9" s="372"/>
      <c r="J9" s="372"/>
      <c r="K9" s="372"/>
      <c r="L9" s="372"/>
      <c r="M9" s="389"/>
    </row>
    <row r="10" spans="2:13" ht="9" customHeight="1" x14ac:dyDescent="0.2"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</row>
    <row r="11" spans="2:13" s="3" customFormat="1" ht="17.100000000000001" customHeight="1" x14ac:dyDescent="0.2">
      <c r="B11" s="365" t="s">
        <v>33</v>
      </c>
      <c r="C11" s="53"/>
      <c r="D11" s="366" t="s">
        <v>114</v>
      </c>
      <c r="E11" s="367" t="s">
        <v>29</v>
      </c>
      <c r="F11" s="368" t="s">
        <v>0</v>
      </c>
      <c r="G11" s="369"/>
      <c r="H11" s="369"/>
      <c r="I11" s="369"/>
      <c r="J11" s="369"/>
      <c r="K11" s="369"/>
      <c r="L11" s="390"/>
      <c r="M11" s="392" t="s">
        <v>32</v>
      </c>
    </row>
    <row r="12" spans="2:13" s="3" customFormat="1" ht="24.95" customHeight="1" x14ac:dyDescent="0.2">
      <c r="B12" s="331"/>
      <c r="C12" s="31"/>
      <c r="D12" s="333"/>
      <c r="E12" s="335"/>
      <c r="F12" s="338"/>
      <c r="G12" s="339"/>
      <c r="H12" s="339"/>
      <c r="I12" s="339"/>
      <c r="J12" s="339"/>
      <c r="K12" s="339"/>
      <c r="L12" s="391"/>
      <c r="M12" s="393"/>
    </row>
    <row r="13" spans="2:13" s="3" customFormat="1" ht="12" customHeight="1" x14ac:dyDescent="0.2">
      <c r="B13" s="33"/>
      <c r="C13" s="47"/>
      <c r="D13" s="4"/>
      <c r="E13" s="97"/>
      <c r="F13" s="228" t="s">
        <v>1</v>
      </c>
      <c r="G13" s="229"/>
      <c r="H13" s="230"/>
      <c r="I13" s="230"/>
      <c r="J13" s="230"/>
      <c r="K13" s="230"/>
      <c r="L13" s="95"/>
      <c r="M13" s="202"/>
    </row>
    <row r="14" spans="2:13" s="3" customFormat="1" ht="18" customHeight="1" x14ac:dyDescent="0.2">
      <c r="B14" s="184" t="s">
        <v>119</v>
      </c>
      <c r="C14" s="48" t="s">
        <v>30</v>
      </c>
      <c r="D14" s="77" t="s">
        <v>152</v>
      </c>
      <c r="E14" s="98" t="s">
        <v>40</v>
      </c>
      <c r="F14" s="44">
        <v>1</v>
      </c>
      <c r="G14" s="81" t="s">
        <v>155</v>
      </c>
      <c r="H14" s="85"/>
      <c r="I14" s="85"/>
      <c r="J14" s="85"/>
      <c r="K14" s="85"/>
      <c r="L14" s="96"/>
      <c r="M14" s="223">
        <v>34</v>
      </c>
    </row>
    <row r="15" spans="2:13" s="3" customFormat="1" ht="18" customHeight="1" x14ac:dyDescent="0.2">
      <c r="B15" s="75" t="s">
        <v>67</v>
      </c>
      <c r="C15" s="121" t="s">
        <v>30</v>
      </c>
      <c r="D15" s="77" t="s">
        <v>59</v>
      </c>
      <c r="E15" s="98" t="s">
        <v>39</v>
      </c>
      <c r="F15" s="44">
        <v>2</v>
      </c>
      <c r="G15" s="81" t="s">
        <v>179</v>
      </c>
      <c r="H15" s="85"/>
      <c r="I15" s="85"/>
      <c r="J15" s="85"/>
      <c r="K15" s="85"/>
      <c r="L15" s="96"/>
      <c r="M15" s="224">
        <v>31</v>
      </c>
    </row>
    <row r="16" spans="2:13" s="3" customFormat="1" ht="18" customHeight="1" x14ac:dyDescent="0.2">
      <c r="B16" s="75" t="s">
        <v>78</v>
      </c>
      <c r="C16" s="48" t="s">
        <v>30</v>
      </c>
      <c r="D16" s="77" t="s">
        <v>19</v>
      </c>
      <c r="E16" s="98" t="s">
        <v>42</v>
      </c>
      <c r="F16" s="44">
        <v>3</v>
      </c>
      <c r="G16" s="81" t="s">
        <v>170</v>
      </c>
      <c r="H16" s="85"/>
      <c r="I16" s="85"/>
      <c r="J16" s="85"/>
      <c r="K16" s="85"/>
      <c r="L16" s="96"/>
      <c r="M16" s="223">
        <v>31</v>
      </c>
    </row>
    <row r="17" spans="2:13" s="3" customFormat="1" ht="18" customHeight="1" x14ac:dyDescent="0.2">
      <c r="B17" s="75" t="s">
        <v>91</v>
      </c>
      <c r="C17" s="48" t="s">
        <v>30</v>
      </c>
      <c r="D17" s="77" t="s">
        <v>21</v>
      </c>
      <c r="E17" s="98" t="s">
        <v>42</v>
      </c>
      <c r="F17" s="138">
        <v>4</v>
      </c>
      <c r="G17" s="81" t="s">
        <v>101</v>
      </c>
      <c r="H17" s="85"/>
      <c r="I17" s="85"/>
      <c r="J17" s="85"/>
      <c r="K17" s="85"/>
      <c r="L17" s="96"/>
      <c r="M17" s="223">
        <v>28</v>
      </c>
    </row>
    <row r="18" spans="2:13" s="3" customFormat="1" ht="18" customHeight="1" x14ac:dyDescent="0.2">
      <c r="B18" s="75" t="s">
        <v>94</v>
      </c>
      <c r="C18" s="48" t="s">
        <v>30</v>
      </c>
      <c r="D18" s="77" t="s">
        <v>52</v>
      </c>
      <c r="E18" s="98" t="s">
        <v>38</v>
      </c>
      <c r="F18" s="138">
        <v>5</v>
      </c>
      <c r="G18" s="81" t="s">
        <v>188</v>
      </c>
      <c r="H18" s="85"/>
      <c r="I18" s="85"/>
      <c r="J18" s="85"/>
      <c r="K18" s="85"/>
      <c r="L18" s="96"/>
      <c r="M18" s="223">
        <v>27</v>
      </c>
    </row>
    <row r="19" spans="2:13" s="3" customFormat="1" ht="18" customHeight="1" x14ac:dyDescent="0.2">
      <c r="B19" s="37"/>
      <c r="C19" s="49"/>
      <c r="D19" s="27"/>
      <c r="E19" s="9"/>
      <c r="F19" s="138">
        <v>6</v>
      </c>
      <c r="G19" s="81" t="s">
        <v>172</v>
      </c>
      <c r="H19" s="85"/>
      <c r="I19" s="85"/>
      <c r="J19" s="85"/>
      <c r="K19" s="85"/>
      <c r="L19" s="96"/>
      <c r="M19" s="224">
        <v>21</v>
      </c>
    </row>
    <row r="20" spans="2:13" s="3" customFormat="1" ht="18" customHeight="1" x14ac:dyDescent="0.2">
      <c r="B20" s="379" t="s">
        <v>199</v>
      </c>
      <c r="C20" s="380"/>
      <c r="D20" s="380"/>
      <c r="E20" s="9"/>
      <c r="F20" s="138">
        <v>7</v>
      </c>
      <c r="G20" s="81" t="s">
        <v>111</v>
      </c>
      <c r="H20" s="85"/>
      <c r="I20" s="85"/>
      <c r="J20" s="85"/>
      <c r="K20" s="85"/>
      <c r="L20" s="96"/>
      <c r="M20" s="224">
        <v>21</v>
      </c>
    </row>
    <row r="21" spans="2:13" s="3" customFormat="1" ht="18" customHeight="1" x14ac:dyDescent="0.2">
      <c r="B21" s="201"/>
      <c r="C21" s="52"/>
      <c r="D21" s="52"/>
      <c r="E21" s="194"/>
      <c r="F21" s="138">
        <v>8</v>
      </c>
      <c r="G21" s="196" t="s">
        <v>196</v>
      </c>
      <c r="H21" s="85"/>
      <c r="I21" s="85"/>
      <c r="J21" s="85"/>
      <c r="K21" s="85"/>
      <c r="L21" s="96"/>
      <c r="M21" s="223">
        <v>19</v>
      </c>
    </row>
    <row r="22" spans="2:13" s="3" customFormat="1" ht="18" customHeight="1" x14ac:dyDescent="0.2">
      <c r="B22" s="394"/>
      <c r="C22" s="395"/>
      <c r="D22" s="395"/>
      <c r="E22" s="9"/>
      <c r="F22" s="138">
        <v>9</v>
      </c>
      <c r="G22" s="81" t="s">
        <v>184</v>
      </c>
      <c r="H22" s="85"/>
      <c r="I22" s="85"/>
      <c r="J22" s="85"/>
      <c r="K22" s="85"/>
      <c r="L22" s="96"/>
      <c r="M22" s="223">
        <v>16</v>
      </c>
    </row>
    <row r="23" spans="2:13" s="3" customFormat="1" ht="18" customHeight="1" x14ac:dyDescent="0.2">
      <c r="B23" s="145"/>
      <c r="C23" s="52"/>
      <c r="D23" s="52"/>
      <c r="E23" s="9"/>
      <c r="F23" s="138">
        <v>10</v>
      </c>
      <c r="G23" s="81" t="s">
        <v>175</v>
      </c>
      <c r="H23" s="85"/>
      <c r="I23" s="85"/>
      <c r="J23" s="85"/>
      <c r="K23" s="85"/>
      <c r="L23" s="96"/>
      <c r="M23" s="223">
        <v>14</v>
      </c>
    </row>
    <row r="24" spans="2:13" s="3" customFormat="1" ht="18" customHeight="1" x14ac:dyDescent="0.2">
      <c r="B24" s="167"/>
      <c r="C24" s="168"/>
      <c r="D24" s="168"/>
      <c r="E24" s="9"/>
      <c r="F24" s="44">
        <v>11</v>
      </c>
      <c r="G24" s="81" t="s">
        <v>191</v>
      </c>
      <c r="H24" s="85"/>
      <c r="I24" s="85"/>
      <c r="J24" s="85"/>
      <c r="K24" s="85"/>
      <c r="L24" s="96"/>
      <c r="M24" s="223">
        <v>12</v>
      </c>
    </row>
    <row r="25" spans="2:13" s="3" customFormat="1" ht="21.95" customHeight="1" x14ac:dyDescent="0.2">
      <c r="B25" s="146" t="s">
        <v>8</v>
      </c>
      <c r="C25" s="148"/>
      <c r="D25" s="147" t="s">
        <v>138</v>
      </c>
      <c r="E25" s="9"/>
      <c r="F25" s="349"/>
      <c r="G25" s="350"/>
      <c r="H25" s="350"/>
      <c r="I25" s="350"/>
      <c r="J25" s="350"/>
      <c r="K25" s="350"/>
      <c r="L25" s="396"/>
      <c r="M25" s="225">
        <f>SUM(M14:M24)</f>
        <v>254</v>
      </c>
    </row>
    <row r="26" spans="2:13" s="3" customFormat="1" ht="18.75" customHeight="1" x14ac:dyDescent="0.2">
      <c r="B26" s="342" t="s">
        <v>176</v>
      </c>
      <c r="C26" s="343"/>
      <c r="D26" s="344"/>
      <c r="E26" s="155" t="s">
        <v>134</v>
      </c>
      <c r="F26" s="345" t="s">
        <v>7</v>
      </c>
      <c r="G26" s="346"/>
      <c r="H26" s="92">
        <v>15</v>
      </c>
      <c r="I26" s="200" t="s">
        <v>2</v>
      </c>
      <c r="J26" s="195">
        <v>17</v>
      </c>
      <c r="K26" s="200" t="s">
        <v>3</v>
      </c>
      <c r="L26" s="92">
        <f>H26*J26</f>
        <v>255</v>
      </c>
      <c r="M26" s="226">
        <v>-1</v>
      </c>
    </row>
    <row r="27" spans="2:13" s="3" customFormat="1" ht="12" customHeight="1" x14ac:dyDescent="0.2">
      <c r="B27" s="211"/>
      <c r="C27" s="31"/>
      <c r="D27" s="212"/>
      <c r="E27" s="213"/>
      <c r="F27" s="214"/>
      <c r="G27" s="215"/>
      <c r="H27" s="215"/>
      <c r="I27" s="215"/>
      <c r="J27" s="215"/>
      <c r="K27" s="215"/>
      <c r="L27" s="231"/>
      <c r="M27" s="227"/>
    </row>
    <row r="28" spans="2:13" s="3" customFormat="1" ht="9.75" customHeight="1" x14ac:dyDescent="0.2">
      <c r="B28" s="16"/>
      <c r="C28" s="47"/>
      <c r="D28" s="16"/>
      <c r="E28" s="11"/>
      <c r="F28" s="57"/>
      <c r="G28" s="17"/>
      <c r="H28" s="17"/>
      <c r="I28" s="17"/>
      <c r="J28" s="17"/>
      <c r="K28" s="17"/>
      <c r="L28" s="17"/>
      <c r="M28" s="216"/>
    </row>
    <row r="29" spans="2:13" s="3" customFormat="1" ht="20.100000000000001" customHeight="1" x14ac:dyDescent="0.2">
      <c r="B29" s="365" t="s">
        <v>36</v>
      </c>
      <c r="C29" s="53"/>
      <c r="D29" s="366" t="s">
        <v>114</v>
      </c>
      <c r="E29" s="367" t="s">
        <v>29</v>
      </c>
      <c r="F29" s="397" t="s">
        <v>0</v>
      </c>
      <c r="G29" s="398"/>
      <c r="H29" s="398"/>
      <c r="I29" s="398"/>
      <c r="J29" s="398"/>
      <c r="K29" s="398"/>
      <c r="L29" s="398"/>
      <c r="M29" s="392" t="s">
        <v>32</v>
      </c>
    </row>
    <row r="30" spans="2:13" s="3" customFormat="1" ht="24.95" customHeight="1" x14ac:dyDescent="0.2">
      <c r="B30" s="331"/>
      <c r="C30" s="31"/>
      <c r="D30" s="333"/>
      <c r="E30" s="335"/>
      <c r="F30" s="331"/>
      <c r="G30" s="353"/>
      <c r="H30" s="353"/>
      <c r="I30" s="353"/>
      <c r="J30" s="353"/>
      <c r="K30" s="353"/>
      <c r="L30" s="353"/>
      <c r="M30" s="393"/>
    </row>
    <row r="31" spans="2:13" s="3" customFormat="1" ht="12" customHeight="1" x14ac:dyDescent="0.2">
      <c r="B31" s="36"/>
      <c r="C31" s="47"/>
      <c r="D31" s="16"/>
      <c r="E31" s="97" t="s">
        <v>1</v>
      </c>
      <c r="F31" s="354"/>
      <c r="G31" s="355"/>
      <c r="H31" s="355"/>
      <c r="I31" s="355"/>
      <c r="J31" s="355"/>
      <c r="K31" s="355"/>
      <c r="L31" s="355"/>
      <c r="M31" s="217"/>
    </row>
    <row r="32" spans="2:13" s="3" customFormat="1" ht="18" customHeight="1" x14ac:dyDescent="0.2">
      <c r="B32" s="75" t="s">
        <v>87</v>
      </c>
      <c r="C32" s="48" t="s">
        <v>30</v>
      </c>
      <c r="D32" s="89" t="s">
        <v>34</v>
      </c>
      <c r="E32" s="98" t="s">
        <v>39</v>
      </c>
      <c r="F32" s="139">
        <v>1</v>
      </c>
      <c r="G32" s="81" t="s">
        <v>195</v>
      </c>
      <c r="H32" s="32"/>
      <c r="I32" s="32"/>
      <c r="J32" s="32"/>
      <c r="K32" s="32"/>
      <c r="L32" s="32"/>
      <c r="M32" s="218">
        <v>32</v>
      </c>
    </row>
    <row r="33" spans="2:18" s="3" customFormat="1" ht="18" customHeight="1" x14ac:dyDescent="0.2">
      <c r="B33" s="75" t="s">
        <v>72</v>
      </c>
      <c r="C33" s="48" t="s">
        <v>30</v>
      </c>
      <c r="D33" s="90" t="s">
        <v>15</v>
      </c>
      <c r="E33" s="98" t="s">
        <v>38</v>
      </c>
      <c r="F33" s="139">
        <v>2</v>
      </c>
      <c r="G33" s="81" t="s">
        <v>100</v>
      </c>
      <c r="H33" s="32"/>
      <c r="I33" s="32"/>
      <c r="J33" s="32"/>
      <c r="K33" s="32"/>
      <c r="L33" s="32"/>
      <c r="M33" s="218">
        <v>31</v>
      </c>
    </row>
    <row r="34" spans="2:18" s="3" customFormat="1" ht="18" customHeight="1" x14ac:dyDescent="0.2">
      <c r="B34" s="75" t="s">
        <v>107</v>
      </c>
      <c r="C34" s="48" t="s">
        <v>30</v>
      </c>
      <c r="D34" s="90" t="s">
        <v>17</v>
      </c>
      <c r="E34" s="98" t="s">
        <v>39</v>
      </c>
      <c r="F34" s="139">
        <v>3</v>
      </c>
      <c r="G34" s="81" t="s">
        <v>162</v>
      </c>
      <c r="H34" s="32"/>
      <c r="I34" s="32"/>
      <c r="J34" s="32"/>
      <c r="K34" s="32"/>
      <c r="L34" s="32"/>
      <c r="M34" s="218">
        <v>29</v>
      </c>
      <c r="R34" s="69"/>
    </row>
    <row r="35" spans="2:18" s="3" customFormat="1" ht="18" customHeight="1" x14ac:dyDescent="0.2">
      <c r="B35" s="75" t="s">
        <v>88</v>
      </c>
      <c r="C35" s="48" t="s">
        <v>30</v>
      </c>
      <c r="D35" s="90" t="s">
        <v>26</v>
      </c>
      <c r="E35" s="190" t="s">
        <v>40</v>
      </c>
      <c r="F35" s="58">
        <v>4</v>
      </c>
      <c r="G35" s="81" t="s">
        <v>185</v>
      </c>
      <c r="H35" s="32"/>
      <c r="I35" s="32"/>
      <c r="J35" s="32"/>
      <c r="K35" s="32"/>
      <c r="L35" s="32"/>
      <c r="M35" s="218">
        <v>28</v>
      </c>
    </row>
    <row r="36" spans="2:18" s="3" customFormat="1" ht="18" customHeight="1" x14ac:dyDescent="0.2">
      <c r="B36" s="197" t="s">
        <v>122</v>
      </c>
      <c r="C36" s="198" t="s">
        <v>30</v>
      </c>
      <c r="D36" s="199" t="s">
        <v>11</v>
      </c>
      <c r="E36" s="190"/>
      <c r="F36" s="58">
        <v>5</v>
      </c>
      <c r="G36" s="81" t="s">
        <v>165</v>
      </c>
      <c r="H36" s="32"/>
      <c r="I36" s="32"/>
      <c r="J36" s="32"/>
      <c r="K36" s="32"/>
      <c r="L36" s="32"/>
      <c r="M36" s="219">
        <v>25</v>
      </c>
    </row>
    <row r="37" spans="2:18" s="3" customFormat="1" ht="18" customHeight="1" x14ac:dyDescent="0.2">
      <c r="B37" s="33"/>
      <c r="C37" s="47"/>
      <c r="D37" s="4"/>
      <c r="E37" s="9"/>
      <c r="F37" s="58">
        <v>6</v>
      </c>
      <c r="G37" s="81" t="s">
        <v>164</v>
      </c>
      <c r="H37" s="32"/>
      <c r="I37" s="32"/>
      <c r="J37" s="32"/>
      <c r="K37" s="32"/>
      <c r="L37" s="32"/>
      <c r="M37" s="218">
        <v>25</v>
      </c>
    </row>
    <row r="38" spans="2:18" s="3" customFormat="1" ht="18" customHeight="1" x14ac:dyDescent="0.2">
      <c r="B38" s="172"/>
      <c r="C38" s="173"/>
      <c r="D38" s="356"/>
      <c r="E38" s="357"/>
      <c r="F38" s="58">
        <v>7</v>
      </c>
      <c r="G38" s="81" t="s">
        <v>89</v>
      </c>
      <c r="H38" s="32"/>
      <c r="I38" s="32"/>
      <c r="J38" s="32"/>
      <c r="K38" s="32"/>
      <c r="L38" s="32"/>
      <c r="M38" s="218">
        <v>24</v>
      </c>
    </row>
    <row r="39" spans="2:18" s="3" customFormat="1" ht="18" customHeight="1" x14ac:dyDescent="0.2">
      <c r="B39" s="377" t="s">
        <v>194</v>
      </c>
      <c r="C39" s="378"/>
      <c r="D39" s="378"/>
      <c r="E39" s="106"/>
      <c r="F39" s="58">
        <v>8</v>
      </c>
      <c r="G39" s="81" t="s">
        <v>139</v>
      </c>
      <c r="H39" s="32"/>
      <c r="I39" s="32"/>
      <c r="J39" s="32"/>
      <c r="K39" s="32"/>
      <c r="L39" s="32"/>
      <c r="M39" s="219">
        <v>24</v>
      </c>
    </row>
    <row r="40" spans="2:18" s="3" customFormat="1" ht="18" customHeight="1" x14ac:dyDescent="0.2">
      <c r="B40" s="347"/>
      <c r="C40" s="348"/>
      <c r="D40" s="348"/>
      <c r="E40" s="9"/>
      <c r="F40" s="58">
        <v>9</v>
      </c>
      <c r="G40" s="81" t="s">
        <v>167</v>
      </c>
      <c r="H40" s="32"/>
      <c r="I40" s="32"/>
      <c r="J40" s="32"/>
      <c r="K40" s="32"/>
      <c r="L40" s="32"/>
      <c r="M40" s="219">
        <v>16</v>
      </c>
    </row>
    <row r="41" spans="2:18" s="3" customFormat="1" ht="18" customHeight="1" x14ac:dyDescent="0.2">
      <c r="B41" s="399" t="s">
        <v>198</v>
      </c>
      <c r="C41" s="400"/>
      <c r="D41" s="400"/>
      <c r="E41" s="9"/>
      <c r="F41" s="58">
        <v>10</v>
      </c>
      <c r="G41" s="81" t="s">
        <v>168</v>
      </c>
      <c r="H41" s="32"/>
      <c r="I41" s="32"/>
      <c r="J41" s="32"/>
      <c r="K41" s="32"/>
      <c r="L41" s="32"/>
      <c r="M41" s="219">
        <v>11</v>
      </c>
    </row>
    <row r="42" spans="2:18" s="3" customFormat="1" ht="18" customHeight="1" x14ac:dyDescent="0.2">
      <c r="B42" s="33" t="s">
        <v>1</v>
      </c>
      <c r="C42" s="47"/>
      <c r="D42" s="4"/>
      <c r="E42" s="9"/>
      <c r="F42" s="58">
        <v>11</v>
      </c>
      <c r="G42" s="81" t="s">
        <v>64</v>
      </c>
      <c r="H42" s="32"/>
      <c r="I42" s="32"/>
      <c r="J42" s="32"/>
      <c r="K42" s="32"/>
      <c r="L42" s="32"/>
      <c r="M42" s="219">
        <v>7</v>
      </c>
    </row>
    <row r="43" spans="2:18" s="3" customFormat="1" ht="20.100000000000001" customHeight="1" x14ac:dyDescent="0.2">
      <c r="B43" s="166" t="s">
        <v>149</v>
      </c>
      <c r="C43" s="141"/>
      <c r="D43" s="129"/>
      <c r="E43" s="25"/>
      <c r="F43" s="59" t="s">
        <v>1</v>
      </c>
      <c r="G43" s="203"/>
      <c r="H43" s="203"/>
      <c r="I43" s="203"/>
      <c r="J43" s="203"/>
      <c r="K43" s="203"/>
      <c r="L43" s="203"/>
      <c r="M43" s="220">
        <f>SUM(M32:M42)</f>
        <v>252</v>
      </c>
    </row>
    <row r="44" spans="2:18" s="3" customFormat="1" ht="18" customHeight="1" x14ac:dyDescent="0.2">
      <c r="B44" s="342" t="s">
        <v>176</v>
      </c>
      <c r="C44" s="343"/>
      <c r="D44" s="344"/>
      <c r="E44" s="155" t="s">
        <v>134</v>
      </c>
      <c r="F44" s="345" t="s">
        <v>7</v>
      </c>
      <c r="G44" s="346"/>
      <c r="H44" s="92">
        <v>15</v>
      </c>
      <c r="I44" s="200" t="s">
        <v>2</v>
      </c>
      <c r="J44" s="195">
        <v>17</v>
      </c>
      <c r="K44" s="200" t="s">
        <v>3</v>
      </c>
      <c r="L44" s="92">
        <f>H44*J44</f>
        <v>255</v>
      </c>
      <c r="M44" s="221"/>
    </row>
    <row r="45" spans="2:18" ht="12" customHeight="1" x14ac:dyDescent="0.2">
      <c r="B45" s="70"/>
      <c r="C45" s="71"/>
      <c r="D45" s="72"/>
      <c r="E45" s="72"/>
      <c r="F45" s="222"/>
      <c r="G45" s="72"/>
      <c r="H45" s="72"/>
      <c r="I45" s="72"/>
      <c r="J45" s="72"/>
      <c r="K45" s="72"/>
      <c r="L45" s="72"/>
      <c r="M45" s="209"/>
    </row>
    <row r="46" spans="2:18" ht="15" customHeight="1" x14ac:dyDescent="0.2"/>
    <row r="47" spans="2:18" ht="15" customHeight="1" x14ac:dyDescent="0.2"/>
    <row r="48" spans="2:1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</sheetData>
  <sortState ref="G23:M24">
    <sortCondition descending="1" ref="M23:M24"/>
  </sortState>
  <mergeCells count="28">
    <mergeCell ref="B44:D44"/>
    <mergeCell ref="F44:G44"/>
    <mergeCell ref="M29:M30"/>
    <mergeCell ref="F31:L31"/>
    <mergeCell ref="D38:E38"/>
    <mergeCell ref="B39:D39"/>
    <mergeCell ref="B40:D40"/>
    <mergeCell ref="B41:D41"/>
    <mergeCell ref="B22:D22"/>
    <mergeCell ref="F25:L25"/>
    <mergeCell ref="B26:D26"/>
    <mergeCell ref="F26:G26"/>
    <mergeCell ref="B29:B30"/>
    <mergeCell ref="D29:D30"/>
    <mergeCell ref="E29:E30"/>
    <mergeCell ref="F29:L30"/>
    <mergeCell ref="B20:D20"/>
    <mergeCell ref="B1:B4"/>
    <mergeCell ref="C1:J4"/>
    <mergeCell ref="L1:M4"/>
    <mergeCell ref="B6:M6"/>
    <mergeCell ref="B7:M8"/>
    <mergeCell ref="B9:M9"/>
    <mergeCell ref="B11:B12"/>
    <mergeCell ref="D11:D12"/>
    <mergeCell ref="E11:E12"/>
    <mergeCell ref="F11:L12"/>
    <mergeCell ref="M11:M12"/>
  </mergeCells>
  <printOptions horizontalCentered="1" verticalCentered="1"/>
  <pageMargins left="0.19685039370078741" right="0.15748031496062992" top="0.19685039370078741" bottom="0.19685039370078741" header="0.11811023622047245" footer="0.4724409448818898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R57"/>
  <sheetViews>
    <sheetView topLeftCell="A10" workbookViewId="0">
      <selection activeCell="O37" sqref="O37"/>
    </sheetView>
  </sheetViews>
  <sheetFormatPr defaultRowHeight="15" x14ac:dyDescent="0.2"/>
  <cols>
    <col min="1" max="1" width="1.5703125" customWidth="1"/>
    <col min="2" max="2" width="27.140625" customWidth="1"/>
    <col min="3" max="3" width="1.140625" style="50" customWidth="1"/>
    <col min="4" max="4" width="26.85546875" customWidth="1"/>
    <col min="5" max="5" width="7.140625" customWidth="1"/>
    <col min="6" max="6" width="1.85546875" style="61" customWidth="1"/>
    <col min="7" max="7" width="5.7109375" customWidth="1"/>
    <col min="8" max="11" width="3.7109375" customWidth="1"/>
    <col min="12" max="12" width="8.5703125" customWidth="1"/>
    <col min="13" max="13" width="6.7109375" customWidth="1"/>
  </cols>
  <sheetData>
    <row r="1" spans="2:13" ht="20.100000000000001" customHeight="1" x14ac:dyDescent="0.2">
      <c r="B1" s="381" t="s">
        <v>43</v>
      </c>
      <c r="C1" s="382" t="s">
        <v>28</v>
      </c>
      <c r="D1" s="382"/>
      <c r="E1" s="382"/>
      <c r="F1" s="382"/>
      <c r="G1" s="382"/>
      <c r="H1" s="382"/>
      <c r="I1" s="382"/>
      <c r="J1" s="382"/>
      <c r="K1" s="208"/>
      <c r="L1" s="383"/>
      <c r="M1" s="384"/>
    </row>
    <row r="2" spans="2:13" ht="20.100000000000001" customHeight="1" x14ac:dyDescent="0.2">
      <c r="B2" s="314"/>
      <c r="C2" s="316"/>
      <c r="D2" s="316"/>
      <c r="E2" s="316"/>
      <c r="F2" s="316"/>
      <c r="G2" s="316"/>
      <c r="H2" s="316"/>
      <c r="I2" s="316"/>
      <c r="J2" s="316"/>
      <c r="K2" s="80"/>
      <c r="L2" s="319"/>
      <c r="M2" s="385"/>
    </row>
    <row r="3" spans="2:13" ht="15" customHeight="1" x14ac:dyDescent="0.2">
      <c r="B3" s="314"/>
      <c r="C3" s="316"/>
      <c r="D3" s="316"/>
      <c r="E3" s="316"/>
      <c r="F3" s="316"/>
      <c r="G3" s="316"/>
      <c r="H3" s="316"/>
      <c r="I3" s="316"/>
      <c r="J3" s="316"/>
      <c r="K3" s="80"/>
      <c r="L3" s="319"/>
      <c r="M3" s="385"/>
    </row>
    <row r="4" spans="2:13" ht="15" customHeight="1" x14ac:dyDescent="0.2">
      <c r="B4" s="314"/>
      <c r="C4" s="316"/>
      <c r="D4" s="316"/>
      <c r="E4" s="316"/>
      <c r="F4" s="316"/>
      <c r="G4" s="316"/>
      <c r="H4" s="316"/>
      <c r="I4" s="316"/>
      <c r="J4" s="316"/>
      <c r="K4" s="80"/>
      <c r="L4" s="319"/>
      <c r="M4" s="385"/>
    </row>
    <row r="5" spans="2:13" ht="7.5" customHeight="1" x14ac:dyDescent="0.2">
      <c r="B5" s="70"/>
      <c r="C5" s="71"/>
      <c r="D5" s="72"/>
      <c r="E5" s="72"/>
      <c r="F5" s="73"/>
      <c r="G5" s="72"/>
      <c r="H5" s="72"/>
      <c r="I5" s="72"/>
      <c r="J5" s="72"/>
      <c r="K5" s="72"/>
      <c r="L5" s="72"/>
      <c r="M5" s="209"/>
    </row>
    <row r="6" spans="2:13" ht="26.25" customHeight="1" x14ac:dyDescent="0.2">
      <c r="B6" s="321" t="s">
        <v>37</v>
      </c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86"/>
    </row>
    <row r="7" spans="2:13" ht="30.95" customHeight="1" x14ac:dyDescent="0.2">
      <c r="B7" s="324" t="s">
        <v>79</v>
      </c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87"/>
    </row>
    <row r="8" spans="2:13" ht="7.5" customHeight="1" x14ac:dyDescent="0.2">
      <c r="B8" s="327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88"/>
    </row>
    <row r="9" spans="2:13" ht="28.5" customHeight="1" x14ac:dyDescent="0.2">
      <c r="B9" s="371">
        <v>43175</v>
      </c>
      <c r="C9" s="372"/>
      <c r="D9" s="372"/>
      <c r="E9" s="372"/>
      <c r="F9" s="372"/>
      <c r="G9" s="372"/>
      <c r="H9" s="372"/>
      <c r="I9" s="372"/>
      <c r="J9" s="372"/>
      <c r="K9" s="372"/>
      <c r="L9" s="372"/>
      <c r="M9" s="389"/>
    </row>
    <row r="10" spans="2:13" ht="9" customHeight="1" x14ac:dyDescent="0.2"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</row>
    <row r="11" spans="2:13" s="3" customFormat="1" ht="17.100000000000001" customHeight="1" x14ac:dyDescent="0.2">
      <c r="B11" s="365" t="s">
        <v>33</v>
      </c>
      <c r="C11" s="53"/>
      <c r="D11" s="366" t="s">
        <v>117</v>
      </c>
      <c r="E11" s="367" t="s">
        <v>29</v>
      </c>
      <c r="F11" s="368" t="s">
        <v>0</v>
      </c>
      <c r="G11" s="369"/>
      <c r="H11" s="369"/>
      <c r="I11" s="369"/>
      <c r="J11" s="369"/>
      <c r="K11" s="369"/>
      <c r="L11" s="390"/>
      <c r="M11" s="392" t="s">
        <v>32</v>
      </c>
    </row>
    <row r="12" spans="2:13" s="3" customFormat="1" ht="24.95" customHeight="1" x14ac:dyDescent="0.2">
      <c r="B12" s="331"/>
      <c r="C12" s="31"/>
      <c r="D12" s="333"/>
      <c r="E12" s="335"/>
      <c r="F12" s="338"/>
      <c r="G12" s="339"/>
      <c r="H12" s="339"/>
      <c r="I12" s="339"/>
      <c r="J12" s="339"/>
      <c r="K12" s="339"/>
      <c r="L12" s="391"/>
      <c r="M12" s="393"/>
    </row>
    <row r="13" spans="2:13" s="3" customFormat="1" ht="12" customHeight="1" x14ac:dyDescent="0.2">
      <c r="B13" s="33"/>
      <c r="C13" s="47"/>
      <c r="D13" s="4"/>
      <c r="E13" s="97"/>
      <c r="F13" s="228" t="s">
        <v>1</v>
      </c>
      <c r="G13" s="229"/>
      <c r="H13" s="230"/>
      <c r="I13" s="230"/>
      <c r="J13" s="230"/>
      <c r="K13" s="230"/>
      <c r="L13" s="95"/>
      <c r="M13" s="206"/>
    </row>
    <row r="14" spans="2:13" s="3" customFormat="1" ht="18" customHeight="1" x14ac:dyDescent="0.2">
      <c r="B14" s="184" t="s">
        <v>81</v>
      </c>
      <c r="C14" s="48" t="s">
        <v>30</v>
      </c>
      <c r="D14" s="77" t="s">
        <v>58</v>
      </c>
      <c r="E14" s="98" t="s">
        <v>42</v>
      </c>
      <c r="F14" s="44">
        <v>1</v>
      </c>
      <c r="G14" s="81" t="s">
        <v>202</v>
      </c>
      <c r="H14" s="85"/>
      <c r="I14" s="85"/>
      <c r="J14" s="85"/>
      <c r="K14" s="85"/>
      <c r="L14" s="96"/>
      <c r="M14" s="223">
        <v>34</v>
      </c>
    </row>
    <row r="15" spans="2:13" s="3" customFormat="1" ht="18" customHeight="1" x14ac:dyDescent="0.2">
      <c r="B15" s="75" t="s">
        <v>68</v>
      </c>
      <c r="C15" s="121" t="s">
        <v>30</v>
      </c>
      <c r="D15" s="77" t="s">
        <v>21</v>
      </c>
      <c r="E15" s="98" t="s">
        <v>40</v>
      </c>
      <c r="F15" s="44">
        <v>2</v>
      </c>
      <c r="G15" s="81" t="s">
        <v>170</v>
      </c>
      <c r="H15" s="85"/>
      <c r="I15" s="85"/>
      <c r="J15" s="85"/>
      <c r="K15" s="85"/>
      <c r="L15" s="96"/>
      <c r="M15" s="223">
        <v>34</v>
      </c>
    </row>
    <row r="16" spans="2:13" s="3" customFormat="1" ht="18" customHeight="1" x14ac:dyDescent="0.2">
      <c r="B16" s="75" t="s">
        <v>93</v>
      </c>
      <c r="C16" s="48" t="s">
        <v>30</v>
      </c>
      <c r="D16" s="77" t="s">
        <v>13</v>
      </c>
      <c r="E16" s="98" t="s">
        <v>42</v>
      </c>
      <c r="F16" s="44">
        <v>3</v>
      </c>
      <c r="G16" s="81" t="s">
        <v>179</v>
      </c>
      <c r="H16" s="85"/>
      <c r="I16" s="85"/>
      <c r="J16" s="85"/>
      <c r="K16" s="85"/>
      <c r="L16" s="96"/>
      <c r="M16" s="224">
        <v>33</v>
      </c>
    </row>
    <row r="17" spans="2:13" s="3" customFormat="1" ht="18" customHeight="1" x14ac:dyDescent="0.2">
      <c r="B17" s="75" t="s">
        <v>66</v>
      </c>
      <c r="C17" s="48" t="s">
        <v>30</v>
      </c>
      <c r="D17" s="77" t="s">
        <v>22</v>
      </c>
      <c r="E17" s="98" t="s">
        <v>38</v>
      </c>
      <c r="F17" s="138">
        <v>4</v>
      </c>
      <c r="G17" s="81" t="s">
        <v>188</v>
      </c>
      <c r="H17" s="85"/>
      <c r="I17" s="85"/>
      <c r="J17" s="85"/>
      <c r="K17" s="85"/>
      <c r="L17" s="96"/>
      <c r="M17" s="223">
        <v>30</v>
      </c>
    </row>
    <row r="18" spans="2:13" s="3" customFormat="1" ht="18" customHeight="1" x14ac:dyDescent="0.2">
      <c r="B18" s="75" t="s">
        <v>92</v>
      </c>
      <c r="C18" s="48" t="s">
        <v>30</v>
      </c>
      <c r="D18" s="77" t="s">
        <v>24</v>
      </c>
      <c r="E18" s="98" t="s">
        <v>40</v>
      </c>
      <c r="F18" s="138">
        <v>5</v>
      </c>
      <c r="G18" s="81" t="s">
        <v>101</v>
      </c>
      <c r="H18" s="85"/>
      <c r="I18" s="85"/>
      <c r="J18" s="85"/>
      <c r="K18" s="85"/>
      <c r="L18" s="96"/>
      <c r="M18" s="223">
        <v>29</v>
      </c>
    </row>
    <row r="19" spans="2:13" s="3" customFormat="1" ht="18" customHeight="1" x14ac:dyDescent="0.2">
      <c r="B19" s="37"/>
      <c r="C19" s="49"/>
      <c r="D19" s="27"/>
      <c r="E19" s="9"/>
      <c r="F19" s="138">
        <v>6</v>
      </c>
      <c r="G19" s="81" t="s">
        <v>172</v>
      </c>
      <c r="H19" s="85"/>
      <c r="I19" s="85"/>
      <c r="J19" s="85"/>
      <c r="K19" s="85"/>
      <c r="L19" s="96"/>
      <c r="M19" s="224">
        <v>24</v>
      </c>
    </row>
    <row r="20" spans="2:13" s="3" customFormat="1" ht="18" customHeight="1" x14ac:dyDescent="0.2">
      <c r="B20" s="377" t="s">
        <v>200</v>
      </c>
      <c r="C20" s="378"/>
      <c r="D20" s="378"/>
      <c r="E20" s="9"/>
      <c r="F20" s="138">
        <v>7</v>
      </c>
      <c r="G20" s="81" t="s">
        <v>196</v>
      </c>
      <c r="H20" s="85"/>
      <c r="I20" s="85"/>
      <c r="J20" s="85"/>
      <c r="K20" s="85"/>
      <c r="L20" s="96"/>
      <c r="M20" s="224">
        <v>21</v>
      </c>
    </row>
    <row r="21" spans="2:13" s="3" customFormat="1" ht="18" customHeight="1" x14ac:dyDescent="0.2">
      <c r="B21" s="205"/>
      <c r="C21" s="52"/>
      <c r="D21" s="52"/>
      <c r="E21" s="194"/>
      <c r="F21" s="138">
        <v>8</v>
      </c>
      <c r="G21" s="81" t="s">
        <v>111</v>
      </c>
      <c r="H21" s="85"/>
      <c r="I21" s="85"/>
      <c r="J21" s="85"/>
      <c r="K21" s="85"/>
      <c r="L21" s="96"/>
      <c r="M21" s="223">
        <v>21</v>
      </c>
    </row>
    <row r="22" spans="2:13" s="3" customFormat="1" ht="18" customHeight="1" x14ac:dyDescent="0.2">
      <c r="B22" s="394"/>
      <c r="C22" s="395"/>
      <c r="D22" s="395"/>
      <c r="E22" s="9"/>
      <c r="F22" s="138">
        <v>9</v>
      </c>
      <c r="G22" s="81" t="s">
        <v>184</v>
      </c>
      <c r="H22" s="85"/>
      <c r="I22" s="85"/>
      <c r="J22" s="85"/>
      <c r="K22" s="85"/>
      <c r="L22" s="96"/>
      <c r="M22" s="223">
        <v>16</v>
      </c>
    </row>
    <row r="23" spans="2:13" s="3" customFormat="1" ht="18" customHeight="1" x14ac:dyDescent="0.2">
      <c r="B23" s="145"/>
      <c r="C23" s="52"/>
      <c r="D23" s="52"/>
      <c r="E23" s="9"/>
      <c r="F23" s="138">
        <v>10</v>
      </c>
      <c r="G23" s="81" t="s">
        <v>175</v>
      </c>
      <c r="H23" s="85"/>
      <c r="I23" s="85"/>
      <c r="J23" s="85"/>
      <c r="K23" s="85"/>
      <c r="L23" s="96"/>
      <c r="M23" s="223">
        <v>15</v>
      </c>
    </row>
    <row r="24" spans="2:13" s="3" customFormat="1" ht="18" customHeight="1" x14ac:dyDescent="0.2">
      <c r="B24" s="167"/>
      <c r="C24" s="168"/>
      <c r="D24" s="168"/>
      <c r="E24" s="9"/>
      <c r="F24" s="44">
        <v>11</v>
      </c>
      <c r="G24" s="81" t="s">
        <v>191</v>
      </c>
      <c r="H24" s="85"/>
      <c r="I24" s="85"/>
      <c r="J24" s="85"/>
      <c r="K24" s="85"/>
      <c r="L24" s="96"/>
      <c r="M24" s="223">
        <v>12</v>
      </c>
    </row>
    <row r="25" spans="2:13" s="3" customFormat="1" ht="21.95" customHeight="1" x14ac:dyDescent="0.2">
      <c r="B25" s="146" t="s">
        <v>8</v>
      </c>
      <c r="C25" s="148"/>
      <c r="D25" s="147" t="s">
        <v>138</v>
      </c>
      <c r="E25" s="9"/>
      <c r="F25" s="349"/>
      <c r="G25" s="350"/>
      <c r="H25" s="350"/>
      <c r="I25" s="350"/>
      <c r="J25" s="350"/>
      <c r="K25" s="350"/>
      <c r="L25" s="396"/>
      <c r="M25" s="225">
        <f>SUM(M14:M24)</f>
        <v>269</v>
      </c>
    </row>
    <row r="26" spans="2:13" s="3" customFormat="1" ht="18.75" customHeight="1" x14ac:dyDescent="0.2">
      <c r="B26" s="342" t="s">
        <v>176</v>
      </c>
      <c r="C26" s="343"/>
      <c r="D26" s="344"/>
      <c r="E26" s="155" t="s">
        <v>134</v>
      </c>
      <c r="F26" s="345" t="s">
        <v>7</v>
      </c>
      <c r="G26" s="346"/>
      <c r="H26" s="92">
        <v>15</v>
      </c>
      <c r="I26" s="204" t="s">
        <v>2</v>
      </c>
      <c r="J26" s="195">
        <v>18</v>
      </c>
      <c r="K26" s="204" t="s">
        <v>3</v>
      </c>
      <c r="L26" s="92">
        <f>H26*J26</f>
        <v>270</v>
      </c>
      <c r="M26" s="226">
        <v>-1</v>
      </c>
    </row>
    <row r="27" spans="2:13" s="3" customFormat="1" ht="12" customHeight="1" x14ac:dyDescent="0.2">
      <c r="B27" s="211"/>
      <c r="C27" s="31"/>
      <c r="D27" s="212"/>
      <c r="E27" s="213"/>
      <c r="F27" s="214"/>
      <c r="G27" s="215"/>
      <c r="H27" s="215"/>
      <c r="I27" s="215"/>
      <c r="J27" s="215"/>
      <c r="K27" s="215"/>
      <c r="L27" s="231"/>
      <c r="M27" s="227"/>
    </row>
    <row r="28" spans="2:13" s="3" customFormat="1" ht="9.75" customHeight="1" x14ac:dyDescent="0.2">
      <c r="B28" s="16"/>
      <c r="C28" s="47"/>
      <c r="D28" s="16"/>
      <c r="E28" s="11"/>
      <c r="F28" s="57"/>
      <c r="G28" s="17"/>
      <c r="H28" s="17"/>
      <c r="I28" s="17"/>
      <c r="J28" s="17"/>
      <c r="K28" s="17"/>
      <c r="L28" s="17"/>
      <c r="M28" s="216"/>
    </row>
    <row r="29" spans="2:13" s="3" customFormat="1" ht="20.100000000000001" customHeight="1" x14ac:dyDescent="0.2">
      <c r="B29" s="365" t="s">
        <v>36</v>
      </c>
      <c r="C29" s="53"/>
      <c r="D29" s="366" t="s">
        <v>117</v>
      </c>
      <c r="E29" s="367" t="s">
        <v>29</v>
      </c>
      <c r="F29" s="397" t="s">
        <v>0</v>
      </c>
      <c r="G29" s="398"/>
      <c r="H29" s="398"/>
      <c r="I29" s="398"/>
      <c r="J29" s="398"/>
      <c r="K29" s="398"/>
      <c r="L29" s="398"/>
      <c r="M29" s="392" t="s">
        <v>32</v>
      </c>
    </row>
    <row r="30" spans="2:13" s="3" customFormat="1" ht="24.95" customHeight="1" x14ac:dyDescent="0.2">
      <c r="B30" s="331"/>
      <c r="C30" s="31"/>
      <c r="D30" s="333"/>
      <c r="E30" s="335"/>
      <c r="F30" s="331"/>
      <c r="G30" s="353"/>
      <c r="H30" s="353"/>
      <c r="I30" s="353"/>
      <c r="J30" s="353"/>
      <c r="K30" s="353"/>
      <c r="L30" s="353"/>
      <c r="M30" s="393"/>
    </row>
    <row r="31" spans="2:13" s="3" customFormat="1" ht="12" customHeight="1" x14ac:dyDescent="0.2">
      <c r="B31" s="36"/>
      <c r="C31" s="47"/>
      <c r="D31" s="16"/>
      <c r="E31" s="97" t="s">
        <v>1</v>
      </c>
      <c r="F31" s="354"/>
      <c r="G31" s="355"/>
      <c r="H31" s="355"/>
      <c r="I31" s="355"/>
      <c r="J31" s="355"/>
      <c r="K31" s="355"/>
      <c r="L31" s="355"/>
      <c r="M31" s="217"/>
    </row>
    <row r="32" spans="2:13" s="3" customFormat="1" ht="18" customHeight="1" x14ac:dyDescent="0.2">
      <c r="B32" s="75" t="s">
        <v>75</v>
      </c>
      <c r="C32" s="48" t="s">
        <v>30</v>
      </c>
      <c r="D32" s="89" t="s">
        <v>10</v>
      </c>
      <c r="E32" s="98" t="s">
        <v>40</v>
      </c>
      <c r="F32" s="139">
        <v>1</v>
      </c>
      <c r="G32" s="81" t="s">
        <v>100</v>
      </c>
      <c r="H32" s="32"/>
      <c r="I32" s="32"/>
      <c r="J32" s="32"/>
      <c r="K32" s="32"/>
      <c r="L32" s="32"/>
      <c r="M32" s="218">
        <v>34</v>
      </c>
    </row>
    <row r="33" spans="2:18" s="3" customFormat="1" ht="18" customHeight="1" x14ac:dyDescent="0.2">
      <c r="B33" s="75" t="s">
        <v>87</v>
      </c>
      <c r="C33" s="48" t="s">
        <v>30</v>
      </c>
      <c r="D33" s="90" t="s">
        <v>17</v>
      </c>
      <c r="E33" s="98" t="s">
        <v>40</v>
      </c>
      <c r="F33" s="139">
        <v>2</v>
      </c>
      <c r="G33" s="81" t="s">
        <v>195</v>
      </c>
      <c r="H33" s="32"/>
      <c r="I33" s="32"/>
      <c r="J33" s="32"/>
      <c r="K33" s="32"/>
      <c r="L33" s="32"/>
      <c r="M33" s="218">
        <v>33</v>
      </c>
    </row>
    <row r="34" spans="2:18" s="3" customFormat="1" ht="18" customHeight="1" x14ac:dyDescent="0.2">
      <c r="B34" s="75" t="s">
        <v>86</v>
      </c>
      <c r="C34" s="48" t="s">
        <v>30</v>
      </c>
      <c r="D34" s="90" t="s">
        <v>204</v>
      </c>
      <c r="E34" s="98" t="s">
        <v>38</v>
      </c>
      <c r="F34" s="139">
        <v>3</v>
      </c>
      <c r="G34" s="81" t="s">
        <v>185</v>
      </c>
      <c r="H34" s="32"/>
      <c r="I34" s="32"/>
      <c r="J34" s="32"/>
      <c r="K34" s="32"/>
      <c r="L34" s="32"/>
      <c r="M34" s="218">
        <v>31</v>
      </c>
      <c r="R34" s="69"/>
    </row>
    <row r="35" spans="2:18" s="3" customFormat="1" ht="18" customHeight="1" x14ac:dyDescent="0.2">
      <c r="B35" s="75" t="s">
        <v>95</v>
      </c>
      <c r="C35" s="48" t="s">
        <v>30</v>
      </c>
      <c r="D35" s="90" t="s">
        <v>116</v>
      </c>
      <c r="E35" s="190" t="s">
        <v>42</v>
      </c>
      <c r="F35" s="58">
        <v>4</v>
      </c>
      <c r="G35" s="81" t="s">
        <v>203</v>
      </c>
      <c r="H35" s="32"/>
      <c r="I35" s="32"/>
      <c r="J35" s="32"/>
      <c r="K35" s="32"/>
      <c r="L35" s="32"/>
      <c r="M35" s="218">
        <v>29</v>
      </c>
    </row>
    <row r="36" spans="2:18" s="3" customFormat="1" ht="18" customHeight="1" x14ac:dyDescent="0.2">
      <c r="B36" s="120" t="s">
        <v>72</v>
      </c>
      <c r="C36" s="121" t="s">
        <v>30</v>
      </c>
      <c r="D36" s="122" t="s">
        <v>41</v>
      </c>
      <c r="E36" s="190" t="s">
        <v>38</v>
      </c>
      <c r="F36" s="139">
        <v>5</v>
      </c>
      <c r="G36" s="81" t="s">
        <v>164</v>
      </c>
      <c r="H36" s="32"/>
      <c r="I36" s="32"/>
      <c r="J36" s="32"/>
      <c r="K36" s="32"/>
      <c r="L36" s="32"/>
      <c r="M36" s="218">
        <v>28</v>
      </c>
    </row>
    <row r="37" spans="2:18" s="3" customFormat="1" ht="18" customHeight="1" x14ac:dyDescent="0.2">
      <c r="B37" s="33"/>
      <c r="C37" s="47"/>
      <c r="D37" s="4"/>
      <c r="E37" s="9"/>
      <c r="F37" s="58">
        <v>6</v>
      </c>
      <c r="G37" s="81" t="s">
        <v>89</v>
      </c>
      <c r="H37" s="32"/>
      <c r="I37" s="32"/>
      <c r="J37" s="32"/>
      <c r="K37" s="32"/>
      <c r="L37" s="32"/>
      <c r="M37" s="218">
        <v>27</v>
      </c>
    </row>
    <row r="38" spans="2:18" s="3" customFormat="1" ht="18" customHeight="1" x14ac:dyDescent="0.2">
      <c r="B38" s="172"/>
      <c r="C38" s="173"/>
      <c r="D38" s="356"/>
      <c r="E38" s="357"/>
      <c r="F38" s="58">
        <v>7</v>
      </c>
      <c r="G38" s="81" t="s">
        <v>139</v>
      </c>
      <c r="H38" s="32"/>
      <c r="I38" s="32"/>
      <c r="J38" s="32"/>
      <c r="K38" s="32"/>
      <c r="L38" s="32"/>
      <c r="M38" s="219">
        <v>26</v>
      </c>
    </row>
    <row r="39" spans="2:18" s="3" customFormat="1" ht="18" customHeight="1" x14ac:dyDescent="0.2">
      <c r="B39" s="377" t="s">
        <v>201</v>
      </c>
      <c r="C39" s="378"/>
      <c r="D39" s="378"/>
      <c r="E39" s="106"/>
      <c r="F39" s="132">
        <v>8</v>
      </c>
      <c r="G39" s="81" t="s">
        <v>165</v>
      </c>
      <c r="H39" s="32"/>
      <c r="I39" s="32"/>
      <c r="J39" s="32"/>
      <c r="K39" s="32"/>
      <c r="L39" s="32"/>
      <c r="M39" s="219">
        <v>25</v>
      </c>
    </row>
    <row r="40" spans="2:18" s="3" customFormat="1" ht="18" customHeight="1" x14ac:dyDescent="0.2">
      <c r="B40" s="347"/>
      <c r="C40" s="348"/>
      <c r="D40" s="348"/>
      <c r="E40" s="9"/>
      <c r="F40" s="132">
        <v>9</v>
      </c>
      <c r="G40" s="81" t="s">
        <v>167</v>
      </c>
      <c r="H40" s="32"/>
      <c r="I40" s="32"/>
      <c r="J40" s="32"/>
      <c r="K40" s="32"/>
      <c r="L40" s="32"/>
      <c r="M40" s="219">
        <v>16</v>
      </c>
    </row>
    <row r="41" spans="2:18" s="3" customFormat="1" ht="18" customHeight="1" x14ac:dyDescent="0.2">
      <c r="B41" s="401"/>
      <c r="C41" s="402"/>
      <c r="D41" s="402"/>
      <c r="E41" s="9"/>
      <c r="F41" s="58">
        <v>10</v>
      </c>
      <c r="G41" s="81" t="s">
        <v>168</v>
      </c>
      <c r="H41" s="32"/>
      <c r="I41" s="32"/>
      <c r="J41" s="32"/>
      <c r="K41" s="32"/>
      <c r="L41" s="32"/>
      <c r="M41" s="219">
        <v>11</v>
      </c>
    </row>
    <row r="42" spans="2:18" s="3" customFormat="1" ht="18" customHeight="1" x14ac:dyDescent="0.2">
      <c r="B42" s="33" t="s">
        <v>1</v>
      </c>
      <c r="C42" s="47"/>
      <c r="D42" s="4"/>
      <c r="E42" s="9"/>
      <c r="F42" s="58">
        <v>11</v>
      </c>
      <c r="G42" s="81" t="s">
        <v>64</v>
      </c>
      <c r="H42" s="32"/>
      <c r="I42" s="32"/>
      <c r="J42" s="32"/>
      <c r="K42" s="32"/>
      <c r="L42" s="32"/>
      <c r="M42" s="219">
        <v>7</v>
      </c>
    </row>
    <row r="43" spans="2:18" s="3" customFormat="1" ht="20.100000000000001" customHeight="1" x14ac:dyDescent="0.2">
      <c r="B43" s="166" t="s">
        <v>149</v>
      </c>
      <c r="C43" s="236"/>
      <c r="D43" s="129" t="s">
        <v>205</v>
      </c>
      <c r="E43" s="25"/>
      <c r="F43" s="59" t="s">
        <v>1</v>
      </c>
      <c r="G43" s="207"/>
      <c r="H43" s="207"/>
      <c r="I43" s="207"/>
      <c r="J43" s="207"/>
      <c r="K43" s="207"/>
      <c r="L43" s="207"/>
      <c r="M43" s="220">
        <f>SUM(M32:M42)</f>
        <v>267</v>
      </c>
    </row>
    <row r="44" spans="2:18" s="3" customFormat="1" ht="18" customHeight="1" x14ac:dyDescent="0.2">
      <c r="B44" s="342" t="s">
        <v>176</v>
      </c>
      <c r="C44" s="343"/>
      <c r="D44" s="344"/>
      <c r="E44" s="155" t="s">
        <v>134</v>
      </c>
      <c r="F44" s="345" t="s">
        <v>7</v>
      </c>
      <c r="G44" s="346"/>
      <c r="H44" s="92">
        <v>15</v>
      </c>
      <c r="I44" s="204" t="s">
        <v>2</v>
      </c>
      <c r="J44" s="195">
        <v>18</v>
      </c>
      <c r="K44" s="204" t="s">
        <v>3</v>
      </c>
      <c r="L44" s="92">
        <f>H44*J44</f>
        <v>270</v>
      </c>
      <c r="M44" s="237">
        <v>-3</v>
      </c>
    </row>
    <row r="45" spans="2:18" ht="12" customHeight="1" x14ac:dyDescent="0.2">
      <c r="B45" s="70"/>
      <c r="C45" s="71"/>
      <c r="D45" s="72"/>
      <c r="E45" s="72"/>
      <c r="F45" s="222"/>
      <c r="G45" s="72"/>
      <c r="H45" s="72"/>
      <c r="I45" s="72"/>
      <c r="J45" s="72"/>
      <c r="K45" s="72"/>
      <c r="L45" s="72"/>
      <c r="M45" s="209"/>
    </row>
    <row r="46" spans="2:18" ht="15" customHeight="1" x14ac:dyDescent="0.2"/>
    <row r="47" spans="2:18" ht="15" customHeight="1" x14ac:dyDescent="0.2"/>
    <row r="48" spans="2:1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</sheetData>
  <sortState ref="G20:L21">
    <sortCondition ref="G20"/>
  </sortState>
  <mergeCells count="28">
    <mergeCell ref="B20:D20"/>
    <mergeCell ref="B1:B4"/>
    <mergeCell ref="C1:J4"/>
    <mergeCell ref="L1:M4"/>
    <mergeCell ref="B6:M6"/>
    <mergeCell ref="B7:M8"/>
    <mergeCell ref="B9:M9"/>
    <mergeCell ref="B11:B12"/>
    <mergeCell ref="D11:D12"/>
    <mergeCell ref="E11:E12"/>
    <mergeCell ref="F11:L12"/>
    <mergeCell ref="M11:M12"/>
    <mergeCell ref="B22:D22"/>
    <mergeCell ref="F25:L25"/>
    <mergeCell ref="B26:D26"/>
    <mergeCell ref="F26:G26"/>
    <mergeCell ref="B29:B30"/>
    <mergeCell ref="D29:D30"/>
    <mergeCell ref="E29:E30"/>
    <mergeCell ref="F29:L30"/>
    <mergeCell ref="B44:D44"/>
    <mergeCell ref="F44:G44"/>
    <mergeCell ref="M29:M30"/>
    <mergeCell ref="F31:L31"/>
    <mergeCell ref="D38:E38"/>
    <mergeCell ref="B39:D39"/>
    <mergeCell ref="B40:D40"/>
    <mergeCell ref="B41:D41"/>
  </mergeCells>
  <printOptions horizontalCentered="1" verticalCentered="1"/>
  <pageMargins left="0.19685039370078741" right="0.15748031496062992" top="0.19685039370078741" bottom="0.19685039370078741" header="0.11811023622047245" footer="0.4724409448818898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R57"/>
  <sheetViews>
    <sheetView topLeftCell="A8" workbookViewId="0">
      <selection activeCell="P38" sqref="P38"/>
    </sheetView>
  </sheetViews>
  <sheetFormatPr defaultRowHeight="15" x14ac:dyDescent="0.2"/>
  <cols>
    <col min="1" max="1" width="1.5703125" customWidth="1"/>
    <col min="2" max="2" width="27.140625" customWidth="1"/>
    <col min="3" max="3" width="1.140625" style="50" customWidth="1"/>
    <col min="4" max="4" width="26.85546875" customWidth="1"/>
    <col min="5" max="5" width="7.140625" customWidth="1"/>
    <col min="6" max="6" width="1.85546875" style="61" customWidth="1"/>
    <col min="7" max="7" width="5.7109375" customWidth="1"/>
    <col min="8" max="11" width="3.7109375" customWidth="1"/>
    <col min="12" max="12" width="8.5703125" customWidth="1"/>
    <col min="13" max="13" width="6.7109375" customWidth="1"/>
  </cols>
  <sheetData>
    <row r="1" spans="2:13" ht="20.100000000000001" customHeight="1" x14ac:dyDescent="0.2">
      <c r="B1" s="381" t="s">
        <v>43</v>
      </c>
      <c r="C1" s="382" t="s">
        <v>28</v>
      </c>
      <c r="D1" s="382"/>
      <c r="E1" s="382"/>
      <c r="F1" s="382"/>
      <c r="G1" s="382"/>
      <c r="H1" s="382"/>
      <c r="I1" s="382"/>
      <c r="J1" s="382"/>
      <c r="K1" s="208"/>
      <c r="L1" s="383"/>
      <c r="M1" s="384"/>
    </row>
    <row r="2" spans="2:13" ht="20.100000000000001" customHeight="1" x14ac:dyDescent="0.2">
      <c r="B2" s="314"/>
      <c r="C2" s="316"/>
      <c r="D2" s="316"/>
      <c r="E2" s="316"/>
      <c r="F2" s="316"/>
      <c r="G2" s="316"/>
      <c r="H2" s="316"/>
      <c r="I2" s="316"/>
      <c r="J2" s="316"/>
      <c r="K2" s="80"/>
      <c r="L2" s="319"/>
      <c r="M2" s="385"/>
    </row>
    <row r="3" spans="2:13" ht="15" customHeight="1" x14ac:dyDescent="0.2">
      <c r="B3" s="314"/>
      <c r="C3" s="316"/>
      <c r="D3" s="316"/>
      <c r="E3" s="316"/>
      <c r="F3" s="316"/>
      <c r="G3" s="316"/>
      <c r="H3" s="316"/>
      <c r="I3" s="316"/>
      <c r="J3" s="316"/>
      <c r="K3" s="80"/>
      <c r="L3" s="319"/>
      <c r="M3" s="385"/>
    </row>
    <row r="4" spans="2:13" ht="15" customHeight="1" x14ac:dyDescent="0.2">
      <c r="B4" s="314"/>
      <c r="C4" s="316"/>
      <c r="D4" s="316"/>
      <c r="E4" s="316"/>
      <c r="F4" s="316"/>
      <c r="G4" s="316"/>
      <c r="H4" s="316"/>
      <c r="I4" s="316"/>
      <c r="J4" s="316"/>
      <c r="K4" s="80"/>
      <c r="L4" s="319"/>
      <c r="M4" s="385"/>
    </row>
    <row r="5" spans="2:13" ht="7.5" customHeight="1" x14ac:dyDescent="0.2">
      <c r="B5" s="70"/>
      <c r="C5" s="71"/>
      <c r="D5" s="72"/>
      <c r="E5" s="72"/>
      <c r="F5" s="73"/>
      <c r="G5" s="72"/>
      <c r="H5" s="72"/>
      <c r="I5" s="72"/>
      <c r="J5" s="72"/>
      <c r="K5" s="72"/>
      <c r="L5" s="72"/>
      <c r="M5" s="209"/>
    </row>
    <row r="6" spans="2:13" ht="26.25" customHeight="1" x14ac:dyDescent="0.2">
      <c r="B6" s="321" t="s">
        <v>37</v>
      </c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86"/>
    </row>
    <row r="7" spans="2:13" ht="30.95" customHeight="1" x14ac:dyDescent="0.2">
      <c r="B7" s="324" t="s">
        <v>79</v>
      </c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87"/>
    </row>
    <row r="8" spans="2:13" ht="7.5" customHeight="1" x14ac:dyDescent="0.2">
      <c r="B8" s="327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88"/>
    </row>
    <row r="9" spans="2:13" ht="28.5" customHeight="1" x14ac:dyDescent="0.2">
      <c r="B9" s="371">
        <v>43182</v>
      </c>
      <c r="C9" s="372"/>
      <c r="D9" s="372"/>
      <c r="E9" s="372"/>
      <c r="F9" s="372"/>
      <c r="G9" s="372"/>
      <c r="H9" s="372"/>
      <c r="I9" s="372"/>
      <c r="J9" s="372"/>
      <c r="K9" s="372"/>
      <c r="L9" s="372"/>
      <c r="M9" s="389"/>
    </row>
    <row r="10" spans="2:13" ht="9" customHeight="1" x14ac:dyDescent="0.2"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</row>
    <row r="11" spans="2:13" s="3" customFormat="1" ht="17.100000000000001" customHeight="1" x14ac:dyDescent="0.2">
      <c r="B11" s="365" t="s">
        <v>33</v>
      </c>
      <c r="C11" s="53"/>
      <c r="D11" s="366" t="s">
        <v>129</v>
      </c>
      <c r="E11" s="367" t="s">
        <v>29</v>
      </c>
      <c r="F11" s="368" t="s">
        <v>0</v>
      </c>
      <c r="G11" s="369"/>
      <c r="H11" s="369"/>
      <c r="I11" s="369"/>
      <c r="J11" s="369"/>
      <c r="K11" s="369"/>
      <c r="L11" s="390"/>
      <c r="M11" s="392" t="s">
        <v>32</v>
      </c>
    </row>
    <row r="12" spans="2:13" s="3" customFormat="1" ht="24.95" customHeight="1" x14ac:dyDescent="0.2">
      <c r="B12" s="331"/>
      <c r="C12" s="31"/>
      <c r="D12" s="333"/>
      <c r="E12" s="335"/>
      <c r="F12" s="338"/>
      <c r="G12" s="339"/>
      <c r="H12" s="339"/>
      <c r="I12" s="339"/>
      <c r="J12" s="339"/>
      <c r="K12" s="339"/>
      <c r="L12" s="391"/>
      <c r="M12" s="393"/>
    </row>
    <row r="13" spans="2:13" s="3" customFormat="1" ht="12" customHeight="1" x14ac:dyDescent="0.2">
      <c r="B13" s="33"/>
      <c r="C13" s="47"/>
      <c r="D13" s="4"/>
      <c r="E13" s="97"/>
      <c r="F13" s="228" t="s">
        <v>1</v>
      </c>
      <c r="G13" s="229"/>
      <c r="H13" s="230"/>
      <c r="I13" s="230"/>
      <c r="J13" s="230"/>
      <c r="K13" s="230"/>
      <c r="L13" s="95"/>
      <c r="M13" s="234"/>
    </row>
    <row r="14" spans="2:13" s="3" customFormat="1" ht="18" customHeight="1" x14ac:dyDescent="0.2">
      <c r="B14" s="184" t="s">
        <v>67</v>
      </c>
      <c r="C14" s="48" t="s">
        <v>30</v>
      </c>
      <c r="D14" s="77" t="s">
        <v>6</v>
      </c>
      <c r="E14" s="98" t="s">
        <v>42</v>
      </c>
      <c r="F14" s="44">
        <v>1</v>
      </c>
      <c r="G14" s="81" t="s">
        <v>179</v>
      </c>
      <c r="H14" s="85"/>
      <c r="I14" s="85"/>
      <c r="J14" s="85"/>
      <c r="K14" s="85"/>
      <c r="L14" s="96"/>
      <c r="M14" s="224">
        <v>36</v>
      </c>
    </row>
    <row r="15" spans="2:13" s="3" customFormat="1" ht="18" customHeight="1" x14ac:dyDescent="0.2">
      <c r="B15" s="75" t="s">
        <v>110</v>
      </c>
      <c r="C15" s="121" t="s">
        <v>30</v>
      </c>
      <c r="D15" s="77" t="s">
        <v>152</v>
      </c>
      <c r="E15" s="98" t="s">
        <v>38</v>
      </c>
      <c r="F15" s="44">
        <v>2</v>
      </c>
      <c r="G15" s="81" t="s">
        <v>202</v>
      </c>
      <c r="H15" s="85"/>
      <c r="I15" s="85"/>
      <c r="J15" s="85"/>
      <c r="K15" s="85"/>
      <c r="L15" s="96"/>
      <c r="M15" s="223">
        <v>35</v>
      </c>
    </row>
    <row r="16" spans="2:13" s="3" customFormat="1" ht="18" customHeight="1" x14ac:dyDescent="0.2">
      <c r="B16" s="75" t="s">
        <v>119</v>
      </c>
      <c r="C16" s="48" t="s">
        <v>30</v>
      </c>
      <c r="D16" s="77" t="s">
        <v>20</v>
      </c>
      <c r="E16" s="98" t="s">
        <v>39</v>
      </c>
      <c r="F16" s="44">
        <v>3</v>
      </c>
      <c r="G16" s="81" t="s">
        <v>207</v>
      </c>
      <c r="H16" s="85"/>
      <c r="I16" s="85"/>
      <c r="J16" s="85"/>
      <c r="K16" s="85"/>
      <c r="L16" s="96"/>
      <c r="M16" s="223">
        <v>34</v>
      </c>
    </row>
    <row r="17" spans="2:13" s="3" customFormat="1" ht="18" customHeight="1" x14ac:dyDescent="0.2">
      <c r="B17" s="75" t="s">
        <v>81</v>
      </c>
      <c r="C17" s="48" t="s">
        <v>30</v>
      </c>
      <c r="D17" s="77" t="s">
        <v>19</v>
      </c>
      <c r="E17" s="98" t="s">
        <v>38</v>
      </c>
      <c r="F17" s="138">
        <v>4</v>
      </c>
      <c r="G17" s="81" t="s">
        <v>188</v>
      </c>
      <c r="H17" s="85"/>
      <c r="I17" s="85"/>
      <c r="J17" s="85"/>
      <c r="K17" s="85"/>
      <c r="L17" s="96"/>
      <c r="M17" s="223">
        <v>33</v>
      </c>
    </row>
    <row r="18" spans="2:13" s="3" customFormat="1" ht="18" customHeight="1" x14ac:dyDescent="0.2">
      <c r="B18" s="75" t="s">
        <v>78</v>
      </c>
      <c r="C18" s="48" t="s">
        <v>30</v>
      </c>
      <c r="D18" s="77" t="s">
        <v>52</v>
      </c>
      <c r="E18" s="98" t="s">
        <v>40</v>
      </c>
      <c r="F18" s="138">
        <v>5</v>
      </c>
      <c r="G18" s="81" t="s">
        <v>101</v>
      </c>
      <c r="H18" s="85"/>
      <c r="I18" s="85"/>
      <c r="J18" s="85"/>
      <c r="K18" s="85"/>
      <c r="L18" s="96"/>
      <c r="M18" s="223">
        <v>31</v>
      </c>
    </row>
    <row r="19" spans="2:13" s="3" customFormat="1" ht="18" customHeight="1" x14ac:dyDescent="0.2">
      <c r="B19" s="37"/>
      <c r="C19" s="49"/>
      <c r="D19" s="27"/>
      <c r="E19" s="9"/>
      <c r="F19" s="138">
        <v>6</v>
      </c>
      <c r="G19" s="81" t="s">
        <v>172</v>
      </c>
      <c r="H19" s="85"/>
      <c r="I19" s="85"/>
      <c r="J19" s="85"/>
      <c r="K19" s="85"/>
      <c r="L19" s="96"/>
      <c r="M19" s="224">
        <v>24</v>
      </c>
    </row>
    <row r="20" spans="2:13" s="3" customFormat="1" ht="18" customHeight="1" x14ac:dyDescent="0.2">
      <c r="B20" s="377" t="s">
        <v>206</v>
      </c>
      <c r="C20" s="378"/>
      <c r="D20" s="378"/>
      <c r="E20" s="9"/>
      <c r="F20" s="138">
        <v>7</v>
      </c>
      <c r="G20" s="81" t="s">
        <v>111</v>
      </c>
      <c r="H20" s="85"/>
      <c r="I20" s="85"/>
      <c r="J20" s="85"/>
      <c r="K20" s="85"/>
      <c r="L20" s="96"/>
      <c r="M20" s="223">
        <v>24</v>
      </c>
    </row>
    <row r="21" spans="2:13" s="3" customFormat="1" ht="18" customHeight="1" x14ac:dyDescent="0.2">
      <c r="B21" s="233"/>
      <c r="C21" s="52"/>
      <c r="D21" s="52"/>
      <c r="E21" s="194"/>
      <c r="F21" s="138">
        <v>8</v>
      </c>
      <c r="G21" s="81" t="s">
        <v>196</v>
      </c>
      <c r="H21" s="85"/>
      <c r="I21" s="85"/>
      <c r="J21" s="85"/>
      <c r="K21" s="85"/>
      <c r="L21" s="96"/>
      <c r="M21" s="224">
        <v>23</v>
      </c>
    </row>
    <row r="22" spans="2:13" s="3" customFormat="1" ht="18" customHeight="1" x14ac:dyDescent="0.2">
      <c r="B22" s="394"/>
      <c r="C22" s="395"/>
      <c r="D22" s="395"/>
      <c r="E22" s="9"/>
      <c r="F22" s="138">
        <v>9</v>
      </c>
      <c r="G22" s="81" t="s">
        <v>184</v>
      </c>
      <c r="H22" s="85"/>
      <c r="I22" s="85"/>
      <c r="J22" s="85"/>
      <c r="K22" s="85"/>
      <c r="L22" s="96"/>
      <c r="M22" s="223">
        <v>16</v>
      </c>
    </row>
    <row r="23" spans="2:13" s="3" customFormat="1" ht="18" customHeight="1" x14ac:dyDescent="0.2">
      <c r="B23" s="145"/>
      <c r="C23" s="52"/>
      <c r="D23" s="52"/>
      <c r="E23" s="9"/>
      <c r="F23" s="138">
        <v>10</v>
      </c>
      <c r="G23" s="81" t="s">
        <v>175</v>
      </c>
      <c r="H23" s="85"/>
      <c r="I23" s="85"/>
      <c r="J23" s="85"/>
      <c r="K23" s="85"/>
      <c r="L23" s="96"/>
      <c r="M23" s="223">
        <v>15</v>
      </c>
    </row>
    <row r="24" spans="2:13" s="3" customFormat="1" ht="18" customHeight="1" x14ac:dyDescent="0.2">
      <c r="B24" s="167"/>
      <c r="C24" s="168"/>
      <c r="D24" s="168"/>
      <c r="E24" s="9"/>
      <c r="F24" s="44">
        <v>11</v>
      </c>
      <c r="G24" s="81" t="s">
        <v>191</v>
      </c>
      <c r="H24" s="85"/>
      <c r="I24" s="85"/>
      <c r="J24" s="85"/>
      <c r="K24" s="85"/>
      <c r="L24" s="96"/>
      <c r="M24" s="223">
        <v>13</v>
      </c>
    </row>
    <row r="25" spans="2:13" s="3" customFormat="1" ht="21.95" customHeight="1" x14ac:dyDescent="0.2">
      <c r="B25" s="146" t="s">
        <v>8</v>
      </c>
      <c r="C25" s="148"/>
      <c r="D25" s="147" t="s">
        <v>138</v>
      </c>
      <c r="E25" s="9"/>
      <c r="F25" s="349"/>
      <c r="G25" s="350"/>
      <c r="H25" s="350"/>
      <c r="I25" s="350"/>
      <c r="J25" s="350"/>
      <c r="K25" s="350"/>
      <c r="L25" s="396"/>
      <c r="M25" s="225">
        <f>SUM(M14:M24)</f>
        <v>284</v>
      </c>
    </row>
    <row r="26" spans="2:13" s="3" customFormat="1" ht="18.75" customHeight="1" x14ac:dyDescent="0.2">
      <c r="B26" s="342" t="s">
        <v>176</v>
      </c>
      <c r="C26" s="343"/>
      <c r="D26" s="344"/>
      <c r="E26" s="155" t="s">
        <v>134</v>
      </c>
      <c r="F26" s="345" t="s">
        <v>7</v>
      </c>
      <c r="G26" s="346"/>
      <c r="H26" s="92">
        <v>15</v>
      </c>
      <c r="I26" s="232" t="s">
        <v>2</v>
      </c>
      <c r="J26" s="195">
        <v>19</v>
      </c>
      <c r="K26" s="232" t="s">
        <v>3</v>
      </c>
      <c r="L26" s="92">
        <f>H26*J26</f>
        <v>285</v>
      </c>
      <c r="M26" s="226">
        <v>-1</v>
      </c>
    </row>
    <row r="27" spans="2:13" s="3" customFormat="1" ht="12" customHeight="1" x14ac:dyDescent="0.2">
      <c r="B27" s="211"/>
      <c r="C27" s="31"/>
      <c r="D27" s="212"/>
      <c r="E27" s="213"/>
      <c r="F27" s="214"/>
      <c r="G27" s="215"/>
      <c r="H27" s="215"/>
      <c r="I27" s="215"/>
      <c r="J27" s="215"/>
      <c r="K27" s="215"/>
      <c r="L27" s="231"/>
      <c r="M27" s="227"/>
    </row>
    <row r="28" spans="2:13" s="3" customFormat="1" ht="9.75" customHeight="1" x14ac:dyDescent="0.2">
      <c r="B28" s="16"/>
      <c r="C28" s="47"/>
      <c r="D28" s="16"/>
      <c r="E28" s="11"/>
      <c r="F28" s="57"/>
      <c r="G28" s="17"/>
      <c r="H28" s="17"/>
      <c r="I28" s="17"/>
      <c r="J28" s="17"/>
      <c r="K28" s="17"/>
      <c r="L28" s="17"/>
      <c r="M28" s="216"/>
    </row>
    <row r="29" spans="2:13" s="3" customFormat="1" ht="20.100000000000001" customHeight="1" x14ac:dyDescent="0.2">
      <c r="B29" s="365" t="s">
        <v>36</v>
      </c>
      <c r="C29" s="53"/>
      <c r="D29" s="366" t="s">
        <v>129</v>
      </c>
      <c r="E29" s="367" t="s">
        <v>29</v>
      </c>
      <c r="F29" s="397" t="s">
        <v>0</v>
      </c>
      <c r="G29" s="398"/>
      <c r="H29" s="398"/>
      <c r="I29" s="398"/>
      <c r="J29" s="398"/>
      <c r="K29" s="398"/>
      <c r="L29" s="398"/>
      <c r="M29" s="392" t="s">
        <v>32</v>
      </c>
    </row>
    <row r="30" spans="2:13" s="3" customFormat="1" ht="24.95" customHeight="1" x14ac:dyDescent="0.2">
      <c r="B30" s="331"/>
      <c r="C30" s="31"/>
      <c r="D30" s="333"/>
      <c r="E30" s="335"/>
      <c r="F30" s="331"/>
      <c r="G30" s="353"/>
      <c r="H30" s="353"/>
      <c r="I30" s="353"/>
      <c r="J30" s="353"/>
      <c r="K30" s="353"/>
      <c r="L30" s="353"/>
      <c r="M30" s="393"/>
    </row>
    <row r="31" spans="2:13" s="3" customFormat="1" ht="12" customHeight="1" x14ac:dyDescent="0.2">
      <c r="B31" s="36"/>
      <c r="C31" s="47"/>
      <c r="D31" s="16"/>
      <c r="E31" s="97" t="s">
        <v>1</v>
      </c>
      <c r="F31" s="354"/>
      <c r="G31" s="355"/>
      <c r="H31" s="355"/>
      <c r="I31" s="355"/>
      <c r="J31" s="355"/>
      <c r="K31" s="355"/>
      <c r="L31" s="355"/>
      <c r="M31" s="217"/>
    </row>
    <row r="32" spans="2:13" s="3" customFormat="1" ht="18" customHeight="1" x14ac:dyDescent="0.2">
      <c r="B32" s="75" t="s">
        <v>122</v>
      </c>
      <c r="C32" s="48" t="s">
        <v>30</v>
      </c>
      <c r="D32" s="89" t="s">
        <v>61</v>
      </c>
      <c r="E32" s="98" t="s">
        <v>40</v>
      </c>
      <c r="F32" s="139">
        <v>1</v>
      </c>
      <c r="G32" s="81" t="s">
        <v>100</v>
      </c>
      <c r="H32" s="32"/>
      <c r="I32" s="32"/>
      <c r="J32" s="32"/>
      <c r="K32" s="32"/>
      <c r="L32" s="32"/>
      <c r="M32" s="218">
        <v>36</v>
      </c>
    </row>
    <row r="33" spans="2:18" s="3" customFormat="1" ht="18" customHeight="1" x14ac:dyDescent="0.2">
      <c r="B33" s="75" t="s">
        <v>107</v>
      </c>
      <c r="C33" s="48" t="s">
        <v>30</v>
      </c>
      <c r="D33" s="90" t="s">
        <v>12</v>
      </c>
      <c r="E33" s="98" t="s">
        <v>39</v>
      </c>
      <c r="F33" s="139">
        <v>2</v>
      </c>
      <c r="G33" s="81" t="s">
        <v>195</v>
      </c>
      <c r="H33" s="32"/>
      <c r="I33" s="32"/>
      <c r="J33" s="32"/>
      <c r="K33" s="32"/>
      <c r="L33" s="32"/>
      <c r="M33" s="218">
        <v>34</v>
      </c>
    </row>
    <row r="34" spans="2:18" s="3" customFormat="1" ht="18" customHeight="1" x14ac:dyDescent="0.2">
      <c r="B34" s="75" t="s">
        <v>87</v>
      </c>
      <c r="C34" s="48" t="s">
        <v>30</v>
      </c>
      <c r="D34" s="90" t="s">
        <v>53</v>
      </c>
      <c r="E34" s="98" t="s">
        <v>39</v>
      </c>
      <c r="F34" s="139">
        <v>3</v>
      </c>
      <c r="G34" s="81" t="s">
        <v>185</v>
      </c>
      <c r="H34" s="32"/>
      <c r="I34" s="32"/>
      <c r="J34" s="32"/>
      <c r="K34" s="32"/>
      <c r="L34" s="32"/>
      <c r="M34" s="218">
        <v>32</v>
      </c>
      <c r="R34" s="69"/>
    </row>
    <row r="35" spans="2:18" s="3" customFormat="1" ht="18" customHeight="1" x14ac:dyDescent="0.2">
      <c r="B35" s="75" t="s">
        <v>177</v>
      </c>
      <c r="C35" s="48" t="s">
        <v>30</v>
      </c>
      <c r="D35" s="90" t="s">
        <v>17</v>
      </c>
      <c r="E35" s="190" t="s">
        <v>39</v>
      </c>
      <c r="F35" s="58">
        <v>4</v>
      </c>
      <c r="G35" s="81" t="s">
        <v>203</v>
      </c>
      <c r="H35" s="32"/>
      <c r="I35" s="32"/>
      <c r="J35" s="32"/>
      <c r="K35" s="32"/>
      <c r="L35" s="32"/>
      <c r="M35" s="218">
        <v>32</v>
      </c>
    </row>
    <row r="36" spans="2:18" s="3" customFormat="1" ht="18" customHeight="1" x14ac:dyDescent="0.2">
      <c r="B36" s="120" t="s">
        <v>71</v>
      </c>
      <c r="C36" s="121" t="s">
        <v>30</v>
      </c>
      <c r="D36" s="122" t="s">
        <v>26</v>
      </c>
      <c r="E36" s="190" t="s">
        <v>38</v>
      </c>
      <c r="F36" s="139">
        <v>5</v>
      </c>
      <c r="G36" s="81" t="s">
        <v>164</v>
      </c>
      <c r="H36" s="32"/>
      <c r="I36" s="32"/>
      <c r="J36" s="32"/>
      <c r="K36" s="32"/>
      <c r="L36" s="32"/>
      <c r="M36" s="218">
        <v>31</v>
      </c>
    </row>
    <row r="37" spans="2:18" s="3" customFormat="1" ht="18" customHeight="1" x14ac:dyDescent="0.2">
      <c r="B37" s="33"/>
      <c r="C37" s="47"/>
      <c r="D37" s="4"/>
      <c r="E37" s="9"/>
      <c r="F37" s="58">
        <v>6</v>
      </c>
      <c r="G37" s="81" t="s">
        <v>89</v>
      </c>
      <c r="H37" s="32"/>
      <c r="I37" s="32"/>
      <c r="J37" s="32"/>
      <c r="K37" s="32"/>
      <c r="L37" s="32"/>
      <c r="M37" s="218">
        <v>29</v>
      </c>
    </row>
    <row r="38" spans="2:18" s="3" customFormat="1" ht="18" customHeight="1" x14ac:dyDescent="0.2">
      <c r="B38" s="172"/>
      <c r="C38" s="173"/>
      <c r="D38" s="356"/>
      <c r="E38" s="357"/>
      <c r="F38" s="58">
        <v>7</v>
      </c>
      <c r="G38" s="81" t="s">
        <v>139</v>
      </c>
      <c r="H38" s="32"/>
      <c r="I38" s="32"/>
      <c r="J38" s="32"/>
      <c r="K38" s="32"/>
      <c r="L38" s="32"/>
      <c r="M38" s="219">
        <v>26</v>
      </c>
    </row>
    <row r="39" spans="2:18" s="3" customFormat="1" ht="18" customHeight="1" x14ac:dyDescent="0.2">
      <c r="B39" s="377" t="s">
        <v>208</v>
      </c>
      <c r="C39" s="378"/>
      <c r="D39" s="378"/>
      <c r="E39" s="106"/>
      <c r="F39" s="132">
        <v>8</v>
      </c>
      <c r="G39" s="81" t="s">
        <v>209</v>
      </c>
      <c r="H39" s="32"/>
      <c r="I39" s="32"/>
      <c r="J39" s="32"/>
      <c r="K39" s="32"/>
      <c r="L39" s="32"/>
      <c r="M39" s="219">
        <v>25</v>
      </c>
    </row>
    <row r="40" spans="2:18" s="3" customFormat="1" ht="18" customHeight="1" x14ac:dyDescent="0.2">
      <c r="B40" s="347"/>
      <c r="C40" s="348"/>
      <c r="D40" s="348"/>
      <c r="E40" s="9"/>
      <c r="F40" s="132">
        <v>9</v>
      </c>
      <c r="G40" s="81" t="s">
        <v>167</v>
      </c>
      <c r="H40" s="32"/>
      <c r="I40" s="32"/>
      <c r="J40" s="32"/>
      <c r="K40" s="32"/>
      <c r="L40" s="32"/>
      <c r="M40" s="219">
        <v>16</v>
      </c>
    </row>
    <row r="41" spans="2:18" s="3" customFormat="1" ht="18" customHeight="1" x14ac:dyDescent="0.2">
      <c r="B41" s="401"/>
      <c r="C41" s="402"/>
      <c r="D41" s="402"/>
      <c r="E41" s="9"/>
      <c r="F41" s="58">
        <v>10</v>
      </c>
      <c r="G41" s="81" t="s">
        <v>168</v>
      </c>
      <c r="H41" s="32"/>
      <c r="I41" s="32"/>
      <c r="J41" s="32"/>
      <c r="K41" s="32"/>
      <c r="L41" s="32"/>
      <c r="M41" s="219">
        <v>12</v>
      </c>
    </row>
    <row r="42" spans="2:18" s="3" customFormat="1" ht="18" customHeight="1" x14ac:dyDescent="0.2">
      <c r="B42" s="33" t="s">
        <v>1</v>
      </c>
      <c r="C42" s="47"/>
      <c r="D42" s="4"/>
      <c r="E42" s="9"/>
      <c r="F42" s="58">
        <v>11</v>
      </c>
      <c r="G42" s="81" t="s">
        <v>64</v>
      </c>
      <c r="H42" s="32"/>
      <c r="I42" s="32"/>
      <c r="J42" s="32"/>
      <c r="K42" s="32"/>
      <c r="L42" s="32"/>
      <c r="M42" s="219">
        <v>9</v>
      </c>
    </row>
    <row r="43" spans="2:18" s="3" customFormat="1" ht="20.100000000000001" customHeight="1" x14ac:dyDescent="0.2">
      <c r="B43" s="166" t="s">
        <v>149</v>
      </c>
      <c r="C43" s="236"/>
      <c r="D43" s="129" t="s">
        <v>205</v>
      </c>
      <c r="E43" s="25"/>
      <c r="F43" s="59" t="s">
        <v>1</v>
      </c>
      <c r="G43" s="235"/>
      <c r="H43" s="235"/>
      <c r="I43" s="235"/>
      <c r="J43" s="235"/>
      <c r="K43" s="235"/>
      <c r="L43" s="235"/>
      <c r="M43" s="220">
        <f>SUM(M32:M42)</f>
        <v>282</v>
      </c>
    </row>
    <row r="44" spans="2:18" s="3" customFormat="1" ht="18" customHeight="1" x14ac:dyDescent="0.2">
      <c r="B44" s="342" t="s">
        <v>176</v>
      </c>
      <c r="C44" s="343"/>
      <c r="D44" s="344"/>
      <c r="E44" s="155" t="s">
        <v>134</v>
      </c>
      <c r="F44" s="345" t="s">
        <v>7</v>
      </c>
      <c r="G44" s="346"/>
      <c r="H44" s="92">
        <v>15</v>
      </c>
      <c r="I44" s="232" t="s">
        <v>2</v>
      </c>
      <c r="J44" s="195">
        <v>19</v>
      </c>
      <c r="K44" s="232" t="s">
        <v>3</v>
      </c>
      <c r="L44" s="92">
        <f>H44*J44</f>
        <v>285</v>
      </c>
      <c r="M44" s="237">
        <v>-3</v>
      </c>
    </row>
    <row r="45" spans="2:18" ht="12" customHeight="1" x14ac:dyDescent="0.2">
      <c r="B45" s="70"/>
      <c r="C45" s="71"/>
      <c r="D45" s="72"/>
      <c r="E45" s="72"/>
      <c r="F45" s="222"/>
      <c r="G45" s="72"/>
      <c r="H45" s="72"/>
      <c r="I45" s="72"/>
      <c r="J45" s="72"/>
      <c r="K45" s="72"/>
      <c r="L45" s="72"/>
      <c r="M45" s="209"/>
    </row>
    <row r="46" spans="2:18" ht="15" customHeight="1" x14ac:dyDescent="0.2"/>
    <row r="47" spans="2:18" ht="15" customHeight="1" x14ac:dyDescent="0.2"/>
    <row r="48" spans="2:1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</sheetData>
  <sortState ref="G14:M24">
    <sortCondition descending="1" ref="M14:M24"/>
  </sortState>
  <mergeCells count="28">
    <mergeCell ref="B20:D20"/>
    <mergeCell ref="B1:B4"/>
    <mergeCell ref="C1:J4"/>
    <mergeCell ref="L1:M4"/>
    <mergeCell ref="B6:M6"/>
    <mergeCell ref="B7:M8"/>
    <mergeCell ref="B9:M9"/>
    <mergeCell ref="B11:B12"/>
    <mergeCell ref="D11:D12"/>
    <mergeCell ref="E11:E12"/>
    <mergeCell ref="F11:L12"/>
    <mergeCell ref="M11:M12"/>
    <mergeCell ref="B22:D22"/>
    <mergeCell ref="F25:L25"/>
    <mergeCell ref="B26:D26"/>
    <mergeCell ref="F26:G26"/>
    <mergeCell ref="B29:B30"/>
    <mergeCell ref="D29:D30"/>
    <mergeCell ref="E29:E30"/>
    <mergeCell ref="F29:L30"/>
    <mergeCell ref="B44:D44"/>
    <mergeCell ref="F44:G44"/>
    <mergeCell ref="M29:M30"/>
    <mergeCell ref="F31:L31"/>
    <mergeCell ref="D38:E38"/>
    <mergeCell ref="B39:D39"/>
    <mergeCell ref="B40:D40"/>
    <mergeCell ref="B41:D41"/>
  </mergeCells>
  <printOptions horizontalCentered="1" verticalCentered="1"/>
  <pageMargins left="0.19685039370078741" right="0.15748031496062992" top="0.19685039370078741" bottom="0.19685039370078741" header="0.11811023622047245" footer="0.47244094488188981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R57"/>
  <sheetViews>
    <sheetView topLeftCell="A4" workbookViewId="0">
      <selection activeCell="R33" sqref="R33"/>
    </sheetView>
  </sheetViews>
  <sheetFormatPr defaultRowHeight="15" x14ac:dyDescent="0.2"/>
  <cols>
    <col min="1" max="1" width="1.5703125" customWidth="1"/>
    <col min="2" max="2" width="27.140625" customWidth="1"/>
    <col min="3" max="3" width="1.140625" style="50" customWidth="1"/>
    <col min="4" max="4" width="26.85546875" customWidth="1"/>
    <col min="5" max="5" width="7.140625" customWidth="1"/>
    <col min="6" max="6" width="1.85546875" style="61" customWidth="1"/>
    <col min="7" max="7" width="5.7109375" customWidth="1"/>
    <col min="8" max="11" width="3.7109375" customWidth="1"/>
    <col min="12" max="12" width="8.5703125" customWidth="1"/>
    <col min="13" max="13" width="6.7109375" customWidth="1"/>
  </cols>
  <sheetData>
    <row r="1" spans="2:13" ht="20.100000000000001" customHeight="1" x14ac:dyDescent="0.2">
      <c r="B1" s="381" t="s">
        <v>43</v>
      </c>
      <c r="C1" s="382" t="s">
        <v>28</v>
      </c>
      <c r="D1" s="382"/>
      <c r="E1" s="382"/>
      <c r="F1" s="382"/>
      <c r="G1" s="382"/>
      <c r="H1" s="382"/>
      <c r="I1" s="382"/>
      <c r="J1" s="382"/>
      <c r="K1" s="208"/>
      <c r="L1" s="383"/>
      <c r="M1" s="384"/>
    </row>
    <row r="2" spans="2:13" ht="20.100000000000001" customHeight="1" x14ac:dyDescent="0.2">
      <c r="B2" s="314"/>
      <c r="C2" s="316"/>
      <c r="D2" s="316"/>
      <c r="E2" s="316"/>
      <c r="F2" s="316"/>
      <c r="G2" s="316"/>
      <c r="H2" s="316"/>
      <c r="I2" s="316"/>
      <c r="J2" s="316"/>
      <c r="K2" s="80"/>
      <c r="L2" s="319"/>
      <c r="M2" s="385"/>
    </row>
    <row r="3" spans="2:13" ht="15" customHeight="1" x14ac:dyDescent="0.2">
      <c r="B3" s="314"/>
      <c r="C3" s="316"/>
      <c r="D3" s="316"/>
      <c r="E3" s="316"/>
      <c r="F3" s="316"/>
      <c r="G3" s="316"/>
      <c r="H3" s="316"/>
      <c r="I3" s="316"/>
      <c r="J3" s="316"/>
      <c r="K3" s="80"/>
      <c r="L3" s="319"/>
      <c r="M3" s="385"/>
    </row>
    <row r="4" spans="2:13" ht="15" customHeight="1" x14ac:dyDescent="0.2">
      <c r="B4" s="314"/>
      <c r="C4" s="316"/>
      <c r="D4" s="316"/>
      <c r="E4" s="316"/>
      <c r="F4" s="316"/>
      <c r="G4" s="316"/>
      <c r="H4" s="316"/>
      <c r="I4" s="316"/>
      <c r="J4" s="316"/>
      <c r="K4" s="80"/>
      <c r="L4" s="319"/>
      <c r="M4" s="385"/>
    </row>
    <row r="5" spans="2:13" ht="7.5" customHeight="1" x14ac:dyDescent="0.2">
      <c r="B5" s="70"/>
      <c r="C5" s="71"/>
      <c r="D5" s="72"/>
      <c r="E5" s="72"/>
      <c r="F5" s="73"/>
      <c r="G5" s="72"/>
      <c r="H5" s="72"/>
      <c r="I5" s="72"/>
      <c r="J5" s="72"/>
      <c r="K5" s="72"/>
      <c r="L5" s="72"/>
      <c r="M5" s="209"/>
    </row>
    <row r="6" spans="2:13" ht="26.25" customHeight="1" x14ac:dyDescent="0.2">
      <c r="B6" s="321" t="s">
        <v>37</v>
      </c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86"/>
    </row>
    <row r="7" spans="2:13" ht="30.95" customHeight="1" x14ac:dyDescent="0.2">
      <c r="B7" s="324" t="s">
        <v>79</v>
      </c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87"/>
    </row>
    <row r="8" spans="2:13" ht="7.5" customHeight="1" x14ac:dyDescent="0.2">
      <c r="B8" s="327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88"/>
    </row>
    <row r="9" spans="2:13" ht="28.5" customHeight="1" x14ac:dyDescent="0.2">
      <c r="B9" s="371">
        <v>43182</v>
      </c>
      <c r="C9" s="372"/>
      <c r="D9" s="372"/>
      <c r="E9" s="372"/>
      <c r="F9" s="372"/>
      <c r="G9" s="372"/>
      <c r="H9" s="372"/>
      <c r="I9" s="372"/>
      <c r="J9" s="372"/>
      <c r="K9" s="372"/>
      <c r="L9" s="372"/>
      <c r="M9" s="389"/>
    </row>
    <row r="10" spans="2:13" ht="9" customHeight="1" x14ac:dyDescent="0.2"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</row>
    <row r="11" spans="2:13" s="3" customFormat="1" ht="17.100000000000001" customHeight="1" x14ac:dyDescent="0.2">
      <c r="B11" s="365" t="s">
        <v>33</v>
      </c>
      <c r="C11" s="53"/>
      <c r="D11" s="366" t="s">
        <v>131</v>
      </c>
      <c r="E11" s="367" t="s">
        <v>29</v>
      </c>
      <c r="F11" s="368" t="s">
        <v>0</v>
      </c>
      <c r="G11" s="369"/>
      <c r="H11" s="369"/>
      <c r="I11" s="369"/>
      <c r="J11" s="369"/>
      <c r="K11" s="369"/>
      <c r="L11" s="390"/>
      <c r="M11" s="392" t="s">
        <v>32</v>
      </c>
    </row>
    <row r="12" spans="2:13" s="3" customFormat="1" ht="24.95" customHeight="1" x14ac:dyDescent="0.2">
      <c r="B12" s="331"/>
      <c r="C12" s="31"/>
      <c r="D12" s="333"/>
      <c r="E12" s="335"/>
      <c r="F12" s="338"/>
      <c r="G12" s="339"/>
      <c r="H12" s="339"/>
      <c r="I12" s="339"/>
      <c r="J12" s="339"/>
      <c r="K12" s="339"/>
      <c r="L12" s="391"/>
      <c r="M12" s="393"/>
    </row>
    <row r="13" spans="2:13" s="3" customFormat="1" ht="12" customHeight="1" x14ac:dyDescent="0.2">
      <c r="B13" s="33"/>
      <c r="C13" s="47"/>
      <c r="D13" s="4"/>
      <c r="E13" s="97"/>
      <c r="F13" s="228" t="s">
        <v>1</v>
      </c>
      <c r="G13" s="229"/>
      <c r="H13" s="230"/>
      <c r="I13" s="230"/>
      <c r="J13" s="230"/>
      <c r="K13" s="230"/>
      <c r="L13" s="95"/>
      <c r="M13" s="241"/>
    </row>
    <row r="14" spans="2:13" s="3" customFormat="1" ht="18" customHeight="1" x14ac:dyDescent="0.2">
      <c r="B14" s="184" t="s">
        <v>66</v>
      </c>
      <c r="C14" s="48" t="s">
        <v>30</v>
      </c>
      <c r="D14" s="77" t="s">
        <v>152</v>
      </c>
      <c r="E14" s="98" t="s">
        <v>39</v>
      </c>
      <c r="F14" s="44">
        <v>1</v>
      </c>
      <c r="G14" s="81" t="s">
        <v>179</v>
      </c>
      <c r="H14" s="85"/>
      <c r="I14" s="85"/>
      <c r="J14" s="85"/>
      <c r="K14" s="85"/>
      <c r="L14" s="96"/>
      <c r="M14" s="224">
        <v>37</v>
      </c>
    </row>
    <row r="15" spans="2:13" s="3" customFormat="1" ht="18" customHeight="1" x14ac:dyDescent="0.2">
      <c r="B15" s="75" t="s">
        <v>91</v>
      </c>
      <c r="C15" s="121" t="s">
        <v>30</v>
      </c>
      <c r="D15" s="77" t="s">
        <v>59</v>
      </c>
      <c r="E15" s="98" t="s">
        <v>42</v>
      </c>
      <c r="F15" s="44">
        <v>2</v>
      </c>
      <c r="G15" s="81" t="s">
        <v>202</v>
      </c>
      <c r="H15" s="85"/>
      <c r="I15" s="85"/>
      <c r="J15" s="85"/>
      <c r="K15" s="85"/>
      <c r="L15" s="96"/>
      <c r="M15" s="223">
        <v>37</v>
      </c>
    </row>
    <row r="16" spans="2:13" s="3" customFormat="1" ht="18" customHeight="1" x14ac:dyDescent="0.2">
      <c r="B16" s="75" t="s">
        <v>93</v>
      </c>
      <c r="C16" s="48" t="s">
        <v>30</v>
      </c>
      <c r="D16" s="77" t="s">
        <v>21</v>
      </c>
      <c r="E16" s="98" t="s">
        <v>39</v>
      </c>
      <c r="F16" s="44">
        <v>3</v>
      </c>
      <c r="G16" s="81" t="s">
        <v>207</v>
      </c>
      <c r="H16" s="85"/>
      <c r="I16" s="85"/>
      <c r="J16" s="85"/>
      <c r="K16" s="85"/>
      <c r="L16" s="96"/>
      <c r="M16" s="223">
        <v>36</v>
      </c>
    </row>
    <row r="17" spans="2:13" s="3" customFormat="1" ht="18" customHeight="1" x14ac:dyDescent="0.2">
      <c r="B17" s="75" t="s">
        <v>94</v>
      </c>
      <c r="C17" s="48" t="s">
        <v>30</v>
      </c>
      <c r="D17" s="77" t="s">
        <v>13</v>
      </c>
      <c r="E17" s="98" t="s">
        <v>42</v>
      </c>
      <c r="F17" s="138">
        <v>4</v>
      </c>
      <c r="G17" s="81" t="s">
        <v>188</v>
      </c>
      <c r="H17" s="85"/>
      <c r="I17" s="85"/>
      <c r="J17" s="85"/>
      <c r="K17" s="85"/>
      <c r="L17" s="96"/>
      <c r="M17" s="223">
        <v>35</v>
      </c>
    </row>
    <row r="18" spans="2:13" s="3" customFormat="1" ht="18" customHeight="1" x14ac:dyDescent="0.2">
      <c r="B18" s="75" t="s">
        <v>68</v>
      </c>
      <c r="C18" s="48" t="s">
        <v>30</v>
      </c>
      <c r="D18" s="77" t="s">
        <v>22</v>
      </c>
      <c r="E18" s="98" t="s">
        <v>38</v>
      </c>
      <c r="F18" s="138">
        <v>5</v>
      </c>
      <c r="G18" s="81" t="s">
        <v>101</v>
      </c>
      <c r="H18" s="85"/>
      <c r="I18" s="85"/>
      <c r="J18" s="85"/>
      <c r="K18" s="85"/>
      <c r="L18" s="96"/>
      <c r="M18" s="223">
        <v>32</v>
      </c>
    </row>
    <row r="19" spans="2:13" s="3" customFormat="1" ht="18" customHeight="1" x14ac:dyDescent="0.2">
      <c r="B19" s="37"/>
      <c r="C19" s="49"/>
      <c r="D19" s="27"/>
      <c r="E19" s="9"/>
      <c r="F19" s="138">
        <v>6</v>
      </c>
      <c r="G19" s="81" t="s">
        <v>111</v>
      </c>
      <c r="H19" s="85"/>
      <c r="I19" s="85"/>
      <c r="J19" s="85"/>
      <c r="K19" s="85"/>
      <c r="L19" s="96"/>
      <c r="M19" s="223">
        <v>27</v>
      </c>
    </row>
    <row r="20" spans="2:13" s="3" customFormat="1" ht="18" customHeight="1" x14ac:dyDescent="0.2">
      <c r="B20" s="377" t="s">
        <v>220</v>
      </c>
      <c r="C20" s="378"/>
      <c r="D20" s="378"/>
      <c r="E20" s="9"/>
      <c r="F20" s="138">
        <v>7</v>
      </c>
      <c r="G20" s="81" t="s">
        <v>172</v>
      </c>
      <c r="H20" s="85"/>
      <c r="I20" s="85"/>
      <c r="J20" s="85"/>
      <c r="K20" s="85"/>
      <c r="L20" s="96"/>
      <c r="M20" s="224">
        <v>25</v>
      </c>
    </row>
    <row r="21" spans="2:13" s="3" customFormat="1" ht="18" customHeight="1" x14ac:dyDescent="0.2">
      <c r="B21" s="240"/>
      <c r="C21" s="52"/>
      <c r="D21" s="52"/>
      <c r="E21" s="194"/>
      <c r="F21" s="138">
        <v>8</v>
      </c>
      <c r="G21" s="81" t="s">
        <v>196</v>
      </c>
      <c r="H21" s="85"/>
      <c r="I21" s="85"/>
      <c r="J21" s="85"/>
      <c r="K21" s="85"/>
      <c r="L21" s="96"/>
      <c r="M21" s="224">
        <v>24</v>
      </c>
    </row>
    <row r="22" spans="2:13" s="3" customFormat="1" ht="18" customHeight="1" x14ac:dyDescent="0.2">
      <c r="B22" s="394"/>
      <c r="C22" s="395"/>
      <c r="D22" s="395"/>
      <c r="E22" s="9"/>
      <c r="F22" s="138">
        <v>9</v>
      </c>
      <c r="G22" s="81" t="s">
        <v>184</v>
      </c>
      <c r="H22" s="85"/>
      <c r="I22" s="85"/>
      <c r="J22" s="85"/>
      <c r="K22" s="85"/>
      <c r="L22" s="96"/>
      <c r="M22" s="223">
        <v>18</v>
      </c>
    </row>
    <row r="23" spans="2:13" s="3" customFormat="1" ht="18" customHeight="1" x14ac:dyDescent="0.2">
      <c r="B23" s="145"/>
      <c r="C23" s="52"/>
      <c r="D23" s="52"/>
      <c r="E23" s="9"/>
      <c r="F23" s="138">
        <v>10</v>
      </c>
      <c r="G23" s="81" t="s">
        <v>211</v>
      </c>
      <c r="H23" s="85"/>
      <c r="I23" s="85"/>
      <c r="J23" s="85"/>
      <c r="K23" s="85"/>
      <c r="L23" s="96"/>
      <c r="M23" s="223">
        <v>15</v>
      </c>
    </row>
    <row r="24" spans="2:13" s="3" customFormat="1" ht="18" customHeight="1" x14ac:dyDescent="0.2">
      <c r="B24" s="167"/>
      <c r="C24" s="168"/>
      <c r="D24" s="168"/>
      <c r="E24" s="9"/>
      <c r="F24" s="44">
        <v>11</v>
      </c>
      <c r="G24" s="81" t="s">
        <v>191</v>
      </c>
      <c r="H24" s="85"/>
      <c r="I24" s="85"/>
      <c r="J24" s="85"/>
      <c r="K24" s="85"/>
      <c r="L24" s="96"/>
      <c r="M24" s="223">
        <v>13</v>
      </c>
    </row>
    <row r="25" spans="2:13" s="3" customFormat="1" ht="21.95" customHeight="1" x14ac:dyDescent="0.2">
      <c r="B25" s="146" t="s">
        <v>8</v>
      </c>
      <c r="C25" s="148"/>
      <c r="D25" s="147" t="s">
        <v>138</v>
      </c>
      <c r="E25" s="9"/>
      <c r="F25" s="349"/>
      <c r="G25" s="350"/>
      <c r="H25" s="350"/>
      <c r="I25" s="350"/>
      <c r="J25" s="350"/>
      <c r="K25" s="350"/>
      <c r="L25" s="396"/>
      <c r="M25" s="225">
        <f>SUM(M14:M24)</f>
        <v>299</v>
      </c>
    </row>
    <row r="26" spans="2:13" s="3" customFormat="1" ht="18.75" customHeight="1" x14ac:dyDescent="0.2">
      <c r="B26" s="342" t="s">
        <v>176</v>
      </c>
      <c r="C26" s="343"/>
      <c r="D26" s="344"/>
      <c r="E26" s="155" t="s">
        <v>134</v>
      </c>
      <c r="F26" s="345" t="s">
        <v>7</v>
      </c>
      <c r="G26" s="346"/>
      <c r="H26" s="92">
        <v>15</v>
      </c>
      <c r="I26" s="239" t="s">
        <v>2</v>
      </c>
      <c r="J26" s="195">
        <v>20</v>
      </c>
      <c r="K26" s="239" t="s">
        <v>3</v>
      </c>
      <c r="L26" s="92">
        <f>H26*J26</f>
        <v>300</v>
      </c>
      <c r="M26" s="226">
        <v>-1</v>
      </c>
    </row>
    <row r="27" spans="2:13" s="3" customFormat="1" ht="12" customHeight="1" x14ac:dyDescent="0.2">
      <c r="B27" s="211"/>
      <c r="C27" s="31"/>
      <c r="D27" s="212"/>
      <c r="E27" s="213"/>
      <c r="F27" s="214"/>
      <c r="G27" s="215"/>
      <c r="H27" s="215"/>
      <c r="I27" s="215"/>
      <c r="J27" s="215"/>
      <c r="K27" s="215"/>
      <c r="L27" s="231"/>
      <c r="M27" s="227"/>
    </row>
    <row r="28" spans="2:13" s="3" customFormat="1" ht="9.75" customHeight="1" x14ac:dyDescent="0.2">
      <c r="B28" s="16"/>
      <c r="C28" s="47"/>
      <c r="D28" s="16"/>
      <c r="E28" s="11"/>
      <c r="F28" s="57"/>
      <c r="G28" s="17"/>
      <c r="H28" s="17"/>
      <c r="I28" s="17"/>
      <c r="J28" s="17"/>
      <c r="K28" s="17"/>
      <c r="L28" s="17"/>
      <c r="M28" s="216"/>
    </row>
    <row r="29" spans="2:13" s="3" customFormat="1" ht="20.100000000000001" customHeight="1" x14ac:dyDescent="0.2">
      <c r="B29" s="365" t="s">
        <v>36</v>
      </c>
      <c r="C29" s="53"/>
      <c r="D29" s="366" t="s">
        <v>131</v>
      </c>
      <c r="E29" s="367" t="s">
        <v>29</v>
      </c>
      <c r="F29" s="397" t="s">
        <v>0</v>
      </c>
      <c r="G29" s="398"/>
      <c r="H29" s="398"/>
      <c r="I29" s="398"/>
      <c r="J29" s="398"/>
      <c r="K29" s="398"/>
      <c r="L29" s="398"/>
      <c r="M29" s="392" t="s">
        <v>32</v>
      </c>
    </row>
    <row r="30" spans="2:13" s="3" customFormat="1" ht="24.95" customHeight="1" x14ac:dyDescent="0.2">
      <c r="B30" s="331"/>
      <c r="C30" s="31"/>
      <c r="D30" s="333"/>
      <c r="E30" s="335"/>
      <c r="F30" s="331"/>
      <c r="G30" s="353"/>
      <c r="H30" s="353"/>
      <c r="I30" s="353"/>
      <c r="J30" s="353"/>
      <c r="K30" s="353"/>
      <c r="L30" s="353"/>
      <c r="M30" s="393"/>
    </row>
    <row r="31" spans="2:13" s="3" customFormat="1" ht="12" customHeight="1" x14ac:dyDescent="0.2">
      <c r="B31" s="36"/>
      <c r="C31" s="47"/>
      <c r="D31" s="16"/>
      <c r="E31" s="97" t="s">
        <v>1</v>
      </c>
      <c r="F31" s="354"/>
      <c r="G31" s="355"/>
      <c r="H31" s="355"/>
      <c r="I31" s="355"/>
      <c r="J31" s="355"/>
      <c r="K31" s="355"/>
      <c r="L31" s="355"/>
      <c r="M31" s="217"/>
    </row>
    <row r="32" spans="2:13" s="3" customFormat="1" ht="18" customHeight="1" x14ac:dyDescent="0.2">
      <c r="B32" s="75" t="s">
        <v>107</v>
      </c>
      <c r="C32" s="48" t="s">
        <v>30</v>
      </c>
      <c r="D32" s="89" t="s">
        <v>14</v>
      </c>
      <c r="E32" s="98" t="s">
        <v>38</v>
      </c>
      <c r="F32" s="139">
        <v>1</v>
      </c>
      <c r="G32" s="81" t="s">
        <v>100</v>
      </c>
      <c r="H32" s="32"/>
      <c r="I32" s="32"/>
      <c r="J32" s="32"/>
      <c r="K32" s="32"/>
      <c r="L32" s="32"/>
      <c r="M32" s="218">
        <v>38</v>
      </c>
    </row>
    <row r="33" spans="2:18" s="3" customFormat="1" ht="18" customHeight="1" x14ac:dyDescent="0.2">
      <c r="B33" s="75" t="s">
        <v>88</v>
      </c>
      <c r="C33" s="48" t="s">
        <v>30</v>
      </c>
      <c r="D33" s="90" t="s">
        <v>15</v>
      </c>
      <c r="E33" s="98" t="s">
        <v>42</v>
      </c>
      <c r="F33" s="139">
        <v>2</v>
      </c>
      <c r="G33" s="81" t="s">
        <v>195</v>
      </c>
      <c r="H33" s="32"/>
      <c r="I33" s="32"/>
      <c r="J33" s="32"/>
      <c r="K33" s="32"/>
      <c r="L33" s="32"/>
      <c r="M33" s="218">
        <v>36</v>
      </c>
    </row>
    <row r="34" spans="2:18" s="3" customFormat="1" ht="18" customHeight="1" x14ac:dyDescent="0.2">
      <c r="B34" s="75" t="s">
        <v>72</v>
      </c>
      <c r="C34" s="48" t="s">
        <v>30</v>
      </c>
      <c r="D34" s="90" t="s">
        <v>116</v>
      </c>
      <c r="E34" s="98" t="s">
        <v>39</v>
      </c>
      <c r="F34" s="139">
        <v>3</v>
      </c>
      <c r="G34" s="81" t="s">
        <v>185</v>
      </c>
      <c r="H34" s="32"/>
      <c r="I34" s="32"/>
      <c r="J34" s="32"/>
      <c r="K34" s="32"/>
      <c r="L34" s="32"/>
      <c r="M34" s="218">
        <v>35</v>
      </c>
      <c r="R34" s="69"/>
    </row>
    <row r="35" spans="2:18" s="3" customFormat="1" ht="18" customHeight="1" x14ac:dyDescent="0.2">
      <c r="B35" s="75" t="s">
        <v>95</v>
      </c>
      <c r="C35" s="48" t="s">
        <v>30</v>
      </c>
      <c r="D35" s="90" t="s">
        <v>11</v>
      </c>
      <c r="E35" s="190" t="s">
        <v>42</v>
      </c>
      <c r="F35" s="58">
        <v>4</v>
      </c>
      <c r="G35" s="81" t="s">
        <v>203</v>
      </c>
      <c r="H35" s="32"/>
      <c r="I35" s="32"/>
      <c r="J35" s="32"/>
      <c r="K35" s="32"/>
      <c r="L35" s="32"/>
      <c r="M35" s="218">
        <v>33</v>
      </c>
    </row>
    <row r="36" spans="2:18" s="3" customFormat="1" ht="18" customHeight="1" x14ac:dyDescent="0.2">
      <c r="B36" s="120" t="s">
        <v>74</v>
      </c>
      <c r="C36" s="121" t="s">
        <v>30</v>
      </c>
      <c r="D36" s="122" t="s">
        <v>41</v>
      </c>
      <c r="E36" s="190" t="s">
        <v>42</v>
      </c>
      <c r="F36" s="139">
        <v>5</v>
      </c>
      <c r="G36" s="81" t="s">
        <v>210</v>
      </c>
      <c r="H36" s="32"/>
      <c r="I36" s="32"/>
      <c r="J36" s="32"/>
      <c r="K36" s="32"/>
      <c r="L36" s="32"/>
      <c r="M36" s="218">
        <v>31</v>
      </c>
    </row>
    <row r="37" spans="2:18" s="3" customFormat="1" ht="18" customHeight="1" x14ac:dyDescent="0.2">
      <c r="B37" s="33"/>
      <c r="C37" s="47"/>
      <c r="D37" s="4"/>
      <c r="E37" s="9"/>
      <c r="F37" s="58">
        <v>6</v>
      </c>
      <c r="G37" s="81" t="s">
        <v>89</v>
      </c>
      <c r="H37" s="32"/>
      <c r="I37" s="32"/>
      <c r="J37" s="32"/>
      <c r="K37" s="32"/>
      <c r="L37" s="32"/>
      <c r="M37" s="218">
        <v>30</v>
      </c>
    </row>
    <row r="38" spans="2:18" s="3" customFormat="1" ht="18" customHeight="1" x14ac:dyDescent="0.2">
      <c r="B38" s="172"/>
      <c r="C38" s="173"/>
      <c r="D38" s="356"/>
      <c r="E38" s="357"/>
      <c r="F38" s="58">
        <v>7</v>
      </c>
      <c r="G38" s="81" t="s">
        <v>139</v>
      </c>
      <c r="H38" s="32"/>
      <c r="I38" s="32"/>
      <c r="J38" s="32"/>
      <c r="K38" s="32"/>
      <c r="L38" s="32"/>
      <c r="M38" s="219">
        <v>28</v>
      </c>
    </row>
    <row r="39" spans="2:18" s="3" customFormat="1" ht="18" customHeight="1" x14ac:dyDescent="0.2">
      <c r="B39" s="377" t="s">
        <v>219</v>
      </c>
      <c r="C39" s="378"/>
      <c r="D39" s="378"/>
      <c r="E39" s="106"/>
      <c r="F39" s="132">
        <v>8</v>
      </c>
      <c r="G39" s="81" t="s">
        <v>209</v>
      </c>
      <c r="H39" s="32"/>
      <c r="I39" s="32"/>
      <c r="J39" s="32"/>
      <c r="K39" s="32"/>
      <c r="L39" s="32"/>
      <c r="M39" s="219">
        <v>26</v>
      </c>
    </row>
    <row r="40" spans="2:18" s="3" customFormat="1" ht="18" customHeight="1" x14ac:dyDescent="0.2">
      <c r="B40" s="347"/>
      <c r="C40" s="348"/>
      <c r="D40" s="348"/>
      <c r="E40" s="9"/>
      <c r="F40" s="132">
        <v>9</v>
      </c>
      <c r="G40" s="81" t="s">
        <v>167</v>
      </c>
      <c r="H40" s="32"/>
      <c r="I40" s="32"/>
      <c r="J40" s="32"/>
      <c r="K40" s="32"/>
      <c r="L40" s="32"/>
      <c r="M40" s="219">
        <v>17</v>
      </c>
    </row>
    <row r="41" spans="2:18" s="3" customFormat="1" ht="18" customHeight="1" x14ac:dyDescent="0.2">
      <c r="B41" s="401"/>
      <c r="C41" s="402"/>
      <c r="D41" s="402"/>
      <c r="E41" s="9"/>
      <c r="F41" s="58">
        <v>10</v>
      </c>
      <c r="G41" s="81" t="s">
        <v>168</v>
      </c>
      <c r="H41" s="32"/>
      <c r="I41" s="32"/>
      <c r="J41" s="32"/>
      <c r="K41" s="32"/>
      <c r="L41" s="32"/>
      <c r="M41" s="219">
        <v>12</v>
      </c>
    </row>
    <row r="42" spans="2:18" s="3" customFormat="1" ht="18" customHeight="1" x14ac:dyDescent="0.2">
      <c r="B42" s="33" t="s">
        <v>1</v>
      </c>
      <c r="C42" s="47"/>
      <c r="D42" s="4"/>
      <c r="E42" s="9"/>
      <c r="F42" s="58">
        <v>11</v>
      </c>
      <c r="G42" s="81" t="s">
        <v>64</v>
      </c>
      <c r="H42" s="32"/>
      <c r="I42" s="32"/>
      <c r="J42" s="32"/>
      <c r="K42" s="32"/>
      <c r="L42" s="32"/>
      <c r="M42" s="219">
        <v>11</v>
      </c>
    </row>
    <row r="43" spans="2:18" s="3" customFormat="1" ht="20.100000000000001" customHeight="1" x14ac:dyDescent="0.2">
      <c r="B43" s="166" t="s">
        <v>149</v>
      </c>
      <c r="C43" s="236"/>
      <c r="D43" s="129" t="s">
        <v>205</v>
      </c>
      <c r="E43" s="25"/>
      <c r="F43" s="59" t="s">
        <v>1</v>
      </c>
      <c r="G43" s="242"/>
      <c r="H43" s="242"/>
      <c r="I43" s="242"/>
      <c r="J43" s="242"/>
      <c r="K43" s="242"/>
      <c r="L43" s="242"/>
      <c r="M43" s="220">
        <f>SUM(M32:M42)</f>
        <v>297</v>
      </c>
    </row>
    <row r="44" spans="2:18" s="3" customFormat="1" ht="18" customHeight="1" x14ac:dyDescent="0.2">
      <c r="B44" s="342" t="s">
        <v>176</v>
      </c>
      <c r="C44" s="343"/>
      <c r="D44" s="344"/>
      <c r="E44" s="155" t="s">
        <v>134</v>
      </c>
      <c r="F44" s="345" t="s">
        <v>7</v>
      </c>
      <c r="G44" s="346"/>
      <c r="H44" s="92">
        <v>15</v>
      </c>
      <c r="I44" s="239" t="s">
        <v>2</v>
      </c>
      <c r="J44" s="195">
        <v>20</v>
      </c>
      <c r="K44" s="239" t="s">
        <v>3</v>
      </c>
      <c r="L44" s="92">
        <f>H44*J44</f>
        <v>300</v>
      </c>
      <c r="M44" s="237">
        <v>-3</v>
      </c>
    </row>
    <row r="45" spans="2:18" ht="12" customHeight="1" x14ac:dyDescent="0.2">
      <c r="B45" s="70"/>
      <c r="C45" s="71"/>
      <c r="D45" s="72"/>
      <c r="E45" s="72"/>
      <c r="F45" s="222"/>
      <c r="G45" s="72"/>
      <c r="H45" s="72"/>
      <c r="I45" s="72"/>
      <c r="J45" s="72"/>
      <c r="K45" s="72"/>
      <c r="L45" s="72"/>
      <c r="M45" s="209"/>
    </row>
    <row r="46" spans="2:18" ht="15" customHeight="1" x14ac:dyDescent="0.2"/>
    <row r="47" spans="2:18" ht="15" customHeight="1" x14ac:dyDescent="0.2"/>
    <row r="48" spans="2:1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</sheetData>
  <sortState ref="G32:M42">
    <sortCondition descending="1" ref="M32:M42"/>
  </sortState>
  <mergeCells count="28">
    <mergeCell ref="B44:D44"/>
    <mergeCell ref="F44:G44"/>
    <mergeCell ref="M29:M30"/>
    <mergeCell ref="F31:L31"/>
    <mergeCell ref="D38:E38"/>
    <mergeCell ref="B39:D39"/>
    <mergeCell ref="B40:D40"/>
    <mergeCell ref="B41:D41"/>
    <mergeCell ref="B22:D22"/>
    <mergeCell ref="F25:L25"/>
    <mergeCell ref="B26:D26"/>
    <mergeCell ref="F26:G26"/>
    <mergeCell ref="B29:B30"/>
    <mergeCell ref="D29:D30"/>
    <mergeCell ref="E29:E30"/>
    <mergeCell ref="F29:L30"/>
    <mergeCell ref="B20:D20"/>
    <mergeCell ref="B1:B4"/>
    <mergeCell ref="C1:J4"/>
    <mergeCell ref="L1:M4"/>
    <mergeCell ref="B6:M6"/>
    <mergeCell ref="B7:M8"/>
    <mergeCell ref="B9:M9"/>
    <mergeCell ref="B11:B12"/>
    <mergeCell ref="D11:D12"/>
    <mergeCell ref="E11:E12"/>
    <mergeCell ref="F11:L12"/>
    <mergeCell ref="M11:M12"/>
  </mergeCells>
  <printOptions horizontalCentered="1" verticalCentered="1"/>
  <pageMargins left="0.19685039370078741" right="0.15748031496062992" top="0.19685039370078741" bottom="0.19685039370078741" header="0.11811023622047245" footer="0.4724409448818898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24</vt:i4>
      </vt:variant>
    </vt:vector>
  </HeadingPairs>
  <TitlesOfParts>
    <vt:vector size="24" baseType="lpstr">
      <vt:lpstr>1^ RIT.</vt:lpstr>
      <vt:lpstr>2^ RIT.</vt:lpstr>
      <vt:lpstr>3^ RIT. </vt:lpstr>
      <vt:lpstr>4^ RIT. </vt:lpstr>
      <vt:lpstr>5^ RIT. </vt:lpstr>
      <vt:lpstr>7^ RIT.</vt:lpstr>
      <vt:lpstr>8^ RIT.</vt:lpstr>
      <vt:lpstr>9^ RIT. </vt:lpstr>
      <vt:lpstr>10^ RIT. </vt:lpstr>
      <vt:lpstr>11^ RIT.</vt:lpstr>
      <vt:lpstr>6^ RIT. </vt:lpstr>
      <vt:lpstr>1^</vt:lpstr>
      <vt:lpstr>2^</vt:lpstr>
      <vt:lpstr>3^</vt:lpstr>
      <vt:lpstr>4^</vt:lpstr>
      <vt:lpstr>5^</vt:lpstr>
      <vt:lpstr>6^</vt:lpstr>
      <vt:lpstr>7^</vt:lpstr>
      <vt:lpstr>8^ </vt:lpstr>
      <vt:lpstr>9^</vt:lpstr>
      <vt:lpstr>10^</vt:lpstr>
      <vt:lpstr>11^ </vt:lpstr>
      <vt:lpstr>Foglio2</vt:lpstr>
      <vt:lpstr>Foglio3</vt:lpstr>
    </vt:vector>
  </TitlesOfParts>
  <Company>UISP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Biliardo</dc:creator>
  <cp:lastModifiedBy>Sara</cp:lastModifiedBy>
  <cp:lastPrinted>2018-04-21T00:12:56Z</cp:lastPrinted>
  <dcterms:created xsi:type="dcterms:W3CDTF">2007-11-19T16:08:09Z</dcterms:created>
  <dcterms:modified xsi:type="dcterms:W3CDTF">2018-04-27T08:25:10Z</dcterms:modified>
</cp:coreProperties>
</file>