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/>
  <bookViews>
    <workbookView xWindow="0" yWindow="0" windowWidth="23040" windowHeight="8544" tabRatio="727" firstSheet="1" activeTab="1"/>
  </bookViews>
  <sheets>
    <sheet name="SalesCatalog" sheetId="1" state="hidden" r:id="rId1"/>
    <sheet name="Batt. Finale da 8 A " sheetId="78" r:id="rId2"/>
  </sheets>
  <externalReferences>
    <externalReference r:id="rId3"/>
  </externalReferences>
  <definedNames>
    <definedName name="Print_Area" localSheetId="1">'Batt. Finale da 8 A '!$A$1:$W$32</definedName>
    <definedName name="TabSquadre">[1]Indirizzi!#REF!</definedName>
  </definedNames>
  <calcPr calcId="191029"/>
</workbook>
</file>

<file path=xl/calcChain.xml><?xml version="1.0" encoding="utf-8"?>
<calcChain xmlns="http://schemas.openxmlformats.org/spreadsheetml/2006/main">
  <c r="C1" i="1"/>
  <c r="E1"/>
  <c r="AJ47" i="78"/>
  <c r="AJ48"/>
  <c r="AJ49"/>
  <c r="AJ50"/>
  <c r="AJ51"/>
  <c r="AJ52"/>
  <c r="AJ53"/>
  <c r="AJ54"/>
  <c r="AJ55"/>
  <c r="AJ56"/>
  <c r="AJ57"/>
  <c r="AJ58"/>
  <c r="AJ59"/>
  <c r="AJ60"/>
  <c r="AJ61"/>
  <c r="AJ62"/>
  <c r="AJ63"/>
  <c r="AJ64"/>
  <c r="AJ65"/>
  <c r="AJ66"/>
  <c r="AJ67"/>
  <c r="AJ68"/>
  <c r="AJ69"/>
  <c r="AJ70"/>
  <c r="AJ71"/>
  <c r="AJ72"/>
  <c r="AJ73"/>
  <c r="AJ74"/>
  <c r="AJ75"/>
  <c r="AJ76"/>
  <c r="AJ77"/>
  <c r="AJ78"/>
  <c r="AJ79"/>
  <c r="AJ80"/>
  <c r="AJ81"/>
  <c r="AJ82"/>
</calcChain>
</file>

<file path=xl/sharedStrings.xml><?xml version="1.0" encoding="utf-8"?>
<sst xmlns="http://schemas.openxmlformats.org/spreadsheetml/2006/main" count="204" uniqueCount="173">
  <si>
    <t>Item</t>
  </si>
  <si>
    <t>ACLI CORPORENO</t>
  </si>
  <si>
    <t>ARCI ARGELATO</t>
  </si>
  <si>
    <t>ARCI BENASSI</t>
  </si>
  <si>
    <t>ARCI BERNARDI</t>
  </si>
  <si>
    <t>ARCI CADUTI LIBERTA'</t>
  </si>
  <si>
    <t>ARCI CERETOLO</t>
  </si>
  <si>
    <t>ARCI CURIEL</t>
  </si>
  <si>
    <t>ARCI DUE MADONNE</t>
  </si>
  <si>
    <t>ARCI FONTANA BO</t>
  </si>
  <si>
    <t>ARCI FONTANA S.M.</t>
  </si>
  <si>
    <t>ARCI GUERNELLI</t>
  </si>
  <si>
    <t>ARCI IPPODROMO</t>
  </si>
  <si>
    <t>ARCI M.S.PIETRO</t>
  </si>
  <si>
    <t>ARCI MACCARETOLO</t>
  </si>
  <si>
    <t>ARCI MAR.</t>
  </si>
  <si>
    <t>ARCI MARCHESINI</t>
  </si>
  <si>
    <t>ARCI OZZANO</t>
  </si>
  <si>
    <t>ARCI PONTELUNGO</t>
  </si>
  <si>
    <t>ARCI RASTIGNANO</t>
  </si>
  <si>
    <t>ARCI S.M. IN DUNO</t>
  </si>
  <si>
    <t>ARCI SASSO</t>
  </si>
  <si>
    <t>ARCI TOLARA</t>
  </si>
  <si>
    <t>ARCI TRIGARI</t>
  </si>
  <si>
    <t>ARCI TRIPOLI</t>
  </si>
  <si>
    <t>ARCI VILLANOVA</t>
  </si>
  <si>
    <t>AS AMICI DEL BILIARDO</t>
  </si>
  <si>
    <t>BAR 125</t>
  </si>
  <si>
    <t>BAR BORELLI</t>
  </si>
  <si>
    <t>BAR CALARI</t>
  </si>
  <si>
    <t>BAR CENTRALE PONTERONCA</t>
  </si>
  <si>
    <t>BAR CENTRALE S.GABRIELE</t>
  </si>
  <si>
    <t>BAR CENTRALE SALA</t>
  </si>
  <si>
    <t>BAR CENTRALE SAVIGNO</t>
  </si>
  <si>
    <t>BAR CHARLYE</t>
  </si>
  <si>
    <t>BAR CORTICELLA</t>
  </si>
  <si>
    <t>BAR EDERA</t>
  </si>
  <si>
    <t>BAR FALCO</t>
  </si>
  <si>
    <t>BAR FAST FOOD</t>
  </si>
  <si>
    <t>BAR GALLIERA</t>
  </si>
  <si>
    <t>BAR GARDEN</t>
  </si>
  <si>
    <t>BAR GRANAROLO</t>
  </si>
  <si>
    <t>BAR LA TORRE</t>
  </si>
  <si>
    <t>BAR LAGHETTO</t>
  </si>
  <si>
    <t>BAR LUNETTE</t>
  </si>
  <si>
    <t>BAR MIAMI</t>
  </si>
  <si>
    <t>BAR OLMO</t>
  </si>
  <si>
    <t>BAR PAOLO</t>
  </si>
  <si>
    <t>BAR PAPILLON</t>
  </si>
  <si>
    <t>BAR PARCO VERDE</t>
  </si>
  <si>
    <t>BAR PIC NIC</t>
  </si>
  <si>
    <t>BAR PIPA</t>
  </si>
  <si>
    <t>BAR RENZO</t>
  </si>
  <si>
    <t>BAR ROMAGNOLI 32</t>
  </si>
  <si>
    <t>BAR ROMAGNOLI ARCA</t>
  </si>
  <si>
    <t>BAR ROMANO</t>
  </si>
  <si>
    <t>BAR SLIM</t>
  </si>
  <si>
    <t>BAR SPEEDY</t>
  </si>
  <si>
    <t>BAR SPORT BENTIVOGLIO</t>
  </si>
  <si>
    <t>BAR SPORT CASTELMAGGIORE</t>
  </si>
  <si>
    <t>BAR SPORT CRESPELLANO</t>
  </si>
  <si>
    <t>BAR SPORT VERGATO</t>
  </si>
  <si>
    <t>BAR SPORTIVO S.L.</t>
  </si>
  <si>
    <t>BAR TAROLA</t>
  </si>
  <si>
    <t>BAR TIPO</t>
  </si>
  <si>
    <t>BAR TURIST</t>
  </si>
  <si>
    <t>BOCC. A.V.I.S.</t>
  </si>
  <si>
    <t>BOCC. CASTELMAGGIORE</t>
  </si>
  <si>
    <t>BOCC. PERSICETANA</t>
  </si>
  <si>
    <t>C.S.B. CASTEL D'AIANO</t>
  </si>
  <si>
    <t>CAFFE' COLONIALE</t>
  </si>
  <si>
    <t>CAFFE' DEL BORGO</t>
  </si>
  <si>
    <t>CAFFE' DEL SOLE</t>
  </si>
  <si>
    <t>CAFFE' PORTICO</t>
  </si>
  <si>
    <t>CASERME ROSSE</t>
  </si>
  <si>
    <t>CENTRALBAR MINERBIO</t>
  </si>
  <si>
    <t>CIRC. A.T.C.</t>
  </si>
  <si>
    <t>CIRC. CASALONE</t>
  </si>
  <si>
    <t>CIRC. CO.TA.BO.</t>
  </si>
  <si>
    <t>CIRC. FRAT. OPERAIA</t>
  </si>
  <si>
    <t>CIRC. IL PARCO</t>
  </si>
  <si>
    <t>CIRC. MANZONI</t>
  </si>
  <si>
    <t>CIRC. MATTEOTTI</t>
  </si>
  <si>
    <t>CIRC. PONTICELLA</t>
  </si>
  <si>
    <t>COOP. ITALIA NUOVA</t>
  </si>
  <si>
    <t>OSTERIA CICCIO</t>
  </si>
  <si>
    <t>PIZZ. GAMBRINUS</t>
  </si>
  <si>
    <t>PIZZ. VALVERDE</t>
  </si>
  <si>
    <t>POL. BALDINI</t>
  </si>
  <si>
    <t>POL. D.L.F.</t>
  </si>
  <si>
    <t>POL. VIS TREBBO</t>
  </si>
  <si>
    <t>RED BLU BAR</t>
  </si>
  <si>
    <t>SOLELUNA CAFE'</t>
  </si>
  <si>
    <t>STEVE'S BAR</t>
  </si>
  <si>
    <t>T.A.V. BORGATELLA</t>
  </si>
  <si>
    <t>MODENA</t>
  </si>
  <si>
    <t>PARMA</t>
  </si>
  <si>
    <t>ENDAS FERRARA</t>
  </si>
  <si>
    <t>UISP FERRARA</t>
  </si>
  <si>
    <t>RAVENNA</t>
  </si>
  <si>
    <t>RIMINI</t>
  </si>
  <si>
    <t>PESARO</t>
  </si>
  <si>
    <t>TROFEO LANDI</t>
  </si>
  <si>
    <t>ARCI RICCO'</t>
  </si>
  <si>
    <t>FINALE</t>
  </si>
  <si>
    <t>GIORNO</t>
  </si>
  <si>
    <t>MESE</t>
  </si>
  <si>
    <t>ANNO</t>
  </si>
  <si>
    <t>ORE</t>
  </si>
  <si>
    <t>martedì 27  ottobre</t>
  </si>
  <si>
    <t>CAMAIORA - MORGANA S. STEF.</t>
  </si>
  <si>
    <t>Ore</t>
  </si>
  <si>
    <t>Bil. N°</t>
  </si>
  <si>
    <t>MIGLIORE - CHINCHERO G. LEGA</t>
  </si>
  <si>
    <t>LE PARTITE TERMINANO AI PUNTI</t>
  </si>
  <si>
    <t>MIGLIORE-CHINCHERO</t>
  </si>
  <si>
    <t>BENEDETTI-GALLENI</t>
  </si>
  <si>
    <t>BENEDETTI - GALLENI MAXIM</t>
  </si>
  <si>
    <t>REBECCHI - DAL FORNO L. VALD</t>
  </si>
  <si>
    <t>VINCENTE:   MIGLIORE-CHINCHERO</t>
  </si>
  <si>
    <t>Batteria 01</t>
  </si>
  <si>
    <t>Bocc. Castelmaggiore</t>
  </si>
  <si>
    <t>Batteria 02</t>
  </si>
  <si>
    <t>Batteria 03</t>
  </si>
  <si>
    <t>Caserme Rosse</t>
  </si>
  <si>
    <t>Batteria 04</t>
  </si>
  <si>
    <t>Batteria 05</t>
  </si>
  <si>
    <t>Bocc. Budrio</t>
  </si>
  <si>
    <t>Batteria 06</t>
  </si>
  <si>
    <t>Batteria 07</t>
  </si>
  <si>
    <t>Bar Tipo</t>
  </si>
  <si>
    <t>Batteria 08</t>
  </si>
  <si>
    <t>Bocc. Persicetana</t>
  </si>
  <si>
    <t>Batteria 09</t>
  </si>
  <si>
    <t>Batteria 10A</t>
  </si>
  <si>
    <t>Pol. A.V.I.S.</t>
  </si>
  <si>
    <t>Batteria 10B</t>
  </si>
  <si>
    <t>Batteria 11A</t>
  </si>
  <si>
    <t>Batteria 11B</t>
  </si>
  <si>
    <t>Batteria 12</t>
  </si>
  <si>
    <t>Weis Bar</t>
  </si>
  <si>
    <t>Batteria 13</t>
  </si>
  <si>
    <t>Batteria 14A</t>
  </si>
  <si>
    <t>Arci Benassi</t>
  </si>
  <si>
    <t>Batteria 14B</t>
  </si>
  <si>
    <t>Batteria 15A</t>
  </si>
  <si>
    <t>A.S.D. Ippodromo</t>
  </si>
  <si>
    <t>Batteria 15B</t>
  </si>
  <si>
    <t>Batteria 16</t>
  </si>
  <si>
    <t>Arci Ozzano</t>
  </si>
  <si>
    <t>Batteria 17</t>
  </si>
  <si>
    <t>Batteria 18</t>
  </si>
  <si>
    <t>Bar Granarolo</t>
  </si>
  <si>
    <t>Batteria 19</t>
  </si>
  <si>
    <t>Batteria 20</t>
  </si>
  <si>
    <t>Arci Pontelungo</t>
  </si>
  <si>
    <t>Batteria 21</t>
  </si>
  <si>
    <t>Batteria 22</t>
  </si>
  <si>
    <t>Bar Miami</t>
  </si>
  <si>
    <t>Batteria 23</t>
  </si>
  <si>
    <t>Batteria 24</t>
  </si>
  <si>
    <t>Arci Maccaretolo</t>
  </si>
  <si>
    <t>Batteria 25</t>
  </si>
  <si>
    <t>Batteria 26</t>
  </si>
  <si>
    <t>Bar Borelli</t>
  </si>
  <si>
    <t>Batteria 27</t>
  </si>
  <si>
    <t>Batteria 28</t>
  </si>
  <si>
    <t>Bar Sportivo S.Lazzaro</t>
  </si>
  <si>
    <t>Batteria 29</t>
  </si>
  <si>
    <t>Batteria 30</t>
  </si>
  <si>
    <t>Coop. Italia Nuova</t>
  </si>
  <si>
    <t>Batteria 31</t>
  </si>
  <si>
    <t>Batteria 32</t>
  </si>
</sst>
</file>

<file path=xl/styles.xml><?xml version="1.0" encoding="utf-8"?>
<styleSheet xmlns="http://schemas.openxmlformats.org/spreadsheetml/2006/main">
  <numFmts count="6">
    <numFmt numFmtId="172" formatCode="_-[$€-2]\ * #,##0.00_-;\-[$€-2]\ * #,##0.00_-;_-[$€-2]\ * &quot;-&quot;??_-"/>
    <numFmt numFmtId="173" formatCode="_(* #,##0_);_(* \(#,##0\);_(* &quot;-&quot;_);_(@_)"/>
    <numFmt numFmtId="174" formatCode="_(&quot;$&quot;* #,##0_);_(&quot;$&quot;* \(#,##0\);_(&quot;$&quot;* &quot;-&quot;_);_(@_)"/>
    <numFmt numFmtId="175" formatCode="dddd"/>
    <numFmt numFmtId="176" formatCode="d\ mmmm\ yyyy"/>
    <numFmt numFmtId="177" formatCode="&quot;$&quot;#,##0.00_);[Red]\(&quot;$&quot;#,##0.00\)"/>
  </numFmts>
  <fonts count="30">
    <font>
      <sz val="10"/>
      <name val="Arial"/>
      <family val="2"/>
    </font>
    <font>
      <b/>
      <sz val="18"/>
      <color indexed="9"/>
      <name val="Arial"/>
      <family val="2"/>
    </font>
    <font>
      <sz val="22"/>
      <name val="Arial"/>
      <family val="2"/>
    </font>
    <font>
      <b/>
      <sz val="16"/>
      <name val="Arial"/>
      <family val="2"/>
    </font>
    <font>
      <b/>
      <sz val="16"/>
      <color indexed="10"/>
      <name val="Arial Black"/>
      <family val="2"/>
    </font>
    <font>
      <b/>
      <sz val="18"/>
      <name val="Arial"/>
      <family val="2"/>
    </font>
    <font>
      <b/>
      <sz val="26"/>
      <color indexed="12"/>
      <name val="Arial"/>
      <family val="2"/>
    </font>
    <font>
      <b/>
      <sz val="26"/>
      <name val="Arial"/>
      <family val="2"/>
    </font>
    <font>
      <b/>
      <sz val="32"/>
      <color indexed="10"/>
      <name val="Basic Sans Heavy SF"/>
      <family val="2"/>
    </font>
    <font>
      <b/>
      <sz val="28"/>
      <color indexed="18"/>
      <name val="Arial"/>
      <family val="2"/>
    </font>
    <font>
      <b/>
      <sz val="18"/>
      <color indexed="18"/>
      <name val="Arial"/>
      <family val="2"/>
    </font>
    <font>
      <sz val="18"/>
      <color indexed="18"/>
      <name val="Arial"/>
      <family val="2"/>
    </font>
    <font>
      <sz val="10"/>
      <color indexed="18"/>
      <name val="Arial"/>
      <family val="2"/>
    </font>
    <font>
      <b/>
      <sz val="2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6"/>
      <color indexed="18"/>
      <name val="Arial"/>
      <family val="2"/>
    </font>
    <font>
      <b/>
      <sz val="16"/>
      <color indexed="10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6"/>
      <color indexed="12"/>
      <name val="Arial Black"/>
      <family val="2"/>
    </font>
    <font>
      <sz val="16"/>
      <color indexed="18"/>
      <name val="Arial"/>
      <family val="2"/>
    </font>
    <font>
      <sz val="14"/>
      <color indexed="1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48"/>
      <color rgb="FFFF0000"/>
      <name val="Arial"/>
      <family val="2"/>
    </font>
    <font>
      <sz val="20"/>
      <color rgb="FF0000FF"/>
      <name val="Arial Black"/>
      <family val="2"/>
    </font>
    <font>
      <b/>
      <sz val="20"/>
      <color rgb="FF0000FF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72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20" fillId="0" borderId="0"/>
    <xf numFmtId="174" fontId="20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6" xfId="0" applyBorder="1" applyAlignment="1"/>
    <xf numFmtId="0" fontId="5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vertical="top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Continuous" wrapText="1"/>
    </xf>
    <xf numFmtId="0" fontId="0" fillId="0" borderId="7" xfId="0" applyBorder="1" applyAlignment="1">
      <alignment horizontal="left" wrapText="1"/>
    </xf>
    <xf numFmtId="0" fontId="6" fillId="0" borderId="7" xfId="0" applyFont="1" applyBorder="1" applyAlignment="1">
      <alignment horizontal="centerContinuous"/>
    </xf>
    <xf numFmtId="0" fontId="7" fillId="0" borderId="7" xfId="0" applyFont="1" applyBorder="1" applyAlignment="1">
      <alignment horizontal="centerContinuous"/>
    </xf>
    <xf numFmtId="0" fontId="0" fillId="0" borderId="0" xfId="0" applyBorder="1" applyAlignment="1">
      <alignment horizontal="left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2" fillId="0" borderId="0" xfId="0" applyFont="1" applyBorder="1"/>
    <xf numFmtId="0" fontId="15" fillId="0" borderId="14" xfId="0" applyFont="1" applyBorder="1" applyAlignment="1">
      <alignment horizontal="centerContinuous"/>
    </xf>
    <xf numFmtId="0" fontId="15" fillId="0" borderId="13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3" xfId="0" applyFont="1" applyBorder="1" applyAlignment="1">
      <alignment horizontal="centerContinuous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75" fontId="15" fillId="0" borderId="20" xfId="0" applyNumberFormat="1" applyFont="1" applyBorder="1" applyAlignment="1">
      <alignment horizontal="centerContinuous"/>
    </xf>
    <xf numFmtId="175" fontId="16" fillId="0" borderId="19" xfId="0" applyNumberFormat="1" applyFont="1" applyBorder="1" applyAlignment="1">
      <alignment horizontal="centerContinuous"/>
    </xf>
    <xf numFmtId="20" fontId="15" fillId="0" borderId="20" xfId="0" applyNumberFormat="1" applyFont="1" applyBorder="1" applyAlignment="1">
      <alignment horizontal="centerContinuous"/>
    </xf>
    <xf numFmtId="20" fontId="15" fillId="0" borderId="8" xfId="0" applyNumberFormat="1" applyFont="1" applyBorder="1" applyAlignment="1">
      <alignment horizontal="centerContinuous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2" fillId="0" borderId="17" xfId="0" applyFont="1" applyBorder="1"/>
    <xf numFmtId="0" fontId="10" fillId="0" borderId="22" xfId="0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10" fillId="0" borderId="0" xfId="0" applyFont="1" applyBorder="1"/>
    <xf numFmtId="0" fontId="10" fillId="0" borderId="11" xfId="0" applyFont="1" applyBorder="1"/>
    <xf numFmtId="0" fontId="10" fillId="0" borderId="12" xfId="0" applyFont="1" applyBorder="1"/>
    <xf numFmtId="0" fontId="12" fillId="0" borderId="23" xfId="0" applyFont="1" applyBorder="1"/>
    <xf numFmtId="0" fontId="10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center"/>
    </xf>
    <xf numFmtId="0" fontId="15" fillId="0" borderId="24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0" fillId="0" borderId="22" xfId="0" applyFont="1" applyBorder="1"/>
    <xf numFmtId="0" fontId="10" fillId="0" borderId="21" xfId="0" applyFont="1" applyBorder="1"/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1" fillId="0" borderId="12" xfId="0" applyFont="1" applyBorder="1" applyAlignment="1">
      <alignment vertical="center"/>
    </xf>
    <xf numFmtId="0" fontId="15" fillId="0" borderId="24" xfId="0" applyFont="1" applyBorder="1" applyAlignment="1">
      <alignment horizontal="left"/>
    </xf>
    <xf numFmtId="0" fontId="15" fillId="0" borderId="24" xfId="0" applyFont="1" applyBorder="1"/>
    <xf numFmtId="0" fontId="16" fillId="0" borderId="24" xfId="0" applyFont="1" applyBorder="1"/>
    <xf numFmtId="0" fontId="12" fillId="0" borderId="25" xfId="0" applyFont="1" applyBorder="1"/>
    <xf numFmtId="0" fontId="10" fillId="0" borderId="10" xfId="0" applyFont="1" applyBorder="1"/>
    <xf numFmtId="20" fontId="17" fillId="0" borderId="24" xfId="0" applyNumberFormat="1" applyFont="1" applyBorder="1" applyAlignment="1">
      <alignment horizontal="left" vertical="center"/>
    </xf>
    <xf numFmtId="0" fontId="18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21" xfId="0" applyFont="1" applyBorder="1"/>
    <xf numFmtId="20" fontId="16" fillId="0" borderId="24" xfId="0" applyNumberFormat="1" applyFont="1" applyBorder="1" applyAlignment="1">
      <alignment horizontal="left"/>
    </xf>
    <xf numFmtId="0" fontId="19" fillId="0" borderId="25" xfId="0" applyFont="1" applyBorder="1"/>
    <xf numFmtId="20" fontId="17" fillId="0" borderId="24" xfId="0" applyNumberFormat="1" applyFont="1" applyFill="1" applyBorder="1" applyAlignment="1">
      <alignment horizontal="center" vertical="center"/>
    </xf>
    <xf numFmtId="0" fontId="12" fillId="0" borderId="16" xfId="0" applyFont="1" applyBorder="1"/>
    <xf numFmtId="0" fontId="15" fillId="0" borderId="17" xfId="0" applyFont="1" applyBorder="1" applyAlignment="1">
      <alignment horizontal="left"/>
    </xf>
    <xf numFmtId="0" fontId="15" fillId="0" borderId="17" xfId="0" applyFont="1" applyBorder="1"/>
    <xf numFmtId="0" fontId="16" fillId="0" borderId="17" xfId="0" applyFont="1" applyBorder="1"/>
    <xf numFmtId="0" fontId="12" fillId="0" borderId="18" xfId="0" applyFont="1" applyBorder="1"/>
    <xf numFmtId="0" fontId="20" fillId="0" borderId="0" xfId="0" applyFont="1" applyFill="1"/>
    <xf numFmtId="20" fontId="0" fillId="0" borderId="0" xfId="0" applyNumberFormat="1"/>
    <xf numFmtId="14" fontId="0" fillId="0" borderId="0" xfId="0" applyNumberFormat="1"/>
    <xf numFmtId="175" fontId="0" fillId="0" borderId="0" xfId="0" applyNumberFormat="1" applyAlignment="1">
      <alignment horizontal="left"/>
    </xf>
    <xf numFmtId="20" fontId="21" fillId="0" borderId="0" xfId="0" applyNumberFormat="1" applyFont="1" applyBorder="1" applyAlignment="1">
      <alignment horizontal="left" vertical="center"/>
    </xf>
    <xf numFmtId="0" fontId="28" fillId="0" borderId="0" xfId="0" applyFont="1" applyBorder="1" applyAlignment="1">
      <alignment vertical="center"/>
    </xf>
    <xf numFmtId="14" fontId="29" fillId="0" borderId="0" xfId="0" applyNumberFormat="1" applyFont="1" applyBorder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2" fillId="0" borderId="0" xfId="0" applyFont="1" applyBorder="1"/>
    <xf numFmtId="0" fontId="15" fillId="0" borderId="0" xfId="0" applyFont="1" applyBorder="1"/>
    <xf numFmtId="0" fontId="23" fillId="0" borderId="0" xfId="0" applyFont="1" applyBorder="1"/>
    <xf numFmtId="20" fontId="16" fillId="0" borderId="0" xfId="0" applyNumberFormat="1" applyFont="1" applyBorder="1"/>
    <xf numFmtId="0" fontId="16" fillId="0" borderId="0" xfId="0" applyNumberFormat="1" applyFont="1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Continuous"/>
    </xf>
    <xf numFmtId="0" fontId="24" fillId="0" borderId="0" xfId="0" applyFont="1"/>
    <xf numFmtId="0" fontId="25" fillId="0" borderId="26" xfId="0" applyFont="1" applyFill="1" applyBorder="1" applyAlignment="1">
      <alignment horizontal="left"/>
    </xf>
    <xf numFmtId="0" fontId="24" fillId="0" borderId="26" xfId="0" applyFont="1" applyBorder="1" applyAlignment="1"/>
    <xf numFmtId="177" fontId="0" fillId="0" borderId="0" xfId="0" applyNumberFormat="1"/>
    <xf numFmtId="0" fontId="26" fillId="0" borderId="26" xfId="0" applyFont="1" applyFill="1" applyBorder="1" applyAlignment="1">
      <alignment horizontal="left"/>
    </xf>
    <xf numFmtId="0" fontId="26" fillId="0" borderId="26" xfId="0" applyFont="1" applyFill="1" applyBorder="1" applyAlignment="1">
      <alignment horizontal="left" wrapText="1"/>
    </xf>
    <xf numFmtId="0" fontId="26" fillId="0" borderId="26" xfId="0" quotePrefix="1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176" fontId="16" fillId="0" borderId="20" xfId="0" applyNumberFormat="1" applyFont="1" applyBorder="1" applyAlignment="1">
      <alignment horizontal="center"/>
    </xf>
    <xf numFmtId="176" fontId="16" fillId="0" borderId="7" xfId="0" applyNumberFormat="1" applyFont="1" applyBorder="1" applyAlignment="1">
      <alignment horizontal="center"/>
    </xf>
    <xf numFmtId="176" fontId="16" fillId="0" borderId="1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</cellXfs>
  <cellStyles count="5">
    <cellStyle name="Euro" xfId="1"/>
    <cellStyle name="Migliaia (0)_ProgettoSort2" xfId="2"/>
    <cellStyle name="Normal_Sheet1" xfId="3"/>
    <cellStyle name="Normale" xfId="0" builtinId="0"/>
    <cellStyle name="Valuta (0)_ProgettoSort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3</xdr:row>
      <xdr:rowOff>162560</xdr:rowOff>
    </xdr:from>
    <xdr:to>
      <xdr:col>5</xdr:col>
      <xdr:colOff>190500</xdr:colOff>
      <xdr:row>7</xdr:row>
      <xdr:rowOff>89030</xdr:rowOff>
    </xdr:to>
    <xdr:sp macro="" textlink="">
      <xdr:nvSpPr>
        <xdr:cNvPr id="2" name="Testo 1"/>
        <xdr:cNvSpPr txBox="1">
          <a:spLocks noChangeArrowheads="1"/>
        </xdr:cNvSpPr>
      </xdr:nvSpPr>
      <xdr:spPr>
        <a:xfrm>
          <a:off x="4480560" y="665480"/>
          <a:ext cx="1249680" cy="596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Cell link for list box</a:t>
          </a:r>
        </a:p>
      </xdr:txBody>
    </xdr:sp>
    <xdr:clientData/>
  </xdr:twoCellAnchor>
  <xdr:twoCellAnchor>
    <xdr:from>
      <xdr:col>3</xdr:col>
      <xdr:colOff>548640</xdr:colOff>
      <xdr:row>1</xdr:row>
      <xdr:rowOff>0</xdr:rowOff>
    </xdr:from>
    <xdr:to>
      <xdr:col>4</xdr:col>
      <xdr:colOff>121920</xdr:colOff>
      <xdr:row>3</xdr:row>
      <xdr:rowOff>160020</xdr:rowOff>
    </xdr:to>
    <xdr:sp macro="" textlink="">
      <xdr:nvSpPr>
        <xdr:cNvPr id="310005" name="Line 2"/>
        <xdr:cNvSpPr>
          <a:spLocks noChangeShapeType="1"/>
        </xdr:cNvSpPr>
      </xdr:nvSpPr>
      <xdr:spPr bwMode="auto">
        <a:xfrm flipH="1" flipV="1">
          <a:off x="4572000" y="167640"/>
          <a:ext cx="18288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114300</xdr:colOff>
      <xdr:row>3</xdr:row>
      <xdr:rowOff>38100</xdr:rowOff>
    </xdr:from>
    <xdr:to>
      <xdr:col>9</xdr:col>
      <xdr:colOff>133350</xdr:colOff>
      <xdr:row>6</xdr:row>
      <xdr:rowOff>12787</xdr:rowOff>
    </xdr:to>
    <xdr:sp macro="" textlink="">
      <xdr:nvSpPr>
        <xdr:cNvPr id="3" name="Testo 3"/>
        <xdr:cNvSpPr txBox="1">
          <a:spLocks noChangeArrowheads="1"/>
        </xdr:cNvSpPr>
      </xdr:nvSpPr>
      <xdr:spPr>
        <a:xfrm>
          <a:off x="6263640" y="541020"/>
          <a:ext cx="1847850" cy="477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Values of cells that cell link "points to"</a:t>
          </a:r>
        </a:p>
      </xdr:txBody>
    </xdr:sp>
    <xdr:clientData/>
  </xdr:twoCellAnchor>
  <xdr:twoCellAnchor>
    <xdr:from>
      <xdr:col>4</xdr:col>
      <xdr:colOff>518160</xdr:colOff>
      <xdr:row>1</xdr:row>
      <xdr:rowOff>30480</xdr:rowOff>
    </xdr:from>
    <xdr:to>
      <xdr:col>6</xdr:col>
      <xdr:colOff>205740</xdr:colOff>
      <xdr:row>3</xdr:row>
      <xdr:rowOff>60960</xdr:rowOff>
    </xdr:to>
    <xdr:sp macro="" textlink="">
      <xdr:nvSpPr>
        <xdr:cNvPr id="310007" name="Line 4"/>
        <xdr:cNvSpPr>
          <a:spLocks noChangeShapeType="1"/>
        </xdr:cNvSpPr>
      </xdr:nvSpPr>
      <xdr:spPr bwMode="auto">
        <a:xfrm flipH="1" flipV="1">
          <a:off x="5151120" y="198120"/>
          <a:ext cx="1203960" cy="365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22860</xdr:colOff>
      <xdr:row>1</xdr:row>
      <xdr:rowOff>30480</xdr:rowOff>
    </xdr:from>
    <xdr:to>
      <xdr:col>6</xdr:col>
      <xdr:colOff>449580</xdr:colOff>
      <xdr:row>3</xdr:row>
      <xdr:rowOff>45720</xdr:rowOff>
    </xdr:to>
    <xdr:sp macro="" textlink="">
      <xdr:nvSpPr>
        <xdr:cNvPr id="310008" name="Line 5"/>
        <xdr:cNvSpPr>
          <a:spLocks noChangeShapeType="1"/>
        </xdr:cNvSpPr>
      </xdr:nvSpPr>
      <xdr:spPr bwMode="auto">
        <a:xfrm flipH="1" flipV="1">
          <a:off x="6172200" y="198120"/>
          <a:ext cx="426720" cy="3505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50800</xdr:colOff>
      <xdr:row>14</xdr:row>
      <xdr:rowOff>146685</xdr:rowOff>
    </xdr:from>
    <xdr:to>
      <xdr:col>6</xdr:col>
      <xdr:colOff>371504</xdr:colOff>
      <xdr:row>20</xdr:row>
      <xdr:rowOff>3377</xdr:rowOff>
    </xdr:to>
    <xdr:sp macro="" textlink="">
      <xdr:nvSpPr>
        <xdr:cNvPr id="4" name="Testo 6"/>
        <xdr:cNvSpPr txBox="1">
          <a:spLocks noChangeArrowheads="1"/>
        </xdr:cNvSpPr>
      </xdr:nvSpPr>
      <xdr:spPr>
        <a:xfrm>
          <a:off x="2755900" y="2493645"/>
          <a:ext cx="3764915" cy="862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List range for list box</a:t>
          </a:r>
        </a:p>
      </xdr:txBody>
    </xdr:sp>
    <xdr:clientData/>
  </xdr:twoCellAnchor>
  <xdr:twoCellAnchor>
    <xdr:from>
      <xdr:col>0</xdr:col>
      <xdr:colOff>236220</xdr:colOff>
      <xdr:row>9</xdr:row>
      <xdr:rowOff>160020</xdr:rowOff>
    </xdr:from>
    <xdr:to>
      <xdr:col>2</xdr:col>
      <xdr:colOff>30480</xdr:colOff>
      <xdr:row>15</xdr:row>
      <xdr:rowOff>0</xdr:rowOff>
    </xdr:to>
    <xdr:sp macro="" textlink="">
      <xdr:nvSpPr>
        <xdr:cNvPr id="310010" name="Line 7"/>
        <xdr:cNvSpPr>
          <a:spLocks noChangeShapeType="1"/>
        </xdr:cNvSpPr>
      </xdr:nvSpPr>
      <xdr:spPr bwMode="auto">
        <a:xfrm flipH="1" flipV="1">
          <a:off x="236220" y="1668780"/>
          <a:ext cx="2499360" cy="845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16</xdr:row>
      <xdr:rowOff>116205</xdr:rowOff>
    </xdr:from>
    <xdr:to>
      <xdr:col>12</xdr:col>
      <xdr:colOff>486786</xdr:colOff>
      <xdr:row>19</xdr:row>
      <xdr:rowOff>147955</xdr:rowOff>
    </xdr:to>
    <xdr:sp macro="" textlink="">
      <xdr:nvSpPr>
        <xdr:cNvPr id="2" name="Testo 3"/>
        <xdr:cNvSpPr txBox="1">
          <a:spLocks noChangeArrowheads="1"/>
        </xdr:cNvSpPr>
      </xdr:nvSpPr>
      <xdr:spPr>
        <a:xfrm>
          <a:off x="6027420" y="4804410"/>
          <a:ext cx="935990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73152" tIns="59436" rIns="0" bIns="0" anchor="t" upright="1"/>
        <a:lstStyle/>
        <a:p>
          <a:pPr algn="l" rtl="0">
            <a:defRPr sz="1000"/>
          </a:pPr>
          <a:r>
            <a:rPr lang="it-IT" sz="3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70</a:t>
          </a:r>
          <a:endParaRPr lang="it-IT" sz="3600" b="1" i="0" u="none" strike="noStrike" baseline="0">
            <a:solidFill>
              <a:srgbClr val="FF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4</xdr:col>
      <xdr:colOff>68580</xdr:colOff>
      <xdr:row>2</xdr:row>
      <xdr:rowOff>213360</xdr:rowOff>
    </xdr:from>
    <xdr:to>
      <xdr:col>12</xdr:col>
      <xdr:colOff>769620</xdr:colOff>
      <xdr:row>3</xdr:row>
      <xdr:rowOff>350520</xdr:rowOff>
    </xdr:to>
    <xdr:sp macro="" textlink="">
      <xdr:nvSpPr>
        <xdr:cNvPr id="315219" name="WordArt 8"/>
        <xdr:cNvSpPr>
          <a:spLocks noChangeArrowheads="1" noChangeShapeType="1" noTextEdit="1"/>
        </xdr:cNvSpPr>
      </xdr:nvSpPr>
      <xdr:spPr bwMode="auto">
        <a:xfrm>
          <a:off x="2095500" y="716280"/>
          <a:ext cx="5151120" cy="46482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it-IT" sz="1600" u="sng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0000"/>
            </a:solidFill>
            <a:latin typeface="Arial Black"/>
          </a:endParaRPr>
        </a:p>
      </xdr:txBody>
    </xdr:sp>
    <xdr:clientData/>
  </xdr:twoCellAnchor>
  <xdr:twoCellAnchor>
    <xdr:from>
      <xdr:col>16</xdr:col>
      <xdr:colOff>26670</xdr:colOff>
      <xdr:row>8</xdr:row>
      <xdr:rowOff>26670</xdr:rowOff>
    </xdr:from>
    <xdr:to>
      <xdr:col>20</xdr:col>
      <xdr:colOff>495344</xdr:colOff>
      <xdr:row>13</xdr:row>
      <xdr:rowOff>39422</xdr:rowOff>
    </xdr:to>
    <xdr:sp macro="" textlink="">
      <xdr:nvSpPr>
        <xdr:cNvPr id="3" name="Testo 6"/>
        <xdr:cNvSpPr txBox="1">
          <a:spLocks noChangeArrowheads="1"/>
        </xdr:cNvSpPr>
      </xdr:nvSpPr>
      <xdr:spPr>
        <a:xfrm>
          <a:off x="8820150" y="2564130"/>
          <a:ext cx="3333750" cy="130810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45720" tIns="45720" rIns="0" bIns="0" anchor="t" upright="1"/>
        <a:lstStyle/>
        <a:p>
          <a:pPr algn="l" rtl="0">
            <a:defRPr sz="1000"/>
          </a:pPr>
          <a:endParaRPr lang="it-IT" sz="12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it-IT" sz="1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finali martedì 27 ottobre ARCI RICCO'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NO%202026%2027/Regionale/Regionale_05_06/Coppie_2_Cat/Sorteggio128_Coppie_2cat_05_06_Batt_1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lesCatalog"/>
      <sheetName val="Iscritti"/>
      <sheetName val="SocPerSort"/>
      <sheetName val="BaseSocieta"/>
      <sheetName val="Indirizzi"/>
      <sheetName val="Batteria_16_Futura"/>
      <sheetName val="Batteria_16_Paolo"/>
      <sheetName val="BatteriaFinale _da4 _Paolo"/>
      <sheetName val="Foglio2"/>
      <sheetName val="Schemi"/>
      <sheetName val="Riepilogo"/>
      <sheetName val="ImmissioneGocatori"/>
      <sheetName val="DatiBatt"/>
      <sheetName val="DatiGara"/>
      <sheetName val="Batteria1"/>
      <sheetName val="Batteria2"/>
      <sheetName val="Batteria3"/>
      <sheetName val="Batteria4"/>
      <sheetName val="Batteria5"/>
      <sheetName val="Batteria6"/>
      <sheetName val="Batteria7"/>
      <sheetName val="Batteria8"/>
      <sheetName val="Batteria9"/>
      <sheetName val="Batteria10"/>
      <sheetName val="Batteria11"/>
      <sheetName val="Batteria12"/>
      <sheetName val="Batteria13"/>
      <sheetName val="Batteria14"/>
      <sheetName val="Batteria15"/>
      <sheetName val="Batteria16"/>
      <sheetName val="Fogli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1"/>
  <dimension ref="A1:E102"/>
  <sheetViews>
    <sheetView workbookViewId="0">
      <selection activeCell="C4" sqref="C4"/>
    </sheetView>
  </sheetViews>
  <sheetFormatPr defaultColWidth="8.88671875" defaultRowHeight="13.2"/>
  <cols>
    <col min="1" max="1" width="35" style="99" customWidth="1"/>
    <col min="2" max="2" width="4.44140625" customWidth="1"/>
    <col min="3" max="3" width="19.21875" customWidth="1"/>
    <col min="5" max="5" width="13.21875" customWidth="1"/>
  </cols>
  <sheetData>
    <row r="1" spans="1:5">
      <c r="A1" s="100" t="s">
        <v>0</v>
      </c>
      <c r="C1">
        <f>INDEX($B$2:$B$104,$D$1,0)</f>
        <v>1</v>
      </c>
      <c r="D1">
        <v>13</v>
      </c>
      <c r="E1" t="str">
        <f>INDEX($A$2:$A$104,$D$1,0)</f>
        <v>ARCI M.S.PIETRO</v>
      </c>
    </row>
    <row r="2" spans="1:5">
      <c r="A2" s="101" t="s">
        <v>1</v>
      </c>
      <c r="B2">
        <v>3</v>
      </c>
      <c r="C2" s="102"/>
    </row>
    <row r="3" spans="1:5">
      <c r="A3" s="103" t="s">
        <v>2</v>
      </c>
      <c r="B3">
        <v>3</v>
      </c>
      <c r="C3" s="102"/>
    </row>
    <row r="4" spans="1:5">
      <c r="A4" s="103" t="s">
        <v>3</v>
      </c>
      <c r="B4">
        <v>4</v>
      </c>
      <c r="C4" s="102"/>
    </row>
    <row r="5" spans="1:5">
      <c r="A5" s="103" t="s">
        <v>4</v>
      </c>
      <c r="B5">
        <v>4</v>
      </c>
      <c r="C5" s="102"/>
    </row>
    <row r="6" spans="1:5">
      <c r="A6" s="103" t="s">
        <v>5</v>
      </c>
      <c r="B6">
        <v>1</v>
      </c>
      <c r="C6" s="102"/>
    </row>
    <row r="7" spans="1:5">
      <c r="A7" s="103" t="s">
        <v>6</v>
      </c>
      <c r="B7">
        <v>1</v>
      </c>
      <c r="C7" s="102"/>
    </row>
    <row r="8" spans="1:5">
      <c r="A8" s="103" t="s">
        <v>7</v>
      </c>
      <c r="B8">
        <v>1</v>
      </c>
      <c r="C8" s="102"/>
    </row>
    <row r="9" spans="1:5">
      <c r="A9" s="103" t="s">
        <v>8</v>
      </c>
      <c r="B9">
        <v>4</v>
      </c>
      <c r="C9" s="102"/>
    </row>
    <row r="10" spans="1:5">
      <c r="A10" s="103" t="s">
        <v>9</v>
      </c>
      <c r="B10">
        <v>3</v>
      </c>
      <c r="C10" s="102"/>
    </row>
    <row r="11" spans="1:5">
      <c r="A11" s="103" t="s">
        <v>10</v>
      </c>
      <c r="B11">
        <v>1</v>
      </c>
      <c r="C11" s="102"/>
    </row>
    <row r="12" spans="1:5">
      <c r="A12" s="103" t="s">
        <v>11</v>
      </c>
      <c r="B12">
        <v>3</v>
      </c>
      <c r="C12" s="102"/>
    </row>
    <row r="13" spans="1:5">
      <c r="A13" s="103" t="s">
        <v>12</v>
      </c>
      <c r="B13">
        <v>3</v>
      </c>
      <c r="C13" s="102"/>
    </row>
    <row r="14" spans="1:5">
      <c r="A14" s="103" t="s">
        <v>13</v>
      </c>
      <c r="B14">
        <v>1</v>
      </c>
    </row>
    <row r="15" spans="1:5">
      <c r="A15" s="103" t="s">
        <v>14</v>
      </c>
      <c r="B15">
        <v>3</v>
      </c>
    </row>
    <row r="16" spans="1:5">
      <c r="A16" s="103" t="s">
        <v>15</v>
      </c>
      <c r="B16">
        <v>1</v>
      </c>
    </row>
    <row r="17" spans="1:2">
      <c r="A17" s="105" t="s">
        <v>16</v>
      </c>
      <c r="B17">
        <v>2</v>
      </c>
    </row>
    <row r="18" spans="1:2">
      <c r="A18" s="103" t="s">
        <v>17</v>
      </c>
      <c r="B18">
        <v>4</v>
      </c>
    </row>
    <row r="19" spans="1:2">
      <c r="A19" s="103" t="s">
        <v>18</v>
      </c>
      <c r="B19">
        <v>2</v>
      </c>
    </row>
    <row r="20" spans="1:2">
      <c r="A20" s="103" t="s">
        <v>19</v>
      </c>
      <c r="B20">
        <v>4</v>
      </c>
    </row>
    <row r="21" spans="1:2">
      <c r="A21" s="103" t="s">
        <v>20</v>
      </c>
      <c r="B21">
        <v>3</v>
      </c>
    </row>
    <row r="22" spans="1:2">
      <c r="A22" s="103" t="s">
        <v>21</v>
      </c>
      <c r="B22">
        <v>1</v>
      </c>
    </row>
    <row r="23" spans="1:2">
      <c r="A23" s="103" t="s">
        <v>22</v>
      </c>
      <c r="B23">
        <v>4</v>
      </c>
    </row>
    <row r="24" spans="1:2">
      <c r="A24" s="103" t="s">
        <v>23</v>
      </c>
      <c r="B24">
        <v>3</v>
      </c>
    </row>
    <row r="25" spans="1:2">
      <c r="A25" s="103" t="s">
        <v>24</v>
      </c>
      <c r="B25">
        <v>1</v>
      </c>
    </row>
    <row r="26" spans="1:2">
      <c r="A26" s="103" t="s">
        <v>25</v>
      </c>
      <c r="B26">
        <v>4</v>
      </c>
    </row>
    <row r="27" spans="1:2">
      <c r="A27" s="103" t="s">
        <v>26</v>
      </c>
      <c r="B27">
        <v>3</v>
      </c>
    </row>
    <row r="28" spans="1:2">
      <c r="A28" s="103" t="s">
        <v>27</v>
      </c>
      <c r="B28">
        <v>2</v>
      </c>
    </row>
    <row r="29" spans="1:2">
      <c r="A29" s="103" t="s">
        <v>28</v>
      </c>
      <c r="B29">
        <v>1</v>
      </c>
    </row>
    <row r="30" spans="1:2">
      <c r="A30" s="103" t="s">
        <v>29</v>
      </c>
      <c r="B30">
        <v>1</v>
      </c>
    </row>
    <row r="31" spans="1:2">
      <c r="A31" s="103" t="s">
        <v>30</v>
      </c>
      <c r="B31">
        <v>2</v>
      </c>
    </row>
    <row r="32" spans="1:2">
      <c r="A32" s="101" t="s">
        <v>31</v>
      </c>
      <c r="B32">
        <v>3</v>
      </c>
    </row>
    <row r="33" spans="1:2">
      <c r="A33" s="103" t="s">
        <v>32</v>
      </c>
      <c r="B33">
        <v>2</v>
      </c>
    </row>
    <row r="34" spans="1:2">
      <c r="A34" s="103" t="s">
        <v>33</v>
      </c>
      <c r="B34">
        <v>1</v>
      </c>
    </row>
    <row r="35" spans="1:2">
      <c r="A35" s="103" t="s">
        <v>34</v>
      </c>
      <c r="B35">
        <v>4</v>
      </c>
    </row>
    <row r="36" spans="1:2">
      <c r="A36" s="103" t="s">
        <v>35</v>
      </c>
      <c r="B36">
        <v>3</v>
      </c>
    </row>
    <row r="37" spans="1:2">
      <c r="A37" s="103" t="s">
        <v>36</v>
      </c>
      <c r="B37">
        <v>2</v>
      </c>
    </row>
    <row r="38" spans="1:2">
      <c r="A38" s="103" t="s">
        <v>37</v>
      </c>
      <c r="B38">
        <v>1</v>
      </c>
    </row>
    <row r="39" spans="1:2">
      <c r="A39" s="103" t="s">
        <v>38</v>
      </c>
      <c r="B39">
        <v>1</v>
      </c>
    </row>
    <row r="40" spans="1:2">
      <c r="A40" s="103" t="s">
        <v>39</v>
      </c>
      <c r="B40">
        <v>3</v>
      </c>
    </row>
    <row r="41" spans="1:2">
      <c r="A41" s="101" t="s">
        <v>40</v>
      </c>
      <c r="B41">
        <v>4</v>
      </c>
    </row>
    <row r="42" spans="1:2">
      <c r="A42" s="103" t="s">
        <v>41</v>
      </c>
      <c r="B42">
        <v>3</v>
      </c>
    </row>
    <row r="43" spans="1:2">
      <c r="A43" s="103" t="s">
        <v>42</v>
      </c>
      <c r="B43">
        <v>3</v>
      </c>
    </row>
    <row r="44" spans="1:2">
      <c r="A44" s="103" t="s">
        <v>43</v>
      </c>
      <c r="B44">
        <v>2</v>
      </c>
    </row>
    <row r="45" spans="1:2">
      <c r="A45" s="103" t="s">
        <v>44</v>
      </c>
      <c r="B45">
        <v>4</v>
      </c>
    </row>
    <row r="46" spans="1:2">
      <c r="A46" s="103" t="s">
        <v>45</v>
      </c>
      <c r="B46">
        <v>4</v>
      </c>
    </row>
    <row r="47" spans="1:2">
      <c r="A47" s="103" t="s">
        <v>46</v>
      </c>
      <c r="B47">
        <v>3</v>
      </c>
    </row>
    <row r="48" spans="1:2">
      <c r="A48" s="101" t="s">
        <v>47</v>
      </c>
      <c r="B48">
        <v>3</v>
      </c>
    </row>
    <row r="49" spans="1:2">
      <c r="A49" s="103" t="s">
        <v>48</v>
      </c>
      <c r="B49">
        <v>4</v>
      </c>
    </row>
    <row r="50" spans="1:2">
      <c r="A50" s="103" t="s">
        <v>49</v>
      </c>
      <c r="B50">
        <v>4</v>
      </c>
    </row>
    <row r="51" spans="1:2">
      <c r="A51" s="103" t="s">
        <v>50</v>
      </c>
      <c r="B51">
        <v>4</v>
      </c>
    </row>
    <row r="52" spans="1:2">
      <c r="A52" s="104" t="s">
        <v>51</v>
      </c>
      <c r="B52">
        <v>1</v>
      </c>
    </row>
    <row r="53" spans="1:2">
      <c r="A53" s="101" t="s">
        <v>52</v>
      </c>
      <c r="B53">
        <v>1</v>
      </c>
    </row>
    <row r="54" spans="1:2">
      <c r="A54" s="103" t="s">
        <v>53</v>
      </c>
      <c r="B54">
        <v>2</v>
      </c>
    </row>
    <row r="55" spans="1:2">
      <c r="A55" s="103" t="s">
        <v>54</v>
      </c>
      <c r="B55">
        <v>2</v>
      </c>
    </row>
    <row r="56" spans="1:2">
      <c r="A56" s="103" t="s">
        <v>55</v>
      </c>
      <c r="B56">
        <v>3</v>
      </c>
    </row>
    <row r="57" spans="1:2">
      <c r="A57" s="103" t="s">
        <v>56</v>
      </c>
      <c r="B57">
        <v>1</v>
      </c>
    </row>
    <row r="58" spans="1:2">
      <c r="A58" s="103" t="s">
        <v>57</v>
      </c>
      <c r="B58">
        <v>2</v>
      </c>
    </row>
    <row r="59" spans="1:2">
      <c r="A59" s="103" t="s">
        <v>58</v>
      </c>
      <c r="B59">
        <v>3</v>
      </c>
    </row>
    <row r="60" spans="1:2">
      <c r="A60" s="105" t="s">
        <v>59</v>
      </c>
      <c r="B60">
        <v>3</v>
      </c>
    </row>
    <row r="61" spans="1:2">
      <c r="A61" s="103" t="s">
        <v>60</v>
      </c>
      <c r="B61">
        <v>1</v>
      </c>
    </row>
    <row r="62" spans="1:2">
      <c r="A62" s="103" t="s">
        <v>61</v>
      </c>
      <c r="B62">
        <v>1</v>
      </c>
    </row>
    <row r="63" spans="1:2">
      <c r="A63" s="103" t="s">
        <v>62</v>
      </c>
      <c r="B63">
        <v>4</v>
      </c>
    </row>
    <row r="64" spans="1:2">
      <c r="A64" s="103" t="s">
        <v>63</v>
      </c>
      <c r="B64">
        <v>3</v>
      </c>
    </row>
    <row r="65" spans="1:2">
      <c r="A65" s="103" t="s">
        <v>64</v>
      </c>
      <c r="B65">
        <v>1</v>
      </c>
    </row>
    <row r="66" spans="1:2">
      <c r="A66" s="103" t="s">
        <v>65</v>
      </c>
      <c r="B66">
        <v>1</v>
      </c>
    </row>
    <row r="67" spans="1:2">
      <c r="A67" s="103" t="s">
        <v>66</v>
      </c>
      <c r="B67">
        <v>4</v>
      </c>
    </row>
    <row r="68" spans="1:2">
      <c r="A68" s="103" t="s">
        <v>67</v>
      </c>
      <c r="B68">
        <v>3</v>
      </c>
    </row>
    <row r="69" spans="1:2">
      <c r="A69" s="103" t="s">
        <v>68</v>
      </c>
      <c r="B69">
        <v>2</v>
      </c>
    </row>
    <row r="70" spans="1:2">
      <c r="A70" s="103" t="s">
        <v>69</v>
      </c>
      <c r="B70">
        <v>1</v>
      </c>
    </row>
    <row r="71" spans="1:2">
      <c r="A71" s="103" t="s">
        <v>70</v>
      </c>
      <c r="B71">
        <v>3</v>
      </c>
    </row>
    <row r="72" spans="1:2">
      <c r="A72" s="101" t="s">
        <v>71</v>
      </c>
      <c r="B72">
        <v>4</v>
      </c>
    </row>
    <row r="73" spans="1:2">
      <c r="A73" s="101" t="s">
        <v>72</v>
      </c>
      <c r="B73">
        <v>1</v>
      </c>
    </row>
    <row r="74" spans="1:2">
      <c r="A74" s="103" t="s">
        <v>73</v>
      </c>
      <c r="B74">
        <v>3</v>
      </c>
    </row>
    <row r="75" spans="1:2">
      <c r="A75" s="103" t="s">
        <v>74</v>
      </c>
      <c r="B75">
        <v>3</v>
      </c>
    </row>
    <row r="76" spans="1:2">
      <c r="A76" s="103" t="s">
        <v>75</v>
      </c>
      <c r="B76">
        <v>3</v>
      </c>
    </row>
    <row r="77" spans="1:2">
      <c r="A77" s="103" t="s">
        <v>76</v>
      </c>
      <c r="B77">
        <v>3</v>
      </c>
    </row>
    <row r="78" spans="1:2">
      <c r="A78" s="103" t="s">
        <v>77</v>
      </c>
      <c r="B78">
        <v>4</v>
      </c>
    </row>
    <row r="79" spans="1:2">
      <c r="A79" s="103" t="s">
        <v>78</v>
      </c>
      <c r="B79">
        <v>4</v>
      </c>
    </row>
    <row r="80" spans="1:2">
      <c r="A80" s="103" t="s">
        <v>79</v>
      </c>
      <c r="B80">
        <v>2</v>
      </c>
    </row>
    <row r="81" spans="1:2">
      <c r="A81" s="103" t="s">
        <v>80</v>
      </c>
      <c r="B81">
        <v>2</v>
      </c>
    </row>
    <row r="82" spans="1:2">
      <c r="A82" s="103" t="s">
        <v>81</v>
      </c>
      <c r="B82">
        <v>3</v>
      </c>
    </row>
    <row r="83" spans="1:2">
      <c r="A83" s="103" t="s">
        <v>82</v>
      </c>
      <c r="B83">
        <v>2</v>
      </c>
    </row>
    <row r="84" spans="1:2">
      <c r="A84" s="103" t="s">
        <v>83</v>
      </c>
      <c r="B84">
        <v>4</v>
      </c>
    </row>
    <row r="85" spans="1:2">
      <c r="A85" s="103" t="s">
        <v>84</v>
      </c>
      <c r="B85">
        <v>2</v>
      </c>
    </row>
    <row r="86" spans="1:2">
      <c r="A86" s="103" t="s">
        <v>85</v>
      </c>
      <c r="B86">
        <v>1</v>
      </c>
    </row>
    <row r="87" spans="1:2">
      <c r="A87" s="103" t="s">
        <v>86</v>
      </c>
      <c r="B87">
        <v>1</v>
      </c>
    </row>
    <row r="88" spans="1:2">
      <c r="A88" s="103" t="s">
        <v>87</v>
      </c>
      <c r="B88">
        <v>1</v>
      </c>
    </row>
    <row r="89" spans="1:2">
      <c r="A89" s="103" t="s">
        <v>88</v>
      </c>
      <c r="B89">
        <v>2</v>
      </c>
    </row>
    <row r="90" spans="1:2">
      <c r="A90" s="103" t="s">
        <v>89</v>
      </c>
      <c r="B90">
        <v>3</v>
      </c>
    </row>
    <row r="91" spans="1:2">
      <c r="A91" s="103" t="s">
        <v>90</v>
      </c>
      <c r="B91">
        <v>3</v>
      </c>
    </row>
    <row r="92" spans="1:2">
      <c r="A92" s="103" t="s">
        <v>91</v>
      </c>
      <c r="B92">
        <v>4</v>
      </c>
    </row>
    <row r="93" spans="1:2">
      <c r="A93" s="101" t="s">
        <v>92</v>
      </c>
      <c r="B93">
        <v>2</v>
      </c>
    </row>
    <row r="94" spans="1:2">
      <c r="A94" s="103" t="s">
        <v>93</v>
      </c>
      <c r="B94">
        <v>1</v>
      </c>
    </row>
    <row r="95" spans="1:2">
      <c r="A95" s="103" t="s">
        <v>94</v>
      </c>
      <c r="B95">
        <v>4</v>
      </c>
    </row>
    <row r="96" spans="1:2">
      <c r="A96" s="103" t="s">
        <v>95</v>
      </c>
      <c r="B96">
        <v>1</v>
      </c>
    </row>
    <row r="97" spans="1:2">
      <c r="A97" s="99" t="s">
        <v>96</v>
      </c>
      <c r="B97">
        <v>1</v>
      </c>
    </row>
    <row r="98" spans="1:2">
      <c r="A98" s="99" t="s">
        <v>97</v>
      </c>
      <c r="B98">
        <v>3</v>
      </c>
    </row>
    <row r="99" spans="1:2">
      <c r="A99" s="99" t="s">
        <v>98</v>
      </c>
      <c r="B99">
        <v>3</v>
      </c>
    </row>
    <row r="100" spans="1:2">
      <c r="A100" s="99" t="s">
        <v>99</v>
      </c>
      <c r="B100">
        <v>4</v>
      </c>
    </row>
    <row r="101" spans="1:2">
      <c r="A101" s="99" t="s">
        <v>100</v>
      </c>
      <c r="B101">
        <v>4</v>
      </c>
    </row>
    <row r="102" spans="1:2">
      <c r="A102" s="99" t="s">
        <v>101</v>
      </c>
      <c r="B102">
        <v>4</v>
      </c>
    </row>
  </sheetData>
  <pageMargins left="0.75" right="0.75" top="1" bottom="1" header="0.5" footer="0.5"/>
  <headerFooter alignWithMargins="0">
    <oddHeader>&amp;A</oddHeader>
    <oddFooter>Page &amp;P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59"/>
  <dimension ref="A1:AK82"/>
  <sheetViews>
    <sheetView tabSelected="1" view="pageBreakPreview" topLeftCell="A6" zoomScale="60" zoomScaleNormal="60" workbookViewId="0">
      <selection activeCell="AA30" sqref="AA30"/>
    </sheetView>
  </sheetViews>
  <sheetFormatPr defaultColWidth="8.88671875" defaultRowHeight="22.8"/>
  <cols>
    <col min="1" max="1" width="2" customWidth="1"/>
    <col min="2" max="2" width="5.77734375" customWidth="1"/>
    <col min="3" max="3" width="4.77734375" style="1" customWidth="1"/>
    <col min="4" max="4" width="17" customWidth="1"/>
    <col min="5" max="6" width="9.5546875" customWidth="1"/>
    <col min="9" max="9" width="1.77734375" customWidth="1"/>
    <col min="10" max="10" width="8" customWidth="1"/>
    <col min="12" max="12" width="9.33203125" bestFit="1" customWidth="1"/>
    <col min="13" max="13" width="14.44140625" customWidth="1"/>
    <col min="15" max="15" width="8.21875" customWidth="1"/>
    <col min="16" max="16" width="2.21875" customWidth="1"/>
    <col min="19" max="19" width="10.5546875" customWidth="1"/>
    <col min="20" max="20" width="13.44140625" bestFit="1" customWidth="1"/>
    <col min="21" max="21" width="7.5546875" customWidth="1"/>
    <col min="22" max="22" width="1.77734375" customWidth="1"/>
    <col min="23" max="23" width="2.44140625" customWidth="1"/>
    <col min="24" max="24" width="1.5546875" customWidth="1"/>
    <col min="26" max="26" width="12.77734375" bestFit="1" customWidth="1"/>
    <col min="27" max="27" width="5.5546875" customWidth="1"/>
    <col min="28" max="28" width="12.5546875" bestFit="1" customWidth="1"/>
    <col min="29" max="29" width="9.77734375" bestFit="1" customWidth="1"/>
    <col min="30" max="30" width="22" bestFit="1" customWidth="1"/>
    <col min="33" max="33" width="12.77734375" bestFit="1" customWidth="1"/>
    <col min="34" max="34" width="5.5546875" customWidth="1"/>
    <col min="35" max="35" width="12.5546875" bestFit="1" customWidth="1"/>
    <col min="36" max="36" width="9.77734375" bestFit="1" customWidth="1"/>
    <col min="37" max="37" width="22" bestFit="1" customWidth="1"/>
  </cols>
  <sheetData>
    <row r="1" spans="1:23">
      <c r="A1" s="2"/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7.25" customHeight="1">
      <c r="A2" s="6"/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</row>
    <row r="3" spans="1:23" ht="26.25" customHeight="1">
      <c r="A3" s="6"/>
      <c r="B3" s="106"/>
      <c r="C3" s="107"/>
      <c r="D3" s="107"/>
      <c r="E3" s="107"/>
      <c r="F3" s="107"/>
      <c r="G3" s="107"/>
      <c r="H3" s="107"/>
      <c r="I3" s="10"/>
      <c r="J3" s="10"/>
      <c r="K3" s="10"/>
      <c r="L3" s="11"/>
      <c r="M3" s="11"/>
      <c r="N3" s="108"/>
      <c r="O3" s="109"/>
      <c r="P3" s="109"/>
      <c r="Q3" s="109"/>
      <c r="R3" s="109"/>
      <c r="S3" s="109"/>
      <c r="T3" s="109"/>
      <c r="U3" s="110"/>
      <c r="V3" s="7"/>
      <c r="W3" s="9"/>
    </row>
    <row r="4" spans="1:23" ht="51" customHeight="1">
      <c r="A4" s="12"/>
      <c r="B4" s="13"/>
      <c r="C4" s="14"/>
      <c r="D4" s="15" t="s">
        <v>102</v>
      </c>
      <c r="E4" s="16"/>
      <c r="F4" s="16"/>
      <c r="G4" s="16"/>
      <c r="H4" s="16"/>
      <c r="I4" s="17"/>
      <c r="J4" s="18"/>
      <c r="K4" s="18"/>
      <c r="L4" s="19"/>
      <c r="M4" s="20"/>
      <c r="N4" s="111" t="s">
        <v>103</v>
      </c>
      <c r="O4" s="112"/>
      <c r="P4" s="112"/>
      <c r="Q4" s="112"/>
      <c r="R4" s="112"/>
      <c r="S4" s="112"/>
      <c r="T4" s="112"/>
      <c r="U4" s="113"/>
      <c r="V4" s="7"/>
      <c r="W4" s="9"/>
    </row>
    <row r="5" spans="1:23" ht="11.25" customHeight="1">
      <c r="A5" s="6"/>
      <c r="B5" s="7"/>
      <c r="C5" s="8"/>
      <c r="D5" s="2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9"/>
    </row>
    <row r="6" spans="1:23" ht="24" customHeight="1">
      <c r="A6" s="6"/>
      <c r="B6" s="117"/>
      <c r="C6" s="22"/>
      <c r="D6" s="23"/>
      <c r="E6" s="23"/>
      <c r="F6" s="24"/>
      <c r="G6" s="24"/>
      <c r="H6" s="25"/>
      <c r="I6" s="26"/>
      <c r="J6" s="120" t="s">
        <v>104</v>
      </c>
      <c r="K6" s="121"/>
      <c r="L6" s="122"/>
      <c r="M6" s="27" t="s">
        <v>105</v>
      </c>
      <c r="N6" s="28"/>
      <c r="O6" s="27" t="s">
        <v>106</v>
      </c>
      <c r="P6" s="29"/>
      <c r="Q6" s="28"/>
      <c r="R6" s="27" t="s">
        <v>107</v>
      </c>
      <c r="S6" s="28"/>
      <c r="T6" s="27" t="s">
        <v>108</v>
      </c>
      <c r="U6" s="30"/>
      <c r="V6" s="7"/>
      <c r="W6" s="9"/>
    </row>
    <row r="7" spans="1:23" ht="24" customHeight="1">
      <c r="A7" s="6"/>
      <c r="B7" s="118"/>
      <c r="C7" s="31"/>
      <c r="D7" s="32"/>
      <c r="E7" s="32"/>
      <c r="F7" s="33"/>
      <c r="G7" s="33"/>
      <c r="H7" s="34"/>
      <c r="I7" s="26"/>
      <c r="J7" s="123"/>
      <c r="K7" s="124"/>
      <c r="L7" s="125"/>
      <c r="M7" s="35" t="s">
        <v>109</v>
      </c>
      <c r="N7" s="36"/>
      <c r="O7" s="114"/>
      <c r="P7" s="115"/>
      <c r="Q7" s="115"/>
      <c r="R7" s="115"/>
      <c r="S7" s="116"/>
      <c r="T7" s="37"/>
      <c r="U7" s="38">
        <v>0.86805555555555547</v>
      </c>
      <c r="V7" s="7"/>
      <c r="W7" s="9"/>
    </row>
    <row r="8" spans="1:23" ht="23.25" customHeight="1">
      <c r="A8" s="6"/>
      <c r="B8" s="117"/>
      <c r="C8" s="22"/>
      <c r="D8" s="23"/>
      <c r="E8" s="39"/>
      <c r="F8" s="40"/>
      <c r="G8" s="40"/>
      <c r="H8" s="41"/>
      <c r="I8" s="26"/>
      <c r="J8" s="26"/>
      <c r="K8" s="42"/>
      <c r="L8" s="42"/>
      <c r="M8" s="26"/>
      <c r="N8" s="26"/>
      <c r="O8" s="26"/>
      <c r="P8" s="26"/>
      <c r="Q8" s="26"/>
      <c r="R8" s="26"/>
      <c r="S8" s="26"/>
      <c r="T8" s="26"/>
      <c r="U8" s="26"/>
      <c r="V8" s="7"/>
      <c r="W8" s="9"/>
    </row>
    <row r="9" spans="1:23" ht="24" customHeight="1">
      <c r="A9" s="6"/>
      <c r="B9" s="118"/>
      <c r="C9" s="43"/>
      <c r="D9" s="39"/>
      <c r="E9" s="39"/>
      <c r="F9" s="40"/>
      <c r="G9" s="40"/>
      <c r="H9" s="41"/>
      <c r="I9" s="26"/>
      <c r="J9" s="44" t="s">
        <v>110</v>
      </c>
      <c r="K9" s="45"/>
      <c r="L9" s="45"/>
      <c r="M9" s="46"/>
      <c r="N9" s="46"/>
      <c r="O9" s="47"/>
      <c r="P9" s="26"/>
      <c r="Q9" s="26"/>
      <c r="R9" s="26"/>
      <c r="S9" s="26"/>
      <c r="T9" s="26"/>
      <c r="U9" s="26"/>
      <c r="V9" s="7"/>
      <c r="W9" s="9"/>
    </row>
    <row r="10" spans="1:23" ht="21.75" customHeight="1">
      <c r="A10" s="6"/>
      <c r="B10" s="48"/>
      <c r="C10" s="49"/>
      <c r="D10" s="50" t="s">
        <v>111</v>
      </c>
      <c r="F10" s="51" t="s">
        <v>112</v>
      </c>
      <c r="G10" s="52"/>
      <c r="H10" s="53"/>
      <c r="I10" s="26"/>
      <c r="J10" s="54"/>
      <c r="K10" s="45"/>
      <c r="L10" s="45"/>
      <c r="M10" s="45"/>
      <c r="N10" s="45"/>
      <c r="O10" s="55"/>
      <c r="P10" s="26"/>
      <c r="Q10" s="26"/>
      <c r="R10" s="26"/>
      <c r="S10" s="26"/>
      <c r="T10" s="26"/>
      <c r="U10" s="26"/>
      <c r="V10" s="7"/>
      <c r="W10" s="9"/>
    </row>
    <row r="11" spans="1:23" ht="11.25" customHeight="1">
      <c r="A11" s="6"/>
      <c r="B11" s="26"/>
      <c r="C11" s="56"/>
      <c r="D11" s="57"/>
      <c r="E11" s="57"/>
      <c r="F11" s="58"/>
      <c r="G11" s="58"/>
      <c r="H11" s="58"/>
      <c r="I11" s="26"/>
      <c r="J11" s="59"/>
      <c r="K11" s="60"/>
      <c r="L11" s="60"/>
      <c r="M11" s="60"/>
      <c r="N11" s="60"/>
      <c r="O11" s="61"/>
      <c r="P11" s="26"/>
      <c r="Q11" s="26"/>
      <c r="R11" s="26"/>
      <c r="S11" s="26"/>
      <c r="T11" s="26"/>
      <c r="U11" s="26"/>
      <c r="V11" s="7"/>
      <c r="W11" s="9"/>
    </row>
    <row r="12" spans="1:23" ht="21.75" customHeight="1">
      <c r="A12" s="6"/>
      <c r="B12" s="117"/>
      <c r="C12" s="22"/>
      <c r="D12" s="23"/>
      <c r="E12" s="23"/>
      <c r="F12" s="24"/>
      <c r="G12" s="24"/>
      <c r="H12" s="62"/>
      <c r="I12" s="26"/>
      <c r="J12" s="54" t="s">
        <v>113</v>
      </c>
      <c r="K12" s="45"/>
      <c r="L12" s="45"/>
      <c r="M12" s="45"/>
      <c r="N12" s="45"/>
      <c r="O12" s="55"/>
      <c r="P12" s="26"/>
      <c r="Q12" s="26"/>
      <c r="R12" s="26"/>
      <c r="S12" s="26"/>
      <c r="T12" s="26"/>
      <c r="U12" s="26"/>
      <c r="V12" s="7"/>
      <c r="W12" s="9"/>
    </row>
    <row r="13" spans="1:23" ht="23.25" customHeight="1">
      <c r="A13" s="6"/>
      <c r="B13" s="118"/>
      <c r="C13" s="43"/>
      <c r="D13" s="39"/>
      <c r="E13" s="39"/>
      <c r="F13" s="40"/>
      <c r="G13" s="40"/>
      <c r="H13" s="41"/>
      <c r="I13" s="26"/>
      <c r="J13" s="59"/>
      <c r="K13" s="60"/>
      <c r="L13" s="60"/>
      <c r="M13" s="60"/>
      <c r="N13" s="60"/>
      <c r="O13" s="61"/>
      <c r="P13" s="26"/>
      <c r="Q13" s="26"/>
      <c r="R13" s="26"/>
      <c r="S13" s="26"/>
      <c r="T13" s="26"/>
      <c r="U13" s="26"/>
      <c r="V13" s="7"/>
      <c r="W13" s="9"/>
    </row>
    <row r="14" spans="1:23" ht="21.75" customHeight="1">
      <c r="A14" s="6"/>
      <c r="B14" s="117"/>
      <c r="C14" s="22"/>
      <c r="D14" s="23"/>
      <c r="E14" s="23"/>
      <c r="F14" s="24"/>
      <c r="G14" s="24"/>
      <c r="H14" s="25"/>
      <c r="I14" s="26"/>
      <c r="J14" s="48"/>
      <c r="K14" s="63" t="s">
        <v>111</v>
      </c>
      <c r="L14" s="38">
        <v>0.86805555555555547</v>
      </c>
      <c r="M14" s="64" t="s">
        <v>112</v>
      </c>
      <c r="N14" s="65"/>
      <c r="O14" s="66"/>
      <c r="P14" s="26"/>
      <c r="Q14" s="26"/>
      <c r="R14" s="26"/>
      <c r="S14" s="26"/>
      <c r="T14" s="26"/>
      <c r="U14" s="26"/>
      <c r="V14" s="7"/>
      <c r="W14" s="9"/>
    </row>
    <row r="15" spans="1:23" ht="23.25" customHeight="1">
      <c r="A15" s="6"/>
      <c r="B15" s="118"/>
      <c r="C15" s="43"/>
      <c r="D15" s="39"/>
      <c r="E15" s="39"/>
      <c r="F15" s="40"/>
      <c r="G15" s="40"/>
      <c r="H15" s="41"/>
      <c r="I15" s="26"/>
      <c r="J15" s="26"/>
      <c r="K15" s="26"/>
      <c r="L15" s="26"/>
      <c r="M15" s="26"/>
      <c r="N15" s="26"/>
      <c r="O15" s="26"/>
      <c r="P15" s="26"/>
      <c r="Q15" s="67"/>
      <c r="R15" s="46"/>
      <c r="S15" s="46"/>
      <c r="T15" s="46"/>
      <c r="U15" s="47"/>
      <c r="V15" s="7"/>
      <c r="W15" s="9"/>
    </row>
    <row r="16" spans="1:23" ht="21.75" customHeight="1">
      <c r="A16" s="6"/>
      <c r="B16" s="48"/>
      <c r="C16" s="49"/>
      <c r="D16" s="50" t="s">
        <v>111</v>
      </c>
      <c r="E16" s="68"/>
      <c r="F16" s="51" t="s">
        <v>112</v>
      </c>
      <c r="G16" s="52"/>
      <c r="H16" s="53"/>
      <c r="I16" s="26"/>
      <c r="J16" s="69" t="s">
        <v>114</v>
      </c>
      <c r="K16" s="69"/>
      <c r="L16" s="69"/>
      <c r="M16" s="69"/>
      <c r="N16" s="69"/>
      <c r="O16" s="69"/>
      <c r="P16" s="70"/>
      <c r="Q16" s="54"/>
      <c r="R16" s="45" t="s">
        <v>115</v>
      </c>
      <c r="S16" s="45"/>
      <c r="T16" s="45"/>
      <c r="U16" s="55"/>
      <c r="V16" s="7"/>
      <c r="W16" s="9"/>
    </row>
    <row r="17" spans="1:29" ht="11.25" customHeight="1">
      <c r="A17" s="6"/>
      <c r="B17" s="26"/>
      <c r="C17" s="56"/>
      <c r="D17" s="57"/>
      <c r="E17" s="57"/>
      <c r="F17" s="58"/>
      <c r="G17" s="58"/>
      <c r="H17" s="58"/>
      <c r="I17" s="26"/>
      <c r="J17" s="26"/>
      <c r="K17" s="26"/>
      <c r="L17" s="26"/>
      <c r="M17" s="26"/>
      <c r="N17" s="26"/>
      <c r="O17" s="26"/>
      <c r="P17" s="26"/>
      <c r="Q17" s="54"/>
      <c r="R17" s="45"/>
      <c r="S17" s="45"/>
      <c r="T17" s="45"/>
      <c r="U17" s="55"/>
      <c r="V17" s="7"/>
      <c r="W17" s="9"/>
    </row>
    <row r="18" spans="1:29" ht="11.25" customHeight="1">
      <c r="A18" s="6"/>
      <c r="B18" s="26"/>
      <c r="C18" s="56"/>
      <c r="D18" s="57"/>
      <c r="E18" s="57"/>
      <c r="F18" s="58"/>
      <c r="G18" s="58"/>
      <c r="H18" s="58"/>
      <c r="I18" s="26"/>
      <c r="J18" s="26"/>
      <c r="K18" s="26"/>
      <c r="L18" s="26"/>
      <c r="M18" s="26"/>
      <c r="N18" s="26"/>
      <c r="O18" s="26"/>
      <c r="P18" s="26"/>
      <c r="Q18" s="59"/>
      <c r="R18" s="60"/>
      <c r="S18" s="60"/>
      <c r="T18" s="60"/>
      <c r="U18" s="61"/>
      <c r="V18" s="7"/>
      <c r="W18" s="9"/>
    </row>
    <row r="19" spans="1:29" ht="23.25" customHeight="1">
      <c r="A19" s="6"/>
      <c r="B19" s="117"/>
      <c r="C19" s="22"/>
      <c r="D19" s="23"/>
      <c r="E19" s="23"/>
      <c r="F19" s="24"/>
      <c r="G19" s="24"/>
      <c r="H19" s="62"/>
      <c r="I19" s="26"/>
      <c r="J19" s="26"/>
      <c r="K19" s="26"/>
      <c r="L19" s="71"/>
      <c r="M19" s="71"/>
      <c r="N19" s="26"/>
      <c r="O19" s="26"/>
      <c r="P19" s="26"/>
      <c r="Q19" s="54"/>
      <c r="R19" s="45"/>
      <c r="S19" s="45"/>
      <c r="T19" s="45"/>
      <c r="U19" s="55"/>
      <c r="V19" s="7"/>
      <c r="W19" s="9"/>
    </row>
    <row r="20" spans="1:29" ht="23.25" customHeight="1">
      <c r="A20" s="6"/>
      <c r="B20" s="118"/>
      <c r="C20" s="43"/>
      <c r="D20" s="39"/>
      <c r="E20" s="39"/>
      <c r="F20" s="40"/>
      <c r="G20" s="40"/>
      <c r="H20" s="41"/>
      <c r="I20" s="26"/>
      <c r="J20" s="26"/>
      <c r="K20" s="26"/>
      <c r="L20" s="71"/>
      <c r="M20" s="71"/>
      <c r="N20" s="26"/>
      <c r="O20" s="26"/>
      <c r="P20" s="72"/>
      <c r="Q20" s="59"/>
      <c r="R20" s="60" t="s">
        <v>116</v>
      </c>
      <c r="S20" s="60"/>
      <c r="T20" s="60"/>
      <c r="U20" s="61"/>
      <c r="V20" s="7"/>
      <c r="W20" s="9"/>
    </row>
    <row r="21" spans="1:29" ht="23.25" customHeight="1">
      <c r="A21" s="6"/>
      <c r="B21" s="117"/>
      <c r="C21" s="22"/>
      <c r="D21" s="23"/>
      <c r="E21" s="23"/>
      <c r="F21" s="24"/>
      <c r="G21" s="24"/>
      <c r="H21" s="62"/>
      <c r="I21" s="26"/>
      <c r="J21" s="67" t="s">
        <v>117</v>
      </c>
      <c r="K21" s="46"/>
      <c r="L21" s="46"/>
      <c r="M21" s="46"/>
      <c r="N21" s="46"/>
      <c r="O21" s="47"/>
      <c r="P21" s="26"/>
      <c r="Q21" s="48"/>
      <c r="R21" s="63" t="s">
        <v>111</v>
      </c>
      <c r="S21" s="73"/>
      <c r="T21" s="64" t="s">
        <v>112</v>
      </c>
      <c r="U21" s="74"/>
      <c r="V21" s="7"/>
      <c r="W21" s="9"/>
    </row>
    <row r="22" spans="1:29" ht="21.75" customHeight="1">
      <c r="A22" s="6"/>
      <c r="B22" s="118"/>
      <c r="C22" s="43"/>
      <c r="D22" s="39"/>
      <c r="E22" s="39"/>
      <c r="F22" s="40"/>
      <c r="G22" s="40"/>
      <c r="H22" s="41"/>
      <c r="I22" s="26"/>
      <c r="J22" s="54"/>
      <c r="K22" s="45"/>
      <c r="L22" s="45"/>
      <c r="M22" s="45"/>
      <c r="N22" s="45"/>
      <c r="O22" s="55"/>
      <c r="P22" s="26"/>
      <c r="Q22" s="26"/>
      <c r="R22" s="26"/>
      <c r="S22" s="26"/>
      <c r="T22" s="26"/>
      <c r="U22" s="26"/>
      <c r="V22" s="7"/>
      <c r="W22" s="9"/>
    </row>
    <row r="23" spans="1:29" ht="21.75" customHeight="1">
      <c r="A23" s="6"/>
      <c r="B23" s="48"/>
      <c r="C23" s="49"/>
      <c r="D23" s="50" t="s">
        <v>111</v>
      </c>
      <c r="E23" s="75"/>
      <c r="F23" s="51" t="s">
        <v>112</v>
      </c>
      <c r="G23" s="52"/>
      <c r="H23" s="53"/>
      <c r="I23" s="26"/>
      <c r="J23" s="67" t="s">
        <v>118</v>
      </c>
      <c r="K23" s="46"/>
      <c r="L23" s="46"/>
      <c r="M23" s="46"/>
      <c r="N23" s="46"/>
      <c r="O23" s="47"/>
      <c r="P23" s="26"/>
      <c r="Q23" s="26"/>
      <c r="R23" s="26"/>
      <c r="S23" s="26"/>
      <c r="T23" s="26"/>
      <c r="U23" s="26"/>
      <c r="V23" s="7"/>
      <c r="W23" s="9"/>
    </row>
    <row r="24" spans="1:29" ht="11.25" customHeight="1">
      <c r="A24" s="6"/>
      <c r="B24" s="26"/>
      <c r="C24" s="56"/>
      <c r="D24" s="57"/>
      <c r="E24" s="57"/>
      <c r="F24" s="58"/>
      <c r="G24" s="58"/>
      <c r="H24" s="58"/>
      <c r="I24" s="26"/>
      <c r="J24" s="54"/>
      <c r="K24" s="45"/>
      <c r="L24" s="45"/>
      <c r="M24" s="45"/>
      <c r="N24" s="45"/>
      <c r="O24" s="55"/>
      <c r="P24" s="26"/>
      <c r="Q24" s="26"/>
      <c r="R24" s="26"/>
      <c r="S24" s="26"/>
      <c r="T24" s="26"/>
      <c r="U24" s="26"/>
      <c r="V24" s="7"/>
      <c r="W24" s="9"/>
    </row>
    <row r="25" spans="1:29" ht="11.25" customHeight="1">
      <c r="A25" s="6"/>
      <c r="B25" s="26"/>
      <c r="C25" s="56"/>
      <c r="D25" s="57"/>
      <c r="E25" s="57"/>
      <c r="F25" s="58"/>
      <c r="G25" s="58"/>
      <c r="H25" s="58"/>
      <c r="I25" s="26"/>
      <c r="J25" s="59"/>
      <c r="K25" s="60"/>
      <c r="L25" s="60"/>
      <c r="M25" s="60"/>
      <c r="N25" s="60"/>
      <c r="O25" s="61"/>
      <c r="P25" s="26"/>
      <c r="Q25" s="26"/>
      <c r="R25" s="26"/>
      <c r="S25" s="26"/>
      <c r="T25" s="26"/>
      <c r="U25" s="26"/>
      <c r="V25" s="7"/>
      <c r="W25" s="9"/>
    </row>
    <row r="26" spans="1:29" ht="23.25" customHeight="1">
      <c r="A26" s="6"/>
      <c r="B26" s="117"/>
      <c r="C26" s="22"/>
      <c r="D26" s="23"/>
      <c r="E26" s="23"/>
      <c r="F26" s="24"/>
      <c r="G26" s="24"/>
      <c r="H26" s="62"/>
      <c r="I26" s="26"/>
      <c r="J26" s="76"/>
      <c r="K26" s="77" t="s">
        <v>111</v>
      </c>
      <c r="L26" s="38">
        <v>0.86805555555555547</v>
      </c>
      <c r="M26" s="78" t="s">
        <v>112</v>
      </c>
      <c r="N26" s="79"/>
      <c r="O26" s="80"/>
      <c r="P26" s="26"/>
      <c r="Q26" s="26"/>
      <c r="R26" s="26"/>
      <c r="S26" s="26"/>
      <c r="T26" s="26"/>
      <c r="U26" s="26"/>
      <c r="V26" s="7"/>
      <c r="W26" s="9"/>
      <c r="Z26" s="81"/>
      <c r="AA26" s="82"/>
      <c r="AB26" s="83"/>
      <c r="AC26" s="84"/>
    </row>
    <row r="27" spans="1:29" ht="23.25" customHeight="1">
      <c r="A27" s="6"/>
      <c r="B27" s="118"/>
      <c r="C27" s="43"/>
      <c r="D27" s="39"/>
      <c r="E27" s="39"/>
      <c r="F27" s="40"/>
      <c r="G27" s="40"/>
      <c r="H27" s="41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7"/>
      <c r="W27" s="9"/>
      <c r="Z27" s="81"/>
      <c r="AA27" s="82"/>
      <c r="AB27" s="83"/>
      <c r="AC27" s="84"/>
    </row>
    <row r="28" spans="1:29" ht="21.75" customHeight="1">
      <c r="A28" s="6"/>
      <c r="B28" s="117"/>
      <c r="C28" s="22"/>
      <c r="D28" s="23"/>
      <c r="E28" s="23"/>
      <c r="F28" s="24"/>
      <c r="G28" s="24"/>
      <c r="H28" s="62"/>
      <c r="I28" s="26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7"/>
      <c r="W28" s="9"/>
      <c r="Z28" s="81"/>
      <c r="AA28" s="82"/>
      <c r="AB28" s="83"/>
      <c r="AC28" s="84"/>
    </row>
    <row r="29" spans="1:29" ht="23.25" customHeight="1">
      <c r="A29" s="6"/>
      <c r="B29" s="118"/>
      <c r="C29" s="43"/>
      <c r="D29" s="39"/>
      <c r="E29" s="39"/>
      <c r="F29" s="40"/>
      <c r="G29" s="40"/>
      <c r="H29" s="41"/>
      <c r="I29" s="26"/>
      <c r="J29" s="86"/>
      <c r="K29" s="86"/>
      <c r="L29" s="86" t="s">
        <v>119</v>
      </c>
      <c r="M29" s="87"/>
      <c r="N29" s="88"/>
      <c r="O29" s="87"/>
      <c r="P29" s="89"/>
      <c r="Q29" s="26"/>
      <c r="R29" s="90"/>
      <c r="S29" s="91"/>
      <c r="T29" s="92"/>
      <c r="U29" s="26"/>
      <c r="V29" s="7"/>
      <c r="W29" s="9"/>
      <c r="Z29" s="81"/>
      <c r="AA29" s="82"/>
      <c r="AB29" s="83"/>
      <c r="AC29" s="84"/>
    </row>
    <row r="30" spans="1:29" ht="21.75" customHeight="1">
      <c r="A30" s="6"/>
      <c r="B30" s="48"/>
      <c r="C30" s="49"/>
      <c r="D30" s="50" t="s">
        <v>111</v>
      </c>
      <c r="E30" s="68"/>
      <c r="F30" s="51" t="s">
        <v>112</v>
      </c>
      <c r="G30" s="52"/>
      <c r="H30" s="53"/>
      <c r="I30" s="26"/>
      <c r="J30" s="26"/>
      <c r="K30" s="26"/>
      <c r="L30" s="93"/>
      <c r="M30" s="93"/>
      <c r="N30" s="26"/>
      <c r="O30" s="26"/>
      <c r="P30" s="91"/>
      <c r="Q30" s="26"/>
      <c r="R30" s="26"/>
      <c r="S30" s="26"/>
      <c r="T30" s="26"/>
      <c r="U30" s="26"/>
      <c r="V30" s="7"/>
      <c r="W30" s="9"/>
      <c r="Z30" s="81"/>
      <c r="AA30" s="82"/>
      <c r="AB30" s="83"/>
      <c r="AC30" s="84"/>
    </row>
    <row r="31" spans="1:29">
      <c r="A31" s="6"/>
      <c r="B31" s="7"/>
      <c r="C31" s="8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9"/>
      <c r="Z31" s="81"/>
      <c r="AA31" s="82"/>
      <c r="AB31" s="83"/>
      <c r="AC31" s="84"/>
    </row>
    <row r="32" spans="1:29">
      <c r="A32" s="94"/>
      <c r="B32" s="95"/>
      <c r="C32" s="96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7"/>
      <c r="Z32" s="81"/>
      <c r="AA32" s="82"/>
      <c r="AB32" s="83"/>
      <c r="AC32" s="84"/>
    </row>
    <row r="33" spans="1:37" ht="12.75" customHeight="1">
      <c r="A33" s="98"/>
      <c r="B33" s="119"/>
      <c r="C33" s="8"/>
      <c r="D33" s="98"/>
      <c r="F33" s="98"/>
      <c r="G33" s="98"/>
      <c r="H33" s="98"/>
      <c r="I33" s="98"/>
      <c r="Z33" s="81"/>
      <c r="AA33" s="82"/>
      <c r="AB33" s="83"/>
      <c r="AC33" s="84"/>
    </row>
    <row r="34" spans="1:37">
      <c r="B34" s="119"/>
      <c r="C34" s="8"/>
      <c r="Z34" s="81"/>
      <c r="AA34" s="82"/>
      <c r="AB34" s="83"/>
      <c r="AC34" s="84"/>
    </row>
    <row r="35" spans="1:37">
      <c r="B35" s="119"/>
      <c r="C35" s="8"/>
      <c r="Z35" s="81"/>
      <c r="AA35" s="82"/>
      <c r="AB35" s="83"/>
      <c r="AC35" s="84"/>
    </row>
    <row r="36" spans="1:37">
      <c r="B36" s="119"/>
      <c r="C36" s="8"/>
      <c r="Z36" s="81"/>
      <c r="AA36" s="82"/>
      <c r="AB36" s="83"/>
      <c r="AC36" s="84"/>
    </row>
    <row r="37" spans="1:37">
      <c r="B37" s="26"/>
      <c r="C37" s="8"/>
      <c r="Z37" s="81"/>
      <c r="AA37" s="82"/>
      <c r="AB37" s="83"/>
      <c r="AC37" s="84"/>
    </row>
    <row r="38" spans="1:37">
      <c r="B38" s="26"/>
      <c r="C38" s="8"/>
      <c r="Z38" s="81"/>
      <c r="AA38" s="82"/>
      <c r="AB38" s="83"/>
      <c r="AC38" s="84"/>
    </row>
    <row r="39" spans="1:37">
      <c r="B39" s="119"/>
      <c r="C39" s="8"/>
      <c r="Z39" s="81"/>
      <c r="AA39" s="82"/>
      <c r="AB39" s="83"/>
      <c r="AC39" s="84"/>
    </row>
    <row r="40" spans="1:37">
      <c r="B40" s="119"/>
      <c r="C40" s="8"/>
      <c r="Z40" s="81"/>
      <c r="AA40" s="82"/>
      <c r="AB40" s="83"/>
      <c r="AC40" s="84"/>
    </row>
    <row r="41" spans="1:37">
      <c r="B41" s="119"/>
      <c r="C41" s="8"/>
      <c r="Z41" s="81"/>
      <c r="AA41" s="82"/>
      <c r="AB41" s="83"/>
      <c r="AC41" s="84"/>
    </row>
    <row r="42" spans="1:37">
      <c r="B42" s="119"/>
      <c r="C42" s="8"/>
      <c r="Z42" s="81"/>
      <c r="AA42" s="82"/>
      <c r="AB42" s="83"/>
      <c r="AC42" s="84"/>
    </row>
    <row r="43" spans="1:37">
      <c r="B43" s="26"/>
      <c r="C43" s="8"/>
      <c r="Z43" s="81"/>
      <c r="AA43" s="82"/>
      <c r="AB43" s="83"/>
      <c r="AC43" s="84"/>
    </row>
    <row r="44" spans="1:37">
      <c r="B44" s="26"/>
      <c r="C44" s="8"/>
      <c r="Z44" s="81"/>
      <c r="AA44" s="82"/>
      <c r="AB44" s="83"/>
      <c r="AC44" s="84"/>
    </row>
    <row r="45" spans="1:37">
      <c r="B45" s="26"/>
      <c r="C45" s="8"/>
      <c r="Z45" s="81"/>
      <c r="AA45" s="82"/>
      <c r="AB45" s="83"/>
      <c r="AC45" s="84"/>
    </row>
    <row r="46" spans="1:37">
      <c r="B46" s="119"/>
      <c r="C46" s="8"/>
      <c r="Z46" s="81"/>
      <c r="AA46" s="82"/>
      <c r="AB46" s="83"/>
      <c r="AC46" s="84"/>
    </row>
    <row r="47" spans="1:37">
      <c r="B47" s="119"/>
      <c r="C47" s="8"/>
      <c r="Z47" s="81"/>
      <c r="AA47" s="82"/>
      <c r="AB47" s="83"/>
      <c r="AC47" s="84"/>
      <c r="AG47" s="81" t="s">
        <v>120</v>
      </c>
      <c r="AH47" s="82">
        <v>0.375</v>
      </c>
      <c r="AI47" s="83">
        <v>38746</v>
      </c>
      <c r="AJ47" s="84">
        <f t="shared" ref="AJ47:AJ82" si="0">IF(AI47=0,"",WEEKDAY(AI47))</f>
        <v>1</v>
      </c>
      <c r="AK47" t="s">
        <v>121</v>
      </c>
    </row>
    <row r="48" spans="1:37">
      <c r="B48" s="119"/>
      <c r="C48" s="8"/>
      <c r="Z48" s="81"/>
      <c r="AA48" s="82"/>
      <c r="AB48" s="83"/>
      <c r="AC48" s="84"/>
      <c r="AG48" s="81" t="s">
        <v>122</v>
      </c>
      <c r="AH48" s="82">
        <v>0.375</v>
      </c>
      <c r="AI48" s="83">
        <v>38746</v>
      </c>
      <c r="AJ48" s="84">
        <f t="shared" si="0"/>
        <v>1</v>
      </c>
      <c r="AK48" t="s">
        <v>121</v>
      </c>
    </row>
    <row r="49" spans="2:37">
      <c r="B49" s="119"/>
      <c r="C49" s="8"/>
      <c r="Z49" s="81"/>
      <c r="AA49" s="82"/>
      <c r="AB49" s="83"/>
      <c r="AC49" s="84"/>
      <c r="AG49" s="81" t="s">
        <v>123</v>
      </c>
      <c r="AH49" s="82">
        <v>0.375</v>
      </c>
      <c r="AI49" s="83">
        <v>38746</v>
      </c>
      <c r="AJ49" s="84">
        <f t="shared" si="0"/>
        <v>1</v>
      </c>
      <c r="AK49" t="s">
        <v>124</v>
      </c>
    </row>
    <row r="50" spans="2:37">
      <c r="B50" s="26"/>
      <c r="C50" s="8"/>
      <c r="Z50" s="81"/>
      <c r="AA50" s="82"/>
      <c r="AB50" s="83"/>
      <c r="AC50" s="84"/>
      <c r="AG50" s="81" t="s">
        <v>125</v>
      </c>
      <c r="AH50" s="82">
        <v>0.375</v>
      </c>
      <c r="AI50" s="83">
        <v>38746</v>
      </c>
      <c r="AJ50" s="84">
        <f t="shared" si="0"/>
        <v>1</v>
      </c>
      <c r="AK50" t="s">
        <v>124</v>
      </c>
    </row>
    <row r="51" spans="2:37">
      <c r="B51" s="26"/>
      <c r="C51" s="8"/>
      <c r="Z51" s="81"/>
      <c r="AA51" s="82"/>
      <c r="AB51" s="83"/>
      <c r="AC51" s="84"/>
      <c r="AG51" s="81" t="s">
        <v>126</v>
      </c>
      <c r="AH51" s="82">
        <v>0.375</v>
      </c>
      <c r="AI51" s="83">
        <v>38746</v>
      </c>
      <c r="AJ51" s="84">
        <f t="shared" si="0"/>
        <v>1</v>
      </c>
      <c r="AK51" t="s">
        <v>127</v>
      </c>
    </row>
    <row r="52" spans="2:37">
      <c r="B52" s="26"/>
      <c r="C52" s="8"/>
      <c r="Z52" s="81"/>
      <c r="AA52" s="82"/>
      <c r="AB52" s="83"/>
      <c r="AC52" s="84"/>
      <c r="AG52" s="81" t="s">
        <v>128</v>
      </c>
      <c r="AH52" s="82">
        <v>0.375</v>
      </c>
      <c r="AI52" s="83">
        <v>38746</v>
      </c>
      <c r="AJ52" s="84">
        <f t="shared" si="0"/>
        <v>1</v>
      </c>
      <c r="AK52" t="s">
        <v>127</v>
      </c>
    </row>
    <row r="53" spans="2:37">
      <c r="B53" s="119"/>
      <c r="C53" s="8"/>
      <c r="Z53" s="81"/>
      <c r="AA53" s="82"/>
      <c r="AB53" s="83"/>
      <c r="AC53" s="84"/>
      <c r="AG53" s="81" t="s">
        <v>129</v>
      </c>
      <c r="AH53" s="82">
        <v>0.375</v>
      </c>
      <c r="AI53" s="83">
        <v>38746</v>
      </c>
      <c r="AJ53" s="84">
        <f t="shared" si="0"/>
        <v>1</v>
      </c>
      <c r="AK53" t="s">
        <v>130</v>
      </c>
    </row>
    <row r="54" spans="2:37">
      <c r="B54" s="119"/>
      <c r="C54" s="8"/>
      <c r="Z54" s="81"/>
      <c r="AA54" s="82"/>
      <c r="AB54" s="83"/>
      <c r="AC54" s="84"/>
      <c r="AG54" s="81" t="s">
        <v>131</v>
      </c>
      <c r="AH54" s="82">
        <v>0.375</v>
      </c>
      <c r="AI54" s="83">
        <v>38746</v>
      </c>
      <c r="AJ54" s="84">
        <f t="shared" si="0"/>
        <v>1</v>
      </c>
      <c r="AK54" t="s">
        <v>132</v>
      </c>
    </row>
    <row r="55" spans="2:37">
      <c r="B55" s="119"/>
      <c r="C55" s="8"/>
      <c r="Z55" s="81"/>
      <c r="AA55" s="82"/>
      <c r="AB55" s="83"/>
      <c r="AC55" s="84"/>
      <c r="AG55" s="81" t="s">
        <v>133</v>
      </c>
      <c r="AH55" s="82">
        <v>0.375</v>
      </c>
      <c r="AI55" s="83">
        <v>38746</v>
      </c>
      <c r="AJ55" s="84">
        <f t="shared" si="0"/>
        <v>1</v>
      </c>
      <c r="AK55" t="s">
        <v>132</v>
      </c>
    </row>
    <row r="56" spans="2:37">
      <c r="B56" s="119"/>
      <c r="C56" s="8"/>
      <c r="Z56" s="81"/>
      <c r="AA56" s="82"/>
      <c r="AB56" s="83"/>
      <c r="AC56" s="84"/>
      <c r="AG56" s="81" t="s">
        <v>134</v>
      </c>
      <c r="AH56" s="82">
        <v>0.375</v>
      </c>
      <c r="AI56" s="83">
        <v>38746</v>
      </c>
      <c r="AJ56" s="84">
        <f t="shared" si="0"/>
        <v>1</v>
      </c>
      <c r="AK56" t="s">
        <v>135</v>
      </c>
    </row>
    <row r="57" spans="2:37">
      <c r="B57" s="26"/>
      <c r="C57" s="8"/>
      <c r="Z57" s="81"/>
      <c r="AA57" s="82"/>
      <c r="AB57" s="83"/>
      <c r="AC57" s="84"/>
      <c r="AG57" s="81" t="s">
        <v>136</v>
      </c>
      <c r="AH57" s="82">
        <v>0.375</v>
      </c>
      <c r="AI57" s="83">
        <v>38746</v>
      </c>
      <c r="AJ57" s="84">
        <f t="shared" si="0"/>
        <v>1</v>
      </c>
      <c r="AK57" t="s">
        <v>135</v>
      </c>
    </row>
    <row r="58" spans="2:37">
      <c r="Z58" s="81"/>
      <c r="AA58" s="82"/>
      <c r="AB58" s="83"/>
      <c r="AC58" s="84"/>
      <c r="AG58" s="81" t="s">
        <v>137</v>
      </c>
      <c r="AH58" s="82">
        <v>0.375</v>
      </c>
      <c r="AI58" s="83">
        <v>38746</v>
      </c>
      <c r="AJ58" s="84">
        <f t="shared" si="0"/>
        <v>1</v>
      </c>
      <c r="AK58" t="s">
        <v>135</v>
      </c>
    </row>
    <row r="59" spans="2:37">
      <c r="Z59" s="81"/>
      <c r="AA59" s="82"/>
      <c r="AB59" s="83"/>
      <c r="AC59" s="84"/>
      <c r="AG59" s="81" t="s">
        <v>138</v>
      </c>
      <c r="AH59" s="82">
        <v>0.375</v>
      </c>
      <c r="AI59" s="83">
        <v>38746</v>
      </c>
      <c r="AJ59" s="84">
        <f t="shared" si="0"/>
        <v>1</v>
      </c>
      <c r="AK59" t="s">
        <v>135</v>
      </c>
    </row>
    <row r="60" spans="2:37">
      <c r="Z60" s="81"/>
      <c r="AA60" s="82"/>
      <c r="AB60" s="83"/>
      <c r="AC60" s="84"/>
      <c r="AG60" s="81" t="s">
        <v>139</v>
      </c>
      <c r="AH60" s="82">
        <v>0.375</v>
      </c>
      <c r="AI60" s="83">
        <v>38746</v>
      </c>
      <c r="AJ60" s="84">
        <f t="shared" si="0"/>
        <v>1</v>
      </c>
      <c r="AK60" t="s">
        <v>140</v>
      </c>
    </row>
    <row r="61" spans="2:37">
      <c r="Z61" s="81"/>
      <c r="AA61" s="82"/>
      <c r="AB61" s="83"/>
      <c r="AC61" s="84"/>
      <c r="AG61" s="81" t="s">
        <v>141</v>
      </c>
      <c r="AH61" s="82">
        <v>0.375</v>
      </c>
      <c r="AI61" s="83">
        <v>38746</v>
      </c>
      <c r="AJ61" s="84">
        <f t="shared" si="0"/>
        <v>1</v>
      </c>
      <c r="AK61" t="s">
        <v>140</v>
      </c>
    </row>
    <row r="62" spans="2:37">
      <c r="AG62" s="81" t="s">
        <v>142</v>
      </c>
      <c r="AH62" s="82">
        <v>0.375</v>
      </c>
      <c r="AI62" s="83">
        <v>38746</v>
      </c>
      <c r="AJ62" s="84">
        <f t="shared" si="0"/>
        <v>1</v>
      </c>
      <c r="AK62" t="s">
        <v>143</v>
      </c>
    </row>
    <row r="63" spans="2:37">
      <c r="AG63" s="81" t="s">
        <v>144</v>
      </c>
      <c r="AH63" s="82">
        <v>0.375</v>
      </c>
      <c r="AI63" s="83">
        <v>38746</v>
      </c>
      <c r="AJ63" s="84">
        <f t="shared" si="0"/>
        <v>1</v>
      </c>
      <c r="AK63" t="s">
        <v>143</v>
      </c>
    </row>
    <row r="64" spans="2:37">
      <c r="AG64" s="81" t="s">
        <v>145</v>
      </c>
      <c r="AH64" s="82">
        <v>0.375</v>
      </c>
      <c r="AI64" s="83">
        <v>38746</v>
      </c>
      <c r="AJ64" s="84">
        <f t="shared" si="0"/>
        <v>1</v>
      </c>
      <c r="AK64" t="s">
        <v>146</v>
      </c>
    </row>
    <row r="65" spans="33:37">
      <c r="AG65" s="81" t="s">
        <v>147</v>
      </c>
      <c r="AH65" s="82">
        <v>0.375</v>
      </c>
      <c r="AI65" s="83">
        <v>38746</v>
      </c>
      <c r="AJ65" s="84">
        <f t="shared" si="0"/>
        <v>1</v>
      </c>
      <c r="AK65" t="s">
        <v>146</v>
      </c>
    </row>
    <row r="66" spans="33:37">
      <c r="AG66" s="81" t="s">
        <v>148</v>
      </c>
      <c r="AH66" s="82">
        <v>0.375</v>
      </c>
      <c r="AI66" s="83">
        <v>38746</v>
      </c>
      <c r="AJ66" s="84">
        <f t="shared" si="0"/>
        <v>1</v>
      </c>
      <c r="AK66" t="s">
        <v>149</v>
      </c>
    </row>
    <row r="67" spans="33:37">
      <c r="AG67" s="81" t="s">
        <v>150</v>
      </c>
      <c r="AH67" s="82">
        <v>0.375</v>
      </c>
      <c r="AI67" s="83">
        <v>38746</v>
      </c>
      <c r="AJ67" s="84">
        <f t="shared" si="0"/>
        <v>1</v>
      </c>
      <c r="AK67" t="s">
        <v>149</v>
      </c>
    </row>
    <row r="68" spans="33:37">
      <c r="AG68" s="81" t="s">
        <v>151</v>
      </c>
      <c r="AH68" s="82">
        <v>0.375</v>
      </c>
      <c r="AI68" s="83">
        <v>38746</v>
      </c>
      <c r="AJ68" s="84">
        <f t="shared" si="0"/>
        <v>1</v>
      </c>
      <c r="AK68" t="s">
        <v>152</v>
      </c>
    </row>
    <row r="69" spans="33:37">
      <c r="AG69" s="81" t="s">
        <v>153</v>
      </c>
      <c r="AH69" s="82">
        <v>0.375</v>
      </c>
      <c r="AI69" s="83">
        <v>38746</v>
      </c>
      <c r="AJ69" s="84">
        <f t="shared" si="0"/>
        <v>1</v>
      </c>
      <c r="AK69" t="s">
        <v>152</v>
      </c>
    </row>
    <row r="70" spans="33:37">
      <c r="AG70" s="81" t="s">
        <v>154</v>
      </c>
      <c r="AH70" s="82">
        <v>0.375</v>
      </c>
      <c r="AI70" s="83">
        <v>38746</v>
      </c>
      <c r="AJ70" s="84">
        <f t="shared" si="0"/>
        <v>1</v>
      </c>
      <c r="AK70" t="s">
        <v>155</v>
      </c>
    </row>
    <row r="71" spans="33:37">
      <c r="AG71" s="81" t="s">
        <v>156</v>
      </c>
      <c r="AH71" s="82">
        <v>0.375</v>
      </c>
      <c r="AI71" s="83">
        <v>38746</v>
      </c>
      <c r="AJ71" s="84">
        <f t="shared" si="0"/>
        <v>1</v>
      </c>
      <c r="AK71" t="s">
        <v>155</v>
      </c>
    </row>
    <row r="72" spans="33:37">
      <c r="AG72" s="81" t="s">
        <v>157</v>
      </c>
      <c r="AH72" s="82">
        <v>0.375</v>
      </c>
      <c r="AI72" s="83">
        <v>38746</v>
      </c>
      <c r="AJ72" s="84">
        <f t="shared" si="0"/>
        <v>1</v>
      </c>
      <c r="AK72" t="s">
        <v>158</v>
      </c>
    </row>
    <row r="73" spans="33:37">
      <c r="AG73" s="81" t="s">
        <v>159</v>
      </c>
      <c r="AH73" s="82">
        <v>0.375</v>
      </c>
      <c r="AI73" s="83">
        <v>38746</v>
      </c>
      <c r="AJ73" s="84">
        <f t="shared" si="0"/>
        <v>1</v>
      </c>
      <c r="AK73" t="s">
        <v>158</v>
      </c>
    </row>
    <row r="74" spans="33:37">
      <c r="AG74" s="81" t="s">
        <v>160</v>
      </c>
      <c r="AH74" s="82">
        <v>0.375</v>
      </c>
      <c r="AI74" s="83">
        <v>38746</v>
      </c>
      <c r="AJ74" s="84">
        <f t="shared" si="0"/>
        <v>1</v>
      </c>
      <c r="AK74" t="s">
        <v>161</v>
      </c>
    </row>
    <row r="75" spans="33:37">
      <c r="AG75" s="81" t="s">
        <v>162</v>
      </c>
      <c r="AH75" s="82">
        <v>0.375</v>
      </c>
      <c r="AI75" s="83">
        <v>38746</v>
      </c>
      <c r="AJ75" s="84">
        <f t="shared" si="0"/>
        <v>1</v>
      </c>
      <c r="AK75" t="s">
        <v>161</v>
      </c>
    </row>
    <row r="76" spans="33:37">
      <c r="AG76" s="81" t="s">
        <v>163</v>
      </c>
      <c r="AH76" s="82">
        <v>0.375</v>
      </c>
      <c r="AI76" s="83">
        <v>38746</v>
      </c>
      <c r="AJ76" s="84">
        <f t="shared" si="0"/>
        <v>1</v>
      </c>
      <c r="AK76" t="s">
        <v>164</v>
      </c>
    </row>
    <row r="77" spans="33:37">
      <c r="AG77" s="81" t="s">
        <v>165</v>
      </c>
      <c r="AH77" s="82">
        <v>0.375</v>
      </c>
      <c r="AI77" s="83">
        <v>38746</v>
      </c>
      <c r="AJ77" s="84">
        <f t="shared" si="0"/>
        <v>1</v>
      </c>
      <c r="AK77" t="s">
        <v>164</v>
      </c>
    </row>
    <row r="78" spans="33:37">
      <c r="AG78" s="81" t="s">
        <v>166</v>
      </c>
      <c r="AH78" s="82">
        <v>0.375</v>
      </c>
      <c r="AI78" s="83">
        <v>38746</v>
      </c>
      <c r="AJ78" s="84">
        <f t="shared" si="0"/>
        <v>1</v>
      </c>
      <c r="AK78" t="s">
        <v>167</v>
      </c>
    </row>
    <row r="79" spans="33:37">
      <c r="AG79" s="81" t="s">
        <v>168</v>
      </c>
      <c r="AH79" s="82">
        <v>0.375</v>
      </c>
      <c r="AI79" s="83">
        <v>38746</v>
      </c>
      <c r="AJ79" s="84">
        <f t="shared" si="0"/>
        <v>1</v>
      </c>
      <c r="AK79" t="s">
        <v>167</v>
      </c>
    </row>
    <row r="80" spans="33:37">
      <c r="AG80" s="81" t="s">
        <v>169</v>
      </c>
      <c r="AH80" s="82">
        <v>0.375</v>
      </c>
      <c r="AI80" s="83">
        <v>38746</v>
      </c>
      <c r="AJ80" s="84">
        <f t="shared" si="0"/>
        <v>1</v>
      </c>
      <c r="AK80" t="s">
        <v>170</v>
      </c>
    </row>
    <row r="81" spans="33:37">
      <c r="AG81" s="81" t="s">
        <v>171</v>
      </c>
      <c r="AH81" s="82">
        <v>0.375</v>
      </c>
      <c r="AI81" s="83">
        <v>38746</v>
      </c>
      <c r="AJ81" s="84">
        <f t="shared" si="0"/>
        <v>1</v>
      </c>
      <c r="AK81" t="s">
        <v>170</v>
      </c>
    </row>
    <row r="82" spans="33:37">
      <c r="AG82" s="81" t="s">
        <v>172</v>
      </c>
      <c r="AH82" s="82">
        <v>0.375</v>
      </c>
      <c r="AI82" s="83">
        <v>38746</v>
      </c>
      <c r="AJ82" s="84">
        <f t="shared" si="0"/>
        <v>1</v>
      </c>
      <c r="AK82" t="s">
        <v>170</v>
      </c>
    </row>
  </sheetData>
  <mergeCells count="21">
    <mergeCell ref="B53:B54"/>
    <mergeCell ref="B55:B56"/>
    <mergeCell ref="J6:L7"/>
    <mergeCell ref="B33:B34"/>
    <mergeCell ref="B35:B36"/>
    <mergeCell ref="B39:B40"/>
    <mergeCell ref="B41:B42"/>
    <mergeCell ref="B46:B47"/>
    <mergeCell ref="B48:B49"/>
    <mergeCell ref="B12:B13"/>
    <mergeCell ref="B14:B15"/>
    <mergeCell ref="B19:B20"/>
    <mergeCell ref="B21:B22"/>
    <mergeCell ref="B26:B27"/>
    <mergeCell ref="B28:B29"/>
    <mergeCell ref="B3:H3"/>
    <mergeCell ref="N3:U3"/>
    <mergeCell ref="N4:U4"/>
    <mergeCell ref="O7:S7"/>
    <mergeCell ref="B6:B7"/>
    <mergeCell ref="B8:B9"/>
  </mergeCells>
  <dataValidations count="1">
    <dataValidation type="list" allowBlank="1" showInputMessage="1" showErrorMessage="1" sqref="AD26:AD61 AK47:AK82">
      <formula1>$A$125:$A$231</formula1>
    </dataValidation>
  </dataValidations>
  <printOptions horizontalCentered="1" verticalCentered="1"/>
  <pageMargins left="0.43307086614173229" right="0" top="0.15748031496062992" bottom="0" header="0.11811023622047245" footer="0"/>
  <pageSetup paperSize="9" scale="75" orientation="landscape" horizontalDpi="300" verticalDpi="300" r:id="rId1"/>
  <headerFooter alignWithMargins="0"/>
  <colBreaks count="1" manualBreakCount="1">
    <brk id="23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SalesCatalog</vt:lpstr>
      <vt:lpstr>Batt. Finale da 8 A </vt:lpstr>
      <vt:lpstr>'Batt. Finale da 8 A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Rizzi Dario</dc:creator>
  <cp:lastModifiedBy>user</cp:lastModifiedBy>
  <cp:lastPrinted>2022-11-23T08:40:48Z</cp:lastPrinted>
  <dcterms:created xsi:type="dcterms:W3CDTF">1999-11-24T22:06:19Z</dcterms:created>
  <dcterms:modified xsi:type="dcterms:W3CDTF">2026-10-28T08:51:03Z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F1F1ACB7BA494C7B8AD9C08F75A88B8E_12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r8>0</vt:r8>
  </property>
</Properties>
</file>