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Paolo\Documents\2018\2019\2020\2021\2022\2023\2024\2025\2026\Nazionali_Lombardia\"/>
    </mc:Choice>
  </mc:AlternateContent>
  <xr:revisionPtr revIDLastSave="0" documentId="8_{9F99EF9A-8216-4D64-8359-5905D7E77C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crizioni Promo" sheetId="2" r:id="rId1"/>
  </sheets>
  <definedNames>
    <definedName name="FASE1">'Iscrizioni Promo'!$U$11:$U$81</definedName>
    <definedName name="FASE2">'Iscrizioni Promo'!$V$11:$V$26</definedName>
    <definedName name="FASE3">'Iscrizioni Promo'!$W$11:$W$14</definedName>
    <definedName name="federali">'Iscrizioni Promo'!$B$95:$B$98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Oc3nTWDM1yfedfR5lna4LJPYgDw=="/>
    </ext>
  </extLst>
</workbook>
</file>

<file path=xl/calcChain.xml><?xml version="1.0" encoding="utf-8"?>
<calcChain xmlns="http://schemas.openxmlformats.org/spreadsheetml/2006/main">
  <c r="S70" i="2" l="1"/>
  <c r="R70" i="2"/>
  <c r="Q70" i="2"/>
  <c r="P70" i="2"/>
  <c r="O70" i="2"/>
  <c r="N70" i="2"/>
  <c r="M70" i="2"/>
  <c r="L70" i="2"/>
  <c r="S69" i="2"/>
  <c r="R69" i="2"/>
  <c r="Q69" i="2"/>
  <c r="P69" i="2"/>
  <c r="O69" i="2"/>
  <c r="N69" i="2"/>
  <c r="M69" i="2"/>
  <c r="L69" i="2"/>
  <c r="S68" i="2"/>
  <c r="R68" i="2"/>
  <c r="Q68" i="2"/>
  <c r="P68" i="2"/>
  <c r="O68" i="2"/>
  <c r="N68" i="2"/>
  <c r="M68" i="2"/>
  <c r="L68" i="2"/>
  <c r="S67" i="2"/>
  <c r="R67" i="2"/>
  <c r="Q67" i="2"/>
  <c r="P67" i="2"/>
  <c r="O67" i="2"/>
  <c r="N67" i="2"/>
  <c r="M67" i="2"/>
  <c r="L67" i="2"/>
  <c r="S66" i="2"/>
  <c r="R66" i="2"/>
  <c r="Q66" i="2"/>
  <c r="P66" i="2"/>
  <c r="O66" i="2"/>
  <c r="N66" i="2"/>
  <c r="M66" i="2"/>
  <c r="L66" i="2"/>
  <c r="S65" i="2"/>
  <c r="R65" i="2"/>
  <c r="Q65" i="2"/>
  <c r="P65" i="2"/>
  <c r="O65" i="2"/>
  <c r="N65" i="2"/>
  <c r="M65" i="2"/>
  <c r="L65" i="2"/>
  <c r="S64" i="2"/>
  <c r="R64" i="2"/>
  <c r="Q64" i="2"/>
  <c r="P64" i="2"/>
  <c r="O64" i="2"/>
  <c r="N64" i="2"/>
  <c r="M64" i="2"/>
  <c r="L64" i="2"/>
  <c r="S63" i="2"/>
  <c r="R63" i="2"/>
  <c r="Q63" i="2"/>
  <c r="P63" i="2"/>
  <c r="O63" i="2"/>
  <c r="N63" i="2"/>
  <c r="M63" i="2"/>
  <c r="L63" i="2"/>
  <c r="S62" i="2"/>
  <c r="R62" i="2"/>
  <c r="Q62" i="2"/>
  <c r="P62" i="2"/>
  <c r="O62" i="2"/>
  <c r="N62" i="2"/>
  <c r="M62" i="2"/>
  <c r="L62" i="2"/>
  <c r="S61" i="2"/>
  <c r="R61" i="2"/>
  <c r="Q61" i="2"/>
  <c r="P61" i="2"/>
  <c r="O61" i="2"/>
  <c r="N61" i="2"/>
  <c r="M61" i="2"/>
  <c r="L61" i="2"/>
  <c r="S60" i="2"/>
  <c r="R60" i="2"/>
  <c r="Q60" i="2"/>
  <c r="P60" i="2"/>
  <c r="O60" i="2"/>
  <c r="N60" i="2"/>
  <c r="M60" i="2"/>
  <c r="L60" i="2"/>
  <c r="S59" i="2"/>
  <c r="R59" i="2"/>
  <c r="Q59" i="2"/>
  <c r="P59" i="2"/>
  <c r="O59" i="2"/>
  <c r="N59" i="2"/>
  <c r="M59" i="2"/>
  <c r="L59" i="2"/>
  <c r="S58" i="2"/>
  <c r="R58" i="2"/>
  <c r="Q58" i="2"/>
  <c r="P58" i="2"/>
  <c r="O58" i="2"/>
  <c r="N58" i="2"/>
  <c r="M58" i="2"/>
  <c r="L58" i="2"/>
  <c r="S57" i="2"/>
  <c r="R57" i="2"/>
  <c r="Q57" i="2"/>
  <c r="P57" i="2"/>
  <c r="O57" i="2"/>
  <c r="N57" i="2"/>
  <c r="M57" i="2"/>
  <c r="L57" i="2"/>
  <c r="S56" i="2"/>
  <c r="R56" i="2"/>
  <c r="Q56" i="2"/>
  <c r="P56" i="2"/>
  <c r="O56" i="2"/>
  <c r="N56" i="2"/>
  <c r="M56" i="2"/>
  <c r="L56" i="2"/>
  <c r="S55" i="2"/>
  <c r="R55" i="2"/>
  <c r="Q55" i="2"/>
  <c r="P55" i="2"/>
  <c r="O55" i="2"/>
  <c r="N55" i="2"/>
  <c r="M55" i="2"/>
  <c r="L55" i="2"/>
  <c r="S54" i="2"/>
  <c r="R54" i="2"/>
  <c r="Q54" i="2"/>
  <c r="P54" i="2"/>
  <c r="O54" i="2"/>
  <c r="N54" i="2"/>
  <c r="M54" i="2"/>
  <c r="L54" i="2"/>
  <c r="S53" i="2"/>
  <c r="R53" i="2"/>
  <c r="Q53" i="2"/>
  <c r="P53" i="2"/>
  <c r="O53" i="2"/>
  <c r="N53" i="2"/>
  <c r="M53" i="2"/>
  <c r="L53" i="2"/>
  <c r="S52" i="2"/>
  <c r="R52" i="2"/>
  <c r="Q52" i="2"/>
  <c r="P52" i="2"/>
  <c r="O52" i="2"/>
  <c r="N52" i="2"/>
  <c r="M52" i="2"/>
  <c r="L52" i="2"/>
  <c r="S51" i="2"/>
  <c r="R51" i="2"/>
  <c r="Q51" i="2"/>
  <c r="P51" i="2"/>
  <c r="O51" i="2"/>
  <c r="N51" i="2"/>
  <c r="M51" i="2"/>
  <c r="L51" i="2"/>
  <c r="S50" i="2"/>
  <c r="R50" i="2"/>
  <c r="Q50" i="2"/>
  <c r="P50" i="2"/>
  <c r="O50" i="2"/>
  <c r="N50" i="2"/>
  <c r="M50" i="2"/>
  <c r="L50" i="2"/>
  <c r="S49" i="2"/>
  <c r="R49" i="2"/>
  <c r="Q49" i="2"/>
  <c r="P49" i="2"/>
  <c r="O49" i="2"/>
  <c r="N49" i="2"/>
  <c r="M49" i="2"/>
  <c r="L49" i="2"/>
  <c r="S48" i="2"/>
  <c r="R48" i="2"/>
  <c r="Q48" i="2"/>
  <c r="P48" i="2"/>
  <c r="O48" i="2"/>
  <c r="N48" i="2"/>
  <c r="M48" i="2"/>
  <c r="L48" i="2"/>
  <c r="S47" i="2"/>
  <c r="R47" i="2"/>
  <c r="Q47" i="2"/>
  <c r="P47" i="2"/>
  <c r="O47" i="2"/>
  <c r="N47" i="2"/>
  <c r="M47" i="2"/>
  <c r="L47" i="2"/>
  <c r="S46" i="2"/>
  <c r="R46" i="2"/>
  <c r="Q46" i="2"/>
  <c r="P46" i="2"/>
  <c r="O46" i="2"/>
  <c r="N46" i="2"/>
  <c r="M46" i="2"/>
  <c r="L46" i="2"/>
  <c r="S45" i="2"/>
  <c r="R45" i="2"/>
  <c r="Q45" i="2"/>
  <c r="P45" i="2"/>
  <c r="O45" i="2"/>
  <c r="N45" i="2"/>
  <c r="M45" i="2"/>
  <c r="L45" i="2"/>
  <c r="S44" i="2"/>
  <c r="R44" i="2"/>
  <c r="Q44" i="2"/>
  <c r="P44" i="2"/>
  <c r="O44" i="2"/>
  <c r="N44" i="2"/>
  <c r="M44" i="2"/>
  <c r="L44" i="2"/>
  <c r="S43" i="2"/>
  <c r="R43" i="2"/>
  <c r="Q43" i="2"/>
  <c r="P43" i="2"/>
  <c r="O43" i="2"/>
  <c r="N43" i="2"/>
  <c r="M43" i="2"/>
  <c r="L43" i="2"/>
  <c r="S42" i="2"/>
  <c r="R42" i="2"/>
  <c r="Q42" i="2"/>
  <c r="P42" i="2"/>
  <c r="O42" i="2"/>
  <c r="N42" i="2"/>
  <c r="M42" i="2"/>
  <c r="L42" i="2"/>
  <c r="S41" i="2"/>
  <c r="R41" i="2"/>
  <c r="Q41" i="2"/>
  <c r="P41" i="2"/>
  <c r="O41" i="2"/>
  <c r="N41" i="2"/>
  <c r="M41" i="2"/>
  <c r="L41" i="2"/>
  <c r="S40" i="2"/>
  <c r="R40" i="2"/>
  <c r="Q40" i="2"/>
  <c r="P40" i="2"/>
  <c r="O40" i="2"/>
  <c r="N40" i="2"/>
  <c r="M40" i="2"/>
  <c r="L40" i="2"/>
  <c r="S39" i="2"/>
  <c r="R39" i="2"/>
  <c r="Q39" i="2"/>
  <c r="P39" i="2"/>
  <c r="O39" i="2"/>
  <c r="N39" i="2"/>
  <c r="M39" i="2"/>
  <c r="L39" i="2"/>
  <c r="S38" i="2"/>
  <c r="R38" i="2"/>
  <c r="Q38" i="2"/>
  <c r="P38" i="2"/>
  <c r="O38" i="2"/>
  <c r="N38" i="2"/>
  <c r="M38" i="2"/>
  <c r="L38" i="2"/>
  <c r="S37" i="2"/>
  <c r="R37" i="2"/>
  <c r="Q37" i="2"/>
  <c r="P37" i="2"/>
  <c r="O37" i="2"/>
  <c r="N37" i="2"/>
  <c r="M37" i="2"/>
  <c r="L37" i="2"/>
  <c r="S36" i="2"/>
  <c r="R36" i="2"/>
  <c r="Q36" i="2"/>
  <c r="P36" i="2"/>
  <c r="O36" i="2"/>
  <c r="N36" i="2"/>
  <c r="M36" i="2"/>
  <c r="L36" i="2"/>
  <c r="S35" i="2"/>
  <c r="R35" i="2"/>
  <c r="Q35" i="2"/>
  <c r="P35" i="2"/>
  <c r="O35" i="2"/>
  <c r="N35" i="2"/>
  <c r="M35" i="2"/>
  <c r="L35" i="2"/>
  <c r="S34" i="2"/>
  <c r="R34" i="2"/>
  <c r="Q34" i="2"/>
  <c r="P34" i="2"/>
  <c r="O34" i="2"/>
  <c r="N34" i="2"/>
  <c r="M34" i="2"/>
  <c r="L34" i="2"/>
  <c r="S33" i="2"/>
  <c r="R33" i="2"/>
  <c r="Q33" i="2"/>
  <c r="P33" i="2"/>
  <c r="O33" i="2"/>
  <c r="N33" i="2"/>
  <c r="M33" i="2"/>
  <c r="L33" i="2"/>
  <c r="S32" i="2"/>
  <c r="R32" i="2"/>
  <c r="Q32" i="2"/>
  <c r="P32" i="2"/>
  <c r="O32" i="2"/>
  <c r="N32" i="2"/>
  <c r="M32" i="2"/>
  <c r="L32" i="2"/>
  <c r="S31" i="2"/>
  <c r="R31" i="2"/>
  <c r="Q31" i="2"/>
  <c r="P31" i="2"/>
  <c r="O31" i="2"/>
  <c r="N31" i="2"/>
  <c r="M31" i="2"/>
  <c r="L31" i="2"/>
  <c r="S30" i="2"/>
  <c r="R30" i="2"/>
  <c r="Q30" i="2"/>
  <c r="P30" i="2"/>
  <c r="O30" i="2"/>
  <c r="N30" i="2"/>
  <c r="M30" i="2"/>
  <c r="L30" i="2"/>
  <c r="S29" i="2"/>
  <c r="R29" i="2"/>
  <c r="Q29" i="2"/>
  <c r="P29" i="2"/>
  <c r="O29" i="2"/>
  <c r="N29" i="2"/>
  <c r="M29" i="2"/>
  <c r="L29" i="2"/>
  <c r="S28" i="2"/>
  <c r="R28" i="2"/>
  <c r="Q28" i="2"/>
  <c r="P28" i="2"/>
  <c r="O28" i="2"/>
  <c r="N28" i="2"/>
  <c r="M28" i="2"/>
  <c r="L28" i="2"/>
  <c r="S27" i="2"/>
  <c r="R27" i="2"/>
  <c r="Q27" i="2"/>
  <c r="P27" i="2"/>
  <c r="O27" i="2"/>
  <c r="N27" i="2"/>
  <c r="M27" i="2"/>
  <c r="L27" i="2"/>
  <c r="S26" i="2"/>
  <c r="R26" i="2"/>
  <c r="Q26" i="2"/>
  <c r="P26" i="2"/>
  <c r="O26" i="2"/>
  <c r="N26" i="2"/>
  <c r="M26" i="2"/>
  <c r="L26" i="2"/>
  <c r="S25" i="2"/>
  <c r="R25" i="2"/>
  <c r="Q25" i="2"/>
  <c r="P25" i="2"/>
  <c r="O25" i="2"/>
  <c r="N25" i="2"/>
  <c r="M25" i="2"/>
  <c r="L25" i="2"/>
  <c r="S24" i="2"/>
  <c r="R24" i="2"/>
  <c r="Q24" i="2"/>
  <c r="P24" i="2"/>
  <c r="O24" i="2"/>
  <c r="N24" i="2"/>
  <c r="M24" i="2"/>
  <c r="L24" i="2"/>
  <c r="S23" i="2"/>
  <c r="R23" i="2"/>
  <c r="Q23" i="2"/>
  <c r="P23" i="2"/>
  <c r="O23" i="2"/>
  <c r="N23" i="2"/>
  <c r="M23" i="2"/>
  <c r="L23" i="2"/>
  <c r="S22" i="2"/>
  <c r="R22" i="2"/>
  <c r="Q22" i="2"/>
  <c r="P22" i="2"/>
  <c r="O22" i="2"/>
  <c r="N22" i="2"/>
  <c r="M22" i="2"/>
  <c r="L22" i="2"/>
  <c r="S21" i="2"/>
  <c r="R21" i="2"/>
  <c r="Q21" i="2"/>
  <c r="P21" i="2"/>
  <c r="O21" i="2"/>
  <c r="N21" i="2"/>
  <c r="M21" i="2"/>
  <c r="L21" i="2"/>
  <c r="S20" i="2"/>
  <c r="R20" i="2"/>
  <c r="Q20" i="2"/>
  <c r="P20" i="2"/>
  <c r="O20" i="2"/>
  <c r="N20" i="2"/>
  <c r="M20" i="2"/>
  <c r="L20" i="2"/>
  <c r="S19" i="2"/>
  <c r="R19" i="2"/>
  <c r="Q19" i="2"/>
  <c r="P19" i="2"/>
  <c r="O19" i="2"/>
  <c r="N19" i="2"/>
  <c r="M19" i="2"/>
  <c r="L19" i="2"/>
  <c r="S18" i="2"/>
  <c r="R18" i="2"/>
  <c r="Q18" i="2"/>
  <c r="P18" i="2"/>
  <c r="O18" i="2"/>
  <c r="N18" i="2"/>
  <c r="M18" i="2"/>
  <c r="L18" i="2"/>
  <c r="S17" i="2"/>
  <c r="R17" i="2"/>
  <c r="Q17" i="2"/>
  <c r="P17" i="2"/>
  <c r="O17" i="2"/>
  <c r="N17" i="2"/>
  <c r="M17" i="2"/>
  <c r="L17" i="2"/>
  <c r="S16" i="2"/>
  <c r="R16" i="2"/>
  <c r="Q16" i="2"/>
  <c r="P16" i="2"/>
  <c r="O16" i="2"/>
  <c r="N16" i="2"/>
  <c r="M16" i="2"/>
  <c r="L16" i="2"/>
  <c r="S15" i="2"/>
  <c r="R15" i="2"/>
  <c r="Q15" i="2"/>
  <c r="P15" i="2"/>
  <c r="O15" i="2"/>
  <c r="N15" i="2"/>
  <c r="M15" i="2"/>
  <c r="L15" i="2"/>
  <c r="S14" i="2"/>
  <c r="R14" i="2"/>
  <c r="Q14" i="2"/>
  <c r="P14" i="2"/>
  <c r="O14" i="2"/>
  <c r="N14" i="2"/>
  <c r="M14" i="2"/>
  <c r="L14" i="2"/>
  <c r="S13" i="2"/>
  <c r="R13" i="2"/>
  <c r="Q13" i="2"/>
  <c r="P13" i="2"/>
  <c r="O13" i="2"/>
  <c r="N13" i="2"/>
  <c r="M13" i="2"/>
  <c r="L13" i="2"/>
  <c r="S12" i="2"/>
  <c r="R12" i="2"/>
  <c r="Q12" i="2"/>
  <c r="P12" i="2"/>
  <c r="O12" i="2"/>
  <c r="N12" i="2"/>
  <c r="M12" i="2"/>
  <c r="L12" i="2"/>
  <c r="S11" i="2"/>
  <c r="R11" i="2"/>
  <c r="Q11" i="2"/>
  <c r="P11" i="2"/>
  <c r="O11" i="2"/>
  <c r="N11" i="2"/>
  <c r="M11" i="2"/>
  <c r="L11" i="2"/>
</calcChain>
</file>

<file path=xl/sharedStrings.xml><?xml version="1.0" encoding="utf-8"?>
<sst xmlns="http://schemas.openxmlformats.org/spreadsheetml/2006/main" count="609" uniqueCount="235">
  <si>
    <t>FASE2</t>
  </si>
  <si>
    <t>LOMBARDIA</t>
  </si>
  <si>
    <t>Società</t>
  </si>
  <si>
    <t>cod. fisc.</t>
  </si>
  <si>
    <t>E-mail</t>
  </si>
  <si>
    <t>cod. att.</t>
  </si>
  <si>
    <t>cod. affiliaz</t>
  </si>
  <si>
    <t>cell.</t>
  </si>
  <si>
    <t xml:space="preserve">NON Inserire righe o colonne, NON trascinare contenuto ma scrivere su ogni singola cella, </t>
  </si>
  <si>
    <t>Anno di nascita</t>
  </si>
  <si>
    <t>Sesso</t>
  </si>
  <si>
    <t>O</t>
  </si>
  <si>
    <t>L</t>
  </si>
  <si>
    <t>LIV</t>
  </si>
  <si>
    <t>SD</t>
  </si>
  <si>
    <t>UGA</t>
  </si>
  <si>
    <t>F</t>
  </si>
  <si>
    <t>LF</t>
  </si>
  <si>
    <t>C F</t>
  </si>
  <si>
    <t>FASE</t>
  </si>
  <si>
    <t>FASE1</t>
  </si>
  <si>
    <t>FASE3</t>
  </si>
  <si>
    <t>Novizi Giovani</t>
  </si>
  <si>
    <t>Giovanissimi A</t>
  </si>
  <si>
    <t>Alessandria</t>
  </si>
  <si>
    <t>ABRUZZO</t>
  </si>
  <si>
    <t>NAZIONALE</t>
  </si>
  <si>
    <t>Allievi Giovani</t>
  </si>
  <si>
    <t>Allievi A</t>
  </si>
  <si>
    <t xml:space="preserve"> </t>
  </si>
  <si>
    <t>Ancona</t>
  </si>
  <si>
    <t>BASILICATA</t>
  </si>
  <si>
    <t>Aquila</t>
  </si>
  <si>
    <t>CALABRIA</t>
  </si>
  <si>
    <t>Ascoli_Piceno</t>
  </si>
  <si>
    <t>CAMPANIA</t>
  </si>
  <si>
    <t>Allievi Uisp</t>
  </si>
  <si>
    <t>Allievi B</t>
  </si>
  <si>
    <t>Asti</t>
  </si>
  <si>
    <t>EMILIA_ROMAGNA</t>
  </si>
  <si>
    <t>Azzurri Uisp</t>
  </si>
  <si>
    <t>Divisione Naz. C</t>
  </si>
  <si>
    <t>Bari</t>
  </si>
  <si>
    <t>FRIULI</t>
  </si>
  <si>
    <t>Allievi Reg. B</t>
  </si>
  <si>
    <t>Barletta_Andria_Trani</t>
  </si>
  <si>
    <t>LAZIO</t>
  </si>
  <si>
    <t>Belluno</t>
  </si>
  <si>
    <t>LIGURIA</t>
  </si>
  <si>
    <t>Benevento</t>
  </si>
  <si>
    <t>Bergamo</t>
  </si>
  <si>
    <t>MARCHE</t>
  </si>
  <si>
    <t>Bologna</t>
  </si>
  <si>
    <t>PIEMONTE</t>
  </si>
  <si>
    <t>Brescia</t>
  </si>
  <si>
    <t>PUGLIA</t>
  </si>
  <si>
    <t>Cagliari</t>
  </si>
  <si>
    <t>SARDEGNA</t>
  </si>
  <si>
    <t>Caserta</t>
  </si>
  <si>
    <t>TOSCANA</t>
  </si>
  <si>
    <t>Chieti</t>
  </si>
  <si>
    <t>UMBRIA</t>
  </si>
  <si>
    <t>Cosenza</t>
  </si>
  <si>
    <t>VENETO</t>
  </si>
  <si>
    <t>Cremona</t>
  </si>
  <si>
    <t>Cuneo</t>
  </si>
  <si>
    <t>Ferrara</t>
  </si>
  <si>
    <t>Firenze</t>
  </si>
  <si>
    <t>Foggia</t>
  </si>
  <si>
    <t>Forlì</t>
  </si>
  <si>
    <t>Genova</t>
  </si>
  <si>
    <t>Gorizia</t>
  </si>
  <si>
    <t>Grosseto</t>
  </si>
  <si>
    <t>Imperia</t>
  </si>
  <si>
    <t>La Spezia</t>
  </si>
  <si>
    <t>Latina</t>
  </si>
  <si>
    <t>Lecce</t>
  </si>
  <si>
    <t>Livorno</t>
  </si>
  <si>
    <t>Lodi</t>
  </si>
  <si>
    <t>Lucca</t>
  </si>
  <si>
    <t>Mantova</t>
  </si>
  <si>
    <t>Massa</t>
  </si>
  <si>
    <t>Milano</t>
  </si>
  <si>
    <t>Modena</t>
  </si>
  <si>
    <t>Monza_Brianza</t>
  </si>
  <si>
    <t>Napoli</t>
  </si>
  <si>
    <t>Novara</t>
  </si>
  <si>
    <t>Oristano</t>
  </si>
  <si>
    <t>Padova</t>
  </si>
  <si>
    <t>Parma</t>
  </si>
  <si>
    <t>Pavia</t>
  </si>
  <si>
    <t>Perugia</t>
  </si>
  <si>
    <t>Pesaro_Urbino</t>
  </si>
  <si>
    <t>Pescara</t>
  </si>
  <si>
    <t>Piacenza</t>
  </si>
  <si>
    <t>Pisa</t>
  </si>
  <si>
    <t>Pistoia</t>
  </si>
  <si>
    <t>Pordenone</t>
  </si>
  <si>
    <t>Potenza</t>
  </si>
  <si>
    <t>Prato</t>
  </si>
  <si>
    <t>Ravenna</t>
  </si>
  <si>
    <t>Reggio_Emilia</t>
  </si>
  <si>
    <t>Rieti</t>
  </si>
  <si>
    <t>Rimini</t>
  </si>
  <si>
    <t>Roma</t>
  </si>
  <si>
    <t>Rovigo</t>
  </si>
  <si>
    <t>Salerno</t>
  </si>
  <si>
    <t>Savona</t>
  </si>
  <si>
    <t>Siena</t>
  </si>
  <si>
    <t>Taranto</t>
  </si>
  <si>
    <t>Teramo</t>
  </si>
  <si>
    <t>Terni</t>
  </si>
  <si>
    <t>Torino</t>
  </si>
  <si>
    <t>Trento</t>
  </si>
  <si>
    <t>Treviso</t>
  </si>
  <si>
    <t>Trieste</t>
  </si>
  <si>
    <t>Udine</t>
  </si>
  <si>
    <t>libero FISR</t>
  </si>
  <si>
    <t>obbligatori</t>
  </si>
  <si>
    <t>libero</t>
  </si>
  <si>
    <t>LIVELLI</t>
  </si>
  <si>
    <t>SOLO DANCE</t>
  </si>
  <si>
    <t>FORMULA</t>
  </si>
  <si>
    <t>Varese</t>
  </si>
  <si>
    <t>1° Liv Debuttanti A</t>
  </si>
  <si>
    <t>DANCE PRIMAVERA</t>
  </si>
  <si>
    <t>F1 P</t>
  </si>
  <si>
    <t>Vicenza</t>
  </si>
  <si>
    <t>Giovanissimi B</t>
  </si>
  <si>
    <t>Novizi Uisp</t>
  </si>
  <si>
    <t>1° Liv Debuttanti B</t>
  </si>
  <si>
    <t>PLUS D. PRIMAVERA</t>
  </si>
  <si>
    <t>F1 A</t>
  </si>
  <si>
    <t>M</t>
  </si>
  <si>
    <t>Esordienti A</t>
  </si>
  <si>
    <t>Piccoli Azzurri</t>
  </si>
  <si>
    <t>1° Liv Debuttanti C</t>
  </si>
  <si>
    <t>DANCE ALLIEVI</t>
  </si>
  <si>
    <t>F1 B</t>
  </si>
  <si>
    <t>Esordienti B</t>
  </si>
  <si>
    <t>Piccoli Azzurri Deb.</t>
  </si>
  <si>
    <t>Primavera</t>
  </si>
  <si>
    <t>2° Liv Debuttanti A</t>
  </si>
  <si>
    <t>PLUS D. ALLIEVI</t>
  </si>
  <si>
    <t>F1 C</t>
  </si>
  <si>
    <t>Esordienti Reg A</t>
  </si>
  <si>
    <t>2° Liv Debuttanti B</t>
  </si>
  <si>
    <t>DANCE A</t>
  </si>
  <si>
    <t>F1 D</t>
  </si>
  <si>
    <t>Esordienti Reg B</t>
  </si>
  <si>
    <t>Primavera Deb</t>
  </si>
  <si>
    <t>1° Liv Professional A</t>
  </si>
  <si>
    <t>PLUS D. A</t>
  </si>
  <si>
    <t>F1 E</t>
  </si>
  <si>
    <t>Juniores Giovani</t>
  </si>
  <si>
    <t>1° Liv Professional B</t>
  </si>
  <si>
    <t>DANCE B</t>
  </si>
  <si>
    <t>F2 A</t>
  </si>
  <si>
    <t>Allievi Giovani Deb.</t>
  </si>
  <si>
    <t>Juniores Uisp</t>
  </si>
  <si>
    <t>1° Liv Professional C</t>
  </si>
  <si>
    <t>PLUS D. B</t>
  </si>
  <si>
    <t>F2 B</t>
  </si>
  <si>
    <t>Allievi Reg. A</t>
  </si>
  <si>
    <t>Azzurri Giovani</t>
  </si>
  <si>
    <t>2° Liv Professional</t>
  </si>
  <si>
    <t>DANCE C</t>
  </si>
  <si>
    <t>F2 C</t>
  </si>
  <si>
    <t>Allievi Uisp Deb.</t>
  </si>
  <si>
    <t>3° Liv Professional</t>
  </si>
  <si>
    <t>PLUS D. C</t>
  </si>
  <si>
    <t>F2 D</t>
  </si>
  <si>
    <t>Divisione Naz. A</t>
  </si>
  <si>
    <t>Master</t>
  </si>
  <si>
    <t>DANCE D</t>
  </si>
  <si>
    <t>Bianco Cuccioli</t>
  </si>
  <si>
    <t>F3 A</t>
  </si>
  <si>
    <t>Divisione Naz. B</t>
  </si>
  <si>
    <t>Prof. Cadetti</t>
  </si>
  <si>
    <t>PLUS D. D</t>
  </si>
  <si>
    <t>Bianco Minion A</t>
  </si>
  <si>
    <t>F3 B</t>
  </si>
  <si>
    <t>Prof. Jeunesse</t>
  </si>
  <si>
    <t>SUPER D. BRONZE</t>
  </si>
  <si>
    <t>Bianco Minion B</t>
  </si>
  <si>
    <t>F3 C</t>
  </si>
  <si>
    <t>Divisione Naz. D</t>
  </si>
  <si>
    <t>Prof. Juniores</t>
  </si>
  <si>
    <t>SUPER D. SILVER</t>
  </si>
  <si>
    <t>Bianco Start</t>
  </si>
  <si>
    <t>F4 A</t>
  </si>
  <si>
    <t>Cadetti</t>
  </si>
  <si>
    <t>Prof. Seniores</t>
  </si>
  <si>
    <t>SUPER D. GOLD</t>
  </si>
  <si>
    <t>Bianco Basic</t>
  </si>
  <si>
    <t>F4 B</t>
  </si>
  <si>
    <t>Jeunesse</t>
  </si>
  <si>
    <t>SUPER D. PLATINUM</t>
  </si>
  <si>
    <t>Bianco Orsetti</t>
  </si>
  <si>
    <t>F4 C</t>
  </si>
  <si>
    <t>Juniores</t>
  </si>
  <si>
    <t>SUPER D. DIAMOND</t>
  </si>
  <si>
    <t>Bianco Advanced</t>
  </si>
  <si>
    <t>F5 A</t>
  </si>
  <si>
    <t>Seniores</t>
  </si>
  <si>
    <t>D. PRO MINI-ON</t>
  </si>
  <si>
    <t>F5 B</t>
  </si>
  <si>
    <t>D. PRO PRIMAVERA</t>
  </si>
  <si>
    <t>F5 C</t>
  </si>
  <si>
    <t>D. PRO ALLIEVI</t>
  </si>
  <si>
    <t>F6 A</t>
  </si>
  <si>
    <t>D. PRO CADETTI</t>
  </si>
  <si>
    <t>F6 B</t>
  </si>
  <si>
    <t>D. PRO JEUNESSE</t>
  </si>
  <si>
    <t>F6 C</t>
  </si>
  <si>
    <t>D. PRO JUNIOR</t>
  </si>
  <si>
    <t>D. PRO SENIOR</t>
  </si>
  <si>
    <t>ANNO</t>
  </si>
  <si>
    <t>CATEGORIE</t>
  </si>
  <si>
    <t>LIBERO FISR</t>
  </si>
  <si>
    <t>A</t>
  </si>
  <si>
    <t>B</t>
  </si>
  <si>
    <t>C</t>
  </si>
  <si>
    <t>D</t>
  </si>
  <si>
    <t>E</t>
  </si>
  <si>
    <t>G</t>
  </si>
  <si>
    <t>I</t>
  </si>
  <si>
    <t>J</t>
  </si>
  <si>
    <t>Promozionale
Stelle sui Pattini</t>
  </si>
  <si>
    <t>Cod. fiscale</t>
  </si>
  <si>
    <t>Cognome e Nome Atleta</t>
  </si>
  <si>
    <t xml:space="preserve">            UISP COMITATO REGIONALE LOMBARDIA APS - SdA PATTINAGGIO</t>
  </si>
  <si>
    <t>Nome Referente</t>
  </si>
  <si>
    <t>ISCRIZIONE TROFEO REGIONALE "STELLE SUI PATTINI/PROMOZIONALI" - ESERCIZI SINGOLI</t>
  </si>
  <si>
    <t>N.tessera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</si>
</sst>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Arial"/>
    </font>
    <font>
      <b/>
      <u/>
      <sz val="10"/>
      <color rgb="FF000000"/>
      <name val="Calibri"/>
    </font>
    <font>
      <b/>
      <u/>
      <sz val="10"/>
      <color rgb="FF000000"/>
      <name val="Calibri"/>
    </font>
    <font>
      <b/>
      <u/>
      <sz val="10"/>
      <color rgb="FF000000"/>
      <name val="Calibri"/>
    </font>
    <font>
      <b/>
      <sz val="10"/>
      <color theme="1"/>
      <name val="Calibri"/>
    </font>
    <font>
      <sz val="12"/>
      <color theme="1"/>
      <name val="Arial"/>
    </font>
    <font>
      <sz val="10"/>
      <color theme="1"/>
      <name val="Arial"/>
    </font>
    <font>
      <sz val="10"/>
      <color theme="1"/>
      <name val="Calibri"/>
    </font>
    <font>
      <sz val="9"/>
      <color theme="1"/>
      <name val="Calibri"/>
    </font>
    <font>
      <sz val="11"/>
      <color theme="1"/>
      <name val="Calibri"/>
    </font>
    <font>
      <sz val="10"/>
      <color rgb="FF000000"/>
      <name val="Times New Roman"/>
    </font>
    <font>
      <sz val="10"/>
      <color rgb="FF000000"/>
      <name val="Arial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aj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BE4D5"/>
        <bgColor rgb="FFFBE4D5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" fillId="0" borderId="4" xfId="0" applyFont="1" applyBorder="1"/>
    <xf numFmtId="0" fontId="1" fillId="0" borderId="5" xfId="0" applyFont="1" applyBorder="1"/>
    <xf numFmtId="0" fontId="12" fillId="0" borderId="5" xfId="0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vertical="top"/>
    </xf>
    <xf numFmtId="0" fontId="12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0" borderId="11" xfId="0" applyFont="1" applyBorder="1"/>
    <xf numFmtId="0" fontId="4" fillId="2" borderId="1" xfId="0" applyFont="1" applyFill="1" applyBorder="1"/>
    <xf numFmtId="0" fontId="1" fillId="2" borderId="12" xfId="0" applyFont="1" applyFill="1" applyBorder="1"/>
    <xf numFmtId="0" fontId="1" fillId="2" borderId="13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/>
    <xf numFmtId="0" fontId="1" fillId="0" borderId="15" xfId="0" applyFont="1" applyBorder="1" applyAlignment="1">
      <alignment horizontal="right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15" xfId="0" applyFont="1" applyBorder="1"/>
    <xf numFmtId="0" fontId="12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center"/>
    </xf>
    <xf numFmtId="0" fontId="1" fillId="0" borderId="16" xfId="0" applyFont="1" applyBorder="1"/>
    <xf numFmtId="0" fontId="12" fillId="0" borderId="17" xfId="0" applyFont="1" applyBorder="1" applyAlignment="1">
      <alignment horizontal="left" vertical="top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/>
    </xf>
    <xf numFmtId="0" fontId="4" fillId="2" borderId="5" xfId="0" applyFont="1" applyFill="1" applyBorder="1"/>
    <xf numFmtId="0" fontId="12" fillId="0" borderId="2" xfId="0" applyFont="1" applyBorder="1" applyAlignment="1">
      <alignment horizontal="left"/>
    </xf>
    <xf numFmtId="0" fontId="12" fillId="0" borderId="2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top"/>
    </xf>
    <xf numFmtId="0" fontId="1" fillId="2" borderId="1" xfId="0" applyFont="1" applyFill="1" applyBorder="1"/>
    <xf numFmtId="0" fontId="4" fillId="2" borderId="26" xfId="0" applyFont="1" applyFill="1" applyBorder="1" applyAlignment="1">
      <alignment horizontal="center"/>
    </xf>
    <xf numFmtId="0" fontId="12" fillId="0" borderId="20" xfId="0" applyFont="1" applyBorder="1" applyAlignment="1">
      <alignment horizontal="left"/>
    </xf>
    <xf numFmtId="0" fontId="12" fillId="0" borderId="24" xfId="0" applyFont="1" applyBorder="1" applyAlignment="1">
      <alignment horizontal="center"/>
    </xf>
    <xf numFmtId="0" fontId="4" fillId="0" borderId="31" xfId="0" applyFont="1" applyBorder="1" applyAlignment="1">
      <alignment horizontal="right" vertical="center" wrapText="1"/>
    </xf>
    <xf numFmtId="0" fontId="4" fillId="0" borderId="28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20" fillId="0" borderId="30" xfId="0" applyFont="1" applyBorder="1" applyAlignment="1">
      <alignment horizontal="right"/>
    </xf>
    <xf numFmtId="0" fontId="5" fillId="3" borderId="36" xfId="0" applyFont="1" applyFill="1" applyBorder="1" applyProtection="1">
      <protection locked="0"/>
    </xf>
    <xf numFmtId="0" fontId="10" fillId="0" borderId="5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 wrapText="1"/>
      <protection locked="0"/>
    </xf>
    <xf numFmtId="0" fontId="13" fillId="0" borderId="23" xfId="0" applyFont="1" applyBorder="1" applyAlignment="1" applyProtection="1">
      <alignment horizontal="center" wrapText="1"/>
      <protection locked="0"/>
    </xf>
    <xf numFmtId="0" fontId="5" fillId="0" borderId="5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21" fillId="3" borderId="36" xfId="0" applyFont="1" applyFill="1" applyBorder="1" applyProtection="1">
      <protection locked="0"/>
    </xf>
    <xf numFmtId="0" fontId="9" fillId="2" borderId="26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 applyProtection="1">
      <alignment horizontal="center"/>
      <protection locked="0"/>
    </xf>
    <xf numFmtId="0" fontId="22" fillId="0" borderId="5" xfId="0" applyFont="1" applyBorder="1" applyProtection="1">
      <protection locked="0"/>
    </xf>
    <xf numFmtId="49" fontId="1" fillId="3" borderId="46" xfId="0" applyNumberFormat="1" applyFont="1" applyFill="1" applyBorder="1" applyAlignment="1" applyProtection="1">
      <alignment horizontal="center"/>
      <protection locked="0"/>
    </xf>
    <xf numFmtId="49" fontId="1" fillId="3" borderId="47" xfId="0" applyNumberFormat="1" applyFont="1" applyFill="1" applyBorder="1" applyAlignment="1" applyProtection="1">
      <alignment horizontal="center"/>
      <protection locked="0"/>
    </xf>
    <xf numFmtId="0" fontId="2" fillId="0" borderId="42" xfId="0" applyFont="1" applyBorder="1" applyAlignment="1">
      <alignment horizontal="center" vertical="center" wrapText="1"/>
    </xf>
    <xf numFmtId="0" fontId="3" fillId="0" borderId="38" xfId="0" applyFont="1" applyBorder="1"/>
    <xf numFmtId="0" fontId="3" fillId="0" borderId="43" xfId="0" applyFont="1" applyBorder="1"/>
    <xf numFmtId="0" fontId="4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3" borderId="32" xfId="0" applyFont="1" applyFill="1" applyBorder="1" applyAlignment="1" applyProtection="1">
      <alignment horizontal="center"/>
      <protection locked="0"/>
    </xf>
    <xf numFmtId="0" fontId="3" fillId="0" borderId="33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1" fillId="0" borderId="35" xfId="0" applyFont="1" applyBorder="1" applyAlignment="1">
      <alignment horizontal="center"/>
    </xf>
    <xf numFmtId="0" fontId="0" fillId="0" borderId="1" xfId="0" applyBorder="1"/>
    <xf numFmtId="0" fontId="0" fillId="0" borderId="45" xfId="0" applyBorder="1"/>
    <xf numFmtId="0" fontId="1" fillId="0" borderId="27" xfId="0" applyFont="1" applyBorder="1" applyAlignment="1">
      <alignment horizontal="center"/>
    </xf>
    <xf numFmtId="0" fontId="0" fillId="0" borderId="28" xfId="0" applyBorder="1"/>
    <xf numFmtId="0" fontId="0" fillId="0" borderId="40" xfId="0" applyBorder="1"/>
    <xf numFmtId="0" fontId="6" fillId="0" borderId="3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41" xfId="0" applyFont="1" applyBorder="1"/>
    <xf numFmtId="0" fontId="9" fillId="2" borderId="2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4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17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2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0"/>
  <sheetViews>
    <sheetView tabSelected="1" zoomScale="84" zoomScaleNormal="84" workbookViewId="0">
      <selection activeCell="F22" sqref="F22"/>
    </sheetView>
  </sheetViews>
  <sheetFormatPr defaultColWidth="12.625" defaultRowHeight="15" customHeight="1" x14ac:dyDescent="0.2"/>
  <cols>
    <col min="1" max="1" width="7.875" customWidth="1"/>
    <col min="2" max="2" width="26.375" customWidth="1"/>
    <col min="3" max="3" width="14.5" customWidth="1"/>
    <col min="4" max="4" width="18.375" customWidth="1"/>
    <col min="5" max="5" width="15.125" customWidth="1"/>
    <col min="6" max="6" width="28.375" customWidth="1"/>
    <col min="7" max="7" width="16.25" customWidth="1"/>
    <col min="8" max="8" width="29" customWidth="1"/>
    <col min="9" max="9" width="6.125" customWidth="1"/>
    <col min="10" max="10" width="7.625" customWidth="1"/>
    <col min="11" max="11" width="4.875" hidden="1" customWidth="1"/>
    <col min="12" max="16" width="5.75" hidden="1" customWidth="1"/>
    <col min="17" max="17" width="6.875" hidden="1" customWidth="1"/>
    <col min="18" max="19" width="5.75" hidden="1" customWidth="1"/>
    <col min="20" max="20" width="7.75" hidden="1" customWidth="1"/>
    <col min="21" max="21" width="16" hidden="1" customWidth="1"/>
    <col min="22" max="22" width="14" hidden="1" customWidth="1"/>
    <col min="23" max="23" width="8.625" hidden="1" customWidth="1"/>
  </cols>
  <sheetData>
    <row r="1" spans="1:23" ht="18.75" x14ac:dyDescent="0.2">
      <c r="A1" s="109" t="s">
        <v>231</v>
      </c>
      <c r="B1" s="110"/>
      <c r="C1" s="110"/>
      <c r="D1" s="110"/>
      <c r="E1" s="110"/>
      <c r="F1" s="110"/>
      <c r="G1" s="110"/>
      <c r="H1" s="111"/>
      <c r="I1" s="3"/>
    </row>
    <row r="2" spans="1:23" ht="18" customHeight="1" x14ac:dyDescent="0.3">
      <c r="A2" s="112">
        <v>2026</v>
      </c>
      <c r="B2" s="113" t="s">
        <v>233</v>
      </c>
      <c r="C2" s="114"/>
      <c r="D2" s="114"/>
      <c r="E2" s="114"/>
      <c r="F2" s="114"/>
      <c r="G2" s="114"/>
      <c r="H2" s="115"/>
      <c r="I2" s="4"/>
    </row>
    <row r="3" spans="1:23" ht="3" customHeight="1" x14ac:dyDescent="0.2">
      <c r="A3" s="82"/>
      <c r="B3" s="83"/>
      <c r="C3" s="83"/>
      <c r="D3" s="83"/>
      <c r="E3" s="83"/>
      <c r="F3" s="83"/>
      <c r="G3" s="83"/>
      <c r="H3" s="84"/>
      <c r="I3" s="4"/>
    </row>
    <row r="4" spans="1:23" x14ac:dyDescent="0.25">
      <c r="A4" s="58" t="s">
        <v>2</v>
      </c>
      <c r="B4" s="88"/>
      <c r="C4" s="89"/>
      <c r="D4" s="90"/>
      <c r="E4" s="59" t="s">
        <v>3</v>
      </c>
      <c r="F4" s="80"/>
      <c r="G4" s="59" t="s">
        <v>4</v>
      </c>
      <c r="H4" s="78"/>
      <c r="I4" s="1"/>
    </row>
    <row r="5" spans="1:23" ht="4.5" customHeight="1" x14ac:dyDescent="0.25">
      <c r="A5" s="91"/>
      <c r="B5" s="92"/>
      <c r="C5" s="92"/>
      <c r="D5" s="92"/>
      <c r="E5" s="92"/>
      <c r="F5" s="92"/>
      <c r="G5" s="92"/>
      <c r="H5" s="93"/>
    </row>
    <row r="6" spans="1:23" x14ac:dyDescent="0.25">
      <c r="A6" s="60" t="s">
        <v>5</v>
      </c>
      <c r="B6" s="74"/>
      <c r="C6" s="61" t="s">
        <v>6</v>
      </c>
      <c r="D6" s="64"/>
      <c r="E6" s="63" t="s">
        <v>232</v>
      </c>
      <c r="F6" s="81"/>
      <c r="G6" s="62" t="s">
        <v>7</v>
      </c>
      <c r="H6" s="78"/>
    </row>
    <row r="7" spans="1:23" ht="6" customHeight="1" x14ac:dyDescent="0.25">
      <c r="A7" s="94"/>
      <c r="B7" s="95"/>
      <c r="C7" s="95"/>
      <c r="D7" s="95"/>
      <c r="E7" s="95"/>
      <c r="F7" s="95"/>
      <c r="G7" s="95"/>
      <c r="H7" s="96"/>
    </row>
    <row r="8" spans="1:23" ht="14.25" customHeight="1" x14ac:dyDescent="0.2">
      <c r="A8" s="97" t="s">
        <v>8</v>
      </c>
      <c r="B8" s="92"/>
      <c r="C8" s="92"/>
      <c r="D8" s="92"/>
      <c r="E8" s="92"/>
      <c r="F8" s="92"/>
      <c r="G8" s="92"/>
      <c r="H8" s="93"/>
      <c r="I8" s="5"/>
    </row>
    <row r="9" spans="1:23" ht="14.25" customHeight="1" x14ac:dyDescent="0.2">
      <c r="A9" s="98"/>
      <c r="B9" s="99"/>
      <c r="C9" s="99"/>
      <c r="D9" s="99"/>
      <c r="E9" s="99"/>
      <c r="F9" s="99"/>
      <c r="G9" s="99"/>
      <c r="H9" s="100"/>
      <c r="I9" s="5"/>
    </row>
    <row r="10" spans="1:23" ht="30" customHeight="1" x14ac:dyDescent="0.25">
      <c r="A10" s="75"/>
      <c r="B10" s="75" t="s">
        <v>230</v>
      </c>
      <c r="C10" s="75" t="s">
        <v>234</v>
      </c>
      <c r="D10" s="76" t="s">
        <v>229</v>
      </c>
      <c r="E10" s="77" t="s">
        <v>9</v>
      </c>
      <c r="F10" s="77" t="s">
        <v>10</v>
      </c>
      <c r="G10" s="101" t="s">
        <v>228</v>
      </c>
      <c r="H10" s="102"/>
      <c r="I10" s="1"/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7" t="s">
        <v>19</v>
      </c>
      <c r="U10" s="8" t="s">
        <v>20</v>
      </c>
      <c r="V10" s="8" t="s">
        <v>0</v>
      </c>
      <c r="W10" s="8" t="s">
        <v>21</v>
      </c>
    </row>
    <row r="11" spans="1:23" ht="15" customHeight="1" x14ac:dyDescent="0.25">
      <c r="A11" s="9">
        <v>1</v>
      </c>
      <c r="B11" s="65"/>
      <c r="C11" s="65"/>
      <c r="D11" s="66"/>
      <c r="E11" s="67"/>
      <c r="F11" s="68"/>
      <c r="G11" s="69"/>
      <c r="H11" s="70"/>
      <c r="L11" s="11" t="e">
        <f>AND((INDEX($B$109:$D$130,MATCH($E11,$A$109:$A$130,0),(MATCH("A",$B$108:$D$108,0)))&lt;&gt;#REF!),(INDEX($B$109:$D$130,MATCH($E11,$A$109:$A$130,0),(MATCH("B",$B$108:$D$108,0)))&lt;&gt;#REF!),(INDEX($B$109:$D$130,MATCH($E11,$A$109:$A$130,0),(MATCH("C",$B$108:$D$108,0)))&lt;&gt;#REF!))</f>
        <v>#N/A</v>
      </c>
      <c r="M11" s="11" t="e">
        <f>AND((INDEX($B$109:$D$130,MATCH($E11,$A$109:$A$130,0),(MATCH("A",$B$108:$D$108,0)))&lt;&gt;#REF!),(INDEX($B$109:$D$130,MATCH($E11,$A$109:$A$130,0),(MATCH("B",$B$108:$D$108,0)))&lt;&gt;#REF!),(INDEX($B$109:$D$130,MATCH($E11,$A$109:$A$130,0),(MATCH("C",$B$108:$D$108,0)))&lt;&gt;#REF!))</f>
        <v>#N/A</v>
      </c>
      <c r="N11" s="11" t="e">
        <f>AND((INDEX($B$134:$F$155,MATCH($E11,$A$134:$A$155,0),(MATCH("A",$B$133:$F$133,0)))&lt;&gt;#REF!),(INDEX($B$134:$F$155,MATCH($E11,$A$134:$A$155,0),(MATCH("B",$B$133:$F$133,0)))&lt;&gt;#REF!),(INDEX($B$134:$F$155,MATCH($E11,$A$134:$A$155,0),(MATCH("C",$B$133:$F$133,0)))&lt;&gt;#REF!),(INDEX($B$134:$F$155,MATCH($E11,$A$134:$A$155,0),(MATCH("D",$B$133:$F$133,0)))&lt;&gt;#REF!),(INDEX($B$134:$F$155,MATCH($E11,$A$134:$A$155,0),(MATCH("E",$B$133:$F$133,0)))&lt;&gt;#REF!),(INDEX($B$134:$F$155,MATCH($E11,$A$134:$A$155,0),(MATCH("F",$B$133:$F$133,0)))&lt;&gt;#REF!))</f>
        <v>#N/A</v>
      </c>
      <c r="O11" s="11" t="e">
        <f>AND((INDEX($B$159:$F$180,MATCH($E11,$A$159:$A$180,0),(MATCH("A",$B$158:$F$158,0)))&lt;&gt;#REF!),(INDEX($B$159:$F$180,MATCH($E11,$A$159:$A$180,0),(MATCH("B",$B$158:$F$158,0)))&lt;&gt;#REF!),(INDEX($B$159:$F$180,MATCH($E11,$A$159:$A$180,0),(MATCH("C",$B$158:$F$158,0)))&lt;&gt;#REF!),(INDEX($B$159:$F$180,MATCH($E11,$A$159:$A$180,0),(MATCH("D",$B$158:$F$158,0)))&lt;&gt;#REF!),(INDEX($B$159:$F$180,MATCH($E11,$A$159:$A$180,0),(MATCH("E",$B$158:$F$158,0)))&lt;&gt;#REF!))</f>
        <v>#N/A</v>
      </c>
      <c r="P11" s="11" t="e">
        <f>AND((INDEX($G$159:$H$180,MATCH($E11,#REF!,0),(MATCH("A",$G$158:$H$158,0)))&lt;&gt;$G12),(INDEX($G$159:$H$180,MATCH($E11,#REF!,0),(MATCH("B",$G$158:$H$158,0)))&lt;&gt;$G12),(INDEX($G$159:$H$180,MATCH($E11,#REF!,0),(MATCH("C",$G$158:$H$158,0)))&lt;&gt;$G12),(INDEX($G$159:$H$180,MATCH($E11,#REF!,0),(MATCH("D",$G$158:$H$158,0)))&lt;&gt;$G12),(INDEX($G$159:$H$180,MATCH($E11,#REF!,0),(MATCH("E",$G$158:$H$158,0)))&lt;&gt;$G12))</f>
        <v>#REF!</v>
      </c>
      <c r="Q11" s="11" t="b">
        <f>IF(F11="F",AND((INDEX($B$184:$F$205,MATCH($E11,$A$184:$A$205,0),(MATCH("A",$B$183:$F$183,0)))&lt;&gt;#REF!),(INDEX($B$184:$F$205,MATCH($E11,$A$184:$A$205,0),(MATCH("B",$B$183:$F$183,0)))&lt;&gt;#REF!),(INDEX($B$184:$F$205,MATCH($E11,$A$184:$A$205,0),(MATCH("C",$B$183:$F$183,0)))&lt;&gt;#REF!),(INDEX($B$184:$F$205,MATCH($E11,$A$184:$A$205,0),(MATCH("D",$B$183:$F$183,0)))&lt;&gt;#REF!),(INDEX($B$184:$F$205,MATCH($E11,$A$184:$A$205,0),(MATCH("E",$B$183:$F$183,0)))&lt;&gt;#REF!),(INDEX($B$184:$F$205,MATCH($E11,$A$184:$A$205,0),(MATCH("F",$B$183:$F$183,0)))&lt;&gt;#REF!),(INDEX($B$184:$F$205,MATCH($E11,$A$184:$A$205,0),(MATCH("G",$B$183:$F$183,0)))&lt;&gt;#REF!)),IF(F11="M",AND((INDEX($G$184:$J$205,MATCH($E11,#REF!,0),(MATCH("H",$G$183:$J$183,0)))&lt;&gt;#REF!),(INDEX($G$184:$J$205,MATCH($E11,#REF!,0),(MATCH("I",$G$183:$J$183,0)))&lt;&gt;#REF!),(INDEX($G$184:$J$205,MATCH($E11,#REF!,0),(MATCH("J",$G$183:$J$183,0)))&lt;&gt;#REF!),(INDEX($G$184:$J$205,MATCH($E11,#REF!,0),(MATCH("K",$G$183:$J$183,0)))&lt;&gt;#REF!),(INDEX($G$184:$J$205,MATCH($E11,#REF!,0),(MATCH("L",$G$183:$J$183,0)))&lt;&gt;#REF!),(INDEX($G$184:$J$205,MATCH($E11,#REF!,0),(MATCH("M",$G$183:$J$183,0)))&lt;&gt;#REF!),"")))</f>
        <v>0</v>
      </c>
      <c r="R11" s="11" t="e">
        <f>AND((INDEX(#REF!,MATCH($E11,$F$109:$F130,0),(MATCH("A",#REF!,0)))&lt;&gt;#REF!),(INDEX(#REF!,MATCH($E11,$F$109:$F130,0),(MATCH("B",#REF!,0)))&lt;&gt;#REF!),(INDEX(#REF!,MATCH($E11,$F$109:$F130,0),(MATCH("C",#REF!,0)))&lt;&gt;#REF!))</f>
        <v>#REF!</v>
      </c>
      <c r="S11" s="12" t="str">
        <f>IF(F11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11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T11" s="8" t="s">
        <v>20</v>
      </c>
      <c r="U11" s="13" t="s">
        <v>24</v>
      </c>
      <c r="V11" s="14" t="s">
        <v>25</v>
      </c>
      <c r="W11" s="14" t="s">
        <v>26</v>
      </c>
    </row>
    <row r="12" spans="1:23" ht="14.25" customHeight="1" x14ac:dyDescent="0.25">
      <c r="A12" s="9">
        <v>2</v>
      </c>
      <c r="B12" s="71"/>
      <c r="C12" s="71"/>
      <c r="D12" s="79"/>
      <c r="E12" s="67"/>
      <c r="F12" s="68"/>
      <c r="G12" s="69"/>
      <c r="H12" s="70"/>
      <c r="J12" s="12" t="s">
        <v>29</v>
      </c>
      <c r="L12" s="11" t="e">
        <f>AND((INDEX($B$109:$D$130,MATCH($E12,$A$109:$A$130,0),(MATCH("A",$B$108:$D$108,0)))&lt;&gt;#REF!),(INDEX($B$109:$D$130,MATCH($E12,$A$109:$A$130,0),(MATCH("B",$B$108:$D$108,0)))&lt;&gt;#REF!),(INDEX($B$109:$D$130,MATCH($E12,$A$109:$A$130,0),(MATCH("C",$B$108:$D$108,0)))&lt;&gt;#REF!))</f>
        <v>#N/A</v>
      </c>
      <c r="M12" s="11" t="e">
        <f>AND((INDEX($B$109:$D$130,MATCH($E12,$A$109:$A$130,0),(MATCH("A",$B$108:$D$108,0)))&lt;&gt;#REF!),(INDEX($B$109:$D$130,MATCH($E12,$A$109:$A$130,0),(MATCH("B",$B$108:$D$108,0)))&lt;&gt;#REF!),(INDEX($B$109:$D$130,MATCH($E12,$A$109:$A$130,0),(MATCH("C",$B$108:$D$108,0)))&lt;&gt;#REF!))</f>
        <v>#N/A</v>
      </c>
      <c r="N12" s="11" t="e">
        <f>AND((INDEX($B$134:$F$155,MATCH($E12,$A$134:$A$155,0),(MATCH("A",$B$133:$F$133,0)))&lt;&gt;#REF!),(INDEX($B$134:$F$155,MATCH($E12,$A$134:$A$155,0),(MATCH("B",$B$133:$F$133,0)))&lt;&gt;#REF!),(INDEX($B$134:$F$155,MATCH($E12,$A$134:$A$155,0),(MATCH("C",$B$133:$F$133,0)))&lt;&gt;#REF!),(INDEX($B$134:$F$155,MATCH($E12,$A$134:$A$155,0),(MATCH("D",$B$133:$F$133,0)))&lt;&gt;#REF!),(INDEX($B$134:$F$155,MATCH($E12,$A$134:$A$155,0),(MATCH("E",$B$133:$F$133,0)))&lt;&gt;#REF!),(INDEX($B$134:$F$155,MATCH($E12,$A$134:$A$155,0),(MATCH("F",$B$133:$F$133,0)))&lt;&gt;#REF!))</f>
        <v>#N/A</v>
      </c>
      <c r="O12" s="11" t="e">
        <f>AND((INDEX($B$159:$F$180,MATCH($E12,$A$159:$A$180,0),(MATCH("A",$B$158:$F$158,0)))&lt;&gt;#REF!),(INDEX($B$159:$F$180,MATCH($E12,$A$159:$A$180,0),(MATCH("B",$B$158:$F$158,0)))&lt;&gt;#REF!),(INDEX($B$159:$F$180,MATCH($E12,$A$159:$A$180,0),(MATCH("C",$B$158:$F$158,0)))&lt;&gt;#REF!),(INDEX($B$159:$F$180,MATCH($E12,$A$159:$A$180,0),(MATCH("D",$B$158:$F$158,0)))&lt;&gt;#REF!),(INDEX($B$159:$F$180,MATCH($E12,$A$159:$A$180,0),(MATCH("E",$B$158:$F$158,0)))&lt;&gt;#REF!))</f>
        <v>#N/A</v>
      </c>
      <c r="P12" s="11" t="e">
        <f>AND((INDEX($G$159:$H$180,MATCH($E12,#REF!,0),(MATCH("A",$G$158:$H$158,0)))&lt;&gt;#REF!),(INDEX($G$159:$H$180,MATCH($E12,#REF!,0),(MATCH("B",$G$158:$H$158,0)))&lt;&gt;#REF!),(INDEX($G$159:$H$180,MATCH($E12,#REF!,0),(MATCH("C",$G$158:$H$158,0)))&lt;&gt;#REF!),(INDEX($G$159:$H$180,MATCH($E12,#REF!,0),(MATCH("D",$G$158:$H$158,0)))&lt;&gt;#REF!),(INDEX($G$159:$H$180,MATCH($E12,#REF!,0),(MATCH("E",$G$158:$H$158,0)))&lt;&gt;#REF!))</f>
        <v>#REF!</v>
      </c>
      <c r="Q12" s="11" t="b">
        <f>IF(F12="F",AND((INDEX($B$184:$F$205,MATCH($E12,$A$184:$A$205,0),(MATCH("A",$B$183:$F$183,0)))&lt;&gt;#REF!),(INDEX($B$184:$F$205,MATCH($E12,$A$184:$A$205,0),(MATCH("B",$B$183:$F$183,0)))&lt;&gt;#REF!),(INDEX($B$184:$F$205,MATCH($E12,$A$184:$A$205,0),(MATCH("C",$B$183:$F$183,0)))&lt;&gt;#REF!),(INDEX($B$184:$F$205,MATCH($E12,$A$184:$A$205,0),(MATCH("D",$B$183:$F$183,0)))&lt;&gt;#REF!),(INDEX($B$184:$F$205,MATCH($E12,$A$184:$A$205,0),(MATCH("E",$B$183:$F$183,0)))&lt;&gt;#REF!),(INDEX($B$184:$F$205,MATCH($E12,$A$184:$A$205,0),(MATCH("F",$B$183:$F$183,0)))&lt;&gt;#REF!),(INDEX($B$184:$F$205,MATCH($E12,$A$184:$A$205,0),(MATCH("G",$B$183:$F$183,0)))&lt;&gt;#REF!)),IF(F12="M",AND((INDEX($G$184:$J$205,MATCH($E12,#REF!,0),(MATCH("H",$G$183:$J$183,0)))&lt;&gt;#REF!),(INDEX($G$184:$J$205,MATCH($E12,#REF!,0),(MATCH("I",$G$183:$J$183,0)))&lt;&gt;#REF!),(INDEX($G$184:$J$205,MATCH($E12,#REF!,0),(MATCH("J",$G$183:$J$183,0)))&lt;&gt;#REF!),(INDEX($G$184:$J$205,MATCH($E12,#REF!,0),(MATCH("K",$G$183:$J$183,0)))&lt;&gt;#REF!),(INDEX($G$184:$J$205,MATCH($E12,#REF!,0),(MATCH("L",$G$183:$J$183,0)))&lt;&gt;#REF!),(INDEX($G$184:$J$205,MATCH($E12,#REF!,0),(MATCH("M",$G$183:$J$183,0)))&lt;&gt;#REF!),"")))</f>
        <v>0</v>
      </c>
      <c r="R12" s="11" t="e">
        <f>AND((INDEX(#REF!,MATCH($E12,$F$109:$F131,0),(MATCH("A",#REF!,0)))&lt;&gt;#REF!),(INDEX(#REF!,MATCH($E12,$F$109:$F131,0),(MATCH("B",#REF!,0)))&lt;&gt;#REF!),(INDEX(#REF!,MATCH($E12,$F$109:$F131,0),(MATCH("C",#REF!,0)))&lt;&gt;#REF!))</f>
        <v>#REF!</v>
      </c>
      <c r="S12" s="12" t="str">
        <f>IF(F12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12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T12" s="8" t="s">
        <v>0</v>
      </c>
      <c r="U12" s="13" t="s">
        <v>30</v>
      </c>
      <c r="V12" s="14" t="s">
        <v>31</v>
      </c>
    </row>
    <row r="13" spans="1:23" ht="18.75" x14ac:dyDescent="0.25">
      <c r="A13" s="9">
        <v>3</v>
      </c>
      <c r="B13" s="71"/>
      <c r="C13" s="71"/>
      <c r="D13" s="66"/>
      <c r="E13" s="67"/>
      <c r="F13" s="68"/>
      <c r="G13" s="69"/>
      <c r="H13" s="70"/>
      <c r="L13" s="11" t="e">
        <f>AND((INDEX($B$109:$D$130,MATCH($E13,$A$109:$A$130,0),(MATCH("A",$B$108:$D$108,0)))&lt;&gt;#REF!),(INDEX($B$109:$D$130,MATCH($E13,$A$109:$A$130,0),(MATCH("B",$B$108:$D$108,0)))&lt;&gt;#REF!),(INDEX($B$109:$D$130,MATCH($E13,$A$109:$A$130,0),(MATCH("C",$B$108:$D$108,0)))&lt;&gt;#REF!))</f>
        <v>#N/A</v>
      </c>
      <c r="M13" s="11" t="e">
        <f>AND((INDEX($B$109:$D$130,MATCH($E13,$A$109:$A$130,0),(MATCH("A",$B$108:$D$108,0)))&lt;&gt;#REF!),(INDEX($B$109:$D$130,MATCH($E13,$A$109:$A$130,0),(MATCH("B",$B$108:$D$108,0)))&lt;&gt;#REF!),(INDEX($B$109:$D$130,MATCH($E13,$A$109:$A$130,0),(MATCH("C",$B$108:$D$108,0)))&lt;&gt;#REF!))</f>
        <v>#N/A</v>
      </c>
      <c r="N13" s="11" t="e">
        <f>AND((INDEX($B$134:$F$155,MATCH($E13,$A$134:$A$155,0),(MATCH("A",$B$133:$F$133,0)))&lt;&gt;#REF!),(INDEX($B$134:$F$155,MATCH($E13,$A$134:$A$155,0),(MATCH("B",$B$133:$F$133,0)))&lt;&gt;#REF!),(INDEX($B$134:$F$155,MATCH($E13,$A$134:$A$155,0),(MATCH("C",$B$133:$F$133,0)))&lt;&gt;#REF!),(INDEX($B$134:$F$155,MATCH($E13,$A$134:$A$155,0),(MATCH("D",$B$133:$F$133,0)))&lt;&gt;#REF!),(INDEX($B$134:$F$155,MATCH($E13,$A$134:$A$155,0),(MATCH("E",$B$133:$F$133,0)))&lt;&gt;#REF!),(INDEX($B$134:$F$155,MATCH($E13,$A$134:$A$155,0),(MATCH("F",$B$133:$F$133,0)))&lt;&gt;#REF!))</f>
        <v>#N/A</v>
      </c>
      <c r="O13" s="11" t="e">
        <f>AND((INDEX($B$159:$F$180,MATCH($E13,$A$159:$A$180,0),(MATCH("A",$B$158:$F$158,0)))&lt;&gt;#REF!),(INDEX($B$159:$F$180,MATCH($E13,$A$159:$A$180,0),(MATCH("B",$B$158:$F$158,0)))&lt;&gt;#REF!),(INDEX($B$159:$F$180,MATCH($E13,$A$159:$A$180,0),(MATCH("C",$B$158:$F$158,0)))&lt;&gt;#REF!),(INDEX($B$159:$F$180,MATCH($E13,$A$159:$A$180,0),(MATCH("D",$B$158:$F$158,0)))&lt;&gt;#REF!),(INDEX($B$159:$F$180,MATCH($E13,$A$159:$A$180,0),(MATCH("E",$B$158:$F$158,0)))&lt;&gt;#REF!))</f>
        <v>#N/A</v>
      </c>
      <c r="P13" s="11" t="e">
        <f>AND((INDEX($G$159:$H$180,MATCH($E13,#REF!,0),(MATCH("A",$G$158:$H$158,0)))&lt;&gt;$G13),(INDEX($G$159:$H$180,MATCH($E13,#REF!,0),(MATCH("B",$G$158:$H$158,0)))&lt;&gt;$G13),(INDEX($G$159:$H$180,MATCH($E13,#REF!,0),(MATCH("C",$G$158:$H$158,0)))&lt;&gt;$G13),(INDEX($G$159:$H$180,MATCH($E13,#REF!,0),(MATCH("D",$G$158:$H$158,0)))&lt;&gt;$G13),(INDEX($G$159:$H$180,MATCH($E13,#REF!,0),(MATCH("E",$G$158:$H$158,0)))&lt;&gt;$G13))</f>
        <v>#REF!</v>
      </c>
      <c r="Q13" s="11" t="b">
        <f>IF(F13="F",AND((INDEX($B$184:$F$205,MATCH($E13,$A$184:$A$205,0),(MATCH("A",$B$183:$F$183,0)))&lt;&gt;#REF!),(INDEX($B$184:$F$205,MATCH($E13,$A$184:$A$205,0),(MATCH("B",$B$183:$F$183,0)))&lt;&gt;#REF!),(INDEX($B$184:$F$205,MATCH($E13,$A$184:$A$205,0),(MATCH("C",$B$183:$F$183,0)))&lt;&gt;#REF!),(INDEX($B$184:$F$205,MATCH($E13,$A$184:$A$205,0),(MATCH("D",$B$183:$F$183,0)))&lt;&gt;#REF!),(INDEX($B$184:$F$205,MATCH($E13,$A$184:$A$205,0),(MATCH("E",$B$183:$F$183,0)))&lt;&gt;#REF!),(INDEX($B$184:$F$205,MATCH($E13,$A$184:$A$205,0),(MATCH("F",$B$183:$F$183,0)))&lt;&gt;#REF!),(INDEX($B$184:$F$205,MATCH($E13,$A$184:$A$205,0),(MATCH("G",$B$183:$F$183,0)))&lt;&gt;#REF!)),IF(F13="M",AND((INDEX($G$184:$J$205,MATCH($E13,#REF!,0),(MATCH("H",$G$183:$J$183,0)))&lt;&gt;#REF!),(INDEX($G$184:$J$205,MATCH($E13,#REF!,0),(MATCH("I",$G$183:$J$183,0)))&lt;&gt;#REF!),(INDEX($G$184:$J$205,MATCH($E13,#REF!,0),(MATCH("J",$G$183:$J$183,0)))&lt;&gt;#REF!),(INDEX($G$184:$J$205,MATCH($E13,#REF!,0),(MATCH("K",$G$183:$J$183,0)))&lt;&gt;#REF!),(INDEX($G$184:$J$205,MATCH($E13,#REF!,0),(MATCH("L",$G$183:$J$183,0)))&lt;&gt;#REF!),(INDEX($G$184:$J$205,MATCH($E13,#REF!,0),(MATCH("M",$G$183:$J$183,0)))&lt;&gt;#REF!),"")))</f>
        <v>0</v>
      </c>
      <c r="R13" s="11" t="e">
        <f>AND((INDEX(#REF!,MATCH($E13,$F$109:$F132,0),(MATCH("A",#REF!,0)))&lt;&gt;#REF!),(INDEX(#REF!,MATCH($E13,$F$109:$F132,0),(MATCH("B",#REF!,0)))&lt;&gt;#REF!),(INDEX(#REF!,MATCH($E13,$F$109:$F132,0),(MATCH("C",#REF!,0)))&lt;&gt;#REF!))</f>
        <v>#REF!</v>
      </c>
      <c r="S13" s="12" t="str">
        <f>IF(F13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13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T13" s="8" t="s">
        <v>21</v>
      </c>
      <c r="U13" s="13" t="s">
        <v>32</v>
      </c>
      <c r="V13" s="14" t="s">
        <v>33</v>
      </c>
    </row>
    <row r="14" spans="1:23" x14ac:dyDescent="0.25">
      <c r="A14" s="9">
        <v>4</v>
      </c>
      <c r="B14" s="71"/>
      <c r="C14" s="71"/>
      <c r="D14" s="66"/>
      <c r="E14" s="67"/>
      <c r="F14" s="68"/>
      <c r="G14" s="69"/>
      <c r="H14" s="70"/>
      <c r="L14" s="11" t="e">
        <f>AND((INDEX($B$109:$D$130,MATCH($E14,$A$109:$A$130,0),(MATCH("A",$B$108:$D$108,0)))&lt;&gt;#REF!),(INDEX($B$109:$D$130,MATCH($E14,$A$109:$A$130,0),(MATCH("B",$B$108:$D$108,0)))&lt;&gt;#REF!),(INDEX($B$109:$D$130,MATCH($E14,$A$109:$A$130,0),(MATCH("C",$B$108:$D$108,0)))&lt;&gt;#REF!))</f>
        <v>#N/A</v>
      </c>
      <c r="M14" s="11" t="e">
        <f>AND((INDEX($B$109:$D$130,MATCH($E14,$A$109:$A$130,0),(MATCH("A",$B$108:$D$108,0)))&lt;&gt;#REF!),(INDEX($B$109:$D$130,MATCH($E14,$A$109:$A$130,0),(MATCH("B",$B$108:$D$108,0)))&lt;&gt;#REF!),(INDEX($B$109:$D$130,MATCH($E14,$A$109:$A$130,0),(MATCH("C",$B$108:$D$108,0)))&lt;&gt;#REF!))</f>
        <v>#N/A</v>
      </c>
      <c r="N14" s="11" t="e">
        <f>AND((INDEX($B$134:$F$155,MATCH($E14,$A$134:$A$155,0),(MATCH("A",$B$133:$F$133,0)))&lt;&gt;#REF!),(INDEX($B$134:$F$155,MATCH($E14,$A$134:$A$155,0),(MATCH("B",$B$133:$F$133,0)))&lt;&gt;#REF!),(INDEX($B$134:$F$155,MATCH($E14,$A$134:$A$155,0),(MATCH("C",$B$133:$F$133,0)))&lt;&gt;#REF!),(INDEX($B$134:$F$155,MATCH($E14,$A$134:$A$155,0),(MATCH("D",$B$133:$F$133,0)))&lt;&gt;#REF!),(INDEX($B$134:$F$155,MATCH($E14,$A$134:$A$155,0),(MATCH("E",$B$133:$F$133,0)))&lt;&gt;#REF!),(INDEX($B$134:$F$155,MATCH($E14,$A$134:$A$155,0),(MATCH("F",$B$133:$F$133,0)))&lt;&gt;#REF!))</f>
        <v>#N/A</v>
      </c>
      <c r="O14" s="11" t="e">
        <f>AND((INDEX($B$159:$F$180,MATCH($E14,$A$159:$A$180,0),(MATCH("A",$B$158:$F$158,0)))&lt;&gt;#REF!),(INDEX($B$159:$F$180,MATCH($E14,$A$159:$A$180,0),(MATCH("B",$B$158:$F$158,0)))&lt;&gt;#REF!),(INDEX($B$159:$F$180,MATCH($E14,$A$159:$A$180,0),(MATCH("C",$B$158:$F$158,0)))&lt;&gt;#REF!),(INDEX($B$159:$F$180,MATCH($E14,$A$159:$A$180,0),(MATCH("D",$B$158:$F$158,0)))&lt;&gt;#REF!),(INDEX($B$159:$F$180,MATCH($E14,$A$159:$A$180,0),(MATCH("E",$B$158:$F$158,0)))&lt;&gt;#REF!))</f>
        <v>#N/A</v>
      </c>
      <c r="P14" s="11" t="e">
        <f>AND((INDEX($G$159:$H$180,MATCH($E14,#REF!,0),(MATCH("A",$G$158:$H$158,0)))&lt;&gt;$G14),(INDEX($G$159:$H$180,MATCH($E14,#REF!,0),(MATCH("B",$G$158:$H$158,0)))&lt;&gt;$G14),(INDEX($G$159:$H$180,MATCH($E14,#REF!,0),(MATCH("C",$G$158:$H$158,0)))&lt;&gt;$G14),(INDEX($G$159:$H$180,MATCH($E14,#REF!,0),(MATCH("D",$G$158:$H$158,0)))&lt;&gt;$G14),(INDEX($G$159:$H$180,MATCH($E14,#REF!,0),(MATCH("E",$G$158:$H$158,0)))&lt;&gt;$G14))</f>
        <v>#REF!</v>
      </c>
      <c r="Q14" s="11" t="b">
        <f>IF(F14="F",AND((INDEX($B$184:$F$205,MATCH($E14,$A$184:$A$205,0),(MATCH("A",$B$183:$F$183,0)))&lt;&gt;#REF!),(INDEX($B$184:$F$205,MATCH($E14,$A$184:$A$205,0),(MATCH("B",$B$183:$F$183,0)))&lt;&gt;#REF!),(INDEX($B$184:$F$205,MATCH($E14,$A$184:$A$205,0),(MATCH("C",$B$183:$F$183,0)))&lt;&gt;#REF!),(INDEX($B$184:$F$205,MATCH($E14,$A$184:$A$205,0),(MATCH("D",$B$183:$F$183,0)))&lt;&gt;#REF!),(INDEX($B$184:$F$205,MATCH($E14,$A$184:$A$205,0),(MATCH("E",$B$183:$F$183,0)))&lt;&gt;#REF!),(INDEX($B$184:$F$205,MATCH($E14,$A$184:$A$205,0),(MATCH("F",$B$183:$F$183,0)))&lt;&gt;#REF!),(INDEX($B$184:$F$205,MATCH($E14,$A$184:$A$205,0),(MATCH("G",$B$183:$F$183,0)))&lt;&gt;#REF!)),IF(F14="M",AND((INDEX($G$184:$J$205,MATCH($E14,#REF!,0),(MATCH("H",$G$183:$J$183,0)))&lt;&gt;#REF!),(INDEX($G$184:$J$205,MATCH($E14,#REF!,0),(MATCH("I",$G$183:$J$183,0)))&lt;&gt;#REF!),(INDEX($G$184:$J$205,MATCH($E14,#REF!,0),(MATCH("J",$G$183:$J$183,0)))&lt;&gt;#REF!),(INDEX($G$184:$J$205,MATCH($E14,#REF!,0),(MATCH("K",$G$183:$J$183,0)))&lt;&gt;#REF!),(INDEX($G$184:$J$205,MATCH($E14,#REF!,0),(MATCH("L",$G$183:$J$183,0)))&lt;&gt;#REF!),(INDEX($G$184:$J$205,MATCH($E14,#REF!,0),(MATCH("M",$G$183:$J$183,0)))&lt;&gt;#REF!),"")))</f>
        <v>0</v>
      </c>
      <c r="R14" s="11" t="e">
        <f>AND((INDEX(#REF!,MATCH($E14,$F$109:$F133,0),(MATCH("A",#REF!,0)))&lt;&gt;#REF!),(INDEX(#REF!,MATCH($E14,$F$109:$F133,0),(MATCH("B",#REF!,0)))&lt;&gt;#REF!),(INDEX(#REF!,MATCH($E14,$F$109:$F133,0),(MATCH("C",#REF!,0)))&lt;&gt;#REF!))</f>
        <v>#REF!</v>
      </c>
      <c r="S14" s="12" t="str">
        <f>IF(F14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14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14" s="14" t="s">
        <v>34</v>
      </c>
      <c r="V14" s="14" t="s">
        <v>35</v>
      </c>
    </row>
    <row r="15" spans="1:23" x14ac:dyDescent="0.25">
      <c r="A15" s="9">
        <v>5</v>
      </c>
      <c r="B15" s="71"/>
      <c r="C15" s="71"/>
      <c r="D15" s="66"/>
      <c r="E15" s="67"/>
      <c r="F15" s="68"/>
      <c r="G15" s="69"/>
      <c r="H15" s="70"/>
      <c r="L15" s="11" t="e">
        <f>AND((INDEX($B$109:$D$130,MATCH($E15,$A$109:$A$130,0),(MATCH("A",$B$108:$D$108,0)))&lt;&gt;#REF!),(INDEX($B$109:$D$130,MATCH($E15,$A$109:$A$130,0),(MATCH("B",$B$108:$D$108,0)))&lt;&gt;#REF!),(INDEX($B$109:$D$130,MATCH($E15,$A$109:$A$130,0),(MATCH("C",$B$108:$D$108,0)))&lt;&gt;#REF!))</f>
        <v>#N/A</v>
      </c>
      <c r="M15" s="11" t="e">
        <f>AND((INDEX($B$109:$D$130,MATCH($E15,$A$109:$A$130,0),(MATCH("A",$B$108:$D$108,0)))&lt;&gt;#REF!),(INDEX($B$109:$D$130,MATCH($E15,$A$109:$A$130,0),(MATCH("B",$B$108:$D$108,0)))&lt;&gt;#REF!),(INDEX($B$109:$D$130,MATCH($E15,$A$109:$A$130,0),(MATCH("C",$B$108:$D$108,0)))&lt;&gt;#REF!))</f>
        <v>#N/A</v>
      </c>
      <c r="N15" s="11" t="e">
        <f>AND((INDEX($B$134:$F$155,MATCH($E15,$A$134:$A$155,0),(MATCH("A",$B$133:$F$133,0)))&lt;&gt;#REF!),(INDEX($B$134:$F$155,MATCH($E15,$A$134:$A$155,0),(MATCH("B",$B$133:$F$133,0)))&lt;&gt;#REF!),(INDEX($B$134:$F$155,MATCH($E15,$A$134:$A$155,0),(MATCH("C",$B$133:$F$133,0)))&lt;&gt;#REF!),(INDEX($B$134:$F$155,MATCH($E15,$A$134:$A$155,0),(MATCH("D",$B$133:$F$133,0)))&lt;&gt;#REF!),(INDEX($B$134:$F$155,MATCH($E15,$A$134:$A$155,0),(MATCH("E",$B$133:$F$133,0)))&lt;&gt;#REF!),(INDEX($B$134:$F$155,MATCH($E15,$A$134:$A$155,0),(MATCH("F",$B$133:$F$133,0)))&lt;&gt;#REF!))</f>
        <v>#N/A</v>
      </c>
      <c r="O15" s="11" t="e">
        <f>AND((INDEX($B$159:$F$180,MATCH($E15,$A$159:$A$180,0),(MATCH("A",$B$158:$F$158,0)))&lt;&gt;#REF!),(INDEX($B$159:$F$180,MATCH($E15,$A$159:$A$180,0),(MATCH("B",$B$158:$F$158,0)))&lt;&gt;#REF!),(INDEX($B$159:$F$180,MATCH($E15,$A$159:$A$180,0),(MATCH("C",$B$158:$F$158,0)))&lt;&gt;#REF!),(INDEX($B$159:$F$180,MATCH($E15,$A$159:$A$180,0),(MATCH("D",$B$158:$F$158,0)))&lt;&gt;#REF!),(INDEX($B$159:$F$180,MATCH($E15,$A$159:$A$180,0),(MATCH("E",$B$158:$F$158,0)))&lt;&gt;#REF!))</f>
        <v>#N/A</v>
      </c>
      <c r="P15" s="11" t="e">
        <f>AND((INDEX($G$159:$H$180,MATCH($E15,#REF!,0),(MATCH("A",$G$158:$H$158,0)))&lt;&gt;$G15),(INDEX($G$159:$H$180,MATCH($E15,#REF!,0),(MATCH("B",$G$158:$H$158,0)))&lt;&gt;$G15),(INDEX($G$159:$H$180,MATCH($E15,#REF!,0),(MATCH("C",$G$158:$H$158,0)))&lt;&gt;$G15),(INDEX($G$159:$H$180,MATCH($E15,#REF!,0),(MATCH("D",$G$158:$H$158,0)))&lt;&gt;$G15),(INDEX($G$159:$H$180,MATCH($E15,#REF!,0),(MATCH("E",$G$158:$H$158,0)))&lt;&gt;$G15))</f>
        <v>#REF!</v>
      </c>
      <c r="Q15" s="11" t="b">
        <f>IF(F15="F",AND((INDEX($B$184:$F$205,MATCH($E15,$A$184:$A$205,0),(MATCH("A",$B$183:$F$183,0)))&lt;&gt;#REF!),(INDEX($B$184:$F$205,MATCH($E15,$A$184:$A$205,0),(MATCH("B",$B$183:$F$183,0)))&lt;&gt;#REF!),(INDEX($B$184:$F$205,MATCH($E15,$A$184:$A$205,0),(MATCH("C",$B$183:$F$183,0)))&lt;&gt;#REF!),(INDEX($B$184:$F$205,MATCH($E15,$A$184:$A$205,0),(MATCH("D",$B$183:$F$183,0)))&lt;&gt;#REF!),(INDEX($B$184:$F$205,MATCH($E15,$A$184:$A$205,0),(MATCH("E",$B$183:$F$183,0)))&lt;&gt;#REF!),(INDEX($B$184:$F$205,MATCH($E15,$A$184:$A$205,0),(MATCH("F",$B$183:$F$183,0)))&lt;&gt;#REF!),(INDEX($B$184:$F$205,MATCH($E15,$A$184:$A$205,0),(MATCH("G",$B$183:$F$183,0)))&lt;&gt;#REF!)),IF(F15="M",AND((INDEX($G$184:$J$205,MATCH($E15,#REF!,0),(MATCH("H",$G$183:$J$183,0)))&lt;&gt;#REF!),(INDEX($G$184:$J$205,MATCH($E15,#REF!,0),(MATCH("I",$G$183:$J$183,0)))&lt;&gt;#REF!),(INDEX($G$184:$J$205,MATCH($E15,#REF!,0),(MATCH("J",$G$183:$J$183,0)))&lt;&gt;#REF!),(INDEX($G$184:$J$205,MATCH($E15,#REF!,0),(MATCH("K",$G$183:$J$183,0)))&lt;&gt;#REF!),(INDEX($G$184:$J$205,MATCH($E15,#REF!,0),(MATCH("L",$G$183:$J$183,0)))&lt;&gt;#REF!),(INDEX($G$184:$J$205,MATCH($E15,#REF!,0),(MATCH("M",$G$183:$J$183,0)))&lt;&gt;#REF!),"")))</f>
        <v>0</v>
      </c>
      <c r="R15" s="11" t="e">
        <f>AND((INDEX(#REF!,MATCH($E15,$F$109:$F134,0),(MATCH("A",#REF!,0)))&lt;&gt;#REF!),(INDEX(#REF!,MATCH($E15,$F$109:$F134,0),(MATCH("B",#REF!,0)))&lt;&gt;#REF!),(INDEX(#REF!,MATCH($E15,$F$109:$F134,0),(MATCH("C",#REF!,0)))&lt;&gt;#REF!))</f>
        <v>#REF!</v>
      </c>
      <c r="S15" s="12" t="str">
        <f>IF(F15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15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15" s="14" t="s">
        <v>38</v>
      </c>
      <c r="V15" s="14" t="s">
        <v>39</v>
      </c>
    </row>
    <row r="16" spans="1:23" x14ac:dyDescent="0.25">
      <c r="A16" s="9">
        <v>6</v>
      </c>
      <c r="B16" s="71"/>
      <c r="C16" s="71"/>
      <c r="D16" s="66"/>
      <c r="E16" s="67"/>
      <c r="F16" s="68"/>
      <c r="G16" s="69"/>
      <c r="H16" s="70"/>
      <c r="L16" s="11" t="e">
        <f>AND((INDEX($B$109:$D$130,MATCH($E16,$A$109:$A$130,0),(MATCH("A",$B$108:$D$108,0)))&lt;&gt;#REF!),(INDEX($B$109:$D$130,MATCH($E16,$A$109:$A$130,0),(MATCH("B",$B$108:$D$108,0)))&lt;&gt;#REF!),(INDEX($B$109:$D$130,MATCH($E16,$A$109:$A$130,0),(MATCH("C",$B$108:$D$108,0)))&lt;&gt;#REF!))</f>
        <v>#N/A</v>
      </c>
      <c r="M16" s="11" t="e">
        <f>AND((INDEX($B$109:$D$130,MATCH($E16,$A$109:$A$130,0),(MATCH("A",$B$108:$D$108,0)))&lt;&gt;#REF!),(INDEX($B$109:$D$130,MATCH($E16,$A$109:$A$130,0),(MATCH("B",$B$108:$D$108,0)))&lt;&gt;#REF!),(INDEX($B$109:$D$130,MATCH($E16,$A$109:$A$130,0),(MATCH("C",$B$108:$D$108,0)))&lt;&gt;#REF!))</f>
        <v>#N/A</v>
      </c>
      <c r="N16" s="11" t="e">
        <f>AND((INDEX($B$134:$F$155,MATCH($E16,$A$134:$A$155,0),(MATCH("A",$B$133:$F$133,0)))&lt;&gt;#REF!),(INDEX($B$134:$F$155,MATCH($E16,$A$134:$A$155,0),(MATCH("B",$B$133:$F$133,0)))&lt;&gt;#REF!),(INDEX($B$134:$F$155,MATCH($E16,$A$134:$A$155,0),(MATCH("C",$B$133:$F$133,0)))&lt;&gt;#REF!),(INDEX($B$134:$F$155,MATCH($E16,$A$134:$A$155,0),(MATCH("D",$B$133:$F$133,0)))&lt;&gt;#REF!),(INDEX($B$134:$F$155,MATCH($E16,$A$134:$A$155,0),(MATCH("E",$B$133:$F$133,0)))&lt;&gt;#REF!),(INDEX($B$134:$F$155,MATCH($E16,$A$134:$A$155,0),(MATCH("F",$B$133:$F$133,0)))&lt;&gt;#REF!))</f>
        <v>#N/A</v>
      </c>
      <c r="O16" s="11" t="e">
        <f>AND((INDEX($B$159:$F$180,MATCH($E16,$A$159:$A$180,0),(MATCH("A",$B$158:$F$158,0)))&lt;&gt;#REF!),(INDEX($B$159:$F$180,MATCH($E16,$A$159:$A$180,0),(MATCH("B",$B$158:$F$158,0)))&lt;&gt;#REF!),(INDEX($B$159:$F$180,MATCH($E16,$A$159:$A$180,0),(MATCH("C",$B$158:$F$158,0)))&lt;&gt;#REF!),(INDEX($B$159:$F$180,MATCH($E16,$A$159:$A$180,0),(MATCH("D",$B$158:$F$158,0)))&lt;&gt;#REF!),(INDEX($B$159:$F$180,MATCH($E16,$A$159:$A$180,0),(MATCH("E",$B$158:$F$158,0)))&lt;&gt;#REF!))</f>
        <v>#N/A</v>
      </c>
      <c r="P16" s="11" t="e">
        <f>AND((INDEX($G$159:$H$180,MATCH($E16,#REF!,0),(MATCH("A",$G$158:$H$158,0)))&lt;&gt;$G16),(INDEX($G$159:$H$180,MATCH($E16,#REF!,0),(MATCH("B",$G$158:$H$158,0)))&lt;&gt;$G16),(INDEX($G$159:$H$180,MATCH($E16,#REF!,0),(MATCH("C",$G$158:$H$158,0)))&lt;&gt;$G16),(INDEX($G$159:$H$180,MATCH($E16,#REF!,0),(MATCH("D",$G$158:$H$158,0)))&lt;&gt;$G16),(INDEX($G$159:$H$180,MATCH($E16,#REF!,0),(MATCH("E",$G$158:$H$158,0)))&lt;&gt;$G16))</f>
        <v>#REF!</v>
      </c>
      <c r="Q16" s="11" t="b">
        <f>IF(F16="F",AND((INDEX($B$184:$F$205,MATCH($E16,$A$184:$A$205,0),(MATCH("A",$B$183:$F$183,0)))&lt;&gt;#REF!),(INDEX($B$184:$F$205,MATCH($E16,$A$184:$A$205,0),(MATCH("B",$B$183:$F$183,0)))&lt;&gt;#REF!),(INDEX($B$184:$F$205,MATCH($E16,$A$184:$A$205,0),(MATCH("C",$B$183:$F$183,0)))&lt;&gt;#REF!),(INDEX($B$184:$F$205,MATCH($E16,$A$184:$A$205,0),(MATCH("D",$B$183:$F$183,0)))&lt;&gt;#REF!),(INDEX($B$184:$F$205,MATCH($E16,$A$184:$A$205,0),(MATCH("E",$B$183:$F$183,0)))&lt;&gt;#REF!),(INDEX($B$184:$F$205,MATCH($E16,$A$184:$A$205,0),(MATCH("F",$B$183:$F$183,0)))&lt;&gt;#REF!),(INDEX($B$184:$F$205,MATCH($E16,$A$184:$A$205,0),(MATCH("G",$B$183:$F$183,0)))&lt;&gt;#REF!)),IF(F16="M",AND((INDEX($G$184:$J$205,MATCH($E16,#REF!,0),(MATCH("H",$G$183:$J$183,0)))&lt;&gt;#REF!),(INDEX($G$184:$J$205,MATCH($E16,#REF!,0),(MATCH("I",$G$183:$J$183,0)))&lt;&gt;#REF!),(INDEX($G$184:$J$205,MATCH($E16,#REF!,0),(MATCH("J",$G$183:$J$183,0)))&lt;&gt;#REF!),(INDEX($G$184:$J$205,MATCH($E16,#REF!,0),(MATCH("K",$G$183:$J$183,0)))&lt;&gt;#REF!),(INDEX($G$184:$J$205,MATCH($E16,#REF!,0),(MATCH("L",$G$183:$J$183,0)))&lt;&gt;#REF!),(INDEX($G$184:$J$205,MATCH($E16,#REF!,0),(MATCH("M",$G$183:$J$183,0)))&lt;&gt;#REF!),"")))</f>
        <v>0</v>
      </c>
      <c r="R16" s="11" t="e">
        <f>AND((INDEX(#REF!,MATCH($E16,$F$109:$F135,0),(MATCH("A",#REF!,0)))&lt;&gt;#REF!),(INDEX(#REF!,MATCH($E16,$F$109:$F135,0),(MATCH("B",#REF!,0)))&lt;&gt;#REF!),(INDEX(#REF!,MATCH($E16,$F$109:$F135,0),(MATCH("C",#REF!,0)))&lt;&gt;#REF!))</f>
        <v>#REF!</v>
      </c>
      <c r="S16" s="12" t="str">
        <f>IF(F16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16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16" s="14" t="s">
        <v>42</v>
      </c>
      <c r="V16" s="14" t="s">
        <v>43</v>
      </c>
    </row>
    <row r="17" spans="1:22" x14ac:dyDescent="0.25">
      <c r="A17" s="9">
        <v>7</v>
      </c>
      <c r="B17" s="71"/>
      <c r="C17" s="71"/>
      <c r="D17" s="66"/>
      <c r="E17" s="67"/>
      <c r="F17" s="68"/>
      <c r="G17" s="69"/>
      <c r="H17" s="70"/>
      <c r="L17" s="11" t="e">
        <f>AND((INDEX($B$109:$D$130,MATCH($E17,$A$109:$A$130,0),(MATCH("A",$B$108:$D$108,0)))&lt;&gt;#REF!),(INDEX($B$109:$D$130,MATCH($E17,$A$109:$A$130,0),(MATCH("B",$B$108:$D$108,0)))&lt;&gt;#REF!),(INDEX($B$109:$D$130,MATCH($E17,$A$109:$A$130,0),(MATCH("C",$B$108:$D$108,0)))&lt;&gt;#REF!))</f>
        <v>#N/A</v>
      </c>
      <c r="M17" s="11" t="e">
        <f>AND((INDEX($B$109:$D$130,MATCH($E17,$A$109:$A$130,0),(MATCH("A",$B$108:$D$108,0)))&lt;&gt;#REF!),(INDEX($B$109:$D$130,MATCH($E17,$A$109:$A$130,0),(MATCH("B",$B$108:$D$108,0)))&lt;&gt;#REF!),(INDEX($B$109:$D$130,MATCH($E17,$A$109:$A$130,0),(MATCH("C",$B$108:$D$108,0)))&lt;&gt;#REF!))</f>
        <v>#N/A</v>
      </c>
      <c r="N17" s="11" t="e">
        <f>AND((INDEX($B$134:$F$155,MATCH($E17,$A$134:$A$155,0),(MATCH("A",$B$133:$F$133,0)))&lt;&gt;#REF!),(INDEX($B$134:$F$155,MATCH($E17,$A$134:$A$155,0),(MATCH("B",$B$133:$F$133,0)))&lt;&gt;#REF!),(INDEX($B$134:$F$155,MATCH($E17,$A$134:$A$155,0),(MATCH("C",$B$133:$F$133,0)))&lt;&gt;#REF!),(INDEX($B$134:$F$155,MATCH($E17,$A$134:$A$155,0),(MATCH("D",$B$133:$F$133,0)))&lt;&gt;#REF!),(INDEX($B$134:$F$155,MATCH($E17,$A$134:$A$155,0),(MATCH("E",$B$133:$F$133,0)))&lt;&gt;#REF!),(INDEX($B$134:$F$155,MATCH($E17,$A$134:$A$155,0),(MATCH("F",$B$133:$F$133,0)))&lt;&gt;#REF!))</f>
        <v>#N/A</v>
      </c>
      <c r="O17" s="11" t="e">
        <f>AND((INDEX($B$159:$F$180,MATCH($E17,$A$159:$A$180,0),(MATCH("A",$B$158:$F$158,0)))&lt;&gt;#REF!),(INDEX($B$159:$F$180,MATCH($E17,$A$159:$A$180,0),(MATCH("B",$B$158:$F$158,0)))&lt;&gt;#REF!),(INDEX($B$159:$F$180,MATCH($E17,$A$159:$A$180,0),(MATCH("C",$B$158:$F$158,0)))&lt;&gt;#REF!),(INDEX($B$159:$F$180,MATCH($E17,$A$159:$A$180,0),(MATCH("D",$B$158:$F$158,0)))&lt;&gt;#REF!),(INDEX($B$159:$F$180,MATCH($E17,$A$159:$A$180,0),(MATCH("E",$B$158:$F$158,0)))&lt;&gt;#REF!))</f>
        <v>#N/A</v>
      </c>
      <c r="P17" s="11" t="e">
        <f>AND((INDEX($G$159:$H$180,MATCH($E17,#REF!,0),(MATCH("A",$G$158:$H$158,0)))&lt;&gt;$G17),(INDEX($G$159:$H$180,MATCH($E17,#REF!,0),(MATCH("B",$G$158:$H$158,0)))&lt;&gt;$G17),(INDEX($G$159:$H$180,MATCH($E17,#REF!,0),(MATCH("C",$G$158:$H$158,0)))&lt;&gt;$G17),(INDEX($G$159:$H$180,MATCH($E17,#REF!,0),(MATCH("D",$G$158:$H$158,0)))&lt;&gt;$G17),(INDEX($G$159:$H$180,MATCH($E17,#REF!,0),(MATCH("E",$G$158:$H$158,0)))&lt;&gt;$G17))</f>
        <v>#REF!</v>
      </c>
      <c r="Q17" s="11" t="b">
        <f>IF(F17="F",AND((INDEX($B$184:$F$205,MATCH($E17,$A$184:$A$205,0),(MATCH("A",$B$183:$F$183,0)))&lt;&gt;#REF!),(INDEX($B$184:$F$205,MATCH($E17,$A$184:$A$205,0),(MATCH("B",$B$183:$F$183,0)))&lt;&gt;#REF!),(INDEX($B$184:$F$205,MATCH($E17,$A$184:$A$205,0),(MATCH("C",$B$183:$F$183,0)))&lt;&gt;#REF!),(INDEX($B$184:$F$205,MATCH($E17,$A$184:$A$205,0),(MATCH("D",$B$183:$F$183,0)))&lt;&gt;#REF!),(INDEX($B$184:$F$205,MATCH($E17,$A$184:$A$205,0),(MATCH("E",$B$183:$F$183,0)))&lt;&gt;#REF!),(INDEX($B$184:$F$205,MATCH($E17,$A$184:$A$205,0),(MATCH("F",$B$183:$F$183,0)))&lt;&gt;#REF!),(INDEX($B$184:$F$205,MATCH($E17,$A$184:$A$205,0),(MATCH("G",$B$183:$F$183,0)))&lt;&gt;#REF!)),IF(F17="M",AND((INDEX($G$184:$J$205,MATCH($E17,#REF!,0),(MATCH("H",$G$183:$J$183,0)))&lt;&gt;#REF!),(INDEX($G$184:$J$205,MATCH($E17,#REF!,0),(MATCH("I",$G$183:$J$183,0)))&lt;&gt;#REF!),(INDEX($G$184:$J$205,MATCH($E17,#REF!,0),(MATCH("J",$G$183:$J$183,0)))&lt;&gt;#REF!),(INDEX($G$184:$J$205,MATCH($E17,#REF!,0),(MATCH("K",$G$183:$J$183,0)))&lt;&gt;#REF!),(INDEX($G$184:$J$205,MATCH($E17,#REF!,0),(MATCH("L",$G$183:$J$183,0)))&lt;&gt;#REF!),(INDEX($G$184:$J$205,MATCH($E17,#REF!,0),(MATCH("M",$G$183:$J$183,0)))&lt;&gt;#REF!),"")))</f>
        <v>0</v>
      </c>
      <c r="R17" s="11" t="e">
        <f>AND((INDEX(#REF!,MATCH($E17,$F$109:$F136,0),(MATCH("A",#REF!,0)))&lt;&gt;#REF!),(INDEX(#REF!,MATCH($E17,$F$109:$F136,0),(MATCH("B",#REF!,0)))&lt;&gt;#REF!),(INDEX(#REF!,MATCH($E17,$F$109:$F136,0),(MATCH("C",#REF!,0)))&lt;&gt;#REF!))</f>
        <v>#REF!</v>
      </c>
      <c r="S17" s="12" t="str">
        <f>IF(F17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17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17" s="14" t="s">
        <v>45</v>
      </c>
      <c r="V17" s="14" t="s">
        <v>46</v>
      </c>
    </row>
    <row r="18" spans="1:22" x14ac:dyDescent="0.25">
      <c r="A18" s="9">
        <v>8</v>
      </c>
      <c r="B18" s="72"/>
      <c r="C18" s="72"/>
      <c r="D18" s="73"/>
      <c r="E18" s="68"/>
      <c r="F18" s="68"/>
      <c r="G18" s="69"/>
      <c r="H18" s="70"/>
      <c r="L18" s="11" t="e">
        <f>AND((INDEX($B$109:$D$130,MATCH($E18,$A$109:$A$130,0),(MATCH("A",$B$108:$D$108,0)))&lt;&gt;#REF!),(INDEX($B$109:$D$130,MATCH($E18,$A$109:$A$130,0),(MATCH("B",$B$108:$D$108,0)))&lt;&gt;#REF!),(INDEX($B$109:$D$130,MATCH($E18,$A$109:$A$130,0),(MATCH("C",$B$108:$D$108,0)))&lt;&gt;#REF!))</f>
        <v>#N/A</v>
      </c>
      <c r="M18" s="11" t="e">
        <f>AND((INDEX($B$109:$D$130,MATCH($E18,$A$109:$A$130,0),(MATCH("A",$B$108:$D$108,0)))&lt;&gt;#REF!),(INDEX($B$109:$D$130,MATCH($E18,$A$109:$A$130,0),(MATCH("B",$B$108:$D$108,0)))&lt;&gt;#REF!),(INDEX($B$109:$D$130,MATCH($E18,$A$109:$A$130,0),(MATCH("C",$B$108:$D$108,0)))&lt;&gt;#REF!))</f>
        <v>#N/A</v>
      </c>
      <c r="N18" s="11" t="e">
        <f>AND((INDEX($B$134:$F$155,MATCH($E18,$A$134:$A$155,0),(MATCH("A",$B$133:$F$133,0)))&lt;&gt;#REF!),(INDEX($B$134:$F$155,MATCH($E18,$A$134:$A$155,0),(MATCH("B",$B$133:$F$133,0)))&lt;&gt;#REF!),(INDEX($B$134:$F$155,MATCH($E18,$A$134:$A$155,0),(MATCH("C",$B$133:$F$133,0)))&lt;&gt;#REF!),(INDEX($B$134:$F$155,MATCH($E18,$A$134:$A$155,0),(MATCH("D",$B$133:$F$133,0)))&lt;&gt;#REF!),(INDEX($B$134:$F$155,MATCH($E18,$A$134:$A$155,0),(MATCH("E",$B$133:$F$133,0)))&lt;&gt;#REF!),(INDEX($B$134:$F$155,MATCH($E18,$A$134:$A$155,0),(MATCH("F",$B$133:$F$133,0)))&lt;&gt;#REF!))</f>
        <v>#N/A</v>
      </c>
      <c r="O18" s="11" t="e">
        <f>AND((INDEX($B$159:$F$180,MATCH($E18,$A$159:$A$180,0),(MATCH("A",$B$158:$F$158,0)))&lt;&gt;#REF!),(INDEX($B$159:$F$180,MATCH($E18,$A$159:$A$180,0),(MATCH("B",$B$158:$F$158,0)))&lt;&gt;#REF!),(INDEX($B$159:$F$180,MATCH($E18,$A$159:$A$180,0),(MATCH("C",$B$158:$F$158,0)))&lt;&gt;#REF!),(INDEX($B$159:$F$180,MATCH($E18,$A$159:$A$180,0),(MATCH("D",$B$158:$F$158,0)))&lt;&gt;#REF!),(INDEX($B$159:$F$180,MATCH($E18,$A$159:$A$180,0),(MATCH("E",$B$158:$F$158,0)))&lt;&gt;#REF!))</f>
        <v>#N/A</v>
      </c>
      <c r="P18" s="11" t="e">
        <f>AND((INDEX($G$159:$H$180,MATCH($E18,#REF!,0),(MATCH("A",$G$158:$H$158,0)))&lt;&gt;$G18),(INDEX($G$159:$H$180,MATCH($E18,#REF!,0),(MATCH("B",$G$158:$H$158,0)))&lt;&gt;$G18),(INDEX($G$159:$H$180,MATCH($E18,#REF!,0),(MATCH("C",$G$158:$H$158,0)))&lt;&gt;$G18),(INDEX($G$159:$H$180,MATCH($E18,#REF!,0),(MATCH("D",$G$158:$H$158,0)))&lt;&gt;$G18),(INDEX($G$159:$H$180,MATCH($E18,#REF!,0),(MATCH("E",$G$158:$H$158,0)))&lt;&gt;$G18))</f>
        <v>#REF!</v>
      </c>
      <c r="Q18" s="11" t="b">
        <f>IF(F18="F",AND((INDEX($B$184:$F$205,MATCH($E18,$A$184:$A$205,0),(MATCH("A",$B$183:$F$183,0)))&lt;&gt;#REF!),(INDEX($B$184:$F$205,MATCH($E18,$A$184:$A$205,0),(MATCH("B",$B$183:$F$183,0)))&lt;&gt;#REF!),(INDEX($B$184:$F$205,MATCH($E18,$A$184:$A$205,0),(MATCH("C",$B$183:$F$183,0)))&lt;&gt;#REF!),(INDEX($B$184:$F$205,MATCH($E18,$A$184:$A$205,0),(MATCH("D",$B$183:$F$183,0)))&lt;&gt;#REF!),(INDEX($B$184:$F$205,MATCH($E18,$A$184:$A$205,0),(MATCH("E",$B$183:$F$183,0)))&lt;&gt;#REF!),(INDEX($B$184:$F$205,MATCH($E18,$A$184:$A$205,0),(MATCH("F",$B$183:$F$183,0)))&lt;&gt;#REF!),(INDEX($B$184:$F$205,MATCH($E18,$A$184:$A$205,0),(MATCH("G",$B$183:$F$183,0)))&lt;&gt;#REF!)),IF(F18="M",AND((INDEX($G$184:$J$205,MATCH($E18,#REF!,0),(MATCH("H",$G$183:$J$183,0)))&lt;&gt;#REF!),(INDEX($G$184:$J$205,MATCH($E18,#REF!,0),(MATCH("I",$G$183:$J$183,0)))&lt;&gt;#REF!),(INDEX($G$184:$J$205,MATCH($E18,#REF!,0),(MATCH("J",$G$183:$J$183,0)))&lt;&gt;#REF!),(INDEX($G$184:$J$205,MATCH($E18,#REF!,0),(MATCH("K",$G$183:$J$183,0)))&lt;&gt;#REF!),(INDEX($G$184:$J$205,MATCH($E18,#REF!,0),(MATCH("L",$G$183:$J$183,0)))&lt;&gt;#REF!),(INDEX($G$184:$J$205,MATCH($E18,#REF!,0),(MATCH("M",$G$183:$J$183,0)))&lt;&gt;#REF!),"")))</f>
        <v>0</v>
      </c>
      <c r="R18" s="11" t="e">
        <f>AND((INDEX(#REF!,MATCH($E18,$F$109:$F137,0),(MATCH("A",#REF!,0)))&lt;&gt;#REF!),(INDEX(#REF!,MATCH($E18,$F$109:$F137,0),(MATCH("B",#REF!,0)))&lt;&gt;#REF!),(INDEX(#REF!,MATCH($E18,$F$109:$F137,0),(MATCH("C",#REF!,0)))&lt;&gt;#REF!))</f>
        <v>#REF!</v>
      </c>
      <c r="S18" s="12" t="str">
        <f>IF(F18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18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18" s="14" t="s">
        <v>47</v>
      </c>
      <c r="V18" s="14" t="s">
        <v>48</v>
      </c>
    </row>
    <row r="19" spans="1:22" x14ac:dyDescent="0.25">
      <c r="A19" s="9">
        <v>9</v>
      </c>
      <c r="B19" s="72"/>
      <c r="C19" s="72"/>
      <c r="D19" s="73"/>
      <c r="E19" s="68"/>
      <c r="F19" s="68"/>
      <c r="G19" s="69"/>
      <c r="H19" s="70"/>
      <c r="L19" s="11" t="e">
        <f>AND((INDEX($B$109:$D$130,MATCH($E19,$A$109:$A$130,0),(MATCH("A",$B$108:$D$108,0)))&lt;&gt;#REF!),(INDEX($B$109:$D$130,MATCH($E19,$A$109:$A$130,0),(MATCH("B",$B$108:$D$108,0)))&lt;&gt;#REF!),(INDEX($B$109:$D$130,MATCH($E19,$A$109:$A$130,0),(MATCH("C",$B$108:$D$108,0)))&lt;&gt;#REF!))</f>
        <v>#N/A</v>
      </c>
      <c r="M19" s="11" t="e">
        <f>AND((INDEX($B$109:$D$130,MATCH($E19,$A$109:$A$130,0),(MATCH("A",$B$108:$D$108,0)))&lt;&gt;#REF!),(INDEX($B$109:$D$130,MATCH($E19,$A$109:$A$130,0),(MATCH("B",$B$108:$D$108,0)))&lt;&gt;#REF!),(INDEX($B$109:$D$130,MATCH($E19,$A$109:$A$130,0),(MATCH("C",$B$108:$D$108,0)))&lt;&gt;#REF!))</f>
        <v>#N/A</v>
      </c>
      <c r="N19" s="11" t="e">
        <f>AND((INDEX($B$134:$F$155,MATCH($E19,$A$134:$A$155,0),(MATCH("A",$B$133:$F$133,0)))&lt;&gt;#REF!),(INDEX($B$134:$F$155,MATCH($E19,$A$134:$A$155,0),(MATCH("B",$B$133:$F$133,0)))&lt;&gt;#REF!),(INDEX($B$134:$F$155,MATCH($E19,$A$134:$A$155,0),(MATCH("C",$B$133:$F$133,0)))&lt;&gt;#REF!),(INDEX($B$134:$F$155,MATCH($E19,$A$134:$A$155,0),(MATCH("D",$B$133:$F$133,0)))&lt;&gt;#REF!),(INDEX($B$134:$F$155,MATCH($E19,$A$134:$A$155,0),(MATCH("E",$B$133:$F$133,0)))&lt;&gt;#REF!),(INDEX($B$134:$F$155,MATCH($E19,$A$134:$A$155,0),(MATCH("F",$B$133:$F$133,0)))&lt;&gt;#REF!))</f>
        <v>#N/A</v>
      </c>
      <c r="O19" s="11" t="e">
        <f>AND((INDEX($B$159:$F$180,MATCH($E19,$A$159:$A$180,0),(MATCH("A",$B$158:$F$158,0)))&lt;&gt;#REF!),(INDEX($B$159:$F$180,MATCH($E19,$A$159:$A$180,0),(MATCH("B",$B$158:$F$158,0)))&lt;&gt;#REF!),(INDEX($B$159:$F$180,MATCH($E19,$A$159:$A$180,0),(MATCH("C",$B$158:$F$158,0)))&lt;&gt;#REF!),(INDEX($B$159:$F$180,MATCH($E19,$A$159:$A$180,0),(MATCH("D",$B$158:$F$158,0)))&lt;&gt;#REF!),(INDEX($B$159:$F$180,MATCH($E19,$A$159:$A$180,0),(MATCH("E",$B$158:$F$158,0)))&lt;&gt;#REF!))</f>
        <v>#N/A</v>
      </c>
      <c r="P19" s="11" t="e">
        <f>AND((INDEX($G$159:$H$180,MATCH($E19,#REF!,0),(MATCH("A",$G$158:$H$158,0)))&lt;&gt;$G19),(INDEX($G$159:$H$180,MATCH($E19,#REF!,0),(MATCH("B",$G$158:$H$158,0)))&lt;&gt;$G19),(INDEX($G$159:$H$180,MATCH($E19,#REF!,0),(MATCH("C",$G$158:$H$158,0)))&lt;&gt;$G19),(INDEX($G$159:$H$180,MATCH($E19,#REF!,0),(MATCH("D",$G$158:$H$158,0)))&lt;&gt;$G19),(INDEX($G$159:$H$180,MATCH($E19,#REF!,0),(MATCH("E",$G$158:$H$158,0)))&lt;&gt;$G19))</f>
        <v>#REF!</v>
      </c>
      <c r="Q19" s="11" t="b">
        <f>IF(F19="F",AND((INDEX($B$184:$F$205,MATCH($E19,$A$184:$A$205,0),(MATCH("A",$B$183:$F$183,0)))&lt;&gt;#REF!),(INDEX($B$184:$F$205,MATCH($E19,$A$184:$A$205,0),(MATCH("B",$B$183:$F$183,0)))&lt;&gt;#REF!),(INDEX($B$184:$F$205,MATCH($E19,$A$184:$A$205,0),(MATCH("C",$B$183:$F$183,0)))&lt;&gt;#REF!),(INDEX($B$184:$F$205,MATCH($E19,$A$184:$A$205,0),(MATCH("D",$B$183:$F$183,0)))&lt;&gt;#REF!),(INDEX($B$184:$F$205,MATCH($E19,$A$184:$A$205,0),(MATCH("E",$B$183:$F$183,0)))&lt;&gt;#REF!),(INDEX($B$184:$F$205,MATCH($E19,$A$184:$A$205,0),(MATCH("F",$B$183:$F$183,0)))&lt;&gt;#REF!),(INDEX($B$184:$F$205,MATCH($E19,$A$184:$A$205,0),(MATCH("G",$B$183:$F$183,0)))&lt;&gt;#REF!)),IF(F19="M",AND((INDEX($G$184:$J$205,MATCH($E19,#REF!,0),(MATCH("H",$G$183:$J$183,0)))&lt;&gt;#REF!),(INDEX($G$184:$J$205,MATCH($E19,#REF!,0),(MATCH("I",$G$183:$J$183,0)))&lt;&gt;#REF!),(INDEX($G$184:$J$205,MATCH($E19,#REF!,0),(MATCH("J",$G$183:$J$183,0)))&lt;&gt;#REF!),(INDEX($G$184:$J$205,MATCH($E19,#REF!,0),(MATCH("K",$G$183:$J$183,0)))&lt;&gt;#REF!),(INDEX($G$184:$J$205,MATCH($E19,#REF!,0),(MATCH("L",$G$183:$J$183,0)))&lt;&gt;#REF!),(INDEX($G$184:$J$205,MATCH($E19,#REF!,0),(MATCH("M",$G$183:$J$183,0)))&lt;&gt;#REF!),"")))</f>
        <v>0</v>
      </c>
      <c r="R19" s="11" t="e">
        <f>AND((INDEX(#REF!,MATCH($E19,$F$109:$F138,0),(MATCH("A",#REF!,0)))&lt;&gt;#REF!),(INDEX(#REF!,MATCH($E19,$F$109:$F138,0),(MATCH("B",#REF!,0)))&lt;&gt;#REF!),(INDEX(#REF!,MATCH($E19,$F$109:$F138,0),(MATCH("C",#REF!,0)))&lt;&gt;#REF!))</f>
        <v>#REF!</v>
      </c>
      <c r="S19" s="12" t="str">
        <f>IF(F19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19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19" s="14" t="s">
        <v>49</v>
      </c>
      <c r="V19" s="14" t="s">
        <v>1</v>
      </c>
    </row>
    <row r="20" spans="1:22" x14ac:dyDescent="0.25">
      <c r="A20" s="9">
        <v>10</v>
      </c>
      <c r="B20" s="72"/>
      <c r="C20" s="72"/>
      <c r="D20" s="73"/>
      <c r="E20" s="68"/>
      <c r="F20" s="68"/>
      <c r="G20" s="69"/>
      <c r="H20" s="70"/>
      <c r="L20" s="11" t="e">
        <f>AND((INDEX($B$109:$D$130,MATCH($E20,$A$109:$A$130,0),(MATCH("A",$B$108:$D$108,0)))&lt;&gt;#REF!),(INDEX($B$109:$D$130,MATCH($E20,$A$109:$A$130,0),(MATCH("B",$B$108:$D$108,0)))&lt;&gt;#REF!),(INDEX($B$109:$D$130,MATCH($E20,$A$109:$A$130,0),(MATCH("C",$B$108:$D$108,0)))&lt;&gt;#REF!))</f>
        <v>#N/A</v>
      </c>
      <c r="M20" s="11" t="e">
        <f>AND((INDEX($B$109:$D$130,MATCH($E20,$A$109:$A$130,0),(MATCH("A",$B$108:$D$108,0)))&lt;&gt;#REF!),(INDEX($B$109:$D$130,MATCH($E20,$A$109:$A$130,0),(MATCH("B",$B$108:$D$108,0)))&lt;&gt;#REF!),(INDEX($B$109:$D$130,MATCH($E20,$A$109:$A$130,0),(MATCH("C",$B$108:$D$108,0)))&lt;&gt;#REF!))</f>
        <v>#N/A</v>
      </c>
      <c r="N20" s="11" t="e">
        <f>AND((INDEX($B$134:$F$155,MATCH($E20,$A$134:$A$155,0),(MATCH("A",$B$133:$F$133,0)))&lt;&gt;#REF!),(INDEX($B$134:$F$155,MATCH($E20,$A$134:$A$155,0),(MATCH("B",$B$133:$F$133,0)))&lt;&gt;#REF!),(INDEX($B$134:$F$155,MATCH($E20,$A$134:$A$155,0),(MATCH("C",$B$133:$F$133,0)))&lt;&gt;#REF!),(INDEX($B$134:$F$155,MATCH($E20,$A$134:$A$155,0),(MATCH("D",$B$133:$F$133,0)))&lt;&gt;#REF!),(INDEX($B$134:$F$155,MATCH($E20,$A$134:$A$155,0),(MATCH("E",$B$133:$F$133,0)))&lt;&gt;#REF!),(INDEX($B$134:$F$155,MATCH($E20,$A$134:$A$155,0),(MATCH("F",$B$133:$F$133,0)))&lt;&gt;#REF!))</f>
        <v>#N/A</v>
      </c>
      <c r="O20" s="11" t="e">
        <f>AND((INDEX($B$159:$F$180,MATCH($E20,$A$159:$A$180,0),(MATCH("A",$B$158:$F$158,0)))&lt;&gt;#REF!),(INDEX($B$159:$F$180,MATCH($E20,$A$159:$A$180,0),(MATCH("B",$B$158:$F$158,0)))&lt;&gt;#REF!),(INDEX($B$159:$F$180,MATCH($E20,$A$159:$A$180,0),(MATCH("C",$B$158:$F$158,0)))&lt;&gt;#REF!),(INDEX($B$159:$F$180,MATCH($E20,$A$159:$A$180,0),(MATCH("D",$B$158:$F$158,0)))&lt;&gt;#REF!),(INDEX($B$159:$F$180,MATCH($E20,$A$159:$A$180,0),(MATCH("E",$B$158:$F$158,0)))&lt;&gt;#REF!))</f>
        <v>#N/A</v>
      </c>
      <c r="P20" s="11" t="e">
        <f>AND((INDEX($G$159:$H$180,MATCH($E20,#REF!,0),(MATCH("A",$G$158:$H$158,0)))&lt;&gt;$G20),(INDEX($G$159:$H$180,MATCH($E20,#REF!,0),(MATCH("B",$G$158:$H$158,0)))&lt;&gt;$G20),(INDEX($G$159:$H$180,MATCH($E20,#REF!,0),(MATCH("C",$G$158:$H$158,0)))&lt;&gt;$G20),(INDEX($G$159:$H$180,MATCH($E20,#REF!,0),(MATCH("D",$G$158:$H$158,0)))&lt;&gt;$G20),(INDEX($G$159:$H$180,MATCH($E20,#REF!,0),(MATCH("E",$G$158:$H$158,0)))&lt;&gt;$G20))</f>
        <v>#REF!</v>
      </c>
      <c r="Q20" s="11" t="b">
        <f>IF(F20="F",AND((INDEX($B$184:$F$205,MATCH($E20,$A$184:$A$205,0),(MATCH("A",$B$183:$F$183,0)))&lt;&gt;#REF!),(INDEX($B$184:$F$205,MATCH($E20,$A$184:$A$205,0),(MATCH("B",$B$183:$F$183,0)))&lt;&gt;#REF!),(INDEX($B$184:$F$205,MATCH($E20,$A$184:$A$205,0),(MATCH("C",$B$183:$F$183,0)))&lt;&gt;#REF!),(INDEX($B$184:$F$205,MATCH($E20,$A$184:$A$205,0),(MATCH("D",$B$183:$F$183,0)))&lt;&gt;#REF!),(INDEX($B$184:$F$205,MATCH($E20,$A$184:$A$205,0),(MATCH("E",$B$183:$F$183,0)))&lt;&gt;#REF!),(INDEX($B$184:$F$205,MATCH($E20,$A$184:$A$205,0),(MATCH("F",$B$183:$F$183,0)))&lt;&gt;#REF!),(INDEX($B$184:$F$205,MATCH($E20,$A$184:$A$205,0),(MATCH("G",$B$183:$F$183,0)))&lt;&gt;#REF!)),IF(F20="M",AND((INDEX($G$184:$J$205,MATCH($E20,#REF!,0),(MATCH("H",$G$183:$J$183,0)))&lt;&gt;#REF!),(INDEX($G$184:$J$205,MATCH($E20,#REF!,0),(MATCH("I",$G$183:$J$183,0)))&lt;&gt;#REF!),(INDEX($G$184:$J$205,MATCH($E20,#REF!,0),(MATCH("J",$G$183:$J$183,0)))&lt;&gt;#REF!),(INDEX($G$184:$J$205,MATCH($E20,#REF!,0),(MATCH("K",$G$183:$J$183,0)))&lt;&gt;#REF!),(INDEX($G$184:$J$205,MATCH($E20,#REF!,0),(MATCH("L",$G$183:$J$183,0)))&lt;&gt;#REF!),(INDEX($G$184:$J$205,MATCH($E20,#REF!,0),(MATCH("M",$G$183:$J$183,0)))&lt;&gt;#REF!),"")))</f>
        <v>0</v>
      </c>
      <c r="R20" s="11" t="e">
        <f>AND((INDEX(#REF!,MATCH($E20,$F$109:$F139,0),(MATCH("A",#REF!,0)))&lt;&gt;#REF!),(INDEX(#REF!,MATCH($E20,$F$109:$F139,0),(MATCH("B",#REF!,0)))&lt;&gt;#REF!),(INDEX(#REF!,MATCH($E20,$F$109:$F139,0),(MATCH("C",#REF!,0)))&lt;&gt;#REF!))</f>
        <v>#REF!</v>
      </c>
      <c r="S20" s="12" t="str">
        <f>IF(F20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20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20" s="14" t="s">
        <v>50</v>
      </c>
      <c r="V20" s="14" t="s">
        <v>51</v>
      </c>
    </row>
    <row r="21" spans="1:22" ht="15.75" customHeight="1" x14ac:dyDescent="0.25">
      <c r="A21" s="9">
        <v>11</v>
      </c>
      <c r="B21" s="72"/>
      <c r="C21" s="72"/>
      <c r="D21" s="73"/>
      <c r="E21" s="68"/>
      <c r="F21" s="68"/>
      <c r="G21" s="69"/>
      <c r="H21" s="70"/>
      <c r="L21" s="11" t="e">
        <f>AND((INDEX($B$109:$D$130,MATCH($E21,$A$109:$A$130,0),(MATCH("A",$B$108:$D$108,0)))&lt;&gt;#REF!),(INDEX($B$109:$D$130,MATCH($E21,$A$109:$A$130,0),(MATCH("B",$B$108:$D$108,0)))&lt;&gt;#REF!),(INDEX($B$109:$D$130,MATCH($E21,$A$109:$A$130,0),(MATCH("C",$B$108:$D$108,0)))&lt;&gt;#REF!))</f>
        <v>#N/A</v>
      </c>
      <c r="M21" s="11" t="e">
        <f>AND((INDEX($B$109:$D$130,MATCH($E21,$A$109:$A$130,0),(MATCH("A",$B$108:$D$108,0)))&lt;&gt;#REF!),(INDEX($B$109:$D$130,MATCH($E21,$A$109:$A$130,0),(MATCH("B",$B$108:$D$108,0)))&lt;&gt;#REF!),(INDEX($B$109:$D$130,MATCH($E21,$A$109:$A$130,0),(MATCH("C",$B$108:$D$108,0)))&lt;&gt;#REF!))</f>
        <v>#N/A</v>
      </c>
      <c r="N21" s="11" t="e">
        <f>AND((INDEX($B$134:$F$155,MATCH($E21,$A$134:$A$155,0),(MATCH("A",$B$133:$F$133,0)))&lt;&gt;#REF!),(INDEX($B$134:$F$155,MATCH($E21,$A$134:$A$155,0),(MATCH("B",$B$133:$F$133,0)))&lt;&gt;#REF!),(INDEX($B$134:$F$155,MATCH($E21,$A$134:$A$155,0),(MATCH("C",$B$133:$F$133,0)))&lt;&gt;#REF!),(INDEX($B$134:$F$155,MATCH($E21,$A$134:$A$155,0),(MATCH("D",$B$133:$F$133,0)))&lt;&gt;#REF!),(INDEX($B$134:$F$155,MATCH($E21,$A$134:$A$155,0),(MATCH("E",$B$133:$F$133,0)))&lt;&gt;#REF!),(INDEX($B$134:$F$155,MATCH($E21,$A$134:$A$155,0),(MATCH("F",$B$133:$F$133,0)))&lt;&gt;#REF!))</f>
        <v>#N/A</v>
      </c>
      <c r="O21" s="11" t="e">
        <f>AND((INDEX($B$159:$F$180,MATCH($E21,$A$159:$A$180,0),(MATCH("A",$B$158:$F$158,0)))&lt;&gt;#REF!),(INDEX($B$159:$F$180,MATCH($E21,$A$159:$A$180,0),(MATCH("B",$B$158:$F$158,0)))&lt;&gt;#REF!),(INDEX($B$159:$F$180,MATCH($E21,$A$159:$A$180,0),(MATCH("C",$B$158:$F$158,0)))&lt;&gt;#REF!),(INDEX($B$159:$F$180,MATCH($E21,$A$159:$A$180,0),(MATCH("D",$B$158:$F$158,0)))&lt;&gt;#REF!),(INDEX($B$159:$F$180,MATCH($E21,$A$159:$A$180,0),(MATCH("E",$B$158:$F$158,0)))&lt;&gt;#REF!))</f>
        <v>#N/A</v>
      </c>
      <c r="P21" s="11" t="e">
        <f>AND((INDEX($G$159:$H$180,MATCH($E21,#REF!,0),(MATCH("A",$G$158:$H$158,0)))&lt;&gt;$G21),(INDEX($G$159:$H$180,MATCH($E21,#REF!,0),(MATCH("B",$G$158:$H$158,0)))&lt;&gt;$G21),(INDEX($G$159:$H$180,MATCH($E21,#REF!,0),(MATCH("C",$G$158:$H$158,0)))&lt;&gt;$G21),(INDEX($G$159:$H$180,MATCH($E21,#REF!,0),(MATCH("D",$G$158:$H$158,0)))&lt;&gt;$G21),(INDEX($G$159:$H$180,MATCH($E21,#REF!,0),(MATCH("E",$G$158:$H$158,0)))&lt;&gt;$G21))</f>
        <v>#REF!</v>
      </c>
      <c r="Q21" s="11" t="b">
        <f>IF(F21="F",AND((INDEX($B$184:$F$205,MATCH($E21,$A$184:$A$205,0),(MATCH("A",$B$183:$F$183,0)))&lt;&gt;#REF!),(INDEX($B$184:$F$205,MATCH($E21,$A$184:$A$205,0),(MATCH("B",$B$183:$F$183,0)))&lt;&gt;#REF!),(INDEX($B$184:$F$205,MATCH($E21,$A$184:$A$205,0),(MATCH("C",$B$183:$F$183,0)))&lt;&gt;#REF!),(INDEX($B$184:$F$205,MATCH($E21,$A$184:$A$205,0),(MATCH("D",$B$183:$F$183,0)))&lt;&gt;#REF!),(INDEX($B$184:$F$205,MATCH($E21,$A$184:$A$205,0),(MATCH("E",$B$183:$F$183,0)))&lt;&gt;#REF!),(INDEX($B$184:$F$205,MATCH($E21,$A$184:$A$205,0),(MATCH("F",$B$183:$F$183,0)))&lt;&gt;#REF!),(INDEX($B$184:$F$205,MATCH($E21,$A$184:$A$205,0),(MATCH("G",$B$183:$F$183,0)))&lt;&gt;#REF!)),IF(F21="M",AND((INDEX($G$184:$J$205,MATCH($E21,#REF!,0),(MATCH("H",$G$183:$J$183,0)))&lt;&gt;#REF!),(INDEX($G$184:$J$205,MATCH($E21,#REF!,0),(MATCH("I",$G$183:$J$183,0)))&lt;&gt;#REF!),(INDEX($G$184:$J$205,MATCH($E21,#REF!,0),(MATCH("J",$G$183:$J$183,0)))&lt;&gt;#REF!),(INDEX($G$184:$J$205,MATCH($E21,#REF!,0),(MATCH("K",$G$183:$J$183,0)))&lt;&gt;#REF!),(INDEX($G$184:$J$205,MATCH($E21,#REF!,0),(MATCH("L",$G$183:$J$183,0)))&lt;&gt;#REF!),(INDEX($G$184:$J$205,MATCH($E21,#REF!,0),(MATCH("M",$G$183:$J$183,0)))&lt;&gt;#REF!),"")))</f>
        <v>0</v>
      </c>
      <c r="R21" s="11" t="e">
        <f>AND((INDEX(#REF!,MATCH($E21,$F$109:$F140,0),(MATCH("A",#REF!,0)))&lt;&gt;#REF!),(INDEX(#REF!,MATCH($E21,$F$109:$F140,0),(MATCH("B",#REF!,0)))&lt;&gt;#REF!),(INDEX(#REF!,MATCH($E21,$F$109:$F140,0),(MATCH("C",#REF!,0)))&lt;&gt;#REF!))</f>
        <v>#REF!</v>
      </c>
      <c r="S21" s="12" t="str">
        <f>IF(F21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21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21" s="14" t="s">
        <v>52</v>
      </c>
      <c r="V21" s="14" t="s">
        <v>53</v>
      </c>
    </row>
    <row r="22" spans="1:22" ht="15.75" customHeight="1" x14ac:dyDescent="0.25">
      <c r="A22" s="9">
        <v>12</v>
      </c>
      <c r="B22" s="72"/>
      <c r="C22" s="72"/>
      <c r="D22" s="73"/>
      <c r="E22" s="68"/>
      <c r="F22" s="68"/>
      <c r="G22" s="69"/>
      <c r="H22" s="70"/>
      <c r="L22" s="11" t="e">
        <f>AND((INDEX($B$109:$D$130,MATCH($E22,$A$109:$A$130,0),(MATCH("A",$B$108:$D$108,0)))&lt;&gt;#REF!),(INDEX($B$109:$D$130,MATCH($E22,$A$109:$A$130,0),(MATCH("B",$B$108:$D$108,0)))&lt;&gt;#REF!),(INDEX($B$109:$D$130,MATCH($E22,$A$109:$A$130,0),(MATCH("C",$B$108:$D$108,0)))&lt;&gt;#REF!))</f>
        <v>#N/A</v>
      </c>
      <c r="M22" s="11" t="e">
        <f>AND((INDEX($B$109:$D$130,MATCH($E22,$A$109:$A$130,0),(MATCH("A",$B$108:$D$108,0)))&lt;&gt;#REF!),(INDEX($B$109:$D$130,MATCH($E22,$A$109:$A$130,0),(MATCH("B",$B$108:$D$108,0)))&lt;&gt;#REF!),(INDEX($B$109:$D$130,MATCH($E22,$A$109:$A$130,0),(MATCH("C",$B$108:$D$108,0)))&lt;&gt;#REF!))</f>
        <v>#N/A</v>
      </c>
      <c r="N22" s="11" t="e">
        <f>AND((INDEX($B$134:$F$155,MATCH($E22,$A$134:$A$155,0),(MATCH("A",$B$133:$F$133,0)))&lt;&gt;#REF!),(INDEX($B$134:$F$155,MATCH($E22,$A$134:$A$155,0),(MATCH("B",$B$133:$F$133,0)))&lt;&gt;#REF!),(INDEX($B$134:$F$155,MATCH($E22,$A$134:$A$155,0),(MATCH("C",$B$133:$F$133,0)))&lt;&gt;#REF!),(INDEX($B$134:$F$155,MATCH($E22,$A$134:$A$155,0),(MATCH("D",$B$133:$F$133,0)))&lt;&gt;#REF!),(INDEX($B$134:$F$155,MATCH($E22,$A$134:$A$155,0),(MATCH("E",$B$133:$F$133,0)))&lt;&gt;#REF!),(INDEX($B$134:$F$155,MATCH($E22,$A$134:$A$155,0),(MATCH("F",$B$133:$F$133,0)))&lt;&gt;#REF!))</f>
        <v>#N/A</v>
      </c>
      <c r="O22" s="11" t="e">
        <f>AND((INDEX($B$159:$F$180,MATCH($E22,$A$159:$A$180,0),(MATCH("A",$B$158:$F$158,0)))&lt;&gt;#REF!),(INDEX($B$159:$F$180,MATCH($E22,$A$159:$A$180,0),(MATCH("B",$B$158:$F$158,0)))&lt;&gt;#REF!),(INDEX($B$159:$F$180,MATCH($E22,$A$159:$A$180,0),(MATCH("C",$B$158:$F$158,0)))&lt;&gt;#REF!),(INDEX($B$159:$F$180,MATCH($E22,$A$159:$A$180,0),(MATCH("D",$B$158:$F$158,0)))&lt;&gt;#REF!),(INDEX($B$159:$F$180,MATCH($E22,$A$159:$A$180,0),(MATCH("E",$B$158:$F$158,0)))&lt;&gt;#REF!))</f>
        <v>#N/A</v>
      </c>
      <c r="P22" s="11" t="e">
        <f>AND((INDEX($G$159:$H$180,MATCH($E22,#REF!,0),(MATCH("A",$G$158:$H$158,0)))&lt;&gt;$G22),(INDEX($G$159:$H$180,MATCH($E22,#REF!,0),(MATCH("B",$G$158:$H$158,0)))&lt;&gt;$G22),(INDEX($G$159:$H$180,MATCH($E22,#REF!,0),(MATCH("C",$G$158:$H$158,0)))&lt;&gt;$G22),(INDEX($G$159:$H$180,MATCH($E22,#REF!,0),(MATCH("D",$G$158:$H$158,0)))&lt;&gt;$G22),(INDEX($G$159:$H$180,MATCH($E22,#REF!,0),(MATCH("E",$G$158:$H$158,0)))&lt;&gt;$G22))</f>
        <v>#REF!</v>
      </c>
      <c r="Q22" s="11" t="b">
        <f>IF(F22="F",AND((INDEX($B$184:$F$205,MATCH($E22,$A$184:$A$205,0),(MATCH("A",$B$183:$F$183,0)))&lt;&gt;#REF!),(INDEX($B$184:$F$205,MATCH($E22,$A$184:$A$205,0),(MATCH("B",$B$183:$F$183,0)))&lt;&gt;#REF!),(INDEX($B$184:$F$205,MATCH($E22,$A$184:$A$205,0),(MATCH("C",$B$183:$F$183,0)))&lt;&gt;#REF!),(INDEX($B$184:$F$205,MATCH($E22,$A$184:$A$205,0),(MATCH("D",$B$183:$F$183,0)))&lt;&gt;#REF!),(INDEX($B$184:$F$205,MATCH($E22,$A$184:$A$205,0),(MATCH("E",$B$183:$F$183,0)))&lt;&gt;#REF!),(INDEX($B$184:$F$205,MATCH($E22,$A$184:$A$205,0),(MATCH("F",$B$183:$F$183,0)))&lt;&gt;#REF!),(INDEX($B$184:$F$205,MATCH($E22,$A$184:$A$205,0),(MATCH("G",$B$183:$F$183,0)))&lt;&gt;#REF!)),IF(F22="M",AND((INDEX($G$184:$J$205,MATCH($E22,#REF!,0),(MATCH("H",$G$183:$J$183,0)))&lt;&gt;#REF!),(INDEX($G$184:$J$205,MATCH($E22,#REF!,0),(MATCH("I",$G$183:$J$183,0)))&lt;&gt;#REF!),(INDEX($G$184:$J$205,MATCH($E22,#REF!,0),(MATCH("J",$G$183:$J$183,0)))&lt;&gt;#REF!),(INDEX($G$184:$J$205,MATCH($E22,#REF!,0),(MATCH("K",$G$183:$J$183,0)))&lt;&gt;#REF!),(INDEX($G$184:$J$205,MATCH($E22,#REF!,0),(MATCH("L",$G$183:$J$183,0)))&lt;&gt;#REF!),(INDEX($G$184:$J$205,MATCH($E22,#REF!,0),(MATCH("M",$G$183:$J$183,0)))&lt;&gt;#REF!),"")))</f>
        <v>0</v>
      </c>
      <c r="R22" s="11" t="e">
        <f>AND((INDEX(#REF!,MATCH($E22,$F$109:$F141,0),(MATCH("A",#REF!,0)))&lt;&gt;#REF!),(INDEX(#REF!,MATCH($E22,$F$109:$F141,0),(MATCH("B",#REF!,0)))&lt;&gt;#REF!),(INDEX(#REF!,MATCH($E22,$F$109:$F141,0),(MATCH("C",#REF!,0)))&lt;&gt;#REF!))</f>
        <v>#REF!</v>
      </c>
      <c r="S22" s="12" t="str">
        <f>IF(F22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22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22" s="14" t="s">
        <v>54</v>
      </c>
      <c r="V22" s="14" t="s">
        <v>55</v>
      </c>
    </row>
    <row r="23" spans="1:22" ht="15.75" customHeight="1" x14ac:dyDescent="0.25">
      <c r="A23" s="9">
        <v>13</v>
      </c>
      <c r="B23" s="72"/>
      <c r="C23" s="72"/>
      <c r="D23" s="73"/>
      <c r="E23" s="68"/>
      <c r="F23" s="68"/>
      <c r="G23" s="69"/>
      <c r="H23" s="70"/>
      <c r="L23" s="11" t="e">
        <f>AND((INDEX($B$109:$D$130,MATCH($E23,$A$109:$A$130,0),(MATCH("A",$B$108:$D$108,0)))&lt;&gt;#REF!),(INDEX($B$109:$D$130,MATCH($E23,$A$109:$A$130,0),(MATCH("B",$B$108:$D$108,0)))&lt;&gt;#REF!),(INDEX($B$109:$D$130,MATCH($E23,$A$109:$A$130,0),(MATCH("C",$B$108:$D$108,0)))&lt;&gt;#REF!))</f>
        <v>#N/A</v>
      </c>
      <c r="M23" s="11" t="e">
        <f>AND((INDEX($B$109:$D$130,MATCH($E23,$A$109:$A$130,0),(MATCH("A",$B$108:$D$108,0)))&lt;&gt;#REF!),(INDEX($B$109:$D$130,MATCH($E23,$A$109:$A$130,0),(MATCH("B",$B$108:$D$108,0)))&lt;&gt;#REF!),(INDEX($B$109:$D$130,MATCH($E23,$A$109:$A$130,0),(MATCH("C",$B$108:$D$108,0)))&lt;&gt;#REF!))</f>
        <v>#N/A</v>
      </c>
      <c r="N23" s="11" t="e">
        <f>AND((INDEX($B$134:$F$155,MATCH($E23,$A$134:$A$155,0),(MATCH("A",$B$133:$F$133,0)))&lt;&gt;#REF!),(INDEX($B$134:$F$155,MATCH($E23,$A$134:$A$155,0),(MATCH("B",$B$133:$F$133,0)))&lt;&gt;#REF!),(INDEX($B$134:$F$155,MATCH($E23,$A$134:$A$155,0),(MATCH("C",$B$133:$F$133,0)))&lt;&gt;#REF!),(INDEX($B$134:$F$155,MATCH($E23,$A$134:$A$155,0),(MATCH("D",$B$133:$F$133,0)))&lt;&gt;#REF!),(INDEX($B$134:$F$155,MATCH($E23,$A$134:$A$155,0),(MATCH("E",$B$133:$F$133,0)))&lt;&gt;#REF!),(INDEX($B$134:$F$155,MATCH($E23,$A$134:$A$155,0),(MATCH("F",$B$133:$F$133,0)))&lt;&gt;#REF!))</f>
        <v>#N/A</v>
      </c>
      <c r="O23" s="11" t="e">
        <f>AND((INDEX($B$159:$F$180,MATCH($E23,$A$159:$A$180,0),(MATCH("A",$B$158:$F$158,0)))&lt;&gt;#REF!),(INDEX($B$159:$F$180,MATCH($E23,$A$159:$A$180,0),(MATCH("B",$B$158:$F$158,0)))&lt;&gt;#REF!),(INDEX($B$159:$F$180,MATCH($E23,$A$159:$A$180,0),(MATCH("C",$B$158:$F$158,0)))&lt;&gt;#REF!),(INDEX($B$159:$F$180,MATCH($E23,$A$159:$A$180,0),(MATCH("D",$B$158:$F$158,0)))&lt;&gt;#REF!),(INDEX($B$159:$F$180,MATCH($E23,$A$159:$A$180,0),(MATCH("E",$B$158:$F$158,0)))&lt;&gt;#REF!))</f>
        <v>#N/A</v>
      </c>
      <c r="P23" s="11" t="e">
        <f>AND((INDEX($G$159:$H$180,MATCH($E23,#REF!,0),(MATCH("A",$G$158:$H$158,0)))&lt;&gt;$G23),(INDEX($G$159:$H$180,MATCH($E23,#REF!,0),(MATCH("B",$G$158:$H$158,0)))&lt;&gt;$G23),(INDEX($G$159:$H$180,MATCH($E23,#REF!,0),(MATCH("C",$G$158:$H$158,0)))&lt;&gt;$G23),(INDEX($G$159:$H$180,MATCH($E23,#REF!,0),(MATCH("D",$G$158:$H$158,0)))&lt;&gt;$G23),(INDEX($G$159:$H$180,MATCH($E23,#REF!,0),(MATCH("E",$G$158:$H$158,0)))&lt;&gt;$G23))</f>
        <v>#REF!</v>
      </c>
      <c r="Q23" s="11" t="b">
        <f>IF(F23="F",AND((INDEX($B$184:$F$205,MATCH($E23,$A$184:$A$205,0),(MATCH("A",$B$183:$F$183,0)))&lt;&gt;#REF!),(INDEX($B$184:$F$205,MATCH($E23,$A$184:$A$205,0),(MATCH("B",$B$183:$F$183,0)))&lt;&gt;#REF!),(INDEX($B$184:$F$205,MATCH($E23,$A$184:$A$205,0),(MATCH("C",$B$183:$F$183,0)))&lt;&gt;#REF!),(INDEX($B$184:$F$205,MATCH($E23,$A$184:$A$205,0),(MATCH("D",$B$183:$F$183,0)))&lt;&gt;#REF!),(INDEX($B$184:$F$205,MATCH($E23,$A$184:$A$205,0),(MATCH("E",$B$183:$F$183,0)))&lt;&gt;#REF!),(INDEX($B$184:$F$205,MATCH($E23,$A$184:$A$205,0),(MATCH("F",$B$183:$F$183,0)))&lt;&gt;#REF!),(INDEX($B$184:$F$205,MATCH($E23,$A$184:$A$205,0),(MATCH("G",$B$183:$F$183,0)))&lt;&gt;#REF!)),IF(F23="M",AND((INDEX($G$184:$J$205,MATCH($E23,#REF!,0),(MATCH("H",$G$183:$J$183,0)))&lt;&gt;#REF!),(INDEX($G$184:$J$205,MATCH($E23,#REF!,0),(MATCH("I",$G$183:$J$183,0)))&lt;&gt;#REF!),(INDEX($G$184:$J$205,MATCH($E23,#REF!,0),(MATCH("J",$G$183:$J$183,0)))&lt;&gt;#REF!),(INDEX($G$184:$J$205,MATCH($E23,#REF!,0),(MATCH("K",$G$183:$J$183,0)))&lt;&gt;#REF!),(INDEX($G$184:$J$205,MATCH($E23,#REF!,0),(MATCH("L",$G$183:$J$183,0)))&lt;&gt;#REF!),(INDEX($G$184:$J$205,MATCH($E23,#REF!,0),(MATCH("M",$G$183:$J$183,0)))&lt;&gt;#REF!),"")))</f>
        <v>0</v>
      </c>
      <c r="R23" s="11" t="e">
        <f>AND((INDEX(#REF!,MATCH($E23,$F$109:$F142,0),(MATCH("A",#REF!,0)))&lt;&gt;#REF!),(INDEX(#REF!,MATCH($E23,$F$109:$F142,0),(MATCH("B",#REF!,0)))&lt;&gt;#REF!),(INDEX(#REF!,MATCH($E23,$F$109:$F142,0),(MATCH("C",#REF!,0)))&lt;&gt;#REF!))</f>
        <v>#REF!</v>
      </c>
      <c r="S23" s="12" t="str">
        <f>IF(F23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23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23" s="14" t="s">
        <v>56</v>
      </c>
      <c r="V23" s="16" t="s">
        <v>57</v>
      </c>
    </row>
    <row r="24" spans="1:22" ht="15.75" customHeight="1" x14ac:dyDescent="0.25">
      <c r="A24" s="9">
        <v>14</v>
      </c>
      <c r="B24" s="72"/>
      <c r="C24" s="72"/>
      <c r="D24" s="73"/>
      <c r="E24" s="68"/>
      <c r="F24" s="68"/>
      <c r="G24" s="69"/>
      <c r="H24" s="70"/>
      <c r="L24" s="11" t="e">
        <f>AND((INDEX($B$109:$D$130,MATCH($E24,$A$109:$A$130,0),(MATCH("A",$B$108:$D$108,0)))&lt;&gt;#REF!),(INDEX($B$109:$D$130,MATCH($E24,$A$109:$A$130,0),(MATCH("B",$B$108:$D$108,0)))&lt;&gt;#REF!),(INDEX($B$109:$D$130,MATCH($E24,$A$109:$A$130,0),(MATCH("C",$B$108:$D$108,0)))&lt;&gt;#REF!))</f>
        <v>#N/A</v>
      </c>
      <c r="M24" s="11" t="e">
        <f>AND((INDEX($B$109:$D$130,MATCH($E24,$A$109:$A$130,0),(MATCH("A",$B$108:$D$108,0)))&lt;&gt;#REF!),(INDEX($B$109:$D$130,MATCH($E24,$A$109:$A$130,0),(MATCH("B",$B$108:$D$108,0)))&lt;&gt;#REF!),(INDEX($B$109:$D$130,MATCH($E24,$A$109:$A$130,0),(MATCH("C",$B$108:$D$108,0)))&lt;&gt;#REF!))</f>
        <v>#N/A</v>
      </c>
      <c r="N24" s="11" t="e">
        <f>AND((INDEX($B$134:$F$155,MATCH($E24,$A$134:$A$155,0),(MATCH("A",$B$133:$F$133,0)))&lt;&gt;#REF!),(INDEX($B$134:$F$155,MATCH($E24,$A$134:$A$155,0),(MATCH("B",$B$133:$F$133,0)))&lt;&gt;#REF!),(INDEX($B$134:$F$155,MATCH($E24,$A$134:$A$155,0),(MATCH("C",$B$133:$F$133,0)))&lt;&gt;#REF!),(INDEX($B$134:$F$155,MATCH($E24,$A$134:$A$155,0),(MATCH("D",$B$133:$F$133,0)))&lt;&gt;#REF!),(INDEX($B$134:$F$155,MATCH($E24,$A$134:$A$155,0),(MATCH("E",$B$133:$F$133,0)))&lt;&gt;#REF!),(INDEX($B$134:$F$155,MATCH($E24,$A$134:$A$155,0),(MATCH("F",$B$133:$F$133,0)))&lt;&gt;#REF!))</f>
        <v>#N/A</v>
      </c>
      <c r="O24" s="11" t="e">
        <f>AND((INDEX($B$159:$F$180,MATCH($E24,$A$159:$A$180,0),(MATCH("A",$B$158:$F$158,0)))&lt;&gt;#REF!),(INDEX($B$159:$F$180,MATCH($E24,$A$159:$A$180,0),(MATCH("B",$B$158:$F$158,0)))&lt;&gt;#REF!),(INDEX($B$159:$F$180,MATCH($E24,$A$159:$A$180,0),(MATCH("C",$B$158:$F$158,0)))&lt;&gt;#REF!),(INDEX($B$159:$F$180,MATCH($E24,$A$159:$A$180,0),(MATCH("D",$B$158:$F$158,0)))&lt;&gt;#REF!),(INDEX($B$159:$F$180,MATCH($E24,$A$159:$A$180,0),(MATCH("E",$B$158:$F$158,0)))&lt;&gt;#REF!))</f>
        <v>#N/A</v>
      </c>
      <c r="P24" s="11" t="e">
        <f>AND((INDEX($G$159:$H$180,MATCH($E24,#REF!,0),(MATCH("A",$G$158:$H$158,0)))&lt;&gt;$G24),(INDEX($G$159:$H$180,MATCH($E24,#REF!,0),(MATCH("B",$G$158:$H$158,0)))&lt;&gt;$G24),(INDEX($G$159:$H$180,MATCH($E24,#REF!,0),(MATCH("C",$G$158:$H$158,0)))&lt;&gt;$G24),(INDEX($G$159:$H$180,MATCH($E24,#REF!,0),(MATCH("D",$G$158:$H$158,0)))&lt;&gt;$G24),(INDEX($G$159:$H$180,MATCH($E24,#REF!,0),(MATCH("E",$G$158:$H$158,0)))&lt;&gt;$G24))</f>
        <v>#REF!</v>
      </c>
      <c r="Q24" s="11" t="b">
        <f>IF(F24="F",AND((INDEX($B$184:$F$205,MATCH($E24,$A$184:$A$205,0),(MATCH("A",$B$183:$F$183,0)))&lt;&gt;#REF!),(INDEX($B$184:$F$205,MATCH($E24,$A$184:$A$205,0),(MATCH("B",$B$183:$F$183,0)))&lt;&gt;#REF!),(INDEX($B$184:$F$205,MATCH($E24,$A$184:$A$205,0),(MATCH("C",$B$183:$F$183,0)))&lt;&gt;#REF!),(INDEX($B$184:$F$205,MATCH($E24,$A$184:$A$205,0),(MATCH("D",$B$183:$F$183,0)))&lt;&gt;#REF!),(INDEX($B$184:$F$205,MATCH($E24,$A$184:$A$205,0),(MATCH("E",$B$183:$F$183,0)))&lt;&gt;#REF!),(INDEX($B$184:$F$205,MATCH($E24,$A$184:$A$205,0),(MATCH("F",$B$183:$F$183,0)))&lt;&gt;#REF!),(INDEX($B$184:$F$205,MATCH($E24,$A$184:$A$205,0),(MATCH("G",$B$183:$F$183,0)))&lt;&gt;#REF!)),IF(F24="M",AND((INDEX($G$184:$J$205,MATCH($E24,#REF!,0),(MATCH("H",$G$183:$J$183,0)))&lt;&gt;#REF!),(INDEX($G$184:$J$205,MATCH($E24,#REF!,0),(MATCH("I",$G$183:$J$183,0)))&lt;&gt;#REF!),(INDEX($G$184:$J$205,MATCH($E24,#REF!,0),(MATCH("J",$G$183:$J$183,0)))&lt;&gt;#REF!),(INDEX($G$184:$J$205,MATCH($E24,#REF!,0),(MATCH("K",$G$183:$J$183,0)))&lt;&gt;#REF!),(INDEX($G$184:$J$205,MATCH($E24,#REF!,0),(MATCH("L",$G$183:$J$183,0)))&lt;&gt;#REF!),(INDEX($G$184:$J$205,MATCH($E24,#REF!,0),(MATCH("M",$G$183:$J$183,0)))&lt;&gt;#REF!),"")))</f>
        <v>0</v>
      </c>
      <c r="R24" s="11" t="e">
        <f>AND((INDEX(#REF!,MATCH($E24,$F$109:$F143,0),(MATCH("A",#REF!,0)))&lt;&gt;#REF!),(INDEX(#REF!,MATCH($E24,$F$109:$F143,0),(MATCH("B",#REF!,0)))&lt;&gt;#REF!),(INDEX(#REF!,MATCH($E24,$F$109:$F143,0),(MATCH("C",#REF!,0)))&lt;&gt;#REF!))</f>
        <v>#REF!</v>
      </c>
      <c r="S24" s="12" t="str">
        <f>IF(F24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24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24" s="14" t="s">
        <v>58</v>
      </c>
      <c r="V24" s="14" t="s">
        <v>59</v>
      </c>
    </row>
    <row r="25" spans="1:22" ht="15.75" customHeight="1" x14ac:dyDescent="0.25">
      <c r="A25" s="9">
        <v>15</v>
      </c>
      <c r="B25" s="72"/>
      <c r="C25" s="72"/>
      <c r="D25" s="73"/>
      <c r="E25" s="68"/>
      <c r="F25" s="68"/>
      <c r="G25" s="69"/>
      <c r="H25" s="70"/>
      <c r="L25" s="11" t="e">
        <f>AND((INDEX($B$109:$D$130,MATCH($E25,$A$109:$A$130,0),(MATCH("A",$B$108:$D$108,0)))&lt;&gt;#REF!),(INDEX($B$109:$D$130,MATCH($E25,$A$109:$A$130,0),(MATCH("B",$B$108:$D$108,0)))&lt;&gt;#REF!),(INDEX($B$109:$D$130,MATCH($E25,$A$109:$A$130,0),(MATCH("C",$B$108:$D$108,0)))&lt;&gt;#REF!))</f>
        <v>#N/A</v>
      </c>
      <c r="M25" s="11" t="e">
        <f>AND((INDEX($B$109:$D$130,MATCH($E25,$A$109:$A$130,0),(MATCH("A",$B$108:$D$108,0)))&lt;&gt;#REF!),(INDEX($B$109:$D$130,MATCH($E25,$A$109:$A$130,0),(MATCH("B",$B$108:$D$108,0)))&lt;&gt;#REF!),(INDEX($B$109:$D$130,MATCH($E25,$A$109:$A$130,0),(MATCH("C",$B$108:$D$108,0)))&lt;&gt;#REF!))</f>
        <v>#N/A</v>
      </c>
      <c r="N25" s="11" t="e">
        <f>AND((INDEX($B$134:$F$155,MATCH($E25,$A$134:$A$155,0),(MATCH("A",$B$133:$F$133,0)))&lt;&gt;#REF!),(INDEX($B$134:$F$155,MATCH($E25,$A$134:$A$155,0),(MATCH("B",$B$133:$F$133,0)))&lt;&gt;#REF!),(INDEX($B$134:$F$155,MATCH($E25,$A$134:$A$155,0),(MATCH("C",$B$133:$F$133,0)))&lt;&gt;#REF!),(INDEX($B$134:$F$155,MATCH($E25,$A$134:$A$155,0),(MATCH("D",$B$133:$F$133,0)))&lt;&gt;#REF!),(INDEX($B$134:$F$155,MATCH($E25,$A$134:$A$155,0),(MATCH("E",$B$133:$F$133,0)))&lt;&gt;#REF!),(INDEX($B$134:$F$155,MATCH($E25,$A$134:$A$155,0),(MATCH("F",$B$133:$F$133,0)))&lt;&gt;#REF!))</f>
        <v>#N/A</v>
      </c>
      <c r="O25" s="11" t="e">
        <f>AND((INDEX($B$159:$F$180,MATCH($E25,$A$159:$A$180,0),(MATCH("A",$B$158:$F$158,0)))&lt;&gt;#REF!),(INDEX($B$159:$F$180,MATCH($E25,$A$159:$A$180,0),(MATCH("B",$B$158:$F$158,0)))&lt;&gt;#REF!),(INDEX($B$159:$F$180,MATCH($E25,$A$159:$A$180,0),(MATCH("C",$B$158:$F$158,0)))&lt;&gt;#REF!),(INDEX($B$159:$F$180,MATCH($E25,$A$159:$A$180,0),(MATCH("D",$B$158:$F$158,0)))&lt;&gt;#REF!),(INDEX($B$159:$F$180,MATCH($E25,$A$159:$A$180,0),(MATCH("E",$B$158:$F$158,0)))&lt;&gt;#REF!))</f>
        <v>#N/A</v>
      </c>
      <c r="P25" s="11" t="e">
        <f>AND((INDEX($G$159:$H$180,MATCH($E25,#REF!,0),(MATCH("A",$G$158:$H$158,0)))&lt;&gt;$G25),(INDEX($G$159:$H$180,MATCH($E25,#REF!,0),(MATCH("B",$G$158:$H$158,0)))&lt;&gt;$G25),(INDEX($G$159:$H$180,MATCH($E25,#REF!,0),(MATCH("C",$G$158:$H$158,0)))&lt;&gt;$G25),(INDEX($G$159:$H$180,MATCH($E25,#REF!,0),(MATCH("D",$G$158:$H$158,0)))&lt;&gt;$G25),(INDEX($G$159:$H$180,MATCH($E25,#REF!,0),(MATCH("E",$G$158:$H$158,0)))&lt;&gt;$G25))</f>
        <v>#REF!</v>
      </c>
      <c r="Q25" s="11" t="b">
        <f>IF(F25="F",AND((INDEX($B$184:$F$205,MATCH($E25,$A$184:$A$205,0),(MATCH("A",$B$183:$F$183,0)))&lt;&gt;#REF!),(INDEX($B$184:$F$205,MATCH($E25,$A$184:$A$205,0),(MATCH("B",$B$183:$F$183,0)))&lt;&gt;#REF!),(INDEX($B$184:$F$205,MATCH($E25,$A$184:$A$205,0),(MATCH("C",$B$183:$F$183,0)))&lt;&gt;#REF!),(INDEX($B$184:$F$205,MATCH($E25,$A$184:$A$205,0),(MATCH("D",$B$183:$F$183,0)))&lt;&gt;#REF!),(INDEX($B$184:$F$205,MATCH($E25,$A$184:$A$205,0),(MATCH("E",$B$183:$F$183,0)))&lt;&gt;#REF!),(INDEX($B$184:$F$205,MATCH($E25,$A$184:$A$205,0),(MATCH("F",$B$183:$F$183,0)))&lt;&gt;#REF!),(INDEX($B$184:$F$205,MATCH($E25,$A$184:$A$205,0),(MATCH("G",$B$183:$F$183,0)))&lt;&gt;#REF!)),IF(F25="M",AND((INDEX($G$184:$J$205,MATCH($E25,#REF!,0),(MATCH("H",$G$183:$J$183,0)))&lt;&gt;#REF!),(INDEX($G$184:$J$205,MATCH($E25,#REF!,0),(MATCH("I",$G$183:$J$183,0)))&lt;&gt;#REF!),(INDEX($G$184:$J$205,MATCH($E25,#REF!,0),(MATCH("J",$G$183:$J$183,0)))&lt;&gt;#REF!),(INDEX($G$184:$J$205,MATCH($E25,#REF!,0),(MATCH("K",$G$183:$J$183,0)))&lt;&gt;#REF!),(INDEX($G$184:$J$205,MATCH($E25,#REF!,0),(MATCH("L",$G$183:$J$183,0)))&lt;&gt;#REF!),(INDEX($G$184:$J$205,MATCH($E25,#REF!,0),(MATCH("M",$G$183:$J$183,0)))&lt;&gt;#REF!),"")))</f>
        <v>0</v>
      </c>
      <c r="R25" s="11" t="e">
        <f>AND((INDEX(#REF!,MATCH($E25,$F$109:$F144,0),(MATCH("A",#REF!,0)))&lt;&gt;#REF!),(INDEX(#REF!,MATCH($E25,$F$109:$F144,0),(MATCH("B",#REF!,0)))&lt;&gt;#REF!),(INDEX(#REF!,MATCH($E25,$F$109:$F144,0),(MATCH("C",#REF!,0)))&lt;&gt;#REF!))</f>
        <v>#REF!</v>
      </c>
      <c r="S25" s="12" t="str">
        <f>IF(F25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25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25" s="14" t="s">
        <v>60</v>
      </c>
      <c r="V25" s="14" t="s">
        <v>61</v>
      </c>
    </row>
    <row r="26" spans="1:22" ht="15.75" customHeight="1" x14ac:dyDescent="0.25">
      <c r="A26" s="9">
        <v>16</v>
      </c>
      <c r="B26" s="72"/>
      <c r="C26" s="72"/>
      <c r="D26" s="73"/>
      <c r="E26" s="68"/>
      <c r="F26" s="68"/>
      <c r="G26" s="69"/>
      <c r="H26" s="70"/>
      <c r="L26" s="11" t="e">
        <f>AND((INDEX($B$109:$D$130,MATCH($E26,$A$109:$A$130,0),(MATCH("A",$B$108:$D$108,0)))&lt;&gt;#REF!),(INDEX($B$109:$D$130,MATCH($E26,$A$109:$A$130,0),(MATCH("B",$B$108:$D$108,0)))&lt;&gt;#REF!),(INDEX($B$109:$D$130,MATCH($E26,$A$109:$A$130,0),(MATCH("C",$B$108:$D$108,0)))&lt;&gt;#REF!))</f>
        <v>#N/A</v>
      </c>
      <c r="M26" s="11" t="e">
        <f>AND((INDEX($B$109:$D$130,MATCH($E26,$A$109:$A$130,0),(MATCH("A",$B$108:$D$108,0)))&lt;&gt;#REF!),(INDEX($B$109:$D$130,MATCH($E26,$A$109:$A$130,0),(MATCH("B",$B$108:$D$108,0)))&lt;&gt;#REF!),(INDEX($B$109:$D$130,MATCH($E26,$A$109:$A$130,0),(MATCH("C",$B$108:$D$108,0)))&lt;&gt;#REF!))</f>
        <v>#N/A</v>
      </c>
      <c r="N26" s="11" t="e">
        <f>AND((INDEX($B$134:$F$155,MATCH($E26,$A$134:$A$155,0),(MATCH("A",$B$133:$F$133,0)))&lt;&gt;#REF!),(INDEX($B$134:$F$155,MATCH($E26,$A$134:$A$155,0),(MATCH("B",$B$133:$F$133,0)))&lt;&gt;#REF!),(INDEX($B$134:$F$155,MATCH($E26,$A$134:$A$155,0),(MATCH("C",$B$133:$F$133,0)))&lt;&gt;#REF!),(INDEX($B$134:$F$155,MATCH($E26,$A$134:$A$155,0),(MATCH("D",$B$133:$F$133,0)))&lt;&gt;#REF!),(INDEX($B$134:$F$155,MATCH($E26,$A$134:$A$155,0),(MATCH("E",$B$133:$F$133,0)))&lt;&gt;#REF!),(INDEX($B$134:$F$155,MATCH($E26,$A$134:$A$155,0),(MATCH("F",$B$133:$F$133,0)))&lt;&gt;#REF!))</f>
        <v>#N/A</v>
      </c>
      <c r="O26" s="11" t="e">
        <f>AND((INDEX($B$159:$F$180,MATCH($E26,$A$159:$A$180,0),(MATCH("A",$B$158:$F$158,0)))&lt;&gt;#REF!),(INDEX($B$159:$F$180,MATCH($E26,$A$159:$A$180,0),(MATCH("B",$B$158:$F$158,0)))&lt;&gt;#REF!),(INDEX($B$159:$F$180,MATCH($E26,$A$159:$A$180,0),(MATCH("C",$B$158:$F$158,0)))&lt;&gt;#REF!),(INDEX($B$159:$F$180,MATCH($E26,$A$159:$A$180,0),(MATCH("D",$B$158:$F$158,0)))&lt;&gt;#REF!),(INDEX($B$159:$F$180,MATCH($E26,$A$159:$A$180,0),(MATCH("E",$B$158:$F$158,0)))&lt;&gt;#REF!))</f>
        <v>#N/A</v>
      </c>
      <c r="P26" s="11" t="e">
        <f>AND((INDEX($G$159:$H$180,MATCH($E26,#REF!,0),(MATCH("A",$G$158:$H$158,0)))&lt;&gt;$G26),(INDEX($G$159:$H$180,MATCH($E26,#REF!,0),(MATCH("B",$G$158:$H$158,0)))&lt;&gt;$G26),(INDEX($G$159:$H$180,MATCH($E26,#REF!,0),(MATCH("C",$G$158:$H$158,0)))&lt;&gt;$G26),(INDEX($G$159:$H$180,MATCH($E26,#REF!,0),(MATCH("D",$G$158:$H$158,0)))&lt;&gt;$G26),(INDEX($G$159:$H$180,MATCH($E26,#REF!,0),(MATCH("E",$G$158:$H$158,0)))&lt;&gt;$G26))</f>
        <v>#REF!</v>
      </c>
      <c r="Q26" s="11" t="b">
        <f>IF(F26="F",AND((INDEX($B$184:$F$205,MATCH($E26,$A$184:$A$205,0),(MATCH("A",$B$183:$F$183,0)))&lt;&gt;#REF!),(INDEX($B$184:$F$205,MATCH($E26,$A$184:$A$205,0),(MATCH("B",$B$183:$F$183,0)))&lt;&gt;#REF!),(INDEX($B$184:$F$205,MATCH($E26,$A$184:$A$205,0),(MATCH("C",$B$183:$F$183,0)))&lt;&gt;#REF!),(INDEX($B$184:$F$205,MATCH($E26,$A$184:$A$205,0),(MATCH("D",$B$183:$F$183,0)))&lt;&gt;#REF!),(INDEX($B$184:$F$205,MATCH($E26,$A$184:$A$205,0),(MATCH("E",$B$183:$F$183,0)))&lt;&gt;#REF!),(INDEX($B$184:$F$205,MATCH($E26,$A$184:$A$205,0),(MATCH("F",$B$183:$F$183,0)))&lt;&gt;#REF!),(INDEX($B$184:$F$205,MATCH($E26,$A$184:$A$205,0),(MATCH("G",$B$183:$F$183,0)))&lt;&gt;#REF!)),IF(F26="M",AND((INDEX($G$184:$J$205,MATCH($E26,#REF!,0),(MATCH("H",$G$183:$J$183,0)))&lt;&gt;#REF!),(INDEX($G$184:$J$205,MATCH($E26,#REF!,0),(MATCH("I",$G$183:$J$183,0)))&lt;&gt;#REF!),(INDEX($G$184:$J$205,MATCH($E26,#REF!,0),(MATCH("J",$G$183:$J$183,0)))&lt;&gt;#REF!),(INDEX($G$184:$J$205,MATCH($E26,#REF!,0),(MATCH("K",$G$183:$J$183,0)))&lt;&gt;#REF!),(INDEX($G$184:$J$205,MATCH($E26,#REF!,0),(MATCH("L",$G$183:$J$183,0)))&lt;&gt;#REF!),(INDEX($G$184:$J$205,MATCH($E26,#REF!,0),(MATCH("M",$G$183:$J$183,0)))&lt;&gt;#REF!),"")))</f>
        <v>0</v>
      </c>
      <c r="R26" s="11" t="e">
        <f>AND((INDEX(#REF!,MATCH($E26,$F$109:$F145,0),(MATCH("A",#REF!,0)))&lt;&gt;#REF!),(INDEX(#REF!,MATCH($E26,$F$109:$F145,0),(MATCH("B",#REF!,0)))&lt;&gt;#REF!),(INDEX(#REF!,MATCH($E26,$F$109:$F145,0),(MATCH("C",#REF!,0)))&lt;&gt;#REF!))</f>
        <v>#REF!</v>
      </c>
      <c r="S26" s="12" t="str">
        <f>IF(F26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26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26" s="14" t="s">
        <v>62</v>
      </c>
      <c r="V26" s="14" t="s">
        <v>63</v>
      </c>
    </row>
    <row r="27" spans="1:22" ht="15.75" customHeight="1" x14ac:dyDescent="0.25">
      <c r="A27" s="9">
        <v>17</v>
      </c>
      <c r="B27" s="72"/>
      <c r="C27" s="72"/>
      <c r="D27" s="73"/>
      <c r="E27" s="68"/>
      <c r="F27" s="68"/>
      <c r="G27" s="69"/>
      <c r="H27" s="70"/>
      <c r="L27" s="11" t="e">
        <f>AND((INDEX($B$109:$D$130,MATCH($E27,$A$109:$A$130,0),(MATCH("A",$B$108:$D$108,0)))&lt;&gt;#REF!),(INDEX($B$109:$D$130,MATCH($E27,$A$109:$A$130,0),(MATCH("B",$B$108:$D$108,0)))&lt;&gt;#REF!),(INDEX($B$109:$D$130,MATCH($E27,$A$109:$A$130,0),(MATCH("C",$B$108:$D$108,0)))&lt;&gt;#REF!))</f>
        <v>#N/A</v>
      </c>
      <c r="M27" s="11" t="e">
        <f>AND((INDEX($B$109:$D$130,MATCH($E27,$A$109:$A$130,0),(MATCH("A",$B$108:$D$108,0)))&lt;&gt;#REF!),(INDEX($B$109:$D$130,MATCH($E27,$A$109:$A$130,0),(MATCH("B",$B$108:$D$108,0)))&lt;&gt;#REF!),(INDEX($B$109:$D$130,MATCH($E27,$A$109:$A$130,0),(MATCH("C",$B$108:$D$108,0)))&lt;&gt;#REF!))</f>
        <v>#N/A</v>
      </c>
      <c r="N27" s="11" t="e">
        <f>AND((INDEX($B$134:$F$155,MATCH($E27,$A$134:$A$155,0),(MATCH("A",$B$133:$F$133,0)))&lt;&gt;#REF!),(INDEX($B$134:$F$155,MATCH($E27,$A$134:$A$155,0),(MATCH("B",$B$133:$F$133,0)))&lt;&gt;#REF!),(INDEX($B$134:$F$155,MATCH($E27,$A$134:$A$155,0),(MATCH("C",$B$133:$F$133,0)))&lt;&gt;#REF!),(INDEX($B$134:$F$155,MATCH($E27,$A$134:$A$155,0),(MATCH("D",$B$133:$F$133,0)))&lt;&gt;#REF!),(INDEX($B$134:$F$155,MATCH($E27,$A$134:$A$155,0),(MATCH("E",$B$133:$F$133,0)))&lt;&gt;#REF!),(INDEX($B$134:$F$155,MATCH($E27,$A$134:$A$155,0),(MATCH("F",$B$133:$F$133,0)))&lt;&gt;#REF!))</f>
        <v>#N/A</v>
      </c>
      <c r="O27" s="11" t="e">
        <f>AND((INDEX($B$159:$F$180,MATCH($E27,$A$159:$A$180,0),(MATCH("A",$B$158:$F$158,0)))&lt;&gt;#REF!),(INDEX($B$159:$F$180,MATCH($E27,$A$159:$A$180,0),(MATCH("B",$B$158:$F$158,0)))&lt;&gt;#REF!),(INDEX($B$159:$F$180,MATCH($E27,$A$159:$A$180,0),(MATCH("C",$B$158:$F$158,0)))&lt;&gt;#REF!),(INDEX($B$159:$F$180,MATCH($E27,$A$159:$A$180,0),(MATCH("D",$B$158:$F$158,0)))&lt;&gt;#REF!),(INDEX($B$159:$F$180,MATCH($E27,$A$159:$A$180,0),(MATCH("E",$B$158:$F$158,0)))&lt;&gt;#REF!))</f>
        <v>#N/A</v>
      </c>
      <c r="P27" s="11" t="e">
        <f>AND((INDEX($G$159:$H$180,MATCH($E27,#REF!,0),(MATCH("A",$G$158:$H$158,0)))&lt;&gt;$G27),(INDEX($G$159:$H$180,MATCH($E27,#REF!,0),(MATCH("B",$G$158:$H$158,0)))&lt;&gt;$G27),(INDEX($G$159:$H$180,MATCH($E27,#REF!,0),(MATCH("C",$G$158:$H$158,0)))&lt;&gt;$G27),(INDEX($G$159:$H$180,MATCH($E27,#REF!,0),(MATCH("D",$G$158:$H$158,0)))&lt;&gt;$G27),(INDEX($G$159:$H$180,MATCH($E27,#REF!,0),(MATCH("E",$G$158:$H$158,0)))&lt;&gt;$G27))</f>
        <v>#REF!</v>
      </c>
      <c r="Q27" s="11" t="b">
        <f>IF(F27="F",AND((INDEX($B$184:$F$205,MATCH($E27,$A$184:$A$205,0),(MATCH("A",$B$183:$F$183,0)))&lt;&gt;#REF!),(INDEX($B$184:$F$205,MATCH($E27,$A$184:$A$205,0),(MATCH("B",$B$183:$F$183,0)))&lt;&gt;#REF!),(INDEX($B$184:$F$205,MATCH($E27,$A$184:$A$205,0),(MATCH("C",$B$183:$F$183,0)))&lt;&gt;#REF!),(INDEX($B$184:$F$205,MATCH($E27,$A$184:$A$205,0),(MATCH("D",$B$183:$F$183,0)))&lt;&gt;#REF!),(INDEX($B$184:$F$205,MATCH($E27,$A$184:$A$205,0),(MATCH("E",$B$183:$F$183,0)))&lt;&gt;#REF!),(INDEX($B$184:$F$205,MATCH($E27,$A$184:$A$205,0),(MATCH("F",$B$183:$F$183,0)))&lt;&gt;#REF!),(INDEX($B$184:$F$205,MATCH($E27,$A$184:$A$205,0),(MATCH("G",$B$183:$F$183,0)))&lt;&gt;#REF!)),IF(F27="M",AND((INDEX($G$184:$J$205,MATCH($E27,#REF!,0),(MATCH("H",$G$183:$J$183,0)))&lt;&gt;#REF!),(INDEX($G$184:$J$205,MATCH($E27,#REF!,0),(MATCH("I",$G$183:$J$183,0)))&lt;&gt;#REF!),(INDEX($G$184:$J$205,MATCH($E27,#REF!,0),(MATCH("J",$G$183:$J$183,0)))&lt;&gt;#REF!),(INDEX($G$184:$J$205,MATCH($E27,#REF!,0),(MATCH("K",$G$183:$J$183,0)))&lt;&gt;#REF!),(INDEX($G$184:$J$205,MATCH($E27,#REF!,0),(MATCH("L",$G$183:$J$183,0)))&lt;&gt;#REF!),(INDEX($G$184:$J$205,MATCH($E27,#REF!,0),(MATCH("M",$G$183:$J$183,0)))&lt;&gt;#REF!),"")))</f>
        <v>0</v>
      </c>
      <c r="R27" s="11" t="e">
        <f>AND((INDEX(#REF!,MATCH($E27,$F$109:$F146,0),(MATCH("A",#REF!,0)))&lt;&gt;#REF!),(INDEX(#REF!,MATCH($E27,$F$109:$F146,0),(MATCH("B",#REF!,0)))&lt;&gt;#REF!),(INDEX(#REF!,MATCH($E27,$F$109:$F146,0),(MATCH("C",#REF!,0)))&lt;&gt;#REF!))</f>
        <v>#REF!</v>
      </c>
      <c r="S27" s="12" t="str">
        <f>IF(F27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27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27" s="14" t="s">
        <v>64</v>
      </c>
    </row>
    <row r="28" spans="1:22" ht="15.75" customHeight="1" x14ac:dyDescent="0.25">
      <c r="A28" s="9">
        <v>18</v>
      </c>
      <c r="B28" s="72"/>
      <c r="C28" s="72"/>
      <c r="D28" s="73"/>
      <c r="E28" s="68"/>
      <c r="F28" s="68"/>
      <c r="G28" s="69"/>
      <c r="H28" s="70"/>
      <c r="L28" s="11" t="e">
        <f>AND((INDEX($B$109:$D$130,MATCH($E28,$A$109:$A$130,0),(MATCH("A",$B$108:$D$108,0)))&lt;&gt;#REF!),(INDEX($B$109:$D$130,MATCH($E28,$A$109:$A$130,0),(MATCH("B",$B$108:$D$108,0)))&lt;&gt;#REF!),(INDEX($B$109:$D$130,MATCH($E28,$A$109:$A$130,0),(MATCH("C",$B$108:$D$108,0)))&lt;&gt;#REF!))</f>
        <v>#N/A</v>
      </c>
      <c r="M28" s="11" t="e">
        <f>AND((INDEX($B$109:$D$130,MATCH($E28,$A$109:$A$130,0),(MATCH("A",$B$108:$D$108,0)))&lt;&gt;#REF!),(INDEX($B$109:$D$130,MATCH($E28,$A$109:$A$130,0),(MATCH("B",$B$108:$D$108,0)))&lt;&gt;#REF!),(INDEX($B$109:$D$130,MATCH($E28,$A$109:$A$130,0),(MATCH("C",$B$108:$D$108,0)))&lt;&gt;#REF!))</f>
        <v>#N/A</v>
      </c>
      <c r="N28" s="11" t="e">
        <f>AND((INDEX($B$134:$F$155,MATCH($E28,$A$134:$A$155,0),(MATCH("A",$B$133:$F$133,0)))&lt;&gt;#REF!),(INDEX($B$134:$F$155,MATCH($E28,$A$134:$A$155,0),(MATCH("B",$B$133:$F$133,0)))&lt;&gt;#REF!),(INDEX($B$134:$F$155,MATCH($E28,$A$134:$A$155,0),(MATCH("C",$B$133:$F$133,0)))&lt;&gt;#REF!),(INDEX($B$134:$F$155,MATCH($E28,$A$134:$A$155,0),(MATCH("D",$B$133:$F$133,0)))&lt;&gt;#REF!),(INDEX($B$134:$F$155,MATCH($E28,$A$134:$A$155,0),(MATCH("E",$B$133:$F$133,0)))&lt;&gt;#REF!),(INDEX($B$134:$F$155,MATCH($E28,$A$134:$A$155,0),(MATCH("F",$B$133:$F$133,0)))&lt;&gt;#REF!))</f>
        <v>#N/A</v>
      </c>
      <c r="O28" s="11" t="e">
        <f>AND((INDEX($B$159:$F$180,MATCH($E28,$A$159:$A$180,0),(MATCH("A",$B$158:$F$158,0)))&lt;&gt;#REF!),(INDEX($B$159:$F$180,MATCH($E28,$A$159:$A$180,0),(MATCH("B",$B$158:$F$158,0)))&lt;&gt;#REF!),(INDEX($B$159:$F$180,MATCH($E28,$A$159:$A$180,0),(MATCH("C",$B$158:$F$158,0)))&lt;&gt;#REF!),(INDEX($B$159:$F$180,MATCH($E28,$A$159:$A$180,0),(MATCH("D",$B$158:$F$158,0)))&lt;&gt;#REF!),(INDEX($B$159:$F$180,MATCH($E28,$A$159:$A$180,0),(MATCH("E",$B$158:$F$158,0)))&lt;&gt;#REF!))</f>
        <v>#N/A</v>
      </c>
      <c r="P28" s="11" t="e">
        <f>AND((INDEX($G$159:$H$180,MATCH($E28,#REF!,0),(MATCH("A",$G$158:$H$158,0)))&lt;&gt;$G28),(INDEX($G$159:$H$180,MATCH($E28,#REF!,0),(MATCH("B",$G$158:$H$158,0)))&lt;&gt;$G28),(INDEX($G$159:$H$180,MATCH($E28,#REF!,0),(MATCH("C",$G$158:$H$158,0)))&lt;&gt;$G28),(INDEX($G$159:$H$180,MATCH($E28,#REF!,0),(MATCH("D",$G$158:$H$158,0)))&lt;&gt;$G28),(INDEX($G$159:$H$180,MATCH($E28,#REF!,0),(MATCH("E",$G$158:$H$158,0)))&lt;&gt;$G28))</f>
        <v>#REF!</v>
      </c>
      <c r="Q28" s="11" t="b">
        <f>IF(F28="F",AND((INDEX($B$184:$F$205,MATCH($E28,$A$184:$A$205,0),(MATCH("A",$B$183:$F$183,0)))&lt;&gt;#REF!),(INDEX($B$184:$F$205,MATCH($E28,$A$184:$A$205,0),(MATCH("B",$B$183:$F$183,0)))&lt;&gt;#REF!),(INDEX($B$184:$F$205,MATCH($E28,$A$184:$A$205,0),(MATCH("C",$B$183:$F$183,0)))&lt;&gt;#REF!),(INDEX($B$184:$F$205,MATCH($E28,$A$184:$A$205,0),(MATCH("D",$B$183:$F$183,0)))&lt;&gt;#REF!),(INDEX($B$184:$F$205,MATCH($E28,$A$184:$A$205,0),(MATCH("E",$B$183:$F$183,0)))&lt;&gt;#REF!),(INDEX($B$184:$F$205,MATCH($E28,$A$184:$A$205,0),(MATCH("F",$B$183:$F$183,0)))&lt;&gt;#REF!),(INDEX($B$184:$F$205,MATCH($E28,$A$184:$A$205,0),(MATCH("G",$B$183:$F$183,0)))&lt;&gt;#REF!)),IF(F28="M",AND((INDEX($G$184:$J$205,MATCH($E28,#REF!,0),(MATCH("H",$G$183:$J$183,0)))&lt;&gt;#REF!),(INDEX($G$184:$J$205,MATCH($E28,#REF!,0),(MATCH("I",$G$183:$J$183,0)))&lt;&gt;#REF!),(INDEX($G$184:$J$205,MATCH($E28,#REF!,0),(MATCH("J",$G$183:$J$183,0)))&lt;&gt;#REF!),(INDEX($G$184:$J$205,MATCH($E28,#REF!,0),(MATCH("K",$G$183:$J$183,0)))&lt;&gt;#REF!),(INDEX($G$184:$J$205,MATCH($E28,#REF!,0),(MATCH("L",$G$183:$J$183,0)))&lt;&gt;#REF!),(INDEX($G$184:$J$205,MATCH($E28,#REF!,0),(MATCH("M",$G$183:$J$183,0)))&lt;&gt;#REF!),"")))</f>
        <v>0</v>
      </c>
      <c r="R28" s="11" t="e">
        <f>AND((INDEX(#REF!,MATCH($E28,$F$109:$F147,0),(MATCH("A",#REF!,0)))&lt;&gt;#REF!),(INDEX(#REF!,MATCH($E28,$F$109:$F147,0),(MATCH("B",#REF!,0)))&lt;&gt;#REF!),(INDEX(#REF!,MATCH($E28,$F$109:$F147,0),(MATCH("C",#REF!,0)))&lt;&gt;#REF!))</f>
        <v>#REF!</v>
      </c>
      <c r="S28" s="12" t="str">
        <f>IF(F28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28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28" s="14" t="s">
        <v>65</v>
      </c>
    </row>
    <row r="29" spans="1:22" ht="15.75" customHeight="1" x14ac:dyDescent="0.25">
      <c r="A29" s="9">
        <v>19</v>
      </c>
      <c r="B29" s="72"/>
      <c r="C29" s="72"/>
      <c r="D29" s="73"/>
      <c r="E29" s="68"/>
      <c r="F29" s="68"/>
      <c r="G29" s="69"/>
      <c r="H29" s="70"/>
      <c r="L29" s="11" t="e">
        <f>AND((INDEX($B$109:$D$130,MATCH($E29,$A$109:$A$130,0),(MATCH("A",$B$108:$D$108,0)))&lt;&gt;#REF!),(INDEX($B$109:$D$130,MATCH($E29,$A$109:$A$130,0),(MATCH("B",$B$108:$D$108,0)))&lt;&gt;#REF!),(INDEX($B$109:$D$130,MATCH($E29,$A$109:$A$130,0),(MATCH("C",$B$108:$D$108,0)))&lt;&gt;#REF!))</f>
        <v>#N/A</v>
      </c>
      <c r="M29" s="11" t="e">
        <f>AND((INDEX($B$109:$D$130,MATCH($E29,$A$109:$A$130,0),(MATCH("A",$B$108:$D$108,0)))&lt;&gt;#REF!),(INDEX($B$109:$D$130,MATCH($E29,$A$109:$A$130,0),(MATCH("B",$B$108:$D$108,0)))&lt;&gt;#REF!),(INDEX($B$109:$D$130,MATCH($E29,$A$109:$A$130,0),(MATCH("C",$B$108:$D$108,0)))&lt;&gt;#REF!))</f>
        <v>#N/A</v>
      </c>
      <c r="N29" s="11" t="e">
        <f>AND((INDEX($B$134:$F$155,MATCH($E29,$A$134:$A$155,0),(MATCH("A",$B$133:$F$133,0)))&lt;&gt;#REF!),(INDEX($B$134:$F$155,MATCH($E29,$A$134:$A$155,0),(MATCH("B",$B$133:$F$133,0)))&lt;&gt;#REF!),(INDEX($B$134:$F$155,MATCH($E29,$A$134:$A$155,0),(MATCH("C",$B$133:$F$133,0)))&lt;&gt;#REF!),(INDEX($B$134:$F$155,MATCH($E29,$A$134:$A$155,0),(MATCH("D",$B$133:$F$133,0)))&lt;&gt;#REF!),(INDEX($B$134:$F$155,MATCH($E29,$A$134:$A$155,0),(MATCH("E",$B$133:$F$133,0)))&lt;&gt;#REF!),(INDEX($B$134:$F$155,MATCH($E29,$A$134:$A$155,0),(MATCH("F",$B$133:$F$133,0)))&lt;&gt;#REF!))</f>
        <v>#N/A</v>
      </c>
      <c r="O29" s="11" t="e">
        <f>AND((INDEX($B$159:$F$180,MATCH($E29,$A$159:$A$180,0),(MATCH("A",$B$158:$F$158,0)))&lt;&gt;#REF!),(INDEX($B$159:$F$180,MATCH($E29,$A$159:$A$180,0),(MATCH("B",$B$158:$F$158,0)))&lt;&gt;#REF!),(INDEX($B$159:$F$180,MATCH($E29,$A$159:$A$180,0),(MATCH("C",$B$158:$F$158,0)))&lt;&gt;#REF!),(INDEX($B$159:$F$180,MATCH($E29,$A$159:$A$180,0),(MATCH("D",$B$158:$F$158,0)))&lt;&gt;#REF!),(INDEX($B$159:$F$180,MATCH($E29,$A$159:$A$180,0),(MATCH("E",$B$158:$F$158,0)))&lt;&gt;#REF!))</f>
        <v>#N/A</v>
      </c>
      <c r="P29" s="11" t="e">
        <f>AND((INDEX($G$159:$H$180,MATCH($E29,#REF!,0),(MATCH("A",$G$158:$H$158,0)))&lt;&gt;$G29),(INDEX($G$159:$H$180,MATCH($E29,#REF!,0),(MATCH("B",$G$158:$H$158,0)))&lt;&gt;$G29),(INDEX($G$159:$H$180,MATCH($E29,#REF!,0),(MATCH("C",$G$158:$H$158,0)))&lt;&gt;$G29),(INDEX($G$159:$H$180,MATCH($E29,#REF!,0),(MATCH("D",$G$158:$H$158,0)))&lt;&gt;$G29),(INDEX($G$159:$H$180,MATCH($E29,#REF!,0),(MATCH("E",$G$158:$H$158,0)))&lt;&gt;$G29))</f>
        <v>#REF!</v>
      </c>
      <c r="Q29" s="11" t="b">
        <f>IF(F29="F",AND((INDEX($B$184:$F$205,MATCH($E29,$A$184:$A$205,0),(MATCH("A",$B$183:$F$183,0)))&lt;&gt;#REF!),(INDEX($B$184:$F$205,MATCH($E29,$A$184:$A$205,0),(MATCH("B",$B$183:$F$183,0)))&lt;&gt;#REF!),(INDEX($B$184:$F$205,MATCH($E29,$A$184:$A$205,0),(MATCH("C",$B$183:$F$183,0)))&lt;&gt;#REF!),(INDEX($B$184:$F$205,MATCH($E29,$A$184:$A$205,0),(MATCH("D",$B$183:$F$183,0)))&lt;&gt;#REF!),(INDEX($B$184:$F$205,MATCH($E29,$A$184:$A$205,0),(MATCH("E",$B$183:$F$183,0)))&lt;&gt;#REF!),(INDEX($B$184:$F$205,MATCH($E29,$A$184:$A$205,0),(MATCH("F",$B$183:$F$183,0)))&lt;&gt;#REF!),(INDEX($B$184:$F$205,MATCH($E29,$A$184:$A$205,0),(MATCH("G",$B$183:$F$183,0)))&lt;&gt;#REF!)),IF(F29="M",AND((INDEX($G$184:$J$205,MATCH($E29,#REF!,0),(MATCH("H",$G$183:$J$183,0)))&lt;&gt;#REF!),(INDEX($G$184:$J$205,MATCH($E29,#REF!,0),(MATCH("I",$G$183:$J$183,0)))&lt;&gt;#REF!),(INDEX($G$184:$J$205,MATCH($E29,#REF!,0),(MATCH("J",$G$183:$J$183,0)))&lt;&gt;#REF!),(INDEX($G$184:$J$205,MATCH($E29,#REF!,0),(MATCH("K",$G$183:$J$183,0)))&lt;&gt;#REF!),(INDEX($G$184:$J$205,MATCH($E29,#REF!,0),(MATCH("L",$G$183:$J$183,0)))&lt;&gt;#REF!),(INDEX($G$184:$J$205,MATCH($E29,#REF!,0),(MATCH("M",$G$183:$J$183,0)))&lt;&gt;#REF!),"")))</f>
        <v>0</v>
      </c>
      <c r="R29" s="11" t="e">
        <f>AND((INDEX(#REF!,MATCH($E29,$F$109:$F148,0),(MATCH("A",#REF!,0)))&lt;&gt;#REF!),(INDEX(#REF!,MATCH($E29,$F$109:$F148,0),(MATCH("B",#REF!,0)))&lt;&gt;#REF!),(INDEX(#REF!,MATCH($E29,$F$109:$F148,0),(MATCH("C",#REF!,0)))&lt;&gt;#REF!))</f>
        <v>#REF!</v>
      </c>
      <c r="S29" s="12" t="str">
        <f>IF(F29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29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29" s="14" t="s">
        <v>66</v>
      </c>
    </row>
    <row r="30" spans="1:22" ht="15.75" customHeight="1" x14ac:dyDescent="0.25">
      <c r="A30" s="9">
        <v>20</v>
      </c>
      <c r="B30" s="72"/>
      <c r="C30" s="72"/>
      <c r="D30" s="73"/>
      <c r="E30" s="68"/>
      <c r="F30" s="68"/>
      <c r="G30" s="69"/>
      <c r="H30" s="70"/>
      <c r="L30" s="11" t="e">
        <f>AND((INDEX($B$109:$D$130,MATCH($E30,$A$109:$A$130,0),(MATCH("A",$B$108:$D$108,0)))&lt;&gt;#REF!),(INDEX($B$109:$D$130,MATCH($E30,$A$109:$A$130,0),(MATCH("B",$B$108:$D$108,0)))&lt;&gt;#REF!),(INDEX($B$109:$D$130,MATCH($E30,$A$109:$A$130,0),(MATCH("C",$B$108:$D$108,0)))&lt;&gt;#REF!))</f>
        <v>#N/A</v>
      </c>
      <c r="M30" s="11" t="e">
        <f>AND((INDEX($B$109:$D$130,MATCH($E30,$A$109:$A$130,0),(MATCH("A",$B$108:$D$108,0)))&lt;&gt;#REF!),(INDEX($B$109:$D$130,MATCH($E30,$A$109:$A$130,0),(MATCH("B",$B$108:$D$108,0)))&lt;&gt;#REF!),(INDEX($B$109:$D$130,MATCH($E30,$A$109:$A$130,0),(MATCH("C",$B$108:$D$108,0)))&lt;&gt;#REF!))</f>
        <v>#N/A</v>
      </c>
      <c r="N30" s="11" t="e">
        <f>AND((INDEX($B$134:$F$155,MATCH($E30,$A$134:$A$155,0),(MATCH("A",$B$133:$F$133,0)))&lt;&gt;#REF!),(INDEX($B$134:$F$155,MATCH($E30,$A$134:$A$155,0),(MATCH("B",$B$133:$F$133,0)))&lt;&gt;#REF!),(INDEX($B$134:$F$155,MATCH($E30,$A$134:$A$155,0),(MATCH("C",$B$133:$F$133,0)))&lt;&gt;#REF!),(INDEX($B$134:$F$155,MATCH($E30,$A$134:$A$155,0),(MATCH("D",$B$133:$F$133,0)))&lt;&gt;#REF!),(INDEX($B$134:$F$155,MATCH($E30,$A$134:$A$155,0),(MATCH("E",$B$133:$F$133,0)))&lt;&gt;#REF!),(INDEX($B$134:$F$155,MATCH($E30,$A$134:$A$155,0),(MATCH("F",$B$133:$F$133,0)))&lt;&gt;#REF!))</f>
        <v>#N/A</v>
      </c>
      <c r="O30" s="11" t="e">
        <f>AND((INDEX($B$159:$F$180,MATCH($E30,$A$159:$A$180,0),(MATCH("A",$B$158:$F$158,0)))&lt;&gt;#REF!),(INDEX($B$159:$F$180,MATCH($E30,$A$159:$A$180,0),(MATCH("B",$B$158:$F$158,0)))&lt;&gt;#REF!),(INDEX($B$159:$F$180,MATCH($E30,$A$159:$A$180,0),(MATCH("C",$B$158:$F$158,0)))&lt;&gt;#REF!),(INDEX($B$159:$F$180,MATCH($E30,$A$159:$A$180,0),(MATCH("D",$B$158:$F$158,0)))&lt;&gt;#REF!),(INDEX($B$159:$F$180,MATCH($E30,$A$159:$A$180,0),(MATCH("E",$B$158:$F$158,0)))&lt;&gt;#REF!))</f>
        <v>#N/A</v>
      </c>
      <c r="P30" s="11" t="e">
        <f>AND((INDEX($G$159:$H$180,MATCH($E30,#REF!,0),(MATCH("A",$G$158:$H$158,0)))&lt;&gt;$G30),(INDEX($G$159:$H$180,MATCH($E30,#REF!,0),(MATCH("B",$G$158:$H$158,0)))&lt;&gt;$G30),(INDEX($G$159:$H$180,MATCH($E30,#REF!,0),(MATCH("C",$G$158:$H$158,0)))&lt;&gt;$G30),(INDEX($G$159:$H$180,MATCH($E30,#REF!,0),(MATCH("D",$G$158:$H$158,0)))&lt;&gt;$G30),(INDEX($G$159:$H$180,MATCH($E30,#REF!,0),(MATCH("E",$G$158:$H$158,0)))&lt;&gt;$G30))</f>
        <v>#REF!</v>
      </c>
      <c r="Q30" s="11" t="b">
        <f>IF(F30="F",AND((INDEX($B$184:$F$205,MATCH($E30,$A$184:$A$205,0),(MATCH("A",$B$183:$F$183,0)))&lt;&gt;#REF!),(INDEX($B$184:$F$205,MATCH($E30,$A$184:$A$205,0),(MATCH("B",$B$183:$F$183,0)))&lt;&gt;#REF!),(INDEX($B$184:$F$205,MATCH($E30,$A$184:$A$205,0),(MATCH("C",$B$183:$F$183,0)))&lt;&gt;#REF!),(INDEX($B$184:$F$205,MATCH($E30,$A$184:$A$205,0),(MATCH("D",$B$183:$F$183,0)))&lt;&gt;#REF!),(INDEX($B$184:$F$205,MATCH($E30,$A$184:$A$205,0),(MATCH("E",$B$183:$F$183,0)))&lt;&gt;#REF!),(INDEX($B$184:$F$205,MATCH($E30,$A$184:$A$205,0),(MATCH("F",$B$183:$F$183,0)))&lt;&gt;#REF!),(INDEX($B$184:$F$205,MATCH($E30,$A$184:$A$205,0),(MATCH("G",$B$183:$F$183,0)))&lt;&gt;#REF!)),IF(F30="M",AND((INDEX($G$184:$J$205,MATCH($E30,#REF!,0),(MATCH("H",$G$183:$J$183,0)))&lt;&gt;#REF!),(INDEX($G$184:$J$205,MATCH($E30,#REF!,0),(MATCH("I",$G$183:$J$183,0)))&lt;&gt;#REF!),(INDEX($G$184:$J$205,MATCH($E30,#REF!,0),(MATCH("J",$G$183:$J$183,0)))&lt;&gt;#REF!),(INDEX($G$184:$J$205,MATCH($E30,#REF!,0),(MATCH("K",$G$183:$J$183,0)))&lt;&gt;#REF!),(INDEX($G$184:$J$205,MATCH($E30,#REF!,0),(MATCH("L",$G$183:$J$183,0)))&lt;&gt;#REF!),(INDEX($G$184:$J$205,MATCH($E30,#REF!,0),(MATCH("M",$G$183:$J$183,0)))&lt;&gt;#REF!),"")))</f>
        <v>0</v>
      </c>
      <c r="R30" s="11" t="e">
        <f>AND((INDEX(#REF!,MATCH($E30,$F$109:$F149,0),(MATCH("A",#REF!,0)))&lt;&gt;#REF!),(INDEX(#REF!,MATCH($E30,$F$109:$F149,0),(MATCH("B",#REF!,0)))&lt;&gt;#REF!),(INDEX(#REF!,MATCH($E30,$F$109:$F149,0),(MATCH("C",#REF!,0)))&lt;&gt;#REF!))</f>
        <v>#REF!</v>
      </c>
      <c r="S30" s="12" t="str">
        <f>IF(F30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30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30" s="14" t="s">
        <v>67</v>
      </c>
    </row>
    <row r="31" spans="1:22" ht="15.75" customHeight="1" x14ac:dyDescent="0.25">
      <c r="A31" s="9">
        <v>21</v>
      </c>
      <c r="B31" s="72"/>
      <c r="C31" s="72"/>
      <c r="D31" s="73"/>
      <c r="E31" s="68"/>
      <c r="F31" s="68"/>
      <c r="G31" s="69"/>
      <c r="H31" s="70"/>
      <c r="L31" s="11" t="e">
        <f>AND((INDEX($B$109:$D$130,MATCH($E31,$A$109:$A$130,0),(MATCH("A",$B$108:$D$108,0)))&lt;&gt;#REF!),(INDEX($B$109:$D$130,MATCH($E31,$A$109:$A$130,0),(MATCH("B",$B$108:$D$108,0)))&lt;&gt;#REF!),(INDEX($B$109:$D$130,MATCH($E31,$A$109:$A$130,0),(MATCH("C",$B$108:$D$108,0)))&lt;&gt;#REF!))</f>
        <v>#N/A</v>
      </c>
      <c r="M31" s="11" t="e">
        <f>AND((INDEX($B$109:$D$130,MATCH($E31,$A$109:$A$130,0),(MATCH("A",$B$108:$D$108,0)))&lt;&gt;#REF!),(INDEX($B$109:$D$130,MATCH($E31,$A$109:$A$130,0),(MATCH("B",$B$108:$D$108,0)))&lt;&gt;#REF!),(INDEX($B$109:$D$130,MATCH($E31,$A$109:$A$130,0),(MATCH("C",$B$108:$D$108,0)))&lt;&gt;#REF!))</f>
        <v>#N/A</v>
      </c>
      <c r="N31" s="11" t="e">
        <f>AND((INDEX($B$134:$F$155,MATCH($E31,$A$134:$A$155,0),(MATCH("A",$B$133:$F$133,0)))&lt;&gt;#REF!),(INDEX($B$134:$F$155,MATCH($E31,$A$134:$A$155,0),(MATCH("B",$B$133:$F$133,0)))&lt;&gt;#REF!),(INDEX($B$134:$F$155,MATCH($E31,$A$134:$A$155,0),(MATCH("C",$B$133:$F$133,0)))&lt;&gt;#REF!),(INDEX($B$134:$F$155,MATCH($E31,$A$134:$A$155,0),(MATCH("D",$B$133:$F$133,0)))&lt;&gt;#REF!),(INDEX($B$134:$F$155,MATCH($E31,$A$134:$A$155,0),(MATCH("E",$B$133:$F$133,0)))&lt;&gt;#REF!),(INDEX($B$134:$F$155,MATCH($E31,$A$134:$A$155,0),(MATCH("F",$B$133:$F$133,0)))&lt;&gt;#REF!))</f>
        <v>#N/A</v>
      </c>
      <c r="O31" s="11" t="e">
        <f>AND((INDEX($B$159:$F$180,MATCH($E31,$A$159:$A$180,0),(MATCH("A",$B$158:$F$158,0)))&lt;&gt;#REF!),(INDEX($B$159:$F$180,MATCH($E31,$A$159:$A$180,0),(MATCH("B",$B$158:$F$158,0)))&lt;&gt;#REF!),(INDEX($B$159:$F$180,MATCH($E31,$A$159:$A$180,0),(MATCH("C",$B$158:$F$158,0)))&lt;&gt;#REF!),(INDEX($B$159:$F$180,MATCH($E31,$A$159:$A$180,0),(MATCH("D",$B$158:$F$158,0)))&lt;&gt;#REF!),(INDEX($B$159:$F$180,MATCH($E31,$A$159:$A$180,0),(MATCH("E",$B$158:$F$158,0)))&lt;&gt;#REF!))</f>
        <v>#N/A</v>
      </c>
      <c r="P31" s="11" t="e">
        <f>AND((INDEX($G$159:$H$180,MATCH($E31,#REF!,0),(MATCH("A",$G$158:$H$158,0)))&lt;&gt;$G31),(INDEX($G$159:$H$180,MATCH($E31,#REF!,0),(MATCH("B",$G$158:$H$158,0)))&lt;&gt;$G31),(INDEX($G$159:$H$180,MATCH($E31,#REF!,0),(MATCH("C",$G$158:$H$158,0)))&lt;&gt;$G31),(INDEX($G$159:$H$180,MATCH($E31,#REF!,0),(MATCH("D",$G$158:$H$158,0)))&lt;&gt;$G31),(INDEX($G$159:$H$180,MATCH($E31,#REF!,0),(MATCH("E",$G$158:$H$158,0)))&lt;&gt;$G31))</f>
        <v>#REF!</v>
      </c>
      <c r="Q31" s="11" t="b">
        <f>IF(F31="F",AND((INDEX($B$184:$F$205,MATCH($E31,$A$184:$A$205,0),(MATCH("A",$B$183:$F$183,0)))&lt;&gt;#REF!),(INDEX($B$184:$F$205,MATCH($E31,$A$184:$A$205,0),(MATCH("B",$B$183:$F$183,0)))&lt;&gt;#REF!),(INDEX($B$184:$F$205,MATCH($E31,$A$184:$A$205,0),(MATCH("C",$B$183:$F$183,0)))&lt;&gt;#REF!),(INDEX($B$184:$F$205,MATCH($E31,$A$184:$A$205,0),(MATCH("D",$B$183:$F$183,0)))&lt;&gt;#REF!),(INDEX($B$184:$F$205,MATCH($E31,$A$184:$A$205,0),(MATCH("E",$B$183:$F$183,0)))&lt;&gt;#REF!),(INDEX($B$184:$F$205,MATCH($E31,$A$184:$A$205,0),(MATCH("F",$B$183:$F$183,0)))&lt;&gt;#REF!),(INDEX($B$184:$F$205,MATCH($E31,$A$184:$A$205,0),(MATCH("G",$B$183:$F$183,0)))&lt;&gt;#REF!)),IF(F31="M",AND((INDEX($G$184:$J$205,MATCH($E31,#REF!,0),(MATCH("H",$G$183:$J$183,0)))&lt;&gt;#REF!),(INDEX($G$184:$J$205,MATCH($E31,#REF!,0),(MATCH("I",$G$183:$J$183,0)))&lt;&gt;#REF!),(INDEX($G$184:$J$205,MATCH($E31,#REF!,0),(MATCH("J",$G$183:$J$183,0)))&lt;&gt;#REF!),(INDEX($G$184:$J$205,MATCH($E31,#REF!,0),(MATCH("K",$G$183:$J$183,0)))&lt;&gt;#REF!),(INDEX($G$184:$J$205,MATCH($E31,#REF!,0),(MATCH("L",$G$183:$J$183,0)))&lt;&gt;#REF!),(INDEX($G$184:$J$205,MATCH($E31,#REF!,0),(MATCH("M",$G$183:$J$183,0)))&lt;&gt;#REF!),"")))</f>
        <v>0</v>
      </c>
      <c r="R31" s="11" t="e">
        <f>AND((INDEX(#REF!,MATCH($E31,$F$109:$F150,0),(MATCH("A",#REF!,0)))&lt;&gt;#REF!),(INDEX(#REF!,MATCH($E31,$F$109:$F150,0),(MATCH("B",#REF!,0)))&lt;&gt;#REF!),(INDEX(#REF!,MATCH($E31,$F$109:$F150,0),(MATCH("C",#REF!,0)))&lt;&gt;#REF!))</f>
        <v>#REF!</v>
      </c>
      <c r="S31" s="12" t="str">
        <f>IF(F31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31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31" s="14" t="s">
        <v>68</v>
      </c>
    </row>
    <row r="32" spans="1:22" ht="15.75" customHeight="1" x14ac:dyDescent="0.25">
      <c r="A32" s="9">
        <v>22</v>
      </c>
      <c r="B32" s="72"/>
      <c r="C32" s="72"/>
      <c r="D32" s="73"/>
      <c r="E32" s="68"/>
      <c r="F32" s="68"/>
      <c r="G32" s="69"/>
      <c r="H32" s="70"/>
      <c r="L32" s="11" t="e">
        <f>AND((INDEX($B$109:$D$130,MATCH($E32,$A$109:$A$130,0),(MATCH("A",$B$108:$D$108,0)))&lt;&gt;#REF!),(INDEX($B$109:$D$130,MATCH($E32,$A$109:$A$130,0),(MATCH("B",$B$108:$D$108,0)))&lt;&gt;#REF!),(INDEX($B$109:$D$130,MATCH($E32,$A$109:$A$130,0),(MATCH("C",$B$108:$D$108,0)))&lt;&gt;#REF!))</f>
        <v>#N/A</v>
      </c>
      <c r="M32" s="11" t="e">
        <f>AND((INDEX($B$109:$D$130,MATCH($E32,$A$109:$A$130,0),(MATCH("A",$B$108:$D$108,0)))&lt;&gt;#REF!),(INDEX($B$109:$D$130,MATCH($E32,$A$109:$A$130,0),(MATCH("B",$B$108:$D$108,0)))&lt;&gt;#REF!),(INDEX($B$109:$D$130,MATCH($E32,$A$109:$A$130,0),(MATCH("C",$B$108:$D$108,0)))&lt;&gt;#REF!))</f>
        <v>#N/A</v>
      </c>
      <c r="N32" s="11" t="e">
        <f>AND((INDEX($B$134:$F$155,MATCH($E32,$A$134:$A$155,0),(MATCH("A",$B$133:$F$133,0)))&lt;&gt;#REF!),(INDEX($B$134:$F$155,MATCH($E32,$A$134:$A$155,0),(MATCH("B",$B$133:$F$133,0)))&lt;&gt;#REF!),(INDEX($B$134:$F$155,MATCH($E32,$A$134:$A$155,0),(MATCH("C",$B$133:$F$133,0)))&lt;&gt;#REF!),(INDEX($B$134:$F$155,MATCH($E32,$A$134:$A$155,0),(MATCH("D",$B$133:$F$133,0)))&lt;&gt;#REF!),(INDEX($B$134:$F$155,MATCH($E32,$A$134:$A$155,0),(MATCH("E",$B$133:$F$133,0)))&lt;&gt;#REF!),(INDEX($B$134:$F$155,MATCH($E32,$A$134:$A$155,0),(MATCH("F",$B$133:$F$133,0)))&lt;&gt;#REF!))</f>
        <v>#N/A</v>
      </c>
      <c r="O32" s="11" t="e">
        <f>AND((INDEX($B$159:$F$180,MATCH($E32,$A$159:$A$180,0),(MATCH("A",$B$158:$F$158,0)))&lt;&gt;#REF!),(INDEX($B$159:$F$180,MATCH($E32,$A$159:$A$180,0),(MATCH("B",$B$158:$F$158,0)))&lt;&gt;#REF!),(INDEX($B$159:$F$180,MATCH($E32,$A$159:$A$180,0),(MATCH("C",$B$158:$F$158,0)))&lt;&gt;#REF!),(INDEX($B$159:$F$180,MATCH($E32,$A$159:$A$180,0),(MATCH("D",$B$158:$F$158,0)))&lt;&gt;#REF!),(INDEX($B$159:$F$180,MATCH($E32,$A$159:$A$180,0),(MATCH("E",$B$158:$F$158,0)))&lt;&gt;#REF!))</f>
        <v>#N/A</v>
      </c>
      <c r="P32" s="11" t="e">
        <f>AND((INDEX($G$159:$H$180,MATCH($E32,#REF!,0),(MATCH("A",$G$158:$H$158,0)))&lt;&gt;$G32),(INDEX($G$159:$H$180,MATCH($E32,#REF!,0),(MATCH("B",$G$158:$H$158,0)))&lt;&gt;$G32),(INDEX($G$159:$H$180,MATCH($E32,#REF!,0),(MATCH("C",$G$158:$H$158,0)))&lt;&gt;$G32),(INDEX($G$159:$H$180,MATCH($E32,#REF!,0),(MATCH("D",$G$158:$H$158,0)))&lt;&gt;$G32),(INDEX($G$159:$H$180,MATCH($E32,#REF!,0),(MATCH("E",$G$158:$H$158,0)))&lt;&gt;$G32))</f>
        <v>#REF!</v>
      </c>
      <c r="Q32" s="11" t="b">
        <f>IF(F32="F",AND((INDEX($B$184:$F$205,MATCH($E32,$A$184:$A$205,0),(MATCH("A",$B$183:$F$183,0)))&lt;&gt;#REF!),(INDEX($B$184:$F$205,MATCH($E32,$A$184:$A$205,0),(MATCH("B",$B$183:$F$183,0)))&lt;&gt;#REF!),(INDEX($B$184:$F$205,MATCH($E32,$A$184:$A$205,0),(MATCH("C",$B$183:$F$183,0)))&lt;&gt;#REF!),(INDEX($B$184:$F$205,MATCH($E32,$A$184:$A$205,0),(MATCH("D",$B$183:$F$183,0)))&lt;&gt;#REF!),(INDEX($B$184:$F$205,MATCH($E32,$A$184:$A$205,0),(MATCH("E",$B$183:$F$183,0)))&lt;&gt;#REF!),(INDEX($B$184:$F$205,MATCH($E32,$A$184:$A$205,0),(MATCH("F",$B$183:$F$183,0)))&lt;&gt;#REF!),(INDEX($B$184:$F$205,MATCH($E32,$A$184:$A$205,0),(MATCH("G",$B$183:$F$183,0)))&lt;&gt;#REF!)),IF(F32="M",AND((INDEX($G$184:$J$205,MATCH($E32,#REF!,0),(MATCH("H",$G$183:$J$183,0)))&lt;&gt;#REF!),(INDEX($G$184:$J$205,MATCH($E32,#REF!,0),(MATCH("I",$G$183:$J$183,0)))&lt;&gt;#REF!),(INDEX($G$184:$J$205,MATCH($E32,#REF!,0),(MATCH("J",$G$183:$J$183,0)))&lt;&gt;#REF!),(INDEX($G$184:$J$205,MATCH($E32,#REF!,0),(MATCH("K",$G$183:$J$183,0)))&lt;&gt;#REF!),(INDEX($G$184:$J$205,MATCH($E32,#REF!,0),(MATCH("L",$G$183:$J$183,0)))&lt;&gt;#REF!),(INDEX($G$184:$J$205,MATCH($E32,#REF!,0),(MATCH("M",$G$183:$J$183,0)))&lt;&gt;#REF!),"")))</f>
        <v>0</v>
      </c>
      <c r="R32" s="11" t="e">
        <f>AND((INDEX(#REF!,MATCH($E32,$F$109:$F151,0),(MATCH("A",#REF!,0)))&lt;&gt;#REF!),(INDEX(#REF!,MATCH($E32,$F$109:$F151,0),(MATCH("B",#REF!,0)))&lt;&gt;#REF!),(INDEX(#REF!,MATCH($E32,$F$109:$F151,0),(MATCH("C",#REF!,0)))&lt;&gt;#REF!))</f>
        <v>#REF!</v>
      </c>
      <c r="S32" s="12" t="str">
        <f>IF(F32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32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32" s="14" t="s">
        <v>69</v>
      </c>
    </row>
    <row r="33" spans="1:21" ht="15.75" customHeight="1" x14ac:dyDescent="0.25">
      <c r="A33" s="9">
        <v>23</v>
      </c>
      <c r="B33" s="72"/>
      <c r="C33" s="72"/>
      <c r="D33" s="73"/>
      <c r="E33" s="68"/>
      <c r="F33" s="68"/>
      <c r="G33" s="69"/>
      <c r="H33" s="70"/>
      <c r="L33" s="11" t="e">
        <f>AND((INDEX($B$109:$D$130,MATCH($E33,$A$109:$A$130,0),(MATCH("A",$B$108:$D$108,0)))&lt;&gt;#REF!),(INDEX($B$109:$D$130,MATCH($E33,$A$109:$A$130,0),(MATCH("B",$B$108:$D$108,0)))&lt;&gt;#REF!),(INDEX($B$109:$D$130,MATCH($E33,$A$109:$A$130,0),(MATCH("C",$B$108:$D$108,0)))&lt;&gt;#REF!))</f>
        <v>#N/A</v>
      </c>
      <c r="M33" s="11" t="e">
        <f>AND((INDEX($B$109:$D$130,MATCH($E33,$A$109:$A$130,0),(MATCH("A",$B$108:$D$108,0)))&lt;&gt;#REF!),(INDEX($B$109:$D$130,MATCH($E33,$A$109:$A$130,0),(MATCH("B",$B$108:$D$108,0)))&lt;&gt;#REF!),(INDEX($B$109:$D$130,MATCH($E33,$A$109:$A$130,0),(MATCH("C",$B$108:$D$108,0)))&lt;&gt;#REF!))</f>
        <v>#N/A</v>
      </c>
      <c r="N33" s="11" t="e">
        <f>AND((INDEX($B$134:$F$155,MATCH($E33,$A$134:$A$155,0),(MATCH("A",$B$133:$F$133,0)))&lt;&gt;#REF!),(INDEX($B$134:$F$155,MATCH($E33,$A$134:$A$155,0),(MATCH("B",$B$133:$F$133,0)))&lt;&gt;#REF!),(INDEX($B$134:$F$155,MATCH($E33,$A$134:$A$155,0),(MATCH("C",$B$133:$F$133,0)))&lt;&gt;#REF!),(INDEX($B$134:$F$155,MATCH($E33,$A$134:$A$155,0),(MATCH("D",$B$133:$F$133,0)))&lt;&gt;#REF!),(INDEX($B$134:$F$155,MATCH($E33,$A$134:$A$155,0),(MATCH("E",$B$133:$F$133,0)))&lt;&gt;#REF!),(INDEX($B$134:$F$155,MATCH($E33,$A$134:$A$155,0),(MATCH("F",$B$133:$F$133,0)))&lt;&gt;#REF!))</f>
        <v>#N/A</v>
      </c>
      <c r="O33" s="11" t="e">
        <f>AND((INDEX($B$159:$F$180,MATCH($E33,$A$159:$A$180,0),(MATCH("A",$B$158:$F$158,0)))&lt;&gt;#REF!),(INDEX($B$159:$F$180,MATCH($E33,$A$159:$A$180,0),(MATCH("B",$B$158:$F$158,0)))&lt;&gt;#REF!),(INDEX($B$159:$F$180,MATCH($E33,$A$159:$A$180,0),(MATCH("C",$B$158:$F$158,0)))&lt;&gt;#REF!),(INDEX($B$159:$F$180,MATCH($E33,$A$159:$A$180,0),(MATCH("D",$B$158:$F$158,0)))&lt;&gt;#REF!),(INDEX($B$159:$F$180,MATCH($E33,$A$159:$A$180,0),(MATCH("E",$B$158:$F$158,0)))&lt;&gt;#REF!))</f>
        <v>#N/A</v>
      </c>
      <c r="P33" s="11" t="e">
        <f>AND((INDEX($G$159:$H$180,MATCH($E33,#REF!,0),(MATCH("A",$G$158:$H$158,0)))&lt;&gt;$G33),(INDEX($G$159:$H$180,MATCH($E33,#REF!,0),(MATCH("B",$G$158:$H$158,0)))&lt;&gt;$G33),(INDEX($G$159:$H$180,MATCH($E33,#REF!,0),(MATCH("C",$G$158:$H$158,0)))&lt;&gt;$G33),(INDEX($G$159:$H$180,MATCH($E33,#REF!,0),(MATCH("D",$G$158:$H$158,0)))&lt;&gt;$G33),(INDEX($G$159:$H$180,MATCH($E33,#REF!,0),(MATCH("E",$G$158:$H$158,0)))&lt;&gt;$G33))</f>
        <v>#REF!</v>
      </c>
      <c r="Q33" s="11" t="b">
        <f>IF(F33="F",AND((INDEX($B$184:$F$205,MATCH($E33,$A$184:$A$205,0),(MATCH("A",$B$183:$F$183,0)))&lt;&gt;#REF!),(INDEX($B$184:$F$205,MATCH($E33,$A$184:$A$205,0),(MATCH("B",$B$183:$F$183,0)))&lt;&gt;#REF!),(INDEX($B$184:$F$205,MATCH($E33,$A$184:$A$205,0),(MATCH("C",$B$183:$F$183,0)))&lt;&gt;#REF!),(INDEX($B$184:$F$205,MATCH($E33,$A$184:$A$205,0),(MATCH("D",$B$183:$F$183,0)))&lt;&gt;#REF!),(INDEX($B$184:$F$205,MATCH($E33,$A$184:$A$205,0),(MATCH("E",$B$183:$F$183,0)))&lt;&gt;#REF!),(INDEX($B$184:$F$205,MATCH($E33,$A$184:$A$205,0),(MATCH("F",$B$183:$F$183,0)))&lt;&gt;#REF!),(INDEX($B$184:$F$205,MATCH($E33,$A$184:$A$205,0),(MATCH("G",$B$183:$F$183,0)))&lt;&gt;#REF!)),IF(F33="M",AND((INDEX($G$184:$J$205,MATCH($E33,#REF!,0),(MATCH("H",$G$183:$J$183,0)))&lt;&gt;#REF!),(INDEX($G$184:$J$205,MATCH($E33,#REF!,0),(MATCH("I",$G$183:$J$183,0)))&lt;&gt;#REF!),(INDEX($G$184:$J$205,MATCH($E33,#REF!,0),(MATCH("J",$G$183:$J$183,0)))&lt;&gt;#REF!),(INDEX($G$184:$J$205,MATCH($E33,#REF!,0),(MATCH("K",$G$183:$J$183,0)))&lt;&gt;#REF!),(INDEX($G$184:$J$205,MATCH($E33,#REF!,0),(MATCH("L",$G$183:$J$183,0)))&lt;&gt;#REF!),(INDEX($G$184:$J$205,MATCH($E33,#REF!,0),(MATCH("M",$G$183:$J$183,0)))&lt;&gt;#REF!),"")))</f>
        <v>0</v>
      </c>
      <c r="R33" s="11" t="e">
        <f>AND((INDEX(#REF!,MATCH($E33,$F$109:$F152,0),(MATCH("A",#REF!,0)))&lt;&gt;#REF!),(INDEX(#REF!,MATCH($E33,$F$109:$F152,0),(MATCH("B",#REF!,0)))&lt;&gt;#REF!),(INDEX(#REF!,MATCH($E33,$F$109:$F152,0),(MATCH("C",#REF!,0)))&lt;&gt;#REF!))</f>
        <v>#REF!</v>
      </c>
      <c r="S33" s="12" t="str">
        <f>IF(F33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33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33" s="14" t="s">
        <v>70</v>
      </c>
    </row>
    <row r="34" spans="1:21" ht="15.75" customHeight="1" x14ac:dyDescent="0.25">
      <c r="A34" s="9">
        <v>24</v>
      </c>
      <c r="B34" s="72"/>
      <c r="C34" s="72"/>
      <c r="D34" s="73"/>
      <c r="E34" s="68"/>
      <c r="F34" s="68"/>
      <c r="G34" s="69"/>
      <c r="H34" s="70"/>
      <c r="L34" s="11" t="e">
        <f>AND((INDEX($B$109:$D$130,MATCH($E34,$A$109:$A$130,0),(MATCH("A",$B$108:$D$108,0)))&lt;&gt;#REF!),(INDEX($B$109:$D$130,MATCH($E34,$A$109:$A$130,0),(MATCH("B",$B$108:$D$108,0)))&lt;&gt;#REF!),(INDEX($B$109:$D$130,MATCH($E34,$A$109:$A$130,0),(MATCH("C",$B$108:$D$108,0)))&lt;&gt;#REF!))</f>
        <v>#N/A</v>
      </c>
      <c r="M34" s="11" t="e">
        <f>AND((INDEX($B$109:$D$130,MATCH($E34,$A$109:$A$130,0),(MATCH("A",$B$108:$D$108,0)))&lt;&gt;#REF!),(INDEX($B$109:$D$130,MATCH($E34,$A$109:$A$130,0),(MATCH("B",$B$108:$D$108,0)))&lt;&gt;#REF!),(INDEX($B$109:$D$130,MATCH($E34,$A$109:$A$130,0),(MATCH("C",$B$108:$D$108,0)))&lt;&gt;#REF!))</f>
        <v>#N/A</v>
      </c>
      <c r="N34" s="11" t="e">
        <f>AND((INDEX($B$134:$F$155,MATCH($E34,$A$134:$A$155,0),(MATCH("A",$B$133:$F$133,0)))&lt;&gt;#REF!),(INDEX($B$134:$F$155,MATCH($E34,$A$134:$A$155,0),(MATCH("B",$B$133:$F$133,0)))&lt;&gt;#REF!),(INDEX($B$134:$F$155,MATCH($E34,$A$134:$A$155,0),(MATCH("C",$B$133:$F$133,0)))&lt;&gt;#REF!),(INDEX($B$134:$F$155,MATCH($E34,$A$134:$A$155,0),(MATCH("D",$B$133:$F$133,0)))&lt;&gt;#REF!),(INDEX($B$134:$F$155,MATCH($E34,$A$134:$A$155,0),(MATCH("E",$B$133:$F$133,0)))&lt;&gt;#REF!),(INDEX($B$134:$F$155,MATCH($E34,$A$134:$A$155,0),(MATCH("F",$B$133:$F$133,0)))&lt;&gt;#REF!))</f>
        <v>#N/A</v>
      </c>
      <c r="O34" s="11" t="e">
        <f>AND((INDEX($B$159:$F$180,MATCH($E34,$A$159:$A$180,0),(MATCH("A",$B$158:$F$158,0)))&lt;&gt;#REF!),(INDEX($B$159:$F$180,MATCH($E34,$A$159:$A$180,0),(MATCH("B",$B$158:$F$158,0)))&lt;&gt;#REF!),(INDEX($B$159:$F$180,MATCH($E34,$A$159:$A$180,0),(MATCH("C",$B$158:$F$158,0)))&lt;&gt;#REF!),(INDEX($B$159:$F$180,MATCH($E34,$A$159:$A$180,0),(MATCH("D",$B$158:$F$158,0)))&lt;&gt;#REF!),(INDEX($B$159:$F$180,MATCH($E34,$A$159:$A$180,0),(MATCH("E",$B$158:$F$158,0)))&lt;&gt;#REF!))</f>
        <v>#N/A</v>
      </c>
      <c r="P34" s="11" t="e">
        <f>AND((INDEX($G$159:$H$180,MATCH($E34,#REF!,0),(MATCH("A",$G$158:$H$158,0)))&lt;&gt;$G34),(INDEX($G$159:$H$180,MATCH($E34,#REF!,0),(MATCH("B",$G$158:$H$158,0)))&lt;&gt;$G34),(INDEX($G$159:$H$180,MATCH($E34,#REF!,0),(MATCH("C",$G$158:$H$158,0)))&lt;&gt;$G34),(INDEX($G$159:$H$180,MATCH($E34,#REF!,0),(MATCH("D",$G$158:$H$158,0)))&lt;&gt;$G34),(INDEX($G$159:$H$180,MATCH($E34,#REF!,0),(MATCH("E",$G$158:$H$158,0)))&lt;&gt;$G34))</f>
        <v>#REF!</v>
      </c>
      <c r="Q34" s="11" t="b">
        <f>IF(F34="F",AND((INDEX($B$184:$F$205,MATCH($E34,$A$184:$A$205,0),(MATCH("A",$B$183:$F$183,0)))&lt;&gt;#REF!),(INDEX($B$184:$F$205,MATCH($E34,$A$184:$A$205,0),(MATCH("B",$B$183:$F$183,0)))&lt;&gt;#REF!),(INDEX($B$184:$F$205,MATCH($E34,$A$184:$A$205,0),(MATCH("C",$B$183:$F$183,0)))&lt;&gt;#REF!),(INDEX($B$184:$F$205,MATCH($E34,$A$184:$A$205,0),(MATCH("D",$B$183:$F$183,0)))&lt;&gt;#REF!),(INDEX($B$184:$F$205,MATCH($E34,$A$184:$A$205,0),(MATCH("E",$B$183:$F$183,0)))&lt;&gt;#REF!),(INDEX($B$184:$F$205,MATCH($E34,$A$184:$A$205,0),(MATCH("F",$B$183:$F$183,0)))&lt;&gt;#REF!),(INDEX($B$184:$F$205,MATCH($E34,$A$184:$A$205,0),(MATCH("G",$B$183:$F$183,0)))&lt;&gt;#REF!)),IF(F34="M",AND((INDEX($G$184:$J$205,MATCH($E34,#REF!,0),(MATCH("H",$G$183:$J$183,0)))&lt;&gt;#REF!),(INDEX($G$184:$J$205,MATCH($E34,#REF!,0),(MATCH("I",$G$183:$J$183,0)))&lt;&gt;#REF!),(INDEX($G$184:$J$205,MATCH($E34,#REF!,0),(MATCH("J",$G$183:$J$183,0)))&lt;&gt;#REF!),(INDEX($G$184:$J$205,MATCH($E34,#REF!,0),(MATCH("K",$G$183:$J$183,0)))&lt;&gt;#REF!),(INDEX($G$184:$J$205,MATCH($E34,#REF!,0),(MATCH("L",$G$183:$J$183,0)))&lt;&gt;#REF!),(INDEX($G$184:$J$205,MATCH($E34,#REF!,0),(MATCH("M",$G$183:$J$183,0)))&lt;&gt;#REF!),"")))</f>
        <v>0</v>
      </c>
      <c r="R34" s="11" t="e">
        <f>AND((INDEX(#REF!,MATCH($E34,$F$109:$F153,0),(MATCH("A",#REF!,0)))&lt;&gt;#REF!),(INDEX(#REF!,MATCH($E34,$F$109:$F153,0),(MATCH("B",#REF!,0)))&lt;&gt;#REF!),(INDEX(#REF!,MATCH($E34,$F$109:$F153,0),(MATCH("C",#REF!,0)))&lt;&gt;#REF!))</f>
        <v>#REF!</v>
      </c>
      <c r="S34" s="12" t="str">
        <f>IF(F34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34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34" s="14" t="s">
        <v>71</v>
      </c>
    </row>
    <row r="35" spans="1:21" ht="15.75" customHeight="1" x14ac:dyDescent="0.25">
      <c r="A35" s="9">
        <v>25</v>
      </c>
      <c r="B35" s="72"/>
      <c r="C35" s="72"/>
      <c r="D35" s="73"/>
      <c r="E35" s="68"/>
      <c r="F35" s="68"/>
      <c r="G35" s="69"/>
      <c r="H35" s="70"/>
      <c r="L35" s="11" t="e">
        <f>AND((INDEX($B$109:$D$130,MATCH($E35,$A$109:$A$130,0),(MATCH("A",$B$108:$D$108,0)))&lt;&gt;#REF!),(INDEX($B$109:$D$130,MATCH($E35,$A$109:$A$130,0),(MATCH("B",$B$108:$D$108,0)))&lt;&gt;#REF!),(INDEX($B$109:$D$130,MATCH($E35,$A$109:$A$130,0),(MATCH("C",$B$108:$D$108,0)))&lt;&gt;#REF!))</f>
        <v>#N/A</v>
      </c>
      <c r="M35" s="11" t="e">
        <f>AND((INDEX($B$109:$D$130,MATCH($E35,$A$109:$A$130,0),(MATCH("A",$B$108:$D$108,0)))&lt;&gt;#REF!),(INDEX($B$109:$D$130,MATCH($E35,$A$109:$A$130,0),(MATCH("B",$B$108:$D$108,0)))&lt;&gt;#REF!),(INDEX($B$109:$D$130,MATCH($E35,$A$109:$A$130,0),(MATCH("C",$B$108:$D$108,0)))&lt;&gt;#REF!))</f>
        <v>#N/A</v>
      </c>
      <c r="N35" s="11" t="e">
        <f>AND((INDEX($B$134:$F$155,MATCH($E35,$A$134:$A$155,0),(MATCH("A",$B$133:$F$133,0)))&lt;&gt;#REF!),(INDEX($B$134:$F$155,MATCH($E35,$A$134:$A$155,0),(MATCH("B",$B$133:$F$133,0)))&lt;&gt;#REF!),(INDEX($B$134:$F$155,MATCH($E35,$A$134:$A$155,0),(MATCH("C",$B$133:$F$133,0)))&lt;&gt;#REF!),(INDEX($B$134:$F$155,MATCH($E35,$A$134:$A$155,0),(MATCH("D",$B$133:$F$133,0)))&lt;&gt;#REF!),(INDEX($B$134:$F$155,MATCH($E35,$A$134:$A$155,0),(MATCH("E",$B$133:$F$133,0)))&lt;&gt;#REF!),(INDEX($B$134:$F$155,MATCH($E35,$A$134:$A$155,0),(MATCH("F",$B$133:$F$133,0)))&lt;&gt;#REF!))</f>
        <v>#N/A</v>
      </c>
      <c r="O35" s="11" t="e">
        <f>AND((INDEX($B$159:$F$180,MATCH($E35,$A$159:$A$180,0),(MATCH("A",$B$158:$F$158,0)))&lt;&gt;#REF!),(INDEX($B$159:$F$180,MATCH($E35,$A$159:$A$180,0),(MATCH("B",$B$158:$F$158,0)))&lt;&gt;#REF!),(INDEX($B$159:$F$180,MATCH($E35,$A$159:$A$180,0),(MATCH("C",$B$158:$F$158,0)))&lt;&gt;#REF!),(INDEX($B$159:$F$180,MATCH($E35,$A$159:$A$180,0),(MATCH("D",$B$158:$F$158,0)))&lt;&gt;#REF!),(INDEX($B$159:$F$180,MATCH($E35,$A$159:$A$180,0),(MATCH("E",$B$158:$F$158,0)))&lt;&gt;#REF!))</f>
        <v>#N/A</v>
      </c>
      <c r="P35" s="11" t="e">
        <f>AND((INDEX($G$159:$H$180,MATCH($E35,#REF!,0),(MATCH("A",$G$158:$H$158,0)))&lt;&gt;$G35),(INDEX($G$159:$H$180,MATCH($E35,#REF!,0),(MATCH("B",$G$158:$H$158,0)))&lt;&gt;$G35),(INDEX($G$159:$H$180,MATCH($E35,#REF!,0),(MATCH("C",$G$158:$H$158,0)))&lt;&gt;$G35),(INDEX($G$159:$H$180,MATCH($E35,#REF!,0),(MATCH("D",$G$158:$H$158,0)))&lt;&gt;$G35),(INDEX($G$159:$H$180,MATCH($E35,#REF!,0),(MATCH("E",$G$158:$H$158,0)))&lt;&gt;$G35))</f>
        <v>#REF!</v>
      </c>
      <c r="Q35" s="11" t="b">
        <f>IF(F35="F",AND((INDEX($B$184:$F$205,MATCH($E35,$A$184:$A$205,0),(MATCH("A",$B$183:$F$183,0)))&lt;&gt;#REF!),(INDEX($B$184:$F$205,MATCH($E35,$A$184:$A$205,0),(MATCH("B",$B$183:$F$183,0)))&lt;&gt;#REF!),(INDEX($B$184:$F$205,MATCH($E35,$A$184:$A$205,0),(MATCH("C",$B$183:$F$183,0)))&lt;&gt;#REF!),(INDEX($B$184:$F$205,MATCH($E35,$A$184:$A$205,0),(MATCH("D",$B$183:$F$183,0)))&lt;&gt;#REF!),(INDEX($B$184:$F$205,MATCH($E35,$A$184:$A$205,0),(MATCH("E",$B$183:$F$183,0)))&lt;&gt;#REF!),(INDEX($B$184:$F$205,MATCH($E35,$A$184:$A$205,0),(MATCH("F",$B$183:$F$183,0)))&lt;&gt;#REF!),(INDEX($B$184:$F$205,MATCH($E35,$A$184:$A$205,0),(MATCH("G",$B$183:$F$183,0)))&lt;&gt;#REF!)),IF(F35="M",AND((INDEX($G$184:$J$205,MATCH($E35,#REF!,0),(MATCH("H",$G$183:$J$183,0)))&lt;&gt;#REF!),(INDEX($G$184:$J$205,MATCH($E35,#REF!,0),(MATCH("I",$G$183:$J$183,0)))&lt;&gt;#REF!),(INDEX($G$184:$J$205,MATCH($E35,#REF!,0),(MATCH("J",$G$183:$J$183,0)))&lt;&gt;#REF!),(INDEX($G$184:$J$205,MATCH($E35,#REF!,0),(MATCH("K",$G$183:$J$183,0)))&lt;&gt;#REF!),(INDEX($G$184:$J$205,MATCH($E35,#REF!,0),(MATCH("L",$G$183:$J$183,0)))&lt;&gt;#REF!),(INDEX($G$184:$J$205,MATCH($E35,#REF!,0),(MATCH("M",$G$183:$J$183,0)))&lt;&gt;#REF!),"")))</f>
        <v>0</v>
      </c>
      <c r="R35" s="11" t="e">
        <f>AND((INDEX(#REF!,MATCH($E35,$F$109:$F154,0),(MATCH("A",#REF!,0)))&lt;&gt;#REF!),(INDEX(#REF!,MATCH($E35,$F$109:$F154,0),(MATCH("B",#REF!,0)))&lt;&gt;#REF!),(INDEX(#REF!,MATCH($E35,$F$109:$F154,0),(MATCH("C",#REF!,0)))&lt;&gt;#REF!))</f>
        <v>#REF!</v>
      </c>
      <c r="S35" s="12" t="str">
        <f>IF(F35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35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35" s="14" t="s">
        <v>72</v>
      </c>
    </row>
    <row r="36" spans="1:21" ht="15.75" customHeight="1" x14ac:dyDescent="0.25">
      <c r="A36" s="9">
        <v>26</v>
      </c>
      <c r="B36" s="72"/>
      <c r="C36" s="72"/>
      <c r="D36" s="73"/>
      <c r="E36" s="68"/>
      <c r="F36" s="68"/>
      <c r="G36" s="69"/>
      <c r="H36" s="70"/>
      <c r="L36" s="11" t="e">
        <f>AND((INDEX($B$109:$D$130,MATCH($E36,$A$109:$A$130,0),(MATCH("A",$B$108:$D$108,0)))&lt;&gt;#REF!),(INDEX($B$109:$D$130,MATCH($E36,$A$109:$A$130,0),(MATCH("B",$B$108:$D$108,0)))&lt;&gt;#REF!),(INDEX($B$109:$D$130,MATCH($E36,$A$109:$A$130,0),(MATCH("C",$B$108:$D$108,0)))&lt;&gt;#REF!))</f>
        <v>#N/A</v>
      </c>
      <c r="M36" s="11" t="e">
        <f>AND((INDEX($B$109:$D$130,MATCH($E36,$A$109:$A$130,0),(MATCH("A",$B$108:$D$108,0)))&lt;&gt;#REF!),(INDEX($B$109:$D$130,MATCH($E36,$A$109:$A$130,0),(MATCH("B",$B$108:$D$108,0)))&lt;&gt;#REF!),(INDEX($B$109:$D$130,MATCH($E36,$A$109:$A$130,0),(MATCH("C",$B$108:$D$108,0)))&lt;&gt;#REF!))</f>
        <v>#N/A</v>
      </c>
      <c r="N36" s="11" t="e">
        <f>AND((INDEX($B$134:$F$155,MATCH($E36,$A$134:$A$155,0),(MATCH("A",$B$133:$F$133,0)))&lt;&gt;#REF!),(INDEX($B$134:$F$155,MATCH($E36,$A$134:$A$155,0),(MATCH("B",$B$133:$F$133,0)))&lt;&gt;#REF!),(INDEX($B$134:$F$155,MATCH($E36,$A$134:$A$155,0),(MATCH("C",$B$133:$F$133,0)))&lt;&gt;#REF!),(INDEX($B$134:$F$155,MATCH($E36,$A$134:$A$155,0),(MATCH("D",$B$133:$F$133,0)))&lt;&gt;#REF!),(INDEX($B$134:$F$155,MATCH($E36,$A$134:$A$155,0),(MATCH("E",$B$133:$F$133,0)))&lt;&gt;#REF!),(INDEX($B$134:$F$155,MATCH($E36,$A$134:$A$155,0),(MATCH("F",$B$133:$F$133,0)))&lt;&gt;#REF!))</f>
        <v>#N/A</v>
      </c>
      <c r="O36" s="11" t="e">
        <f>AND((INDEX($B$159:$F$180,MATCH($E36,$A$159:$A$180,0),(MATCH("A",$B$158:$F$158,0)))&lt;&gt;#REF!),(INDEX($B$159:$F$180,MATCH($E36,$A$159:$A$180,0),(MATCH("B",$B$158:$F$158,0)))&lt;&gt;#REF!),(INDEX($B$159:$F$180,MATCH($E36,$A$159:$A$180,0),(MATCH("C",$B$158:$F$158,0)))&lt;&gt;#REF!),(INDEX($B$159:$F$180,MATCH($E36,$A$159:$A$180,0),(MATCH("D",$B$158:$F$158,0)))&lt;&gt;#REF!),(INDEX($B$159:$F$180,MATCH($E36,$A$159:$A$180,0),(MATCH("E",$B$158:$F$158,0)))&lt;&gt;#REF!))</f>
        <v>#N/A</v>
      </c>
      <c r="P36" s="11" t="e">
        <f>AND((INDEX($G$159:$H$180,MATCH($E36,#REF!,0),(MATCH("A",$G$158:$H$158,0)))&lt;&gt;$G36),(INDEX($G$159:$H$180,MATCH($E36,#REF!,0),(MATCH("B",$G$158:$H$158,0)))&lt;&gt;$G36),(INDEX($G$159:$H$180,MATCH($E36,#REF!,0),(MATCH("C",$G$158:$H$158,0)))&lt;&gt;$G36),(INDEX($G$159:$H$180,MATCH($E36,#REF!,0),(MATCH("D",$G$158:$H$158,0)))&lt;&gt;$G36),(INDEX($G$159:$H$180,MATCH($E36,#REF!,0),(MATCH("E",$G$158:$H$158,0)))&lt;&gt;$G36))</f>
        <v>#REF!</v>
      </c>
      <c r="Q36" s="11" t="b">
        <f>IF(F36="F",AND((INDEX($B$184:$F$205,MATCH($E36,$A$184:$A$205,0),(MATCH("A",$B$183:$F$183,0)))&lt;&gt;#REF!),(INDEX($B$184:$F$205,MATCH($E36,$A$184:$A$205,0),(MATCH("B",$B$183:$F$183,0)))&lt;&gt;#REF!),(INDEX($B$184:$F$205,MATCH($E36,$A$184:$A$205,0),(MATCH("C",$B$183:$F$183,0)))&lt;&gt;#REF!),(INDEX($B$184:$F$205,MATCH($E36,$A$184:$A$205,0),(MATCH("D",$B$183:$F$183,0)))&lt;&gt;#REF!),(INDEX($B$184:$F$205,MATCH($E36,$A$184:$A$205,0),(MATCH("E",$B$183:$F$183,0)))&lt;&gt;#REF!),(INDEX($B$184:$F$205,MATCH($E36,$A$184:$A$205,0),(MATCH("F",$B$183:$F$183,0)))&lt;&gt;#REF!),(INDEX($B$184:$F$205,MATCH($E36,$A$184:$A$205,0),(MATCH("G",$B$183:$F$183,0)))&lt;&gt;#REF!)),IF(F36="M",AND((INDEX($G$184:$J$205,MATCH($E36,#REF!,0),(MATCH("H",$G$183:$J$183,0)))&lt;&gt;#REF!),(INDEX($G$184:$J$205,MATCH($E36,#REF!,0),(MATCH("I",$G$183:$J$183,0)))&lt;&gt;#REF!),(INDEX($G$184:$J$205,MATCH($E36,#REF!,0),(MATCH("J",$G$183:$J$183,0)))&lt;&gt;#REF!),(INDEX($G$184:$J$205,MATCH($E36,#REF!,0),(MATCH("K",$G$183:$J$183,0)))&lt;&gt;#REF!),(INDEX($G$184:$J$205,MATCH($E36,#REF!,0),(MATCH("L",$G$183:$J$183,0)))&lt;&gt;#REF!),(INDEX($G$184:$J$205,MATCH($E36,#REF!,0),(MATCH("M",$G$183:$J$183,0)))&lt;&gt;#REF!),"")))</f>
        <v>0</v>
      </c>
      <c r="R36" s="11" t="e">
        <f>AND((INDEX(#REF!,MATCH($E36,$F$109:$F155,0),(MATCH("A",#REF!,0)))&lt;&gt;#REF!),(INDEX(#REF!,MATCH($E36,$F$109:$F155,0),(MATCH("B",#REF!,0)))&lt;&gt;#REF!),(INDEX(#REF!,MATCH($E36,$F$109:$F155,0),(MATCH("C",#REF!,0)))&lt;&gt;#REF!))</f>
        <v>#REF!</v>
      </c>
      <c r="S36" s="12" t="str">
        <f>IF(F36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36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36" s="14" t="s">
        <v>73</v>
      </c>
    </row>
    <row r="37" spans="1:21" ht="15.75" customHeight="1" x14ac:dyDescent="0.25">
      <c r="A37" s="9">
        <v>27</v>
      </c>
      <c r="B37" s="72"/>
      <c r="C37" s="72"/>
      <c r="D37" s="73"/>
      <c r="E37" s="68"/>
      <c r="F37" s="68"/>
      <c r="G37" s="69"/>
      <c r="H37" s="70"/>
      <c r="L37" s="11" t="e">
        <f>AND((INDEX($B$109:$D$130,MATCH($E37,$A$109:$A$130,0),(MATCH("A",$B$108:$D$108,0)))&lt;&gt;#REF!),(INDEX($B$109:$D$130,MATCH($E37,$A$109:$A$130,0),(MATCH("B",$B$108:$D$108,0)))&lt;&gt;#REF!),(INDEX($B$109:$D$130,MATCH($E37,$A$109:$A$130,0),(MATCH("C",$B$108:$D$108,0)))&lt;&gt;#REF!))</f>
        <v>#N/A</v>
      </c>
      <c r="M37" s="11" t="e">
        <f>AND((INDEX($B$109:$D$130,MATCH($E37,$A$109:$A$130,0),(MATCH("A",$B$108:$D$108,0)))&lt;&gt;#REF!),(INDEX($B$109:$D$130,MATCH($E37,$A$109:$A$130,0),(MATCH("B",$B$108:$D$108,0)))&lt;&gt;#REF!),(INDEX($B$109:$D$130,MATCH($E37,$A$109:$A$130,0),(MATCH("C",$B$108:$D$108,0)))&lt;&gt;#REF!))</f>
        <v>#N/A</v>
      </c>
      <c r="N37" s="11" t="e">
        <f>AND((INDEX($B$134:$F$155,MATCH($E37,$A$134:$A$155,0),(MATCH("A",$B$133:$F$133,0)))&lt;&gt;#REF!),(INDEX($B$134:$F$155,MATCH($E37,$A$134:$A$155,0),(MATCH("B",$B$133:$F$133,0)))&lt;&gt;#REF!),(INDEX($B$134:$F$155,MATCH($E37,$A$134:$A$155,0),(MATCH("C",$B$133:$F$133,0)))&lt;&gt;#REF!),(INDEX($B$134:$F$155,MATCH($E37,$A$134:$A$155,0),(MATCH("D",$B$133:$F$133,0)))&lt;&gt;#REF!),(INDEX($B$134:$F$155,MATCH($E37,$A$134:$A$155,0),(MATCH("E",$B$133:$F$133,0)))&lt;&gt;#REF!),(INDEX($B$134:$F$155,MATCH($E37,$A$134:$A$155,0),(MATCH("F",$B$133:$F$133,0)))&lt;&gt;#REF!))</f>
        <v>#N/A</v>
      </c>
      <c r="O37" s="11" t="e">
        <f>AND((INDEX($B$159:$F$180,MATCH($E37,$A$159:$A$180,0),(MATCH("A",$B$158:$F$158,0)))&lt;&gt;#REF!),(INDEX($B$159:$F$180,MATCH($E37,$A$159:$A$180,0),(MATCH("B",$B$158:$F$158,0)))&lt;&gt;#REF!),(INDEX($B$159:$F$180,MATCH($E37,$A$159:$A$180,0),(MATCH("C",$B$158:$F$158,0)))&lt;&gt;#REF!),(INDEX($B$159:$F$180,MATCH($E37,$A$159:$A$180,0),(MATCH("D",$B$158:$F$158,0)))&lt;&gt;#REF!),(INDEX($B$159:$F$180,MATCH($E37,$A$159:$A$180,0),(MATCH("E",$B$158:$F$158,0)))&lt;&gt;#REF!))</f>
        <v>#N/A</v>
      </c>
      <c r="P37" s="11" t="e">
        <f>AND((INDEX($G$159:$H$180,MATCH($E37,#REF!,0),(MATCH("A",$G$158:$H$158,0)))&lt;&gt;$G37),(INDEX($G$159:$H$180,MATCH($E37,#REF!,0),(MATCH("B",$G$158:$H$158,0)))&lt;&gt;$G37),(INDEX($G$159:$H$180,MATCH($E37,#REF!,0),(MATCH("C",$G$158:$H$158,0)))&lt;&gt;$G37),(INDEX($G$159:$H$180,MATCH($E37,#REF!,0),(MATCH("D",$G$158:$H$158,0)))&lt;&gt;$G37),(INDEX($G$159:$H$180,MATCH($E37,#REF!,0),(MATCH("E",$G$158:$H$158,0)))&lt;&gt;$G37))</f>
        <v>#REF!</v>
      </c>
      <c r="Q37" s="11" t="b">
        <f>IF(F37="F",AND((INDEX($B$184:$F$205,MATCH($E37,$A$184:$A$205,0),(MATCH("A",$B$183:$F$183,0)))&lt;&gt;#REF!),(INDEX($B$184:$F$205,MATCH($E37,$A$184:$A$205,0),(MATCH("B",$B$183:$F$183,0)))&lt;&gt;#REF!),(INDEX($B$184:$F$205,MATCH($E37,$A$184:$A$205,0),(MATCH("C",$B$183:$F$183,0)))&lt;&gt;#REF!),(INDEX($B$184:$F$205,MATCH($E37,$A$184:$A$205,0),(MATCH("D",$B$183:$F$183,0)))&lt;&gt;#REF!),(INDEX($B$184:$F$205,MATCH($E37,$A$184:$A$205,0),(MATCH("E",$B$183:$F$183,0)))&lt;&gt;#REF!),(INDEX($B$184:$F$205,MATCH($E37,$A$184:$A$205,0),(MATCH("F",$B$183:$F$183,0)))&lt;&gt;#REF!),(INDEX($B$184:$F$205,MATCH($E37,$A$184:$A$205,0),(MATCH("G",$B$183:$F$183,0)))&lt;&gt;#REF!)),IF(F37="M",AND((INDEX($G$184:$J$205,MATCH($E37,#REF!,0),(MATCH("H",$G$183:$J$183,0)))&lt;&gt;#REF!),(INDEX($G$184:$J$205,MATCH($E37,#REF!,0),(MATCH("I",$G$183:$J$183,0)))&lt;&gt;#REF!),(INDEX($G$184:$J$205,MATCH($E37,#REF!,0),(MATCH("J",$G$183:$J$183,0)))&lt;&gt;#REF!),(INDEX($G$184:$J$205,MATCH($E37,#REF!,0),(MATCH("K",$G$183:$J$183,0)))&lt;&gt;#REF!),(INDEX($G$184:$J$205,MATCH($E37,#REF!,0),(MATCH("L",$G$183:$J$183,0)))&lt;&gt;#REF!),(INDEX($G$184:$J$205,MATCH($E37,#REF!,0),(MATCH("M",$G$183:$J$183,0)))&lt;&gt;#REF!),"")))</f>
        <v>0</v>
      </c>
      <c r="R37" s="11" t="e">
        <f>AND((INDEX(#REF!,MATCH($E37,$F$109:$F156,0),(MATCH("A",#REF!,0)))&lt;&gt;#REF!),(INDEX(#REF!,MATCH($E37,$F$109:$F156,0),(MATCH("B",#REF!,0)))&lt;&gt;#REF!),(INDEX(#REF!,MATCH($E37,$F$109:$F156,0),(MATCH("C",#REF!,0)))&lt;&gt;#REF!))</f>
        <v>#REF!</v>
      </c>
      <c r="S37" s="12" t="str">
        <f>IF(F37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37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37" s="14" t="s">
        <v>74</v>
      </c>
    </row>
    <row r="38" spans="1:21" ht="15.75" customHeight="1" x14ac:dyDescent="0.25">
      <c r="A38" s="9">
        <v>28</v>
      </c>
      <c r="B38" s="72"/>
      <c r="C38" s="72"/>
      <c r="D38" s="73"/>
      <c r="E38" s="68"/>
      <c r="F38" s="68"/>
      <c r="G38" s="69"/>
      <c r="H38" s="70"/>
      <c r="L38" s="11" t="e">
        <f>AND((INDEX($B$109:$D$130,MATCH($E38,$A$109:$A$130,0),(MATCH("A",$B$108:$D$108,0)))&lt;&gt;#REF!),(INDEX($B$109:$D$130,MATCH($E38,$A$109:$A$130,0),(MATCH("B",$B$108:$D$108,0)))&lt;&gt;#REF!),(INDEX($B$109:$D$130,MATCH($E38,$A$109:$A$130,0),(MATCH("C",$B$108:$D$108,0)))&lt;&gt;#REF!))</f>
        <v>#N/A</v>
      </c>
      <c r="M38" s="11" t="e">
        <f>AND((INDEX($B$109:$D$130,MATCH($E38,$A$109:$A$130,0),(MATCH("A",$B$108:$D$108,0)))&lt;&gt;#REF!),(INDEX($B$109:$D$130,MATCH($E38,$A$109:$A$130,0),(MATCH("B",$B$108:$D$108,0)))&lt;&gt;#REF!),(INDEX($B$109:$D$130,MATCH($E38,$A$109:$A$130,0),(MATCH("C",$B$108:$D$108,0)))&lt;&gt;#REF!))</f>
        <v>#N/A</v>
      </c>
      <c r="N38" s="11" t="e">
        <f>AND((INDEX($B$134:$F$155,MATCH($E38,$A$134:$A$155,0),(MATCH("A",$B$133:$F$133,0)))&lt;&gt;#REF!),(INDEX($B$134:$F$155,MATCH($E38,$A$134:$A$155,0),(MATCH("B",$B$133:$F$133,0)))&lt;&gt;#REF!),(INDEX($B$134:$F$155,MATCH($E38,$A$134:$A$155,0),(MATCH("C",$B$133:$F$133,0)))&lt;&gt;#REF!),(INDEX($B$134:$F$155,MATCH($E38,$A$134:$A$155,0),(MATCH("D",$B$133:$F$133,0)))&lt;&gt;#REF!),(INDEX($B$134:$F$155,MATCH($E38,$A$134:$A$155,0),(MATCH("E",$B$133:$F$133,0)))&lt;&gt;#REF!),(INDEX($B$134:$F$155,MATCH($E38,$A$134:$A$155,0),(MATCH("F",$B$133:$F$133,0)))&lt;&gt;#REF!))</f>
        <v>#N/A</v>
      </c>
      <c r="O38" s="11" t="e">
        <f>AND((INDEX($B$159:$F$180,MATCH($E38,$A$159:$A$180,0),(MATCH("A",$B$158:$F$158,0)))&lt;&gt;#REF!),(INDEX($B$159:$F$180,MATCH($E38,$A$159:$A$180,0),(MATCH("B",$B$158:$F$158,0)))&lt;&gt;#REF!),(INDEX($B$159:$F$180,MATCH($E38,$A$159:$A$180,0),(MATCH("C",$B$158:$F$158,0)))&lt;&gt;#REF!),(INDEX($B$159:$F$180,MATCH($E38,$A$159:$A$180,0),(MATCH("D",$B$158:$F$158,0)))&lt;&gt;#REF!),(INDEX($B$159:$F$180,MATCH($E38,$A$159:$A$180,0),(MATCH("E",$B$158:$F$158,0)))&lt;&gt;#REF!))</f>
        <v>#N/A</v>
      </c>
      <c r="P38" s="11" t="e">
        <f>AND((INDEX($G$159:$H$180,MATCH($E38,#REF!,0),(MATCH("A",$G$158:$H$158,0)))&lt;&gt;$G38),(INDEX($G$159:$H$180,MATCH($E38,#REF!,0),(MATCH("B",$G$158:$H$158,0)))&lt;&gt;$G38),(INDEX($G$159:$H$180,MATCH($E38,#REF!,0),(MATCH("C",$G$158:$H$158,0)))&lt;&gt;$G38),(INDEX($G$159:$H$180,MATCH($E38,#REF!,0),(MATCH("D",$G$158:$H$158,0)))&lt;&gt;$G38),(INDEX($G$159:$H$180,MATCH($E38,#REF!,0),(MATCH("E",$G$158:$H$158,0)))&lt;&gt;$G38))</f>
        <v>#REF!</v>
      </c>
      <c r="Q38" s="11" t="b">
        <f>IF(F38="F",AND((INDEX($B$184:$F$205,MATCH($E38,$A$184:$A$205,0),(MATCH("A",$B$183:$F$183,0)))&lt;&gt;#REF!),(INDEX($B$184:$F$205,MATCH($E38,$A$184:$A$205,0),(MATCH("B",$B$183:$F$183,0)))&lt;&gt;#REF!),(INDEX($B$184:$F$205,MATCH($E38,$A$184:$A$205,0),(MATCH("C",$B$183:$F$183,0)))&lt;&gt;#REF!),(INDEX($B$184:$F$205,MATCH($E38,$A$184:$A$205,0),(MATCH("D",$B$183:$F$183,0)))&lt;&gt;#REF!),(INDEX($B$184:$F$205,MATCH($E38,$A$184:$A$205,0),(MATCH("E",$B$183:$F$183,0)))&lt;&gt;#REF!),(INDEX($B$184:$F$205,MATCH($E38,$A$184:$A$205,0),(MATCH("F",$B$183:$F$183,0)))&lt;&gt;#REF!),(INDEX($B$184:$F$205,MATCH($E38,$A$184:$A$205,0),(MATCH("G",$B$183:$F$183,0)))&lt;&gt;#REF!)),IF(F38="M",AND((INDEX($G$184:$J$205,MATCH($E38,#REF!,0),(MATCH("H",$G$183:$J$183,0)))&lt;&gt;#REF!),(INDEX($G$184:$J$205,MATCH($E38,#REF!,0),(MATCH("I",$G$183:$J$183,0)))&lt;&gt;#REF!),(INDEX($G$184:$J$205,MATCH($E38,#REF!,0),(MATCH("J",$G$183:$J$183,0)))&lt;&gt;#REF!),(INDEX($G$184:$J$205,MATCH($E38,#REF!,0),(MATCH("K",$G$183:$J$183,0)))&lt;&gt;#REF!),(INDEX($G$184:$J$205,MATCH($E38,#REF!,0),(MATCH("L",$G$183:$J$183,0)))&lt;&gt;#REF!),(INDEX($G$184:$J$205,MATCH($E38,#REF!,0),(MATCH("M",$G$183:$J$183,0)))&lt;&gt;#REF!),"")))</f>
        <v>0</v>
      </c>
      <c r="R38" s="11" t="e">
        <f>AND((INDEX(#REF!,MATCH($E38,$F$109:$F157,0),(MATCH("A",#REF!,0)))&lt;&gt;#REF!),(INDEX(#REF!,MATCH($E38,$F$109:$F157,0),(MATCH("B",#REF!,0)))&lt;&gt;#REF!),(INDEX(#REF!,MATCH($E38,$F$109:$F157,0),(MATCH("C",#REF!,0)))&lt;&gt;#REF!))</f>
        <v>#REF!</v>
      </c>
      <c r="S38" s="12" t="str">
        <f>IF(F38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38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38" s="14" t="s">
        <v>75</v>
      </c>
    </row>
    <row r="39" spans="1:21" ht="15.75" customHeight="1" x14ac:dyDescent="0.25">
      <c r="A39" s="9">
        <v>29</v>
      </c>
      <c r="B39" s="72"/>
      <c r="C39" s="72"/>
      <c r="D39" s="73"/>
      <c r="E39" s="68"/>
      <c r="F39" s="68"/>
      <c r="G39" s="69"/>
      <c r="H39" s="70"/>
      <c r="L39" s="11" t="e">
        <f>AND((INDEX($B$109:$D$130,MATCH($E39,$A$109:$A$130,0),(MATCH("A",$B$108:$D$108,0)))&lt;&gt;#REF!),(INDEX($B$109:$D$130,MATCH($E39,$A$109:$A$130,0),(MATCH("B",$B$108:$D$108,0)))&lt;&gt;#REF!),(INDEX($B$109:$D$130,MATCH($E39,$A$109:$A$130,0),(MATCH("C",$B$108:$D$108,0)))&lt;&gt;#REF!))</f>
        <v>#N/A</v>
      </c>
      <c r="M39" s="11" t="e">
        <f>AND((INDEX($B$109:$D$130,MATCH($E39,$A$109:$A$130,0),(MATCH("A",$B$108:$D$108,0)))&lt;&gt;#REF!),(INDEX($B$109:$D$130,MATCH($E39,$A$109:$A$130,0),(MATCH("B",$B$108:$D$108,0)))&lt;&gt;#REF!),(INDEX($B$109:$D$130,MATCH($E39,$A$109:$A$130,0),(MATCH("C",$B$108:$D$108,0)))&lt;&gt;#REF!))</f>
        <v>#N/A</v>
      </c>
      <c r="N39" s="11" t="e">
        <f>AND((INDEX($B$134:$F$155,MATCH($E39,$A$134:$A$155,0),(MATCH("A",$B$133:$F$133,0)))&lt;&gt;#REF!),(INDEX($B$134:$F$155,MATCH($E39,$A$134:$A$155,0),(MATCH("B",$B$133:$F$133,0)))&lt;&gt;#REF!),(INDEX($B$134:$F$155,MATCH($E39,$A$134:$A$155,0),(MATCH("C",$B$133:$F$133,0)))&lt;&gt;#REF!),(INDEX($B$134:$F$155,MATCH($E39,$A$134:$A$155,0),(MATCH("D",$B$133:$F$133,0)))&lt;&gt;#REF!),(INDEX($B$134:$F$155,MATCH($E39,$A$134:$A$155,0),(MATCH("E",$B$133:$F$133,0)))&lt;&gt;#REF!),(INDEX($B$134:$F$155,MATCH($E39,$A$134:$A$155,0),(MATCH("F",$B$133:$F$133,0)))&lt;&gt;#REF!))</f>
        <v>#N/A</v>
      </c>
      <c r="O39" s="11" t="e">
        <f>AND((INDEX($B$159:$F$180,MATCH($E39,$A$159:$A$180,0),(MATCH("A",$B$158:$F$158,0)))&lt;&gt;#REF!),(INDEX($B$159:$F$180,MATCH($E39,$A$159:$A$180,0),(MATCH("B",$B$158:$F$158,0)))&lt;&gt;#REF!),(INDEX($B$159:$F$180,MATCH($E39,$A$159:$A$180,0),(MATCH("C",$B$158:$F$158,0)))&lt;&gt;#REF!),(INDEX($B$159:$F$180,MATCH($E39,$A$159:$A$180,0),(MATCH("D",$B$158:$F$158,0)))&lt;&gt;#REF!),(INDEX($B$159:$F$180,MATCH($E39,$A$159:$A$180,0),(MATCH("E",$B$158:$F$158,0)))&lt;&gt;#REF!))</f>
        <v>#N/A</v>
      </c>
      <c r="P39" s="11" t="e">
        <f>AND((INDEX($G$159:$H$180,MATCH($E39,#REF!,0),(MATCH("A",$G$158:$H$158,0)))&lt;&gt;$G39),(INDEX($G$159:$H$180,MATCH($E39,#REF!,0),(MATCH("B",$G$158:$H$158,0)))&lt;&gt;$G39),(INDEX($G$159:$H$180,MATCH($E39,#REF!,0),(MATCH("C",$G$158:$H$158,0)))&lt;&gt;$G39),(INDEX($G$159:$H$180,MATCH($E39,#REF!,0),(MATCH("D",$G$158:$H$158,0)))&lt;&gt;$G39),(INDEX($G$159:$H$180,MATCH($E39,#REF!,0),(MATCH("E",$G$158:$H$158,0)))&lt;&gt;$G39))</f>
        <v>#REF!</v>
      </c>
      <c r="Q39" s="11" t="b">
        <f>IF(F39="F",AND((INDEX($B$184:$F$205,MATCH($E39,$A$184:$A$205,0),(MATCH("A",$B$183:$F$183,0)))&lt;&gt;#REF!),(INDEX($B$184:$F$205,MATCH($E39,$A$184:$A$205,0),(MATCH("B",$B$183:$F$183,0)))&lt;&gt;#REF!),(INDEX($B$184:$F$205,MATCH($E39,$A$184:$A$205,0),(MATCH("C",$B$183:$F$183,0)))&lt;&gt;#REF!),(INDEX($B$184:$F$205,MATCH($E39,$A$184:$A$205,0),(MATCH("D",$B$183:$F$183,0)))&lt;&gt;#REF!),(INDEX($B$184:$F$205,MATCH($E39,$A$184:$A$205,0),(MATCH("E",$B$183:$F$183,0)))&lt;&gt;#REF!),(INDEX($B$184:$F$205,MATCH($E39,$A$184:$A$205,0),(MATCH("F",$B$183:$F$183,0)))&lt;&gt;#REF!),(INDEX($B$184:$F$205,MATCH($E39,$A$184:$A$205,0),(MATCH("G",$B$183:$F$183,0)))&lt;&gt;#REF!)),IF(F39="M",AND((INDEX($G$184:$J$205,MATCH($E39,#REF!,0),(MATCH("H",$G$183:$J$183,0)))&lt;&gt;#REF!),(INDEX($G$184:$J$205,MATCH($E39,#REF!,0),(MATCH("I",$G$183:$J$183,0)))&lt;&gt;#REF!),(INDEX($G$184:$J$205,MATCH($E39,#REF!,0),(MATCH("J",$G$183:$J$183,0)))&lt;&gt;#REF!),(INDEX($G$184:$J$205,MATCH($E39,#REF!,0),(MATCH("K",$G$183:$J$183,0)))&lt;&gt;#REF!),(INDEX($G$184:$J$205,MATCH($E39,#REF!,0),(MATCH("L",$G$183:$J$183,0)))&lt;&gt;#REF!),(INDEX($G$184:$J$205,MATCH($E39,#REF!,0),(MATCH("M",$G$183:$J$183,0)))&lt;&gt;#REF!),"")))</f>
        <v>0</v>
      </c>
      <c r="R39" s="11" t="e">
        <f>AND((INDEX(#REF!,MATCH($E39,$F$109:$F158,0),(MATCH("A",#REF!,0)))&lt;&gt;#REF!),(INDEX(#REF!,MATCH($E39,$F$109:$F158,0),(MATCH("B",#REF!,0)))&lt;&gt;#REF!),(INDEX(#REF!,MATCH($E39,$F$109:$F158,0),(MATCH("C",#REF!,0)))&lt;&gt;#REF!))</f>
        <v>#REF!</v>
      </c>
      <c r="S39" s="12" t="str">
        <f>IF(F39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39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39" s="14" t="s">
        <v>76</v>
      </c>
    </row>
    <row r="40" spans="1:21" ht="15.75" customHeight="1" x14ac:dyDescent="0.25">
      <c r="A40" s="9">
        <v>30</v>
      </c>
      <c r="B40" s="72"/>
      <c r="C40" s="72"/>
      <c r="D40" s="73"/>
      <c r="E40" s="68"/>
      <c r="F40" s="68"/>
      <c r="G40" s="69"/>
      <c r="H40" s="70"/>
      <c r="L40" s="11" t="e">
        <f>AND((INDEX($B$109:$D$130,MATCH($E40,$A$109:$A$130,0),(MATCH("A",$B$108:$D$108,0)))&lt;&gt;#REF!),(INDEX($B$109:$D$130,MATCH($E40,$A$109:$A$130,0),(MATCH("B",$B$108:$D$108,0)))&lt;&gt;#REF!),(INDEX($B$109:$D$130,MATCH($E40,$A$109:$A$130,0),(MATCH("C",$B$108:$D$108,0)))&lt;&gt;#REF!))</f>
        <v>#N/A</v>
      </c>
      <c r="M40" s="11" t="e">
        <f>AND((INDEX($B$109:$D$130,MATCH($E40,$A$109:$A$130,0),(MATCH("A",$B$108:$D$108,0)))&lt;&gt;#REF!),(INDEX($B$109:$D$130,MATCH($E40,$A$109:$A$130,0),(MATCH("B",$B$108:$D$108,0)))&lt;&gt;#REF!),(INDEX($B$109:$D$130,MATCH($E40,$A$109:$A$130,0),(MATCH("C",$B$108:$D$108,0)))&lt;&gt;#REF!))</f>
        <v>#N/A</v>
      </c>
      <c r="N40" s="11" t="e">
        <f>AND((INDEX($B$134:$F$155,MATCH($E40,$A$134:$A$155,0),(MATCH("A",$B$133:$F$133,0)))&lt;&gt;#REF!),(INDEX($B$134:$F$155,MATCH($E40,$A$134:$A$155,0),(MATCH("B",$B$133:$F$133,0)))&lt;&gt;#REF!),(INDEX($B$134:$F$155,MATCH($E40,$A$134:$A$155,0),(MATCH("C",$B$133:$F$133,0)))&lt;&gt;#REF!),(INDEX($B$134:$F$155,MATCH($E40,$A$134:$A$155,0),(MATCH("D",$B$133:$F$133,0)))&lt;&gt;#REF!),(INDEX($B$134:$F$155,MATCH($E40,$A$134:$A$155,0),(MATCH("E",$B$133:$F$133,0)))&lt;&gt;#REF!),(INDEX($B$134:$F$155,MATCH($E40,$A$134:$A$155,0),(MATCH("F",$B$133:$F$133,0)))&lt;&gt;#REF!))</f>
        <v>#N/A</v>
      </c>
      <c r="O40" s="11" t="e">
        <f>AND((INDEX($B$159:$F$180,MATCH($E40,$A$159:$A$180,0),(MATCH("A",$B$158:$F$158,0)))&lt;&gt;#REF!),(INDEX($B$159:$F$180,MATCH($E40,$A$159:$A$180,0),(MATCH("B",$B$158:$F$158,0)))&lt;&gt;#REF!),(INDEX($B$159:$F$180,MATCH($E40,$A$159:$A$180,0),(MATCH("C",$B$158:$F$158,0)))&lt;&gt;#REF!),(INDEX($B$159:$F$180,MATCH($E40,$A$159:$A$180,0),(MATCH("D",$B$158:$F$158,0)))&lt;&gt;#REF!),(INDEX($B$159:$F$180,MATCH($E40,$A$159:$A$180,0),(MATCH("E",$B$158:$F$158,0)))&lt;&gt;#REF!))</f>
        <v>#N/A</v>
      </c>
      <c r="P40" s="11" t="e">
        <f>AND((INDEX($G$159:$H$180,MATCH($E40,#REF!,0),(MATCH("A",$G$158:$H$158,0)))&lt;&gt;$G40),(INDEX($G$159:$H$180,MATCH($E40,#REF!,0),(MATCH("B",$G$158:$H$158,0)))&lt;&gt;$G40),(INDEX($G$159:$H$180,MATCH($E40,#REF!,0),(MATCH("C",$G$158:$H$158,0)))&lt;&gt;$G40),(INDEX($G$159:$H$180,MATCH($E40,#REF!,0),(MATCH("D",$G$158:$H$158,0)))&lt;&gt;$G40),(INDEX($G$159:$H$180,MATCH($E40,#REF!,0),(MATCH("E",$G$158:$H$158,0)))&lt;&gt;$G40))</f>
        <v>#REF!</v>
      </c>
      <c r="Q40" s="11" t="b">
        <f>IF(F40="F",AND((INDEX($B$184:$F$205,MATCH($E40,$A$184:$A$205,0),(MATCH("A",$B$183:$F$183,0)))&lt;&gt;#REF!),(INDEX($B$184:$F$205,MATCH($E40,$A$184:$A$205,0),(MATCH("B",$B$183:$F$183,0)))&lt;&gt;#REF!),(INDEX($B$184:$F$205,MATCH($E40,$A$184:$A$205,0),(MATCH("C",$B$183:$F$183,0)))&lt;&gt;#REF!),(INDEX($B$184:$F$205,MATCH($E40,$A$184:$A$205,0),(MATCH("D",$B$183:$F$183,0)))&lt;&gt;#REF!),(INDEX($B$184:$F$205,MATCH($E40,$A$184:$A$205,0),(MATCH("E",$B$183:$F$183,0)))&lt;&gt;#REF!),(INDEX($B$184:$F$205,MATCH($E40,$A$184:$A$205,0),(MATCH("F",$B$183:$F$183,0)))&lt;&gt;#REF!),(INDEX($B$184:$F$205,MATCH($E40,$A$184:$A$205,0),(MATCH("G",$B$183:$F$183,0)))&lt;&gt;#REF!)),IF(F40="M",AND((INDEX($G$184:$J$205,MATCH($E40,#REF!,0),(MATCH("H",$G$183:$J$183,0)))&lt;&gt;#REF!),(INDEX($G$184:$J$205,MATCH($E40,#REF!,0),(MATCH("I",$G$183:$J$183,0)))&lt;&gt;#REF!),(INDEX($G$184:$J$205,MATCH($E40,#REF!,0),(MATCH("J",$G$183:$J$183,0)))&lt;&gt;#REF!),(INDEX($G$184:$J$205,MATCH($E40,#REF!,0),(MATCH("K",$G$183:$J$183,0)))&lt;&gt;#REF!),(INDEX($G$184:$J$205,MATCH($E40,#REF!,0),(MATCH("L",$G$183:$J$183,0)))&lt;&gt;#REF!),(INDEX($G$184:$J$205,MATCH($E40,#REF!,0),(MATCH("M",$G$183:$J$183,0)))&lt;&gt;#REF!),"")))</f>
        <v>0</v>
      </c>
      <c r="R40" s="11" t="e">
        <f>AND((INDEX(#REF!,MATCH($E40,$F$109:$F159,0),(MATCH("A",#REF!,0)))&lt;&gt;#REF!),(INDEX(#REF!,MATCH($E40,$F$109:$F159,0),(MATCH("B",#REF!,0)))&lt;&gt;#REF!),(INDEX(#REF!,MATCH($E40,$F$109:$F159,0),(MATCH("C",#REF!,0)))&lt;&gt;#REF!))</f>
        <v>#REF!</v>
      </c>
      <c r="S40" s="12" t="str">
        <f>IF(F40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40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40" s="14" t="s">
        <v>77</v>
      </c>
    </row>
    <row r="41" spans="1:21" ht="15.75" customHeight="1" x14ac:dyDescent="0.25">
      <c r="A41" s="9">
        <v>31</v>
      </c>
      <c r="B41" s="72"/>
      <c r="C41" s="72"/>
      <c r="D41" s="73"/>
      <c r="E41" s="68"/>
      <c r="F41" s="68"/>
      <c r="G41" s="69"/>
      <c r="H41" s="70"/>
      <c r="L41" s="11" t="e">
        <f>AND((INDEX($B$109:$D$130,MATCH($E41,$A$109:$A$130,0),(MATCH("A",$B$108:$D$108,0)))&lt;&gt;#REF!),(INDEX($B$109:$D$130,MATCH($E41,$A$109:$A$130,0),(MATCH("B",$B$108:$D$108,0)))&lt;&gt;#REF!),(INDEX($B$109:$D$130,MATCH($E41,$A$109:$A$130,0),(MATCH("C",$B$108:$D$108,0)))&lt;&gt;#REF!))</f>
        <v>#N/A</v>
      </c>
      <c r="M41" s="11" t="e">
        <f>AND((INDEX($B$109:$D$130,MATCH($E41,$A$109:$A$130,0),(MATCH("A",$B$108:$D$108,0)))&lt;&gt;#REF!),(INDEX($B$109:$D$130,MATCH($E41,$A$109:$A$130,0),(MATCH("B",$B$108:$D$108,0)))&lt;&gt;#REF!),(INDEX($B$109:$D$130,MATCH($E41,$A$109:$A$130,0),(MATCH("C",$B$108:$D$108,0)))&lt;&gt;#REF!))</f>
        <v>#N/A</v>
      </c>
      <c r="N41" s="11" t="e">
        <f>AND((INDEX($B$134:$F$155,MATCH($E41,$A$134:$A$155,0),(MATCH("A",$B$133:$F$133,0)))&lt;&gt;#REF!),(INDEX($B$134:$F$155,MATCH($E41,$A$134:$A$155,0),(MATCH("B",$B$133:$F$133,0)))&lt;&gt;#REF!),(INDEX($B$134:$F$155,MATCH($E41,$A$134:$A$155,0),(MATCH("C",$B$133:$F$133,0)))&lt;&gt;#REF!),(INDEX($B$134:$F$155,MATCH($E41,$A$134:$A$155,0),(MATCH("D",$B$133:$F$133,0)))&lt;&gt;#REF!),(INDEX($B$134:$F$155,MATCH($E41,$A$134:$A$155,0),(MATCH("E",$B$133:$F$133,0)))&lt;&gt;#REF!),(INDEX($B$134:$F$155,MATCH($E41,$A$134:$A$155,0),(MATCH("F",$B$133:$F$133,0)))&lt;&gt;#REF!))</f>
        <v>#N/A</v>
      </c>
      <c r="O41" s="11" t="e">
        <f>AND((INDEX($B$159:$F$180,MATCH($E41,$A$159:$A$180,0),(MATCH("A",$B$158:$F$158,0)))&lt;&gt;#REF!),(INDEX($B$159:$F$180,MATCH($E41,$A$159:$A$180,0),(MATCH("B",$B$158:$F$158,0)))&lt;&gt;#REF!),(INDEX($B$159:$F$180,MATCH($E41,$A$159:$A$180,0),(MATCH("C",$B$158:$F$158,0)))&lt;&gt;#REF!),(INDEX($B$159:$F$180,MATCH($E41,$A$159:$A$180,0),(MATCH("D",$B$158:$F$158,0)))&lt;&gt;#REF!),(INDEX($B$159:$F$180,MATCH($E41,$A$159:$A$180,0),(MATCH("E",$B$158:$F$158,0)))&lt;&gt;#REF!))</f>
        <v>#N/A</v>
      </c>
      <c r="P41" s="11" t="e">
        <f>AND((INDEX($G$159:$H$180,MATCH($E41,#REF!,0),(MATCH("A",$G$158:$H$158,0)))&lt;&gt;$G41),(INDEX($G$159:$H$180,MATCH($E41,#REF!,0),(MATCH("B",$G$158:$H$158,0)))&lt;&gt;$G41),(INDEX($G$159:$H$180,MATCH($E41,#REF!,0),(MATCH("C",$G$158:$H$158,0)))&lt;&gt;$G41),(INDEX($G$159:$H$180,MATCH($E41,#REF!,0),(MATCH("D",$G$158:$H$158,0)))&lt;&gt;$G41),(INDEX($G$159:$H$180,MATCH($E41,#REF!,0),(MATCH("E",$G$158:$H$158,0)))&lt;&gt;$G41))</f>
        <v>#REF!</v>
      </c>
      <c r="Q41" s="11" t="b">
        <f>IF(F41="F",AND((INDEX($B$184:$F$205,MATCH($E41,$A$184:$A$205,0),(MATCH("A",$B$183:$F$183,0)))&lt;&gt;#REF!),(INDEX($B$184:$F$205,MATCH($E41,$A$184:$A$205,0),(MATCH("B",$B$183:$F$183,0)))&lt;&gt;#REF!),(INDEX($B$184:$F$205,MATCH($E41,$A$184:$A$205,0),(MATCH("C",$B$183:$F$183,0)))&lt;&gt;#REF!),(INDEX($B$184:$F$205,MATCH($E41,$A$184:$A$205,0),(MATCH("D",$B$183:$F$183,0)))&lt;&gt;#REF!),(INDEX($B$184:$F$205,MATCH($E41,$A$184:$A$205,0),(MATCH("E",$B$183:$F$183,0)))&lt;&gt;#REF!),(INDEX($B$184:$F$205,MATCH($E41,$A$184:$A$205,0),(MATCH("F",$B$183:$F$183,0)))&lt;&gt;#REF!),(INDEX($B$184:$F$205,MATCH($E41,$A$184:$A$205,0),(MATCH("G",$B$183:$F$183,0)))&lt;&gt;#REF!)),IF(F41="M",AND((INDEX($G$184:$J$205,MATCH($E41,#REF!,0),(MATCH("H",$G$183:$J$183,0)))&lt;&gt;#REF!),(INDEX($G$184:$J$205,MATCH($E41,#REF!,0),(MATCH("I",$G$183:$J$183,0)))&lt;&gt;#REF!),(INDEX($G$184:$J$205,MATCH($E41,#REF!,0),(MATCH("J",$G$183:$J$183,0)))&lt;&gt;#REF!),(INDEX($G$184:$J$205,MATCH($E41,#REF!,0),(MATCH("K",$G$183:$J$183,0)))&lt;&gt;#REF!),(INDEX($G$184:$J$205,MATCH($E41,#REF!,0),(MATCH("L",$G$183:$J$183,0)))&lt;&gt;#REF!),(INDEX($G$184:$J$205,MATCH($E41,#REF!,0),(MATCH("M",$G$183:$J$183,0)))&lt;&gt;#REF!),"")))</f>
        <v>0</v>
      </c>
      <c r="R41" s="11" t="e">
        <f>AND((INDEX(#REF!,MATCH($E41,$F$109:$F160,0),(MATCH("A",#REF!,0)))&lt;&gt;#REF!),(INDEX(#REF!,MATCH($E41,$F$109:$F160,0),(MATCH("B",#REF!,0)))&lt;&gt;#REF!),(INDEX(#REF!,MATCH($E41,$F$109:$F160,0),(MATCH("C",#REF!,0)))&lt;&gt;#REF!))</f>
        <v>#REF!</v>
      </c>
      <c r="S41" s="12" t="str">
        <f>IF(F41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41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41" s="14" t="s">
        <v>78</v>
      </c>
    </row>
    <row r="42" spans="1:21" ht="15.75" customHeight="1" x14ac:dyDescent="0.25">
      <c r="A42" s="9">
        <v>32</v>
      </c>
      <c r="B42" s="72"/>
      <c r="C42" s="72"/>
      <c r="D42" s="73"/>
      <c r="E42" s="68"/>
      <c r="F42" s="68"/>
      <c r="G42" s="69"/>
      <c r="H42" s="70"/>
      <c r="L42" s="11" t="e">
        <f>AND((INDEX($B$109:$D$130,MATCH($E42,$A$109:$A$130,0),(MATCH("A",$B$108:$D$108,0)))&lt;&gt;#REF!),(INDEX($B$109:$D$130,MATCH($E42,$A$109:$A$130,0),(MATCH("B",$B$108:$D$108,0)))&lt;&gt;#REF!),(INDEX($B$109:$D$130,MATCH($E42,$A$109:$A$130,0),(MATCH("C",$B$108:$D$108,0)))&lt;&gt;#REF!))</f>
        <v>#N/A</v>
      </c>
      <c r="M42" s="11" t="e">
        <f>AND((INDEX($B$109:$D$130,MATCH($E42,$A$109:$A$130,0),(MATCH("A",$B$108:$D$108,0)))&lt;&gt;#REF!),(INDEX($B$109:$D$130,MATCH($E42,$A$109:$A$130,0),(MATCH("B",$B$108:$D$108,0)))&lt;&gt;#REF!),(INDEX($B$109:$D$130,MATCH($E42,$A$109:$A$130,0),(MATCH("C",$B$108:$D$108,0)))&lt;&gt;#REF!))</f>
        <v>#N/A</v>
      </c>
      <c r="N42" s="11" t="e">
        <f>AND((INDEX($B$134:$F$155,MATCH($E42,$A$134:$A$155,0),(MATCH("A",$B$133:$F$133,0)))&lt;&gt;#REF!),(INDEX($B$134:$F$155,MATCH($E42,$A$134:$A$155,0),(MATCH("B",$B$133:$F$133,0)))&lt;&gt;#REF!),(INDEX($B$134:$F$155,MATCH($E42,$A$134:$A$155,0),(MATCH("C",$B$133:$F$133,0)))&lt;&gt;#REF!),(INDEX($B$134:$F$155,MATCH($E42,$A$134:$A$155,0),(MATCH("D",$B$133:$F$133,0)))&lt;&gt;#REF!),(INDEX($B$134:$F$155,MATCH($E42,$A$134:$A$155,0),(MATCH("E",$B$133:$F$133,0)))&lt;&gt;#REF!),(INDEX($B$134:$F$155,MATCH($E42,$A$134:$A$155,0),(MATCH("F",$B$133:$F$133,0)))&lt;&gt;#REF!))</f>
        <v>#N/A</v>
      </c>
      <c r="O42" s="11" t="e">
        <f>AND((INDEX($B$159:$F$180,MATCH($E42,$A$159:$A$180,0),(MATCH("A",$B$158:$F$158,0)))&lt;&gt;#REF!),(INDEX($B$159:$F$180,MATCH($E42,$A$159:$A$180,0),(MATCH("B",$B$158:$F$158,0)))&lt;&gt;#REF!),(INDEX($B$159:$F$180,MATCH($E42,$A$159:$A$180,0),(MATCH("C",$B$158:$F$158,0)))&lt;&gt;#REF!),(INDEX($B$159:$F$180,MATCH($E42,$A$159:$A$180,0),(MATCH("D",$B$158:$F$158,0)))&lt;&gt;#REF!),(INDEX($B$159:$F$180,MATCH($E42,$A$159:$A$180,0),(MATCH("E",$B$158:$F$158,0)))&lt;&gt;#REF!))</f>
        <v>#N/A</v>
      </c>
      <c r="P42" s="11" t="e">
        <f>AND((INDEX($G$159:$H$180,MATCH($E42,#REF!,0),(MATCH("A",$G$158:$H$158,0)))&lt;&gt;$G42),(INDEX($G$159:$H$180,MATCH($E42,#REF!,0),(MATCH("B",$G$158:$H$158,0)))&lt;&gt;$G42),(INDEX($G$159:$H$180,MATCH($E42,#REF!,0),(MATCH("C",$G$158:$H$158,0)))&lt;&gt;$G42),(INDEX($G$159:$H$180,MATCH($E42,#REF!,0),(MATCH("D",$G$158:$H$158,0)))&lt;&gt;$G42),(INDEX($G$159:$H$180,MATCH($E42,#REF!,0),(MATCH("E",$G$158:$H$158,0)))&lt;&gt;$G42))</f>
        <v>#REF!</v>
      </c>
      <c r="Q42" s="11" t="b">
        <f>IF(F42="F",AND((INDEX($B$184:$F$205,MATCH($E42,$A$184:$A$205,0),(MATCH("A",$B$183:$F$183,0)))&lt;&gt;#REF!),(INDEX($B$184:$F$205,MATCH($E42,$A$184:$A$205,0),(MATCH("B",$B$183:$F$183,0)))&lt;&gt;#REF!),(INDEX($B$184:$F$205,MATCH($E42,$A$184:$A$205,0),(MATCH("C",$B$183:$F$183,0)))&lt;&gt;#REF!),(INDEX($B$184:$F$205,MATCH($E42,$A$184:$A$205,0),(MATCH("D",$B$183:$F$183,0)))&lt;&gt;#REF!),(INDEX($B$184:$F$205,MATCH($E42,$A$184:$A$205,0),(MATCH("E",$B$183:$F$183,0)))&lt;&gt;#REF!),(INDEX($B$184:$F$205,MATCH($E42,$A$184:$A$205,0),(MATCH("F",$B$183:$F$183,0)))&lt;&gt;#REF!),(INDEX($B$184:$F$205,MATCH($E42,$A$184:$A$205,0),(MATCH("G",$B$183:$F$183,0)))&lt;&gt;#REF!)),IF(F42="M",AND((INDEX($G$184:$J$205,MATCH($E42,#REF!,0),(MATCH("H",$G$183:$J$183,0)))&lt;&gt;#REF!),(INDEX($G$184:$J$205,MATCH($E42,#REF!,0),(MATCH("I",$G$183:$J$183,0)))&lt;&gt;#REF!),(INDEX($G$184:$J$205,MATCH($E42,#REF!,0),(MATCH("J",$G$183:$J$183,0)))&lt;&gt;#REF!),(INDEX($G$184:$J$205,MATCH($E42,#REF!,0),(MATCH("K",$G$183:$J$183,0)))&lt;&gt;#REF!),(INDEX($G$184:$J$205,MATCH($E42,#REF!,0),(MATCH("L",$G$183:$J$183,0)))&lt;&gt;#REF!),(INDEX($G$184:$J$205,MATCH($E42,#REF!,0),(MATCH("M",$G$183:$J$183,0)))&lt;&gt;#REF!),"")))</f>
        <v>0</v>
      </c>
      <c r="R42" s="11" t="e">
        <f>AND((INDEX(#REF!,MATCH($E42,$F$109:$F161,0),(MATCH("A",#REF!,0)))&lt;&gt;#REF!),(INDEX(#REF!,MATCH($E42,$F$109:$F161,0),(MATCH("B",#REF!,0)))&lt;&gt;#REF!),(INDEX(#REF!,MATCH($E42,$F$109:$F161,0),(MATCH("C",#REF!,0)))&lt;&gt;#REF!))</f>
        <v>#REF!</v>
      </c>
      <c r="S42" s="12" t="str">
        <f>IF(F42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42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42" s="14" t="s">
        <v>79</v>
      </c>
    </row>
    <row r="43" spans="1:21" ht="15.75" customHeight="1" x14ac:dyDescent="0.25">
      <c r="A43" s="9">
        <v>33</v>
      </c>
      <c r="B43" s="72"/>
      <c r="C43" s="72"/>
      <c r="D43" s="73"/>
      <c r="E43" s="68"/>
      <c r="F43" s="68"/>
      <c r="G43" s="69"/>
      <c r="H43" s="70"/>
      <c r="L43" s="11" t="e">
        <f>AND((INDEX($B$109:$D$130,MATCH($E43,$A$109:$A$130,0),(MATCH("A",$B$108:$D$108,0)))&lt;&gt;#REF!),(INDEX($B$109:$D$130,MATCH($E43,$A$109:$A$130,0),(MATCH("B",$B$108:$D$108,0)))&lt;&gt;#REF!),(INDEX($B$109:$D$130,MATCH($E43,$A$109:$A$130,0),(MATCH("C",$B$108:$D$108,0)))&lt;&gt;#REF!))</f>
        <v>#N/A</v>
      </c>
      <c r="M43" s="11" t="e">
        <f>AND((INDEX($B$109:$D$130,MATCH($E43,$A$109:$A$130,0),(MATCH("A",$B$108:$D$108,0)))&lt;&gt;#REF!),(INDEX($B$109:$D$130,MATCH($E43,$A$109:$A$130,0),(MATCH("B",$B$108:$D$108,0)))&lt;&gt;#REF!),(INDEX($B$109:$D$130,MATCH($E43,$A$109:$A$130,0),(MATCH("C",$B$108:$D$108,0)))&lt;&gt;#REF!))</f>
        <v>#N/A</v>
      </c>
      <c r="N43" s="11" t="e">
        <f>AND((INDEX($B$134:$F$155,MATCH($E43,$A$134:$A$155,0),(MATCH("A",$B$133:$F$133,0)))&lt;&gt;#REF!),(INDEX($B$134:$F$155,MATCH($E43,$A$134:$A$155,0),(MATCH("B",$B$133:$F$133,0)))&lt;&gt;#REF!),(INDEX($B$134:$F$155,MATCH($E43,$A$134:$A$155,0),(MATCH("C",$B$133:$F$133,0)))&lt;&gt;#REF!),(INDEX($B$134:$F$155,MATCH($E43,$A$134:$A$155,0),(MATCH("D",$B$133:$F$133,0)))&lt;&gt;#REF!),(INDEX($B$134:$F$155,MATCH($E43,$A$134:$A$155,0),(MATCH("E",$B$133:$F$133,0)))&lt;&gt;#REF!),(INDEX($B$134:$F$155,MATCH($E43,$A$134:$A$155,0),(MATCH("F",$B$133:$F$133,0)))&lt;&gt;#REF!))</f>
        <v>#N/A</v>
      </c>
      <c r="O43" s="11" t="e">
        <f>AND((INDEX($B$159:$F$180,MATCH($E43,$A$159:$A$180,0),(MATCH("A",$B$158:$F$158,0)))&lt;&gt;#REF!),(INDEX($B$159:$F$180,MATCH($E43,$A$159:$A$180,0),(MATCH("B",$B$158:$F$158,0)))&lt;&gt;#REF!),(INDEX($B$159:$F$180,MATCH($E43,$A$159:$A$180,0),(MATCH("C",$B$158:$F$158,0)))&lt;&gt;#REF!),(INDEX($B$159:$F$180,MATCH($E43,$A$159:$A$180,0),(MATCH("D",$B$158:$F$158,0)))&lt;&gt;#REF!),(INDEX($B$159:$F$180,MATCH($E43,$A$159:$A$180,0),(MATCH("E",$B$158:$F$158,0)))&lt;&gt;#REF!))</f>
        <v>#N/A</v>
      </c>
      <c r="P43" s="11" t="e">
        <f>AND((INDEX($G$159:$H$180,MATCH($E43,#REF!,0),(MATCH("A",$G$158:$H$158,0)))&lt;&gt;$G43),(INDEX($G$159:$H$180,MATCH($E43,#REF!,0),(MATCH("B",$G$158:$H$158,0)))&lt;&gt;$G43),(INDEX($G$159:$H$180,MATCH($E43,#REF!,0),(MATCH("C",$G$158:$H$158,0)))&lt;&gt;$G43),(INDEX($G$159:$H$180,MATCH($E43,#REF!,0),(MATCH("D",$G$158:$H$158,0)))&lt;&gt;$G43),(INDEX($G$159:$H$180,MATCH($E43,#REF!,0),(MATCH("E",$G$158:$H$158,0)))&lt;&gt;$G43))</f>
        <v>#REF!</v>
      </c>
      <c r="Q43" s="11" t="b">
        <f>IF(F43="F",AND((INDEX($B$184:$F$205,MATCH($E43,$A$184:$A$205,0),(MATCH("A",$B$183:$F$183,0)))&lt;&gt;#REF!),(INDEX($B$184:$F$205,MATCH($E43,$A$184:$A$205,0),(MATCH("B",$B$183:$F$183,0)))&lt;&gt;#REF!),(INDEX($B$184:$F$205,MATCH($E43,$A$184:$A$205,0),(MATCH("C",$B$183:$F$183,0)))&lt;&gt;#REF!),(INDEX($B$184:$F$205,MATCH($E43,$A$184:$A$205,0),(MATCH("D",$B$183:$F$183,0)))&lt;&gt;#REF!),(INDEX($B$184:$F$205,MATCH($E43,$A$184:$A$205,0),(MATCH("E",$B$183:$F$183,0)))&lt;&gt;#REF!),(INDEX($B$184:$F$205,MATCH($E43,$A$184:$A$205,0),(MATCH("F",$B$183:$F$183,0)))&lt;&gt;#REF!),(INDEX($B$184:$F$205,MATCH($E43,$A$184:$A$205,0),(MATCH("G",$B$183:$F$183,0)))&lt;&gt;#REF!)),IF(F43="M",AND((INDEX($G$184:$J$205,MATCH($E43,#REF!,0),(MATCH("H",$G$183:$J$183,0)))&lt;&gt;#REF!),(INDEX($G$184:$J$205,MATCH($E43,#REF!,0),(MATCH("I",$G$183:$J$183,0)))&lt;&gt;#REF!),(INDEX($G$184:$J$205,MATCH($E43,#REF!,0),(MATCH("J",$G$183:$J$183,0)))&lt;&gt;#REF!),(INDEX($G$184:$J$205,MATCH($E43,#REF!,0),(MATCH("K",$G$183:$J$183,0)))&lt;&gt;#REF!),(INDEX($G$184:$J$205,MATCH($E43,#REF!,0),(MATCH("L",$G$183:$J$183,0)))&lt;&gt;#REF!),(INDEX($G$184:$J$205,MATCH($E43,#REF!,0),(MATCH("M",$G$183:$J$183,0)))&lt;&gt;#REF!),"")))</f>
        <v>0</v>
      </c>
      <c r="R43" s="11" t="e">
        <f>AND((INDEX(#REF!,MATCH($E43,$F$109:$F162,0),(MATCH("A",#REF!,0)))&lt;&gt;#REF!),(INDEX(#REF!,MATCH($E43,$F$109:$F162,0),(MATCH("B",#REF!,0)))&lt;&gt;#REF!),(INDEX(#REF!,MATCH($E43,$F$109:$F162,0),(MATCH("C",#REF!,0)))&lt;&gt;#REF!))</f>
        <v>#REF!</v>
      </c>
      <c r="S43" s="12" t="str">
        <f>IF(F43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43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43" s="14" t="s">
        <v>80</v>
      </c>
    </row>
    <row r="44" spans="1:21" ht="15.75" customHeight="1" x14ac:dyDescent="0.25">
      <c r="A44" s="9">
        <v>34</v>
      </c>
      <c r="B44" s="72"/>
      <c r="C44" s="72"/>
      <c r="D44" s="73"/>
      <c r="E44" s="68"/>
      <c r="F44" s="68"/>
      <c r="G44" s="69"/>
      <c r="H44" s="70"/>
      <c r="L44" s="11" t="e">
        <f>AND((INDEX($B$109:$D$130,MATCH($E44,$A$109:$A$130,0),(MATCH("A",$B$108:$D$108,0)))&lt;&gt;#REF!),(INDEX($B$109:$D$130,MATCH($E44,$A$109:$A$130,0),(MATCH("B",$B$108:$D$108,0)))&lt;&gt;#REF!),(INDEX($B$109:$D$130,MATCH($E44,$A$109:$A$130,0),(MATCH("C",$B$108:$D$108,0)))&lt;&gt;#REF!))</f>
        <v>#N/A</v>
      </c>
      <c r="M44" s="11" t="e">
        <f>AND((INDEX($B$109:$D$130,MATCH($E44,$A$109:$A$130,0),(MATCH("A",$B$108:$D$108,0)))&lt;&gt;#REF!),(INDEX($B$109:$D$130,MATCH($E44,$A$109:$A$130,0),(MATCH("B",$B$108:$D$108,0)))&lt;&gt;#REF!),(INDEX($B$109:$D$130,MATCH($E44,$A$109:$A$130,0),(MATCH("C",$B$108:$D$108,0)))&lt;&gt;#REF!))</f>
        <v>#N/A</v>
      </c>
      <c r="N44" s="11" t="e">
        <f>AND((INDEX($B$134:$F$155,MATCH($E44,$A$134:$A$155,0),(MATCH("A",$B$133:$F$133,0)))&lt;&gt;#REF!),(INDEX($B$134:$F$155,MATCH($E44,$A$134:$A$155,0),(MATCH("B",$B$133:$F$133,0)))&lt;&gt;#REF!),(INDEX($B$134:$F$155,MATCH($E44,$A$134:$A$155,0),(MATCH("C",$B$133:$F$133,0)))&lt;&gt;#REF!),(INDEX($B$134:$F$155,MATCH($E44,$A$134:$A$155,0),(MATCH("D",$B$133:$F$133,0)))&lt;&gt;#REF!),(INDEX($B$134:$F$155,MATCH($E44,$A$134:$A$155,0),(MATCH("E",$B$133:$F$133,0)))&lt;&gt;#REF!),(INDEX($B$134:$F$155,MATCH($E44,$A$134:$A$155,0),(MATCH("F",$B$133:$F$133,0)))&lt;&gt;#REF!))</f>
        <v>#N/A</v>
      </c>
      <c r="O44" s="11" t="e">
        <f>AND((INDEX($B$159:$F$180,MATCH($E44,$A$159:$A$180,0),(MATCH("A",$B$158:$F$158,0)))&lt;&gt;#REF!),(INDEX($B$159:$F$180,MATCH($E44,$A$159:$A$180,0),(MATCH("B",$B$158:$F$158,0)))&lt;&gt;#REF!),(INDEX($B$159:$F$180,MATCH($E44,$A$159:$A$180,0),(MATCH("C",$B$158:$F$158,0)))&lt;&gt;#REF!),(INDEX($B$159:$F$180,MATCH($E44,$A$159:$A$180,0),(MATCH("D",$B$158:$F$158,0)))&lt;&gt;#REF!),(INDEX($B$159:$F$180,MATCH($E44,$A$159:$A$180,0),(MATCH("E",$B$158:$F$158,0)))&lt;&gt;#REF!))</f>
        <v>#N/A</v>
      </c>
      <c r="P44" s="11" t="e">
        <f>AND((INDEX($G$159:$H$180,MATCH($E44,#REF!,0),(MATCH("A",$G$158:$H$158,0)))&lt;&gt;$G44),(INDEX($G$159:$H$180,MATCH($E44,#REF!,0),(MATCH("B",$G$158:$H$158,0)))&lt;&gt;$G44),(INDEX($G$159:$H$180,MATCH($E44,#REF!,0),(MATCH("C",$G$158:$H$158,0)))&lt;&gt;$G44),(INDEX($G$159:$H$180,MATCH($E44,#REF!,0),(MATCH("D",$G$158:$H$158,0)))&lt;&gt;$G44),(INDEX($G$159:$H$180,MATCH($E44,#REF!,0),(MATCH("E",$G$158:$H$158,0)))&lt;&gt;$G44))</f>
        <v>#REF!</v>
      </c>
      <c r="Q44" s="11" t="b">
        <f>IF(F44="F",AND((INDEX($B$184:$F$205,MATCH($E44,$A$184:$A$205,0),(MATCH("A",$B$183:$F$183,0)))&lt;&gt;#REF!),(INDEX($B$184:$F$205,MATCH($E44,$A$184:$A$205,0),(MATCH("B",$B$183:$F$183,0)))&lt;&gt;#REF!),(INDEX($B$184:$F$205,MATCH($E44,$A$184:$A$205,0),(MATCH("C",$B$183:$F$183,0)))&lt;&gt;#REF!),(INDEX($B$184:$F$205,MATCH($E44,$A$184:$A$205,0),(MATCH("D",$B$183:$F$183,0)))&lt;&gt;#REF!),(INDEX($B$184:$F$205,MATCH($E44,$A$184:$A$205,0),(MATCH("E",$B$183:$F$183,0)))&lt;&gt;#REF!),(INDEX($B$184:$F$205,MATCH($E44,$A$184:$A$205,0),(MATCH("F",$B$183:$F$183,0)))&lt;&gt;#REF!),(INDEX($B$184:$F$205,MATCH($E44,$A$184:$A$205,0),(MATCH("G",$B$183:$F$183,0)))&lt;&gt;#REF!)),IF(F44="M",AND((INDEX($G$184:$J$205,MATCH($E44,#REF!,0),(MATCH("H",$G$183:$J$183,0)))&lt;&gt;#REF!),(INDEX($G$184:$J$205,MATCH($E44,#REF!,0),(MATCH("I",$G$183:$J$183,0)))&lt;&gt;#REF!),(INDEX($G$184:$J$205,MATCH($E44,#REF!,0),(MATCH("J",$G$183:$J$183,0)))&lt;&gt;#REF!),(INDEX($G$184:$J$205,MATCH($E44,#REF!,0),(MATCH("K",$G$183:$J$183,0)))&lt;&gt;#REF!),(INDEX($G$184:$J$205,MATCH($E44,#REF!,0),(MATCH("L",$G$183:$J$183,0)))&lt;&gt;#REF!),(INDEX($G$184:$J$205,MATCH($E44,#REF!,0),(MATCH("M",$G$183:$J$183,0)))&lt;&gt;#REF!),"")))</f>
        <v>0</v>
      </c>
      <c r="R44" s="11" t="e">
        <f>AND((INDEX(#REF!,MATCH($E44,$F$109:$F163,0),(MATCH("A",#REF!,0)))&lt;&gt;#REF!),(INDEX(#REF!,MATCH($E44,$F$109:$F163,0),(MATCH("B",#REF!,0)))&lt;&gt;#REF!),(INDEX(#REF!,MATCH($E44,$F$109:$F163,0),(MATCH("C",#REF!,0)))&lt;&gt;#REF!))</f>
        <v>#REF!</v>
      </c>
      <c r="S44" s="12" t="str">
        <f>IF(F44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44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44" s="14" t="s">
        <v>81</v>
      </c>
    </row>
    <row r="45" spans="1:21" ht="15.75" customHeight="1" x14ac:dyDescent="0.25">
      <c r="A45" s="9">
        <v>35</v>
      </c>
      <c r="B45" s="72"/>
      <c r="C45" s="72"/>
      <c r="D45" s="73"/>
      <c r="E45" s="68"/>
      <c r="F45" s="68"/>
      <c r="G45" s="69"/>
      <c r="H45" s="70"/>
      <c r="L45" s="11" t="e">
        <f>AND((INDEX($B$109:$D$130,MATCH($E45,$A$109:$A$130,0),(MATCH("A",$B$108:$D$108,0)))&lt;&gt;#REF!),(INDEX($B$109:$D$130,MATCH($E45,$A$109:$A$130,0),(MATCH("B",$B$108:$D$108,0)))&lt;&gt;#REF!),(INDEX($B$109:$D$130,MATCH($E45,$A$109:$A$130,0),(MATCH("C",$B$108:$D$108,0)))&lt;&gt;#REF!))</f>
        <v>#N/A</v>
      </c>
      <c r="M45" s="11" t="e">
        <f>AND((INDEX($B$109:$D$130,MATCH($E45,$A$109:$A$130,0),(MATCH("A",$B$108:$D$108,0)))&lt;&gt;#REF!),(INDEX($B$109:$D$130,MATCH($E45,$A$109:$A$130,0),(MATCH("B",$B$108:$D$108,0)))&lt;&gt;#REF!),(INDEX($B$109:$D$130,MATCH($E45,$A$109:$A$130,0),(MATCH("C",$B$108:$D$108,0)))&lt;&gt;#REF!))</f>
        <v>#N/A</v>
      </c>
      <c r="N45" s="11" t="e">
        <f>AND((INDEX($B$134:$F$155,MATCH($E45,$A$134:$A$155,0),(MATCH("A",$B$133:$F$133,0)))&lt;&gt;#REF!),(INDEX($B$134:$F$155,MATCH($E45,$A$134:$A$155,0),(MATCH("B",$B$133:$F$133,0)))&lt;&gt;#REF!),(INDEX($B$134:$F$155,MATCH($E45,$A$134:$A$155,0),(MATCH("C",$B$133:$F$133,0)))&lt;&gt;#REF!),(INDEX($B$134:$F$155,MATCH($E45,$A$134:$A$155,0),(MATCH("D",$B$133:$F$133,0)))&lt;&gt;#REF!),(INDEX($B$134:$F$155,MATCH($E45,$A$134:$A$155,0),(MATCH("E",$B$133:$F$133,0)))&lt;&gt;#REF!),(INDEX($B$134:$F$155,MATCH($E45,$A$134:$A$155,0),(MATCH("F",$B$133:$F$133,0)))&lt;&gt;#REF!))</f>
        <v>#N/A</v>
      </c>
      <c r="O45" s="11" t="e">
        <f>AND((INDEX($B$159:$F$180,MATCH($E45,$A$159:$A$180,0),(MATCH("A",$B$158:$F$158,0)))&lt;&gt;#REF!),(INDEX($B$159:$F$180,MATCH($E45,$A$159:$A$180,0),(MATCH("B",$B$158:$F$158,0)))&lt;&gt;#REF!),(INDEX($B$159:$F$180,MATCH($E45,$A$159:$A$180,0),(MATCH("C",$B$158:$F$158,0)))&lt;&gt;#REF!),(INDEX($B$159:$F$180,MATCH($E45,$A$159:$A$180,0),(MATCH("D",$B$158:$F$158,0)))&lt;&gt;#REF!),(INDEX($B$159:$F$180,MATCH($E45,$A$159:$A$180,0),(MATCH("E",$B$158:$F$158,0)))&lt;&gt;#REF!))</f>
        <v>#N/A</v>
      </c>
      <c r="P45" s="11" t="e">
        <f>AND((INDEX($G$159:$H$180,MATCH($E45,#REF!,0),(MATCH("A",$G$158:$H$158,0)))&lt;&gt;$G45),(INDEX($G$159:$H$180,MATCH($E45,#REF!,0),(MATCH("B",$G$158:$H$158,0)))&lt;&gt;$G45),(INDEX($G$159:$H$180,MATCH($E45,#REF!,0),(MATCH("C",$G$158:$H$158,0)))&lt;&gt;$G45),(INDEX($G$159:$H$180,MATCH($E45,#REF!,0),(MATCH("D",$G$158:$H$158,0)))&lt;&gt;$G45),(INDEX($G$159:$H$180,MATCH($E45,#REF!,0),(MATCH("E",$G$158:$H$158,0)))&lt;&gt;$G45))</f>
        <v>#REF!</v>
      </c>
      <c r="Q45" s="11" t="b">
        <f>IF(F45="F",AND((INDEX($B$184:$F$205,MATCH($E45,$A$184:$A$205,0),(MATCH("A",$B$183:$F$183,0)))&lt;&gt;#REF!),(INDEX($B$184:$F$205,MATCH($E45,$A$184:$A$205,0),(MATCH("B",$B$183:$F$183,0)))&lt;&gt;#REF!),(INDEX($B$184:$F$205,MATCH($E45,$A$184:$A$205,0),(MATCH("C",$B$183:$F$183,0)))&lt;&gt;#REF!),(INDEX($B$184:$F$205,MATCH($E45,$A$184:$A$205,0),(MATCH("D",$B$183:$F$183,0)))&lt;&gt;#REF!),(INDEX($B$184:$F$205,MATCH($E45,$A$184:$A$205,0),(MATCH("E",$B$183:$F$183,0)))&lt;&gt;#REF!),(INDEX($B$184:$F$205,MATCH($E45,$A$184:$A$205,0),(MATCH("F",$B$183:$F$183,0)))&lt;&gt;#REF!),(INDEX($B$184:$F$205,MATCH($E45,$A$184:$A$205,0),(MATCH("G",$B$183:$F$183,0)))&lt;&gt;#REF!)),IF(F45="M",AND((INDEX($G$184:$J$205,MATCH($E45,#REF!,0),(MATCH("H",$G$183:$J$183,0)))&lt;&gt;#REF!),(INDEX($G$184:$J$205,MATCH($E45,#REF!,0),(MATCH("I",$G$183:$J$183,0)))&lt;&gt;#REF!),(INDEX($G$184:$J$205,MATCH($E45,#REF!,0),(MATCH("J",$G$183:$J$183,0)))&lt;&gt;#REF!),(INDEX($G$184:$J$205,MATCH($E45,#REF!,0),(MATCH("K",$G$183:$J$183,0)))&lt;&gt;#REF!),(INDEX($G$184:$J$205,MATCH($E45,#REF!,0),(MATCH("L",$G$183:$J$183,0)))&lt;&gt;#REF!),(INDEX($G$184:$J$205,MATCH($E45,#REF!,0),(MATCH("M",$G$183:$J$183,0)))&lt;&gt;#REF!),"")))</f>
        <v>0</v>
      </c>
      <c r="R45" s="11" t="e">
        <f>AND((INDEX(#REF!,MATCH($E45,$F$109:$F164,0),(MATCH("A",#REF!,0)))&lt;&gt;#REF!),(INDEX(#REF!,MATCH($E45,$F$109:$F164,0),(MATCH("B",#REF!,0)))&lt;&gt;#REF!),(INDEX(#REF!,MATCH($E45,$F$109:$F164,0),(MATCH("C",#REF!,0)))&lt;&gt;#REF!))</f>
        <v>#REF!</v>
      </c>
      <c r="S45" s="12" t="str">
        <f>IF(F45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45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45" s="14" t="s">
        <v>82</v>
      </c>
    </row>
    <row r="46" spans="1:21" ht="15.75" customHeight="1" x14ac:dyDescent="0.25">
      <c r="A46" s="9">
        <v>36</v>
      </c>
      <c r="B46" s="72"/>
      <c r="C46" s="72"/>
      <c r="D46" s="73"/>
      <c r="E46" s="68"/>
      <c r="F46" s="68"/>
      <c r="G46" s="69"/>
      <c r="H46" s="70"/>
      <c r="L46" s="11" t="e">
        <f>AND((INDEX($B$109:$D$130,MATCH($E46,$A$109:$A$130,0),(MATCH("A",$B$108:$D$108,0)))&lt;&gt;#REF!),(INDEX($B$109:$D$130,MATCH($E46,$A$109:$A$130,0),(MATCH("B",$B$108:$D$108,0)))&lt;&gt;#REF!),(INDEX($B$109:$D$130,MATCH($E46,$A$109:$A$130,0),(MATCH("C",$B$108:$D$108,0)))&lt;&gt;#REF!))</f>
        <v>#N/A</v>
      </c>
      <c r="M46" s="11" t="e">
        <f>AND((INDEX($B$109:$D$130,MATCH($E46,$A$109:$A$130,0),(MATCH("A",$B$108:$D$108,0)))&lt;&gt;#REF!),(INDEX($B$109:$D$130,MATCH($E46,$A$109:$A$130,0),(MATCH("B",$B$108:$D$108,0)))&lt;&gt;#REF!),(INDEX($B$109:$D$130,MATCH($E46,$A$109:$A$130,0),(MATCH("C",$B$108:$D$108,0)))&lt;&gt;#REF!))</f>
        <v>#N/A</v>
      </c>
      <c r="N46" s="11" t="e">
        <f>AND((INDEX($B$134:$F$155,MATCH($E46,$A$134:$A$155,0),(MATCH("A",$B$133:$F$133,0)))&lt;&gt;#REF!),(INDEX($B$134:$F$155,MATCH($E46,$A$134:$A$155,0),(MATCH("B",$B$133:$F$133,0)))&lt;&gt;#REF!),(INDEX($B$134:$F$155,MATCH($E46,$A$134:$A$155,0),(MATCH("C",$B$133:$F$133,0)))&lt;&gt;#REF!),(INDEX($B$134:$F$155,MATCH($E46,$A$134:$A$155,0),(MATCH("D",$B$133:$F$133,0)))&lt;&gt;#REF!),(INDEX($B$134:$F$155,MATCH($E46,$A$134:$A$155,0),(MATCH("E",$B$133:$F$133,0)))&lt;&gt;#REF!),(INDEX($B$134:$F$155,MATCH($E46,$A$134:$A$155,0),(MATCH("F",$B$133:$F$133,0)))&lt;&gt;#REF!))</f>
        <v>#N/A</v>
      </c>
      <c r="O46" s="11" t="e">
        <f>AND((INDEX($B$159:$F$180,MATCH($E46,$A$159:$A$180,0),(MATCH("A",$B$158:$F$158,0)))&lt;&gt;#REF!),(INDEX($B$159:$F$180,MATCH($E46,$A$159:$A$180,0),(MATCH("B",$B$158:$F$158,0)))&lt;&gt;#REF!),(INDEX($B$159:$F$180,MATCH($E46,$A$159:$A$180,0),(MATCH("C",$B$158:$F$158,0)))&lt;&gt;#REF!),(INDEX($B$159:$F$180,MATCH($E46,$A$159:$A$180,0),(MATCH("D",$B$158:$F$158,0)))&lt;&gt;#REF!),(INDEX($B$159:$F$180,MATCH($E46,$A$159:$A$180,0),(MATCH("E",$B$158:$F$158,0)))&lt;&gt;#REF!))</f>
        <v>#N/A</v>
      </c>
      <c r="P46" s="11" t="e">
        <f>AND((INDEX($G$159:$H$180,MATCH($E46,#REF!,0),(MATCH("A",$G$158:$H$158,0)))&lt;&gt;$G46),(INDEX($G$159:$H$180,MATCH($E46,#REF!,0),(MATCH("B",$G$158:$H$158,0)))&lt;&gt;$G46),(INDEX($G$159:$H$180,MATCH($E46,#REF!,0),(MATCH("C",$G$158:$H$158,0)))&lt;&gt;$G46),(INDEX($G$159:$H$180,MATCH($E46,#REF!,0),(MATCH("D",$G$158:$H$158,0)))&lt;&gt;$G46),(INDEX($G$159:$H$180,MATCH($E46,#REF!,0),(MATCH("E",$G$158:$H$158,0)))&lt;&gt;$G46))</f>
        <v>#REF!</v>
      </c>
      <c r="Q46" s="11" t="b">
        <f>IF(F46="F",AND((INDEX($B$184:$F$205,MATCH($E46,$A$184:$A$205,0),(MATCH("A",$B$183:$F$183,0)))&lt;&gt;#REF!),(INDEX($B$184:$F$205,MATCH($E46,$A$184:$A$205,0),(MATCH("B",$B$183:$F$183,0)))&lt;&gt;#REF!),(INDEX($B$184:$F$205,MATCH($E46,$A$184:$A$205,0),(MATCH("C",$B$183:$F$183,0)))&lt;&gt;#REF!),(INDEX($B$184:$F$205,MATCH($E46,$A$184:$A$205,0),(MATCH("D",$B$183:$F$183,0)))&lt;&gt;#REF!),(INDEX($B$184:$F$205,MATCH($E46,$A$184:$A$205,0),(MATCH("E",$B$183:$F$183,0)))&lt;&gt;#REF!),(INDEX($B$184:$F$205,MATCH($E46,$A$184:$A$205,0),(MATCH("F",$B$183:$F$183,0)))&lt;&gt;#REF!),(INDEX($B$184:$F$205,MATCH($E46,$A$184:$A$205,0),(MATCH("G",$B$183:$F$183,0)))&lt;&gt;#REF!)),IF(F46="M",AND((INDEX($G$184:$J$205,MATCH($E46,#REF!,0),(MATCH("H",$G$183:$J$183,0)))&lt;&gt;#REF!),(INDEX($G$184:$J$205,MATCH($E46,#REF!,0),(MATCH("I",$G$183:$J$183,0)))&lt;&gt;#REF!),(INDEX($G$184:$J$205,MATCH($E46,#REF!,0),(MATCH("J",$G$183:$J$183,0)))&lt;&gt;#REF!),(INDEX($G$184:$J$205,MATCH($E46,#REF!,0),(MATCH("K",$G$183:$J$183,0)))&lt;&gt;#REF!),(INDEX($G$184:$J$205,MATCH($E46,#REF!,0),(MATCH("L",$G$183:$J$183,0)))&lt;&gt;#REF!),(INDEX($G$184:$J$205,MATCH($E46,#REF!,0),(MATCH("M",$G$183:$J$183,0)))&lt;&gt;#REF!),"")))</f>
        <v>0</v>
      </c>
      <c r="R46" s="11" t="e">
        <f>AND((INDEX(#REF!,MATCH($E46,$F$109:$F165,0),(MATCH("A",#REF!,0)))&lt;&gt;#REF!),(INDEX(#REF!,MATCH($E46,$F$109:$F165,0),(MATCH("B",#REF!,0)))&lt;&gt;#REF!),(INDEX(#REF!,MATCH($E46,$F$109:$F165,0),(MATCH("C",#REF!,0)))&lt;&gt;#REF!))</f>
        <v>#REF!</v>
      </c>
      <c r="S46" s="12" t="str">
        <f>IF(F46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46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46" s="14" t="s">
        <v>83</v>
      </c>
    </row>
    <row r="47" spans="1:21" ht="15.75" customHeight="1" x14ac:dyDescent="0.25">
      <c r="A47" s="9">
        <v>37</v>
      </c>
      <c r="B47" s="72"/>
      <c r="C47" s="72"/>
      <c r="D47" s="73"/>
      <c r="E47" s="68"/>
      <c r="F47" s="68"/>
      <c r="G47" s="69"/>
      <c r="H47" s="70"/>
      <c r="L47" s="11" t="e">
        <f>AND((INDEX($B$109:$D$130,MATCH($E47,$A$109:$A$130,0),(MATCH("A",$B$108:$D$108,0)))&lt;&gt;#REF!),(INDEX($B$109:$D$130,MATCH($E47,$A$109:$A$130,0),(MATCH("B",$B$108:$D$108,0)))&lt;&gt;#REF!),(INDEX($B$109:$D$130,MATCH($E47,$A$109:$A$130,0),(MATCH("C",$B$108:$D$108,0)))&lt;&gt;#REF!))</f>
        <v>#N/A</v>
      </c>
      <c r="M47" s="11" t="e">
        <f>AND((INDEX($B$109:$D$130,MATCH($E47,$A$109:$A$130,0),(MATCH("A",$B$108:$D$108,0)))&lt;&gt;#REF!),(INDEX($B$109:$D$130,MATCH($E47,$A$109:$A$130,0),(MATCH("B",$B$108:$D$108,0)))&lt;&gt;#REF!),(INDEX($B$109:$D$130,MATCH($E47,$A$109:$A$130,0),(MATCH("C",$B$108:$D$108,0)))&lt;&gt;#REF!))</f>
        <v>#N/A</v>
      </c>
      <c r="N47" s="11" t="e">
        <f>AND((INDEX($B$134:$F$155,MATCH($E47,$A$134:$A$155,0),(MATCH("A",$B$133:$F$133,0)))&lt;&gt;#REF!),(INDEX($B$134:$F$155,MATCH($E47,$A$134:$A$155,0),(MATCH("B",$B$133:$F$133,0)))&lt;&gt;#REF!),(INDEX($B$134:$F$155,MATCH($E47,$A$134:$A$155,0),(MATCH("C",$B$133:$F$133,0)))&lt;&gt;#REF!),(INDEX($B$134:$F$155,MATCH($E47,$A$134:$A$155,0),(MATCH("D",$B$133:$F$133,0)))&lt;&gt;#REF!),(INDEX($B$134:$F$155,MATCH($E47,$A$134:$A$155,0),(MATCH("E",$B$133:$F$133,0)))&lt;&gt;#REF!),(INDEX($B$134:$F$155,MATCH($E47,$A$134:$A$155,0),(MATCH("F",$B$133:$F$133,0)))&lt;&gt;#REF!))</f>
        <v>#N/A</v>
      </c>
      <c r="O47" s="11" t="e">
        <f>AND((INDEX($B$159:$F$180,MATCH($E47,$A$159:$A$180,0),(MATCH("A",$B$158:$F$158,0)))&lt;&gt;#REF!),(INDEX($B$159:$F$180,MATCH($E47,$A$159:$A$180,0),(MATCH("B",$B$158:$F$158,0)))&lt;&gt;#REF!),(INDEX($B$159:$F$180,MATCH($E47,$A$159:$A$180,0),(MATCH("C",$B$158:$F$158,0)))&lt;&gt;#REF!),(INDEX($B$159:$F$180,MATCH($E47,$A$159:$A$180,0),(MATCH("D",$B$158:$F$158,0)))&lt;&gt;#REF!),(INDEX($B$159:$F$180,MATCH($E47,$A$159:$A$180,0),(MATCH("E",$B$158:$F$158,0)))&lt;&gt;#REF!))</f>
        <v>#N/A</v>
      </c>
      <c r="P47" s="11" t="e">
        <f>AND((INDEX($G$159:$H$180,MATCH($E47,#REF!,0),(MATCH("A",$G$158:$H$158,0)))&lt;&gt;$G47),(INDEX($G$159:$H$180,MATCH($E47,#REF!,0),(MATCH("B",$G$158:$H$158,0)))&lt;&gt;$G47),(INDEX($G$159:$H$180,MATCH($E47,#REF!,0),(MATCH("C",$G$158:$H$158,0)))&lt;&gt;$G47),(INDEX($G$159:$H$180,MATCH($E47,#REF!,0),(MATCH("D",$G$158:$H$158,0)))&lt;&gt;$G47),(INDEX($G$159:$H$180,MATCH($E47,#REF!,0),(MATCH("E",$G$158:$H$158,0)))&lt;&gt;$G47))</f>
        <v>#REF!</v>
      </c>
      <c r="Q47" s="11" t="b">
        <f>IF(F47="F",AND((INDEX($B$184:$F$205,MATCH($E47,$A$184:$A$205,0),(MATCH("A",$B$183:$F$183,0)))&lt;&gt;#REF!),(INDEX($B$184:$F$205,MATCH($E47,$A$184:$A$205,0),(MATCH("B",$B$183:$F$183,0)))&lt;&gt;#REF!),(INDEX($B$184:$F$205,MATCH($E47,$A$184:$A$205,0),(MATCH("C",$B$183:$F$183,0)))&lt;&gt;#REF!),(INDEX($B$184:$F$205,MATCH($E47,$A$184:$A$205,0),(MATCH("D",$B$183:$F$183,0)))&lt;&gt;#REF!),(INDEX($B$184:$F$205,MATCH($E47,$A$184:$A$205,0),(MATCH("E",$B$183:$F$183,0)))&lt;&gt;#REF!),(INDEX($B$184:$F$205,MATCH($E47,$A$184:$A$205,0),(MATCH("F",$B$183:$F$183,0)))&lt;&gt;#REF!),(INDEX($B$184:$F$205,MATCH($E47,$A$184:$A$205,0),(MATCH("G",$B$183:$F$183,0)))&lt;&gt;#REF!)),IF(F47="M",AND((INDEX($G$184:$J$205,MATCH($E47,#REF!,0),(MATCH("H",$G$183:$J$183,0)))&lt;&gt;#REF!),(INDEX($G$184:$J$205,MATCH($E47,#REF!,0),(MATCH("I",$G$183:$J$183,0)))&lt;&gt;#REF!),(INDEX($G$184:$J$205,MATCH($E47,#REF!,0),(MATCH("J",$G$183:$J$183,0)))&lt;&gt;#REF!),(INDEX($G$184:$J$205,MATCH($E47,#REF!,0),(MATCH("K",$G$183:$J$183,0)))&lt;&gt;#REF!),(INDEX($G$184:$J$205,MATCH($E47,#REF!,0),(MATCH("L",$G$183:$J$183,0)))&lt;&gt;#REF!),(INDEX($G$184:$J$205,MATCH($E47,#REF!,0),(MATCH("M",$G$183:$J$183,0)))&lt;&gt;#REF!),"")))</f>
        <v>0</v>
      </c>
      <c r="R47" s="11" t="e">
        <f>AND((INDEX(#REF!,MATCH($E47,$F$109:$F166,0),(MATCH("A",#REF!,0)))&lt;&gt;#REF!),(INDEX(#REF!,MATCH($E47,$F$109:$F166,0),(MATCH("B",#REF!,0)))&lt;&gt;#REF!),(INDEX(#REF!,MATCH($E47,$F$109:$F166,0),(MATCH("C",#REF!,0)))&lt;&gt;#REF!))</f>
        <v>#REF!</v>
      </c>
      <c r="S47" s="12" t="str">
        <f>IF(F47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47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47" s="14" t="s">
        <v>84</v>
      </c>
    </row>
    <row r="48" spans="1:21" ht="15.75" customHeight="1" x14ac:dyDescent="0.25">
      <c r="A48" s="9">
        <v>38</v>
      </c>
      <c r="B48" s="72"/>
      <c r="C48" s="72"/>
      <c r="D48" s="73"/>
      <c r="E48" s="68"/>
      <c r="F48" s="68"/>
      <c r="G48" s="69"/>
      <c r="H48" s="70"/>
      <c r="L48" s="11" t="e">
        <f>AND((INDEX($B$109:$D$130,MATCH($E48,$A$109:$A$130,0),(MATCH("A",$B$108:$D$108,0)))&lt;&gt;#REF!),(INDEX($B$109:$D$130,MATCH($E48,$A$109:$A$130,0),(MATCH("B",$B$108:$D$108,0)))&lt;&gt;#REF!),(INDEX($B$109:$D$130,MATCH($E48,$A$109:$A$130,0),(MATCH("C",$B$108:$D$108,0)))&lt;&gt;#REF!))</f>
        <v>#N/A</v>
      </c>
      <c r="M48" s="11" t="e">
        <f>AND((INDEX($B$109:$D$130,MATCH($E48,$A$109:$A$130,0),(MATCH("A",$B$108:$D$108,0)))&lt;&gt;#REF!),(INDEX($B$109:$D$130,MATCH($E48,$A$109:$A$130,0),(MATCH("B",$B$108:$D$108,0)))&lt;&gt;#REF!),(INDEX($B$109:$D$130,MATCH($E48,$A$109:$A$130,0),(MATCH("C",$B$108:$D$108,0)))&lt;&gt;#REF!))</f>
        <v>#N/A</v>
      </c>
      <c r="N48" s="11" t="e">
        <f>AND((INDEX($B$134:$F$155,MATCH($E48,$A$134:$A$155,0),(MATCH("A",$B$133:$F$133,0)))&lt;&gt;#REF!),(INDEX($B$134:$F$155,MATCH($E48,$A$134:$A$155,0),(MATCH("B",$B$133:$F$133,0)))&lt;&gt;#REF!),(INDEX($B$134:$F$155,MATCH($E48,$A$134:$A$155,0),(MATCH("C",$B$133:$F$133,0)))&lt;&gt;#REF!),(INDEX($B$134:$F$155,MATCH($E48,$A$134:$A$155,0),(MATCH("D",$B$133:$F$133,0)))&lt;&gt;#REF!),(INDEX($B$134:$F$155,MATCH($E48,$A$134:$A$155,0),(MATCH("E",$B$133:$F$133,0)))&lt;&gt;#REF!),(INDEX($B$134:$F$155,MATCH($E48,$A$134:$A$155,0),(MATCH("F",$B$133:$F$133,0)))&lt;&gt;#REF!))</f>
        <v>#N/A</v>
      </c>
      <c r="O48" s="11" t="e">
        <f>AND((INDEX($B$159:$F$180,MATCH($E48,$A$159:$A$180,0),(MATCH("A",$B$158:$F$158,0)))&lt;&gt;#REF!),(INDEX($B$159:$F$180,MATCH($E48,$A$159:$A$180,0),(MATCH("B",$B$158:$F$158,0)))&lt;&gt;#REF!),(INDEX($B$159:$F$180,MATCH($E48,$A$159:$A$180,0),(MATCH("C",$B$158:$F$158,0)))&lt;&gt;#REF!),(INDEX($B$159:$F$180,MATCH($E48,$A$159:$A$180,0),(MATCH("D",$B$158:$F$158,0)))&lt;&gt;#REF!),(INDEX($B$159:$F$180,MATCH($E48,$A$159:$A$180,0),(MATCH("E",$B$158:$F$158,0)))&lt;&gt;#REF!))</f>
        <v>#N/A</v>
      </c>
      <c r="P48" s="11" t="e">
        <f>AND((INDEX($G$159:$H$180,MATCH($E48,#REF!,0),(MATCH("A",$G$158:$H$158,0)))&lt;&gt;$G48),(INDEX($G$159:$H$180,MATCH($E48,#REF!,0),(MATCH("B",$G$158:$H$158,0)))&lt;&gt;$G48),(INDEX($G$159:$H$180,MATCH($E48,#REF!,0),(MATCH("C",$G$158:$H$158,0)))&lt;&gt;$G48),(INDEX($G$159:$H$180,MATCH($E48,#REF!,0),(MATCH("D",$G$158:$H$158,0)))&lt;&gt;$G48),(INDEX($G$159:$H$180,MATCH($E48,#REF!,0),(MATCH("E",$G$158:$H$158,0)))&lt;&gt;$G48))</f>
        <v>#REF!</v>
      </c>
      <c r="Q48" s="11" t="b">
        <f>IF(F48="F",AND((INDEX($B$184:$F$205,MATCH($E48,$A$184:$A$205,0),(MATCH("A",$B$183:$F$183,0)))&lt;&gt;#REF!),(INDEX($B$184:$F$205,MATCH($E48,$A$184:$A$205,0),(MATCH("B",$B$183:$F$183,0)))&lt;&gt;#REF!),(INDEX($B$184:$F$205,MATCH($E48,$A$184:$A$205,0),(MATCH("C",$B$183:$F$183,0)))&lt;&gt;#REF!),(INDEX($B$184:$F$205,MATCH($E48,$A$184:$A$205,0),(MATCH("D",$B$183:$F$183,0)))&lt;&gt;#REF!),(INDEX($B$184:$F$205,MATCH($E48,$A$184:$A$205,0),(MATCH("E",$B$183:$F$183,0)))&lt;&gt;#REF!),(INDEX($B$184:$F$205,MATCH($E48,$A$184:$A$205,0),(MATCH("F",$B$183:$F$183,0)))&lt;&gt;#REF!),(INDEX($B$184:$F$205,MATCH($E48,$A$184:$A$205,0),(MATCH("G",$B$183:$F$183,0)))&lt;&gt;#REF!)),IF(F48="M",AND((INDEX($G$184:$J$205,MATCH($E48,#REF!,0),(MATCH("H",$G$183:$J$183,0)))&lt;&gt;#REF!),(INDEX($G$184:$J$205,MATCH($E48,#REF!,0),(MATCH("I",$G$183:$J$183,0)))&lt;&gt;#REF!),(INDEX($G$184:$J$205,MATCH($E48,#REF!,0),(MATCH("J",$G$183:$J$183,0)))&lt;&gt;#REF!),(INDEX($G$184:$J$205,MATCH($E48,#REF!,0),(MATCH("K",$G$183:$J$183,0)))&lt;&gt;#REF!),(INDEX($G$184:$J$205,MATCH($E48,#REF!,0),(MATCH("L",$G$183:$J$183,0)))&lt;&gt;#REF!),(INDEX($G$184:$J$205,MATCH($E48,#REF!,0),(MATCH("M",$G$183:$J$183,0)))&lt;&gt;#REF!),"")))</f>
        <v>0</v>
      </c>
      <c r="R48" s="11" t="e">
        <f>AND((INDEX(#REF!,MATCH($E48,$F$109:$F167,0),(MATCH("A",#REF!,0)))&lt;&gt;#REF!),(INDEX(#REF!,MATCH($E48,$F$109:$F167,0),(MATCH("B",#REF!,0)))&lt;&gt;#REF!),(INDEX(#REF!,MATCH($E48,$F$109:$F167,0),(MATCH("C",#REF!,0)))&lt;&gt;#REF!))</f>
        <v>#REF!</v>
      </c>
      <c r="S48" s="12" t="str">
        <f>IF(F48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48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48" s="14" t="s">
        <v>85</v>
      </c>
    </row>
    <row r="49" spans="1:21" ht="15.75" customHeight="1" x14ac:dyDescent="0.25">
      <c r="A49" s="9">
        <v>39</v>
      </c>
      <c r="B49" s="72"/>
      <c r="C49" s="72"/>
      <c r="D49" s="73"/>
      <c r="E49" s="68"/>
      <c r="F49" s="68"/>
      <c r="G49" s="69"/>
      <c r="H49" s="70"/>
      <c r="L49" s="11" t="e">
        <f>AND((INDEX($B$109:$D$130,MATCH($E49,$A$109:$A$130,0),(MATCH("A",$B$108:$D$108,0)))&lt;&gt;#REF!),(INDEX($B$109:$D$130,MATCH($E49,$A$109:$A$130,0),(MATCH("B",$B$108:$D$108,0)))&lt;&gt;#REF!),(INDEX($B$109:$D$130,MATCH($E49,$A$109:$A$130,0),(MATCH("C",$B$108:$D$108,0)))&lt;&gt;#REF!))</f>
        <v>#N/A</v>
      </c>
      <c r="M49" s="11" t="e">
        <f>AND((INDEX($B$109:$D$130,MATCH($E49,$A$109:$A$130,0),(MATCH("A",$B$108:$D$108,0)))&lt;&gt;#REF!),(INDEX($B$109:$D$130,MATCH($E49,$A$109:$A$130,0),(MATCH("B",$B$108:$D$108,0)))&lt;&gt;#REF!),(INDEX($B$109:$D$130,MATCH($E49,$A$109:$A$130,0),(MATCH("C",$B$108:$D$108,0)))&lt;&gt;#REF!))</f>
        <v>#N/A</v>
      </c>
      <c r="N49" s="11" t="e">
        <f>AND((INDEX($B$134:$F$155,MATCH($E49,$A$134:$A$155,0),(MATCH("A",$B$133:$F$133,0)))&lt;&gt;#REF!),(INDEX($B$134:$F$155,MATCH($E49,$A$134:$A$155,0),(MATCH("B",$B$133:$F$133,0)))&lt;&gt;#REF!),(INDEX($B$134:$F$155,MATCH($E49,$A$134:$A$155,0),(MATCH("C",$B$133:$F$133,0)))&lt;&gt;#REF!),(INDEX($B$134:$F$155,MATCH($E49,$A$134:$A$155,0),(MATCH("D",$B$133:$F$133,0)))&lt;&gt;#REF!),(INDEX($B$134:$F$155,MATCH($E49,$A$134:$A$155,0),(MATCH("E",$B$133:$F$133,0)))&lt;&gt;#REF!),(INDEX($B$134:$F$155,MATCH($E49,$A$134:$A$155,0),(MATCH("F",$B$133:$F$133,0)))&lt;&gt;#REF!))</f>
        <v>#N/A</v>
      </c>
      <c r="O49" s="11" t="e">
        <f>AND((INDEX($B$159:$F$180,MATCH($E49,$A$159:$A$180,0),(MATCH("A",$B$158:$F$158,0)))&lt;&gt;#REF!),(INDEX($B$159:$F$180,MATCH($E49,$A$159:$A$180,0),(MATCH("B",$B$158:$F$158,0)))&lt;&gt;#REF!),(INDEX($B$159:$F$180,MATCH($E49,$A$159:$A$180,0),(MATCH("C",$B$158:$F$158,0)))&lt;&gt;#REF!),(INDEX($B$159:$F$180,MATCH($E49,$A$159:$A$180,0),(MATCH("D",$B$158:$F$158,0)))&lt;&gt;#REF!),(INDEX($B$159:$F$180,MATCH($E49,$A$159:$A$180,0),(MATCH("E",$B$158:$F$158,0)))&lt;&gt;#REF!))</f>
        <v>#N/A</v>
      </c>
      <c r="P49" s="11" t="e">
        <f>AND((INDEX($G$159:$H$180,MATCH($E49,#REF!,0),(MATCH("A",$G$158:$H$158,0)))&lt;&gt;$G49),(INDEX($G$159:$H$180,MATCH($E49,#REF!,0),(MATCH("B",$G$158:$H$158,0)))&lt;&gt;$G49),(INDEX($G$159:$H$180,MATCH($E49,#REF!,0),(MATCH("C",$G$158:$H$158,0)))&lt;&gt;$G49),(INDEX($G$159:$H$180,MATCH($E49,#REF!,0),(MATCH("D",$G$158:$H$158,0)))&lt;&gt;$G49),(INDEX($G$159:$H$180,MATCH($E49,#REF!,0),(MATCH("E",$G$158:$H$158,0)))&lt;&gt;$G49))</f>
        <v>#REF!</v>
      </c>
      <c r="Q49" s="11" t="b">
        <f>IF(F49="F",AND((INDEX($B$184:$F$205,MATCH($E49,$A$184:$A$205,0),(MATCH("A",$B$183:$F$183,0)))&lt;&gt;#REF!),(INDEX($B$184:$F$205,MATCH($E49,$A$184:$A$205,0),(MATCH("B",$B$183:$F$183,0)))&lt;&gt;#REF!),(INDEX($B$184:$F$205,MATCH($E49,$A$184:$A$205,0),(MATCH("C",$B$183:$F$183,0)))&lt;&gt;#REF!),(INDEX($B$184:$F$205,MATCH($E49,$A$184:$A$205,0),(MATCH("D",$B$183:$F$183,0)))&lt;&gt;#REF!),(INDEX($B$184:$F$205,MATCH($E49,$A$184:$A$205,0),(MATCH("E",$B$183:$F$183,0)))&lt;&gt;#REF!),(INDEX($B$184:$F$205,MATCH($E49,$A$184:$A$205,0),(MATCH("F",$B$183:$F$183,0)))&lt;&gt;#REF!),(INDEX($B$184:$F$205,MATCH($E49,$A$184:$A$205,0),(MATCH("G",$B$183:$F$183,0)))&lt;&gt;#REF!)),IF(F49="M",AND((INDEX($G$184:$J$205,MATCH($E49,#REF!,0),(MATCH("H",$G$183:$J$183,0)))&lt;&gt;#REF!),(INDEX($G$184:$J$205,MATCH($E49,#REF!,0),(MATCH("I",$G$183:$J$183,0)))&lt;&gt;#REF!),(INDEX($G$184:$J$205,MATCH($E49,#REF!,0),(MATCH("J",$G$183:$J$183,0)))&lt;&gt;#REF!),(INDEX($G$184:$J$205,MATCH($E49,#REF!,0),(MATCH("K",$G$183:$J$183,0)))&lt;&gt;#REF!),(INDEX($G$184:$J$205,MATCH($E49,#REF!,0),(MATCH("L",$G$183:$J$183,0)))&lt;&gt;#REF!),(INDEX($G$184:$J$205,MATCH($E49,#REF!,0),(MATCH("M",$G$183:$J$183,0)))&lt;&gt;#REF!),"")))</f>
        <v>0</v>
      </c>
      <c r="R49" s="11" t="e">
        <f>AND((INDEX(#REF!,MATCH($E49,$F$109:$F168,0),(MATCH("A",#REF!,0)))&lt;&gt;#REF!),(INDEX(#REF!,MATCH($E49,$F$109:$F168,0),(MATCH("B",#REF!,0)))&lt;&gt;#REF!),(INDEX(#REF!,MATCH($E49,$F$109:$F168,0),(MATCH("C",#REF!,0)))&lt;&gt;#REF!))</f>
        <v>#REF!</v>
      </c>
      <c r="S49" s="12" t="str">
        <f>IF(F49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49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49" s="14" t="s">
        <v>86</v>
      </c>
    </row>
    <row r="50" spans="1:21" ht="15.75" customHeight="1" x14ac:dyDescent="0.25">
      <c r="A50" s="9">
        <v>40</v>
      </c>
      <c r="B50" s="72"/>
      <c r="C50" s="72"/>
      <c r="D50" s="73"/>
      <c r="E50" s="68"/>
      <c r="F50" s="68"/>
      <c r="G50" s="69"/>
      <c r="H50" s="70"/>
      <c r="L50" s="11" t="e">
        <f>AND((INDEX($B$109:$D$130,MATCH($E50,$A$109:$A$130,0),(MATCH("A",$B$108:$D$108,0)))&lt;&gt;#REF!),(INDEX($B$109:$D$130,MATCH($E50,$A$109:$A$130,0),(MATCH("B",$B$108:$D$108,0)))&lt;&gt;#REF!),(INDEX($B$109:$D$130,MATCH($E50,$A$109:$A$130,0),(MATCH("C",$B$108:$D$108,0)))&lt;&gt;#REF!))</f>
        <v>#N/A</v>
      </c>
      <c r="M50" s="11" t="e">
        <f>AND((INDEX($B$109:$D$130,MATCH($E50,$A$109:$A$130,0),(MATCH("A",$B$108:$D$108,0)))&lt;&gt;#REF!),(INDEX($B$109:$D$130,MATCH($E50,$A$109:$A$130,0),(MATCH("B",$B$108:$D$108,0)))&lt;&gt;#REF!),(INDEX($B$109:$D$130,MATCH($E50,$A$109:$A$130,0),(MATCH("C",$B$108:$D$108,0)))&lt;&gt;#REF!))</f>
        <v>#N/A</v>
      </c>
      <c r="N50" s="11" t="e">
        <f>AND((INDEX($B$134:$F$155,MATCH($E50,$A$134:$A$155,0),(MATCH("A",$B$133:$F$133,0)))&lt;&gt;#REF!),(INDEX($B$134:$F$155,MATCH($E50,$A$134:$A$155,0),(MATCH("B",$B$133:$F$133,0)))&lt;&gt;#REF!),(INDEX($B$134:$F$155,MATCH($E50,$A$134:$A$155,0),(MATCH("C",$B$133:$F$133,0)))&lt;&gt;#REF!),(INDEX($B$134:$F$155,MATCH($E50,$A$134:$A$155,0),(MATCH("D",$B$133:$F$133,0)))&lt;&gt;#REF!),(INDEX($B$134:$F$155,MATCH($E50,$A$134:$A$155,0),(MATCH("E",$B$133:$F$133,0)))&lt;&gt;#REF!),(INDEX($B$134:$F$155,MATCH($E50,$A$134:$A$155,0),(MATCH("F",$B$133:$F$133,0)))&lt;&gt;#REF!))</f>
        <v>#N/A</v>
      </c>
      <c r="O50" s="11" t="e">
        <f>AND((INDEX($B$159:$F$180,MATCH($E50,$A$159:$A$180,0),(MATCH("A",$B$158:$F$158,0)))&lt;&gt;#REF!),(INDEX($B$159:$F$180,MATCH($E50,$A$159:$A$180,0),(MATCH("B",$B$158:$F$158,0)))&lt;&gt;#REF!),(INDEX($B$159:$F$180,MATCH($E50,$A$159:$A$180,0),(MATCH("C",$B$158:$F$158,0)))&lt;&gt;#REF!),(INDEX($B$159:$F$180,MATCH($E50,$A$159:$A$180,0),(MATCH("D",$B$158:$F$158,0)))&lt;&gt;#REF!),(INDEX($B$159:$F$180,MATCH($E50,$A$159:$A$180,0),(MATCH("E",$B$158:$F$158,0)))&lt;&gt;#REF!))</f>
        <v>#N/A</v>
      </c>
      <c r="P50" s="11" t="e">
        <f>AND((INDEX($G$159:$H$180,MATCH($E50,#REF!,0),(MATCH("A",$G$158:$H$158,0)))&lt;&gt;$G50),(INDEX($G$159:$H$180,MATCH($E50,#REF!,0),(MATCH("B",$G$158:$H$158,0)))&lt;&gt;$G50),(INDEX($G$159:$H$180,MATCH($E50,#REF!,0),(MATCH("C",$G$158:$H$158,0)))&lt;&gt;$G50),(INDEX($G$159:$H$180,MATCH($E50,#REF!,0),(MATCH("D",$G$158:$H$158,0)))&lt;&gt;$G50),(INDEX($G$159:$H$180,MATCH($E50,#REF!,0),(MATCH("E",$G$158:$H$158,0)))&lt;&gt;$G50))</f>
        <v>#REF!</v>
      </c>
      <c r="Q50" s="11" t="b">
        <f>IF(F50="F",AND((INDEX($B$184:$F$205,MATCH($E50,$A$184:$A$205,0),(MATCH("A",$B$183:$F$183,0)))&lt;&gt;#REF!),(INDEX($B$184:$F$205,MATCH($E50,$A$184:$A$205,0),(MATCH("B",$B$183:$F$183,0)))&lt;&gt;#REF!),(INDEX($B$184:$F$205,MATCH($E50,$A$184:$A$205,0),(MATCH("C",$B$183:$F$183,0)))&lt;&gt;#REF!),(INDEX($B$184:$F$205,MATCH($E50,$A$184:$A$205,0),(MATCH("D",$B$183:$F$183,0)))&lt;&gt;#REF!),(INDEX($B$184:$F$205,MATCH($E50,$A$184:$A$205,0),(MATCH("E",$B$183:$F$183,0)))&lt;&gt;#REF!),(INDEX($B$184:$F$205,MATCH($E50,$A$184:$A$205,0),(MATCH("F",$B$183:$F$183,0)))&lt;&gt;#REF!),(INDEX($B$184:$F$205,MATCH($E50,$A$184:$A$205,0),(MATCH("G",$B$183:$F$183,0)))&lt;&gt;#REF!)),IF(F50="M",AND((INDEX($G$184:$J$205,MATCH($E50,#REF!,0),(MATCH("H",$G$183:$J$183,0)))&lt;&gt;#REF!),(INDEX($G$184:$J$205,MATCH($E50,#REF!,0),(MATCH("I",$G$183:$J$183,0)))&lt;&gt;#REF!),(INDEX($G$184:$J$205,MATCH($E50,#REF!,0),(MATCH("J",$G$183:$J$183,0)))&lt;&gt;#REF!),(INDEX($G$184:$J$205,MATCH($E50,#REF!,0),(MATCH("K",$G$183:$J$183,0)))&lt;&gt;#REF!),(INDEX($G$184:$J$205,MATCH($E50,#REF!,0),(MATCH("L",$G$183:$J$183,0)))&lt;&gt;#REF!),(INDEX($G$184:$J$205,MATCH($E50,#REF!,0),(MATCH("M",$G$183:$J$183,0)))&lt;&gt;#REF!),"")))</f>
        <v>0</v>
      </c>
      <c r="R50" s="11" t="e">
        <f>AND((INDEX(#REF!,MATCH($E50,$F$109:$F169,0),(MATCH("A",#REF!,0)))&lt;&gt;#REF!),(INDEX(#REF!,MATCH($E50,$F$109:$F169,0),(MATCH("B",#REF!,0)))&lt;&gt;#REF!),(INDEX(#REF!,MATCH($E50,$F$109:$F169,0),(MATCH("C",#REF!,0)))&lt;&gt;#REF!))</f>
        <v>#REF!</v>
      </c>
      <c r="S50" s="12" t="str">
        <f>IF(F50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50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50" s="14" t="s">
        <v>87</v>
      </c>
    </row>
    <row r="51" spans="1:21" ht="15.75" customHeight="1" x14ac:dyDescent="0.25">
      <c r="A51" s="9">
        <v>41</v>
      </c>
      <c r="B51" s="72"/>
      <c r="C51" s="72"/>
      <c r="D51" s="73"/>
      <c r="E51" s="68"/>
      <c r="F51" s="68"/>
      <c r="G51" s="69"/>
      <c r="H51" s="70"/>
      <c r="L51" s="11" t="e">
        <f>AND((INDEX($B$109:$D$130,MATCH($E51,$A$109:$A$130,0),(MATCH("A",$B$108:$D$108,0)))&lt;&gt;#REF!),(INDEX($B$109:$D$130,MATCH($E51,$A$109:$A$130,0),(MATCH("B",$B$108:$D$108,0)))&lt;&gt;#REF!),(INDEX($B$109:$D$130,MATCH($E51,$A$109:$A$130,0),(MATCH("C",$B$108:$D$108,0)))&lt;&gt;#REF!))</f>
        <v>#N/A</v>
      </c>
      <c r="M51" s="11" t="e">
        <f>AND((INDEX($B$109:$D$130,MATCH($E51,$A$109:$A$130,0),(MATCH("A",$B$108:$D$108,0)))&lt;&gt;#REF!),(INDEX($B$109:$D$130,MATCH($E51,$A$109:$A$130,0),(MATCH("B",$B$108:$D$108,0)))&lt;&gt;#REF!),(INDEX($B$109:$D$130,MATCH($E51,$A$109:$A$130,0),(MATCH("C",$B$108:$D$108,0)))&lt;&gt;#REF!))</f>
        <v>#N/A</v>
      </c>
      <c r="N51" s="11" t="e">
        <f>AND((INDEX($B$134:$F$155,MATCH($E51,$A$134:$A$155,0),(MATCH("A",$B$133:$F$133,0)))&lt;&gt;#REF!),(INDEX($B$134:$F$155,MATCH($E51,$A$134:$A$155,0),(MATCH("B",$B$133:$F$133,0)))&lt;&gt;#REF!),(INDEX($B$134:$F$155,MATCH($E51,$A$134:$A$155,0),(MATCH("C",$B$133:$F$133,0)))&lt;&gt;#REF!),(INDEX($B$134:$F$155,MATCH($E51,$A$134:$A$155,0),(MATCH("D",$B$133:$F$133,0)))&lt;&gt;#REF!),(INDEX($B$134:$F$155,MATCH($E51,$A$134:$A$155,0),(MATCH("E",$B$133:$F$133,0)))&lt;&gt;#REF!),(INDEX($B$134:$F$155,MATCH($E51,$A$134:$A$155,0),(MATCH("F",$B$133:$F$133,0)))&lt;&gt;#REF!))</f>
        <v>#N/A</v>
      </c>
      <c r="O51" s="11" t="e">
        <f>AND((INDEX($B$159:$F$180,MATCH($E51,$A$159:$A$180,0),(MATCH("A",$B$158:$F$158,0)))&lt;&gt;#REF!),(INDEX($B$159:$F$180,MATCH($E51,$A$159:$A$180,0),(MATCH("B",$B$158:$F$158,0)))&lt;&gt;#REF!),(INDEX($B$159:$F$180,MATCH($E51,$A$159:$A$180,0),(MATCH("C",$B$158:$F$158,0)))&lt;&gt;#REF!),(INDEX($B$159:$F$180,MATCH($E51,$A$159:$A$180,0),(MATCH("D",$B$158:$F$158,0)))&lt;&gt;#REF!),(INDEX($B$159:$F$180,MATCH($E51,$A$159:$A$180,0),(MATCH("E",$B$158:$F$158,0)))&lt;&gt;#REF!))</f>
        <v>#N/A</v>
      </c>
      <c r="P51" s="11" t="e">
        <f>AND((INDEX($G$159:$H$180,MATCH($E51,#REF!,0),(MATCH("A",$G$158:$H$158,0)))&lt;&gt;$G51),(INDEX($G$159:$H$180,MATCH($E51,#REF!,0),(MATCH("B",$G$158:$H$158,0)))&lt;&gt;$G51),(INDEX($G$159:$H$180,MATCH($E51,#REF!,0),(MATCH("C",$G$158:$H$158,0)))&lt;&gt;$G51),(INDEX($G$159:$H$180,MATCH($E51,#REF!,0),(MATCH("D",$G$158:$H$158,0)))&lt;&gt;$G51),(INDEX($G$159:$H$180,MATCH($E51,#REF!,0),(MATCH("E",$G$158:$H$158,0)))&lt;&gt;$G51))</f>
        <v>#REF!</v>
      </c>
      <c r="Q51" s="11" t="b">
        <f>IF(F51="F",AND((INDEX($B$184:$F$205,MATCH($E51,$A$184:$A$205,0),(MATCH("A",$B$183:$F$183,0)))&lt;&gt;#REF!),(INDEX($B$184:$F$205,MATCH($E51,$A$184:$A$205,0),(MATCH("B",$B$183:$F$183,0)))&lt;&gt;#REF!),(INDEX($B$184:$F$205,MATCH($E51,$A$184:$A$205,0),(MATCH("C",$B$183:$F$183,0)))&lt;&gt;#REF!),(INDEX($B$184:$F$205,MATCH($E51,$A$184:$A$205,0),(MATCH("D",$B$183:$F$183,0)))&lt;&gt;#REF!),(INDEX($B$184:$F$205,MATCH($E51,$A$184:$A$205,0),(MATCH("E",$B$183:$F$183,0)))&lt;&gt;#REF!),(INDEX($B$184:$F$205,MATCH($E51,$A$184:$A$205,0),(MATCH("F",$B$183:$F$183,0)))&lt;&gt;#REF!),(INDEX($B$184:$F$205,MATCH($E51,$A$184:$A$205,0),(MATCH("G",$B$183:$F$183,0)))&lt;&gt;#REF!)),IF(F51="M",AND((INDEX($G$184:$J$205,MATCH($E51,#REF!,0),(MATCH("H",$G$183:$J$183,0)))&lt;&gt;#REF!),(INDEX($G$184:$J$205,MATCH($E51,#REF!,0),(MATCH("I",$G$183:$J$183,0)))&lt;&gt;#REF!),(INDEX($G$184:$J$205,MATCH($E51,#REF!,0),(MATCH("J",$G$183:$J$183,0)))&lt;&gt;#REF!),(INDEX($G$184:$J$205,MATCH($E51,#REF!,0),(MATCH("K",$G$183:$J$183,0)))&lt;&gt;#REF!),(INDEX($G$184:$J$205,MATCH($E51,#REF!,0),(MATCH("L",$G$183:$J$183,0)))&lt;&gt;#REF!),(INDEX($G$184:$J$205,MATCH($E51,#REF!,0),(MATCH("M",$G$183:$J$183,0)))&lt;&gt;#REF!),"")))</f>
        <v>0</v>
      </c>
      <c r="R51" s="11" t="e">
        <f>AND((INDEX(#REF!,MATCH($E51,$F$109:$F170,0),(MATCH("A",#REF!,0)))&lt;&gt;#REF!),(INDEX(#REF!,MATCH($E51,$F$109:$F170,0),(MATCH("B",#REF!,0)))&lt;&gt;#REF!),(INDEX(#REF!,MATCH($E51,$F$109:$F170,0),(MATCH("C",#REF!,0)))&lt;&gt;#REF!))</f>
        <v>#REF!</v>
      </c>
      <c r="S51" s="12" t="str">
        <f>IF(F51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51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51" s="14" t="s">
        <v>88</v>
      </c>
    </row>
    <row r="52" spans="1:21" ht="15.75" customHeight="1" x14ac:dyDescent="0.25">
      <c r="A52" s="9">
        <v>42</v>
      </c>
      <c r="B52" s="72"/>
      <c r="C52" s="72"/>
      <c r="D52" s="73"/>
      <c r="E52" s="68"/>
      <c r="F52" s="68"/>
      <c r="G52" s="69"/>
      <c r="H52" s="70"/>
      <c r="L52" s="11" t="e">
        <f>AND((INDEX($B$109:$D$130,MATCH($E52,$A$109:$A$130,0),(MATCH("A",$B$108:$D$108,0)))&lt;&gt;#REF!),(INDEX($B$109:$D$130,MATCH($E52,$A$109:$A$130,0),(MATCH("B",$B$108:$D$108,0)))&lt;&gt;#REF!),(INDEX($B$109:$D$130,MATCH($E52,$A$109:$A$130,0),(MATCH("C",$B$108:$D$108,0)))&lt;&gt;#REF!))</f>
        <v>#N/A</v>
      </c>
      <c r="M52" s="11" t="e">
        <f>AND((INDEX($B$109:$D$130,MATCH($E52,$A$109:$A$130,0),(MATCH("A",$B$108:$D$108,0)))&lt;&gt;#REF!),(INDEX($B$109:$D$130,MATCH($E52,$A$109:$A$130,0),(MATCH("B",$B$108:$D$108,0)))&lt;&gt;#REF!),(INDEX($B$109:$D$130,MATCH($E52,$A$109:$A$130,0),(MATCH("C",$B$108:$D$108,0)))&lt;&gt;#REF!))</f>
        <v>#N/A</v>
      </c>
      <c r="N52" s="11" t="e">
        <f>AND((INDEX($B$134:$F$155,MATCH($E52,$A$134:$A$155,0),(MATCH("A",$B$133:$F$133,0)))&lt;&gt;#REF!),(INDEX($B$134:$F$155,MATCH($E52,$A$134:$A$155,0),(MATCH("B",$B$133:$F$133,0)))&lt;&gt;#REF!),(INDEX($B$134:$F$155,MATCH($E52,$A$134:$A$155,0),(MATCH("C",$B$133:$F$133,0)))&lt;&gt;#REF!),(INDEX($B$134:$F$155,MATCH($E52,$A$134:$A$155,0),(MATCH("D",$B$133:$F$133,0)))&lt;&gt;#REF!),(INDEX($B$134:$F$155,MATCH($E52,$A$134:$A$155,0),(MATCH("E",$B$133:$F$133,0)))&lt;&gt;#REF!),(INDEX($B$134:$F$155,MATCH($E52,$A$134:$A$155,0),(MATCH("F",$B$133:$F$133,0)))&lt;&gt;#REF!))</f>
        <v>#N/A</v>
      </c>
      <c r="O52" s="11" t="e">
        <f>AND((INDEX($B$159:$F$180,MATCH($E52,$A$159:$A$180,0),(MATCH("A",$B$158:$F$158,0)))&lt;&gt;#REF!),(INDEX($B$159:$F$180,MATCH($E52,$A$159:$A$180,0),(MATCH("B",$B$158:$F$158,0)))&lt;&gt;#REF!),(INDEX($B$159:$F$180,MATCH($E52,$A$159:$A$180,0),(MATCH("C",$B$158:$F$158,0)))&lt;&gt;#REF!),(INDEX($B$159:$F$180,MATCH($E52,$A$159:$A$180,0),(MATCH("D",$B$158:$F$158,0)))&lt;&gt;#REF!),(INDEX($B$159:$F$180,MATCH($E52,$A$159:$A$180,0),(MATCH("E",$B$158:$F$158,0)))&lt;&gt;#REF!))</f>
        <v>#N/A</v>
      </c>
      <c r="P52" s="11" t="e">
        <f>AND((INDEX($G$159:$H$180,MATCH($E52,#REF!,0),(MATCH("A",$G$158:$H$158,0)))&lt;&gt;$G52),(INDEX($G$159:$H$180,MATCH($E52,#REF!,0),(MATCH("B",$G$158:$H$158,0)))&lt;&gt;$G52),(INDEX($G$159:$H$180,MATCH($E52,#REF!,0),(MATCH("C",$G$158:$H$158,0)))&lt;&gt;$G52),(INDEX($G$159:$H$180,MATCH($E52,#REF!,0),(MATCH("D",$G$158:$H$158,0)))&lt;&gt;$G52),(INDEX($G$159:$H$180,MATCH($E52,#REF!,0),(MATCH("E",$G$158:$H$158,0)))&lt;&gt;$G52))</f>
        <v>#REF!</v>
      </c>
      <c r="Q52" s="11" t="b">
        <f>IF(F52="F",AND((INDEX($B$184:$F$205,MATCH($E52,$A$184:$A$205,0),(MATCH("A",$B$183:$F$183,0)))&lt;&gt;#REF!),(INDEX($B$184:$F$205,MATCH($E52,$A$184:$A$205,0),(MATCH("B",$B$183:$F$183,0)))&lt;&gt;#REF!),(INDEX($B$184:$F$205,MATCH($E52,$A$184:$A$205,0),(MATCH("C",$B$183:$F$183,0)))&lt;&gt;#REF!),(INDEX($B$184:$F$205,MATCH($E52,$A$184:$A$205,0),(MATCH("D",$B$183:$F$183,0)))&lt;&gt;#REF!),(INDEX($B$184:$F$205,MATCH($E52,$A$184:$A$205,0),(MATCH("E",$B$183:$F$183,0)))&lt;&gt;#REF!),(INDEX($B$184:$F$205,MATCH($E52,$A$184:$A$205,0),(MATCH("F",$B$183:$F$183,0)))&lt;&gt;#REF!),(INDEX($B$184:$F$205,MATCH($E52,$A$184:$A$205,0),(MATCH("G",$B$183:$F$183,0)))&lt;&gt;#REF!)),IF(F52="M",AND((INDEX($G$184:$J$205,MATCH($E52,#REF!,0),(MATCH("H",$G$183:$J$183,0)))&lt;&gt;#REF!),(INDEX($G$184:$J$205,MATCH($E52,#REF!,0),(MATCH("I",$G$183:$J$183,0)))&lt;&gt;#REF!),(INDEX($G$184:$J$205,MATCH($E52,#REF!,0),(MATCH("J",$G$183:$J$183,0)))&lt;&gt;#REF!),(INDEX($G$184:$J$205,MATCH($E52,#REF!,0),(MATCH("K",$G$183:$J$183,0)))&lt;&gt;#REF!),(INDEX($G$184:$J$205,MATCH($E52,#REF!,0),(MATCH("L",$G$183:$J$183,0)))&lt;&gt;#REF!),(INDEX($G$184:$J$205,MATCH($E52,#REF!,0),(MATCH("M",$G$183:$J$183,0)))&lt;&gt;#REF!),"")))</f>
        <v>0</v>
      </c>
      <c r="R52" s="11" t="e">
        <f>AND((INDEX(#REF!,MATCH($E52,$F$109:$F171,0),(MATCH("A",#REF!,0)))&lt;&gt;#REF!),(INDEX(#REF!,MATCH($E52,$F$109:$F171,0),(MATCH("B",#REF!,0)))&lt;&gt;#REF!),(INDEX(#REF!,MATCH($E52,$F$109:$F171,0),(MATCH("C",#REF!,0)))&lt;&gt;#REF!))</f>
        <v>#REF!</v>
      </c>
      <c r="S52" s="12" t="str">
        <f>IF(F52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52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52" s="14" t="s">
        <v>89</v>
      </c>
    </row>
    <row r="53" spans="1:21" ht="15.75" customHeight="1" x14ac:dyDescent="0.25">
      <c r="A53" s="9">
        <v>43</v>
      </c>
      <c r="B53" s="72"/>
      <c r="C53" s="72"/>
      <c r="D53" s="73"/>
      <c r="E53" s="68"/>
      <c r="F53" s="68"/>
      <c r="G53" s="69"/>
      <c r="H53" s="70"/>
      <c r="L53" s="11" t="e">
        <f>AND((INDEX($B$109:$D$130,MATCH($E53,$A$109:$A$130,0),(MATCH("A",$B$108:$D$108,0)))&lt;&gt;#REF!),(INDEX($B$109:$D$130,MATCH($E53,$A$109:$A$130,0),(MATCH("B",$B$108:$D$108,0)))&lt;&gt;#REF!),(INDEX($B$109:$D$130,MATCH($E53,$A$109:$A$130,0),(MATCH("C",$B$108:$D$108,0)))&lt;&gt;#REF!))</f>
        <v>#N/A</v>
      </c>
      <c r="M53" s="11" t="e">
        <f>AND((INDEX($B$109:$D$130,MATCH($E53,$A$109:$A$130,0),(MATCH("A",$B$108:$D$108,0)))&lt;&gt;#REF!),(INDEX($B$109:$D$130,MATCH($E53,$A$109:$A$130,0),(MATCH("B",$B$108:$D$108,0)))&lt;&gt;#REF!),(INDEX($B$109:$D$130,MATCH($E53,$A$109:$A$130,0),(MATCH("C",$B$108:$D$108,0)))&lt;&gt;#REF!))</f>
        <v>#N/A</v>
      </c>
      <c r="N53" s="11" t="e">
        <f>AND((INDEX($B$134:$F$155,MATCH($E53,$A$134:$A$155,0),(MATCH("A",$B$133:$F$133,0)))&lt;&gt;#REF!),(INDEX($B$134:$F$155,MATCH($E53,$A$134:$A$155,0),(MATCH("B",$B$133:$F$133,0)))&lt;&gt;#REF!),(INDEX($B$134:$F$155,MATCH($E53,$A$134:$A$155,0),(MATCH("C",$B$133:$F$133,0)))&lt;&gt;#REF!),(INDEX($B$134:$F$155,MATCH($E53,$A$134:$A$155,0),(MATCH("D",$B$133:$F$133,0)))&lt;&gt;#REF!),(INDEX($B$134:$F$155,MATCH($E53,$A$134:$A$155,0),(MATCH("E",$B$133:$F$133,0)))&lt;&gt;#REF!),(INDEX($B$134:$F$155,MATCH($E53,$A$134:$A$155,0),(MATCH("F",$B$133:$F$133,0)))&lt;&gt;#REF!))</f>
        <v>#N/A</v>
      </c>
      <c r="O53" s="11" t="e">
        <f>AND((INDEX($B$159:$F$180,MATCH($E53,$A$159:$A$180,0),(MATCH("A",$B$158:$F$158,0)))&lt;&gt;#REF!),(INDEX($B$159:$F$180,MATCH($E53,$A$159:$A$180,0),(MATCH("B",$B$158:$F$158,0)))&lt;&gt;#REF!),(INDEX($B$159:$F$180,MATCH($E53,$A$159:$A$180,0),(MATCH("C",$B$158:$F$158,0)))&lt;&gt;#REF!),(INDEX($B$159:$F$180,MATCH($E53,$A$159:$A$180,0),(MATCH("D",$B$158:$F$158,0)))&lt;&gt;#REF!),(INDEX($B$159:$F$180,MATCH($E53,$A$159:$A$180,0),(MATCH("E",$B$158:$F$158,0)))&lt;&gt;#REF!))</f>
        <v>#N/A</v>
      </c>
      <c r="P53" s="11" t="e">
        <f>AND((INDEX($G$159:$H$180,MATCH($E53,#REF!,0),(MATCH("A",$G$158:$H$158,0)))&lt;&gt;$G53),(INDEX($G$159:$H$180,MATCH($E53,#REF!,0),(MATCH("B",$G$158:$H$158,0)))&lt;&gt;$G53),(INDEX($G$159:$H$180,MATCH($E53,#REF!,0),(MATCH("C",$G$158:$H$158,0)))&lt;&gt;$G53),(INDEX($G$159:$H$180,MATCH($E53,#REF!,0),(MATCH("D",$G$158:$H$158,0)))&lt;&gt;$G53),(INDEX($G$159:$H$180,MATCH($E53,#REF!,0),(MATCH("E",$G$158:$H$158,0)))&lt;&gt;$G53))</f>
        <v>#REF!</v>
      </c>
      <c r="Q53" s="11" t="b">
        <f>IF(F53="F",AND((INDEX($B$184:$F$205,MATCH($E53,$A$184:$A$205,0),(MATCH("A",$B$183:$F$183,0)))&lt;&gt;#REF!),(INDEX($B$184:$F$205,MATCH($E53,$A$184:$A$205,0),(MATCH("B",$B$183:$F$183,0)))&lt;&gt;#REF!),(INDEX($B$184:$F$205,MATCH($E53,$A$184:$A$205,0),(MATCH("C",$B$183:$F$183,0)))&lt;&gt;#REF!),(INDEX($B$184:$F$205,MATCH($E53,$A$184:$A$205,0),(MATCH("D",$B$183:$F$183,0)))&lt;&gt;#REF!),(INDEX($B$184:$F$205,MATCH($E53,$A$184:$A$205,0),(MATCH("E",$B$183:$F$183,0)))&lt;&gt;#REF!),(INDEX($B$184:$F$205,MATCH($E53,$A$184:$A$205,0),(MATCH("F",$B$183:$F$183,0)))&lt;&gt;#REF!),(INDEX($B$184:$F$205,MATCH($E53,$A$184:$A$205,0),(MATCH("G",$B$183:$F$183,0)))&lt;&gt;#REF!)),IF(F53="M",AND((INDEX($G$184:$J$205,MATCH($E53,#REF!,0),(MATCH("H",$G$183:$J$183,0)))&lt;&gt;#REF!),(INDEX($G$184:$J$205,MATCH($E53,#REF!,0),(MATCH("I",$G$183:$J$183,0)))&lt;&gt;#REF!),(INDEX($G$184:$J$205,MATCH($E53,#REF!,0),(MATCH("J",$G$183:$J$183,0)))&lt;&gt;#REF!),(INDEX($G$184:$J$205,MATCH($E53,#REF!,0),(MATCH("K",$G$183:$J$183,0)))&lt;&gt;#REF!),(INDEX($G$184:$J$205,MATCH($E53,#REF!,0),(MATCH("L",$G$183:$J$183,0)))&lt;&gt;#REF!),(INDEX($G$184:$J$205,MATCH($E53,#REF!,0),(MATCH("M",$G$183:$J$183,0)))&lt;&gt;#REF!),"")))</f>
        <v>0</v>
      </c>
      <c r="R53" s="11" t="e">
        <f>AND((INDEX(#REF!,MATCH($E53,$F$109:$F172,0),(MATCH("A",#REF!,0)))&lt;&gt;#REF!),(INDEX(#REF!,MATCH($E53,$F$109:$F172,0),(MATCH("B",#REF!,0)))&lt;&gt;#REF!),(INDEX(#REF!,MATCH($E53,$F$109:$F172,0),(MATCH("C",#REF!,0)))&lt;&gt;#REF!))</f>
        <v>#REF!</v>
      </c>
      <c r="S53" s="12" t="str">
        <f>IF(F53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53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53" s="14" t="s">
        <v>90</v>
      </c>
    </row>
    <row r="54" spans="1:21" ht="15.75" customHeight="1" x14ac:dyDescent="0.25">
      <c r="A54" s="9">
        <v>44</v>
      </c>
      <c r="B54" s="72"/>
      <c r="C54" s="72"/>
      <c r="D54" s="73"/>
      <c r="E54" s="68"/>
      <c r="F54" s="68"/>
      <c r="G54" s="69"/>
      <c r="H54" s="70"/>
      <c r="L54" s="11" t="e">
        <f>AND((INDEX($B$109:$D$130,MATCH($E54,$A$109:$A$130,0),(MATCH("A",$B$108:$D$108,0)))&lt;&gt;#REF!),(INDEX($B$109:$D$130,MATCH($E54,$A$109:$A$130,0),(MATCH("B",$B$108:$D$108,0)))&lt;&gt;#REF!),(INDEX($B$109:$D$130,MATCH($E54,$A$109:$A$130,0),(MATCH("C",$B$108:$D$108,0)))&lt;&gt;#REF!))</f>
        <v>#N/A</v>
      </c>
      <c r="M54" s="11" t="e">
        <f>AND((INDEX($B$109:$D$130,MATCH($E54,$A$109:$A$130,0),(MATCH("A",$B$108:$D$108,0)))&lt;&gt;#REF!),(INDEX($B$109:$D$130,MATCH($E54,$A$109:$A$130,0),(MATCH("B",$B$108:$D$108,0)))&lt;&gt;#REF!),(INDEX($B$109:$D$130,MATCH($E54,$A$109:$A$130,0),(MATCH("C",$B$108:$D$108,0)))&lt;&gt;#REF!))</f>
        <v>#N/A</v>
      </c>
      <c r="N54" s="11" t="e">
        <f>AND((INDEX($B$134:$F$155,MATCH($E54,$A$134:$A$155,0),(MATCH("A",$B$133:$F$133,0)))&lt;&gt;#REF!),(INDEX($B$134:$F$155,MATCH($E54,$A$134:$A$155,0),(MATCH("B",$B$133:$F$133,0)))&lt;&gt;#REF!),(INDEX($B$134:$F$155,MATCH($E54,$A$134:$A$155,0),(MATCH("C",$B$133:$F$133,0)))&lt;&gt;#REF!),(INDEX($B$134:$F$155,MATCH($E54,$A$134:$A$155,0),(MATCH("D",$B$133:$F$133,0)))&lt;&gt;#REF!),(INDEX($B$134:$F$155,MATCH($E54,$A$134:$A$155,0),(MATCH("E",$B$133:$F$133,0)))&lt;&gt;#REF!),(INDEX($B$134:$F$155,MATCH($E54,$A$134:$A$155,0),(MATCH("F",$B$133:$F$133,0)))&lt;&gt;#REF!))</f>
        <v>#N/A</v>
      </c>
      <c r="O54" s="11" t="e">
        <f>AND((INDEX($B$159:$F$180,MATCH($E54,$A$159:$A$180,0),(MATCH("A",$B$158:$F$158,0)))&lt;&gt;#REF!),(INDEX($B$159:$F$180,MATCH($E54,$A$159:$A$180,0),(MATCH("B",$B$158:$F$158,0)))&lt;&gt;#REF!),(INDEX($B$159:$F$180,MATCH($E54,$A$159:$A$180,0),(MATCH("C",$B$158:$F$158,0)))&lt;&gt;#REF!),(INDEX($B$159:$F$180,MATCH($E54,$A$159:$A$180,0),(MATCH("D",$B$158:$F$158,0)))&lt;&gt;#REF!),(INDEX($B$159:$F$180,MATCH($E54,$A$159:$A$180,0),(MATCH("E",$B$158:$F$158,0)))&lt;&gt;#REF!))</f>
        <v>#N/A</v>
      </c>
      <c r="P54" s="11" t="e">
        <f>AND((INDEX($G$159:$H$180,MATCH($E54,#REF!,0),(MATCH("A",$G$158:$H$158,0)))&lt;&gt;$G54),(INDEX($G$159:$H$180,MATCH($E54,#REF!,0),(MATCH("B",$G$158:$H$158,0)))&lt;&gt;$G54),(INDEX($G$159:$H$180,MATCH($E54,#REF!,0),(MATCH("C",$G$158:$H$158,0)))&lt;&gt;$G54),(INDEX($G$159:$H$180,MATCH($E54,#REF!,0),(MATCH("D",$G$158:$H$158,0)))&lt;&gt;$G54),(INDEX($G$159:$H$180,MATCH($E54,#REF!,0),(MATCH("E",$G$158:$H$158,0)))&lt;&gt;$G54))</f>
        <v>#REF!</v>
      </c>
      <c r="Q54" s="11" t="b">
        <f>IF(F54="F",AND((INDEX($B$184:$F$205,MATCH($E54,$A$184:$A$205,0),(MATCH("A",$B$183:$F$183,0)))&lt;&gt;#REF!),(INDEX($B$184:$F$205,MATCH($E54,$A$184:$A$205,0),(MATCH("B",$B$183:$F$183,0)))&lt;&gt;#REF!),(INDEX($B$184:$F$205,MATCH($E54,$A$184:$A$205,0),(MATCH("C",$B$183:$F$183,0)))&lt;&gt;#REF!),(INDEX($B$184:$F$205,MATCH($E54,$A$184:$A$205,0),(MATCH("D",$B$183:$F$183,0)))&lt;&gt;#REF!),(INDEX($B$184:$F$205,MATCH($E54,$A$184:$A$205,0),(MATCH("E",$B$183:$F$183,0)))&lt;&gt;#REF!),(INDEX($B$184:$F$205,MATCH($E54,$A$184:$A$205,0),(MATCH("F",$B$183:$F$183,0)))&lt;&gt;#REF!),(INDEX($B$184:$F$205,MATCH($E54,$A$184:$A$205,0),(MATCH("G",$B$183:$F$183,0)))&lt;&gt;#REF!)),IF(F54="M",AND((INDEX($G$184:$J$205,MATCH($E54,#REF!,0),(MATCH("H",$G$183:$J$183,0)))&lt;&gt;#REF!),(INDEX($G$184:$J$205,MATCH($E54,#REF!,0),(MATCH("I",$G$183:$J$183,0)))&lt;&gt;#REF!),(INDEX($G$184:$J$205,MATCH($E54,#REF!,0),(MATCH("J",$G$183:$J$183,0)))&lt;&gt;#REF!),(INDEX($G$184:$J$205,MATCH($E54,#REF!,0),(MATCH("K",$G$183:$J$183,0)))&lt;&gt;#REF!),(INDEX($G$184:$J$205,MATCH($E54,#REF!,0),(MATCH("L",$G$183:$J$183,0)))&lt;&gt;#REF!),(INDEX($G$184:$J$205,MATCH($E54,#REF!,0),(MATCH("M",$G$183:$J$183,0)))&lt;&gt;#REF!),"")))</f>
        <v>0</v>
      </c>
      <c r="R54" s="11" t="e">
        <f>AND((INDEX(#REF!,MATCH($E54,$F$109:$F173,0),(MATCH("A",#REF!,0)))&lt;&gt;#REF!),(INDEX(#REF!,MATCH($E54,$F$109:$F173,0),(MATCH("B",#REF!,0)))&lt;&gt;#REF!),(INDEX(#REF!,MATCH($E54,$F$109:$F173,0),(MATCH("C",#REF!,0)))&lt;&gt;#REF!))</f>
        <v>#REF!</v>
      </c>
      <c r="S54" s="12" t="str">
        <f>IF(F54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54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54" s="14" t="s">
        <v>91</v>
      </c>
    </row>
    <row r="55" spans="1:21" ht="15.75" customHeight="1" x14ac:dyDescent="0.25">
      <c r="A55" s="9">
        <v>45</v>
      </c>
      <c r="B55" s="72"/>
      <c r="C55" s="72"/>
      <c r="D55" s="73"/>
      <c r="E55" s="68"/>
      <c r="F55" s="68"/>
      <c r="G55" s="69"/>
      <c r="H55" s="70"/>
      <c r="L55" s="11" t="e">
        <f>AND((INDEX($B$109:$D$130,MATCH($E55,$A$109:$A$130,0),(MATCH("A",$B$108:$D$108,0)))&lt;&gt;#REF!),(INDEX($B$109:$D$130,MATCH($E55,$A$109:$A$130,0),(MATCH("B",$B$108:$D$108,0)))&lt;&gt;#REF!),(INDEX($B$109:$D$130,MATCH($E55,$A$109:$A$130,0),(MATCH("C",$B$108:$D$108,0)))&lt;&gt;#REF!))</f>
        <v>#N/A</v>
      </c>
      <c r="M55" s="11" t="e">
        <f>AND((INDEX($B$109:$D$130,MATCH($E55,$A$109:$A$130,0),(MATCH("A",$B$108:$D$108,0)))&lt;&gt;#REF!),(INDEX($B$109:$D$130,MATCH($E55,$A$109:$A$130,0),(MATCH("B",$B$108:$D$108,0)))&lt;&gt;#REF!),(INDEX($B$109:$D$130,MATCH($E55,$A$109:$A$130,0),(MATCH("C",$B$108:$D$108,0)))&lt;&gt;#REF!))</f>
        <v>#N/A</v>
      </c>
      <c r="N55" s="11" t="e">
        <f>AND((INDEX($B$134:$F$155,MATCH($E55,$A$134:$A$155,0),(MATCH("A",$B$133:$F$133,0)))&lt;&gt;#REF!),(INDEX($B$134:$F$155,MATCH($E55,$A$134:$A$155,0),(MATCH("B",$B$133:$F$133,0)))&lt;&gt;#REF!),(INDEX($B$134:$F$155,MATCH($E55,$A$134:$A$155,0),(MATCH("C",$B$133:$F$133,0)))&lt;&gt;#REF!),(INDEX($B$134:$F$155,MATCH($E55,$A$134:$A$155,0),(MATCH("D",$B$133:$F$133,0)))&lt;&gt;#REF!),(INDEX($B$134:$F$155,MATCH($E55,$A$134:$A$155,0),(MATCH("E",$B$133:$F$133,0)))&lt;&gt;#REF!),(INDEX($B$134:$F$155,MATCH($E55,$A$134:$A$155,0),(MATCH("F",$B$133:$F$133,0)))&lt;&gt;#REF!))</f>
        <v>#N/A</v>
      </c>
      <c r="O55" s="11" t="e">
        <f>AND((INDEX($B$159:$F$180,MATCH($E55,$A$159:$A$180,0),(MATCH("A",$B$158:$F$158,0)))&lt;&gt;#REF!),(INDEX($B$159:$F$180,MATCH($E55,$A$159:$A$180,0),(MATCH("B",$B$158:$F$158,0)))&lt;&gt;#REF!),(INDEX($B$159:$F$180,MATCH($E55,$A$159:$A$180,0),(MATCH("C",$B$158:$F$158,0)))&lt;&gt;#REF!),(INDEX($B$159:$F$180,MATCH($E55,$A$159:$A$180,0),(MATCH("D",$B$158:$F$158,0)))&lt;&gt;#REF!),(INDEX($B$159:$F$180,MATCH($E55,$A$159:$A$180,0),(MATCH("E",$B$158:$F$158,0)))&lt;&gt;#REF!))</f>
        <v>#N/A</v>
      </c>
      <c r="P55" s="11" t="e">
        <f>AND((INDEX($G$159:$H$180,MATCH($E55,#REF!,0),(MATCH("A",$G$158:$H$158,0)))&lt;&gt;$G55),(INDEX($G$159:$H$180,MATCH($E55,#REF!,0),(MATCH("B",$G$158:$H$158,0)))&lt;&gt;$G55),(INDEX($G$159:$H$180,MATCH($E55,#REF!,0),(MATCH("C",$G$158:$H$158,0)))&lt;&gt;$G55),(INDEX($G$159:$H$180,MATCH($E55,#REF!,0),(MATCH("D",$G$158:$H$158,0)))&lt;&gt;$G55),(INDEX($G$159:$H$180,MATCH($E55,#REF!,0),(MATCH("E",$G$158:$H$158,0)))&lt;&gt;$G55))</f>
        <v>#REF!</v>
      </c>
      <c r="Q55" s="11" t="b">
        <f>IF(F55="F",AND((INDEX($B$184:$F$205,MATCH($E55,$A$184:$A$205,0),(MATCH("A",$B$183:$F$183,0)))&lt;&gt;#REF!),(INDEX($B$184:$F$205,MATCH($E55,$A$184:$A$205,0),(MATCH("B",$B$183:$F$183,0)))&lt;&gt;#REF!),(INDEX($B$184:$F$205,MATCH($E55,$A$184:$A$205,0),(MATCH("C",$B$183:$F$183,0)))&lt;&gt;#REF!),(INDEX($B$184:$F$205,MATCH($E55,$A$184:$A$205,0),(MATCH("D",$B$183:$F$183,0)))&lt;&gt;#REF!),(INDEX($B$184:$F$205,MATCH($E55,$A$184:$A$205,0),(MATCH("E",$B$183:$F$183,0)))&lt;&gt;#REF!),(INDEX($B$184:$F$205,MATCH($E55,$A$184:$A$205,0),(MATCH("F",$B$183:$F$183,0)))&lt;&gt;#REF!),(INDEX($B$184:$F$205,MATCH($E55,$A$184:$A$205,0),(MATCH("G",$B$183:$F$183,0)))&lt;&gt;#REF!)),IF(F55="M",AND((INDEX($G$184:$J$205,MATCH($E55,#REF!,0),(MATCH("H",$G$183:$J$183,0)))&lt;&gt;#REF!),(INDEX($G$184:$J$205,MATCH($E55,#REF!,0),(MATCH("I",$G$183:$J$183,0)))&lt;&gt;#REF!),(INDEX($G$184:$J$205,MATCH($E55,#REF!,0),(MATCH("J",$G$183:$J$183,0)))&lt;&gt;#REF!),(INDEX($G$184:$J$205,MATCH($E55,#REF!,0),(MATCH("K",$G$183:$J$183,0)))&lt;&gt;#REF!),(INDEX($G$184:$J$205,MATCH($E55,#REF!,0),(MATCH("L",$G$183:$J$183,0)))&lt;&gt;#REF!),(INDEX($G$184:$J$205,MATCH($E55,#REF!,0),(MATCH("M",$G$183:$J$183,0)))&lt;&gt;#REF!),"")))</f>
        <v>0</v>
      </c>
      <c r="R55" s="11" t="e">
        <f>AND((INDEX(#REF!,MATCH($E55,$F$109:$F174,0),(MATCH("A",#REF!,0)))&lt;&gt;#REF!),(INDEX(#REF!,MATCH($E55,$F$109:$F174,0),(MATCH("B",#REF!,0)))&lt;&gt;#REF!),(INDEX(#REF!,MATCH($E55,$F$109:$F174,0),(MATCH("C",#REF!,0)))&lt;&gt;#REF!))</f>
        <v>#REF!</v>
      </c>
      <c r="S55" s="12" t="str">
        <f>IF(F55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55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55" s="14" t="s">
        <v>92</v>
      </c>
    </row>
    <row r="56" spans="1:21" ht="15.75" customHeight="1" x14ac:dyDescent="0.25">
      <c r="A56" s="9">
        <v>46</v>
      </c>
      <c r="B56" s="72"/>
      <c r="C56" s="72"/>
      <c r="D56" s="73"/>
      <c r="E56" s="68"/>
      <c r="F56" s="68"/>
      <c r="G56" s="69"/>
      <c r="H56" s="70"/>
      <c r="L56" s="11" t="e">
        <f>AND((INDEX($B$109:$D$130,MATCH($E56,$A$109:$A$130,0),(MATCH("A",$B$108:$D$108,0)))&lt;&gt;#REF!),(INDEX($B$109:$D$130,MATCH($E56,$A$109:$A$130,0),(MATCH("B",$B$108:$D$108,0)))&lt;&gt;#REF!),(INDEX($B$109:$D$130,MATCH($E56,$A$109:$A$130,0),(MATCH("C",$B$108:$D$108,0)))&lt;&gt;#REF!))</f>
        <v>#N/A</v>
      </c>
      <c r="M56" s="11" t="e">
        <f>AND((INDEX($B$109:$D$130,MATCH($E56,$A$109:$A$130,0),(MATCH("A",$B$108:$D$108,0)))&lt;&gt;#REF!),(INDEX($B$109:$D$130,MATCH($E56,$A$109:$A$130,0),(MATCH("B",$B$108:$D$108,0)))&lt;&gt;#REF!),(INDEX($B$109:$D$130,MATCH($E56,$A$109:$A$130,0),(MATCH("C",$B$108:$D$108,0)))&lt;&gt;#REF!))</f>
        <v>#N/A</v>
      </c>
      <c r="N56" s="11" t="e">
        <f>AND((INDEX($B$134:$F$155,MATCH($E56,$A$134:$A$155,0),(MATCH("A",$B$133:$F$133,0)))&lt;&gt;#REF!),(INDEX($B$134:$F$155,MATCH($E56,$A$134:$A$155,0),(MATCH("B",$B$133:$F$133,0)))&lt;&gt;#REF!),(INDEX($B$134:$F$155,MATCH($E56,$A$134:$A$155,0),(MATCH("C",$B$133:$F$133,0)))&lt;&gt;#REF!),(INDEX($B$134:$F$155,MATCH($E56,$A$134:$A$155,0),(MATCH("D",$B$133:$F$133,0)))&lt;&gt;#REF!),(INDEX($B$134:$F$155,MATCH($E56,$A$134:$A$155,0),(MATCH("E",$B$133:$F$133,0)))&lt;&gt;#REF!),(INDEX($B$134:$F$155,MATCH($E56,$A$134:$A$155,0),(MATCH("F",$B$133:$F$133,0)))&lt;&gt;#REF!))</f>
        <v>#N/A</v>
      </c>
      <c r="O56" s="11" t="e">
        <f>AND((INDEX($B$159:$F$180,MATCH($E56,$A$159:$A$180,0),(MATCH("A",$B$158:$F$158,0)))&lt;&gt;#REF!),(INDEX($B$159:$F$180,MATCH($E56,$A$159:$A$180,0),(MATCH("B",$B$158:$F$158,0)))&lt;&gt;#REF!),(INDEX($B$159:$F$180,MATCH($E56,$A$159:$A$180,0),(MATCH("C",$B$158:$F$158,0)))&lt;&gt;#REF!),(INDEX($B$159:$F$180,MATCH($E56,$A$159:$A$180,0),(MATCH("D",$B$158:$F$158,0)))&lt;&gt;#REF!),(INDEX($B$159:$F$180,MATCH($E56,$A$159:$A$180,0),(MATCH("E",$B$158:$F$158,0)))&lt;&gt;#REF!))</f>
        <v>#N/A</v>
      </c>
      <c r="P56" s="11" t="e">
        <f>AND((INDEX($G$159:$H$180,MATCH($E56,#REF!,0),(MATCH("A",$G$158:$H$158,0)))&lt;&gt;$G56),(INDEX($G$159:$H$180,MATCH($E56,#REF!,0),(MATCH("B",$G$158:$H$158,0)))&lt;&gt;$G56),(INDEX($G$159:$H$180,MATCH($E56,#REF!,0),(MATCH("C",$G$158:$H$158,0)))&lt;&gt;$G56),(INDEX($G$159:$H$180,MATCH($E56,#REF!,0),(MATCH("D",$G$158:$H$158,0)))&lt;&gt;$G56),(INDEX($G$159:$H$180,MATCH($E56,#REF!,0),(MATCH("E",$G$158:$H$158,0)))&lt;&gt;$G56))</f>
        <v>#REF!</v>
      </c>
      <c r="Q56" s="11" t="b">
        <f>IF(F56="F",AND((INDEX($B$184:$F$205,MATCH($E56,$A$184:$A$205,0),(MATCH("A",$B$183:$F$183,0)))&lt;&gt;#REF!),(INDEX($B$184:$F$205,MATCH($E56,$A$184:$A$205,0),(MATCH("B",$B$183:$F$183,0)))&lt;&gt;#REF!),(INDEX($B$184:$F$205,MATCH($E56,$A$184:$A$205,0),(MATCH("C",$B$183:$F$183,0)))&lt;&gt;#REF!),(INDEX($B$184:$F$205,MATCH($E56,$A$184:$A$205,0),(MATCH("D",$B$183:$F$183,0)))&lt;&gt;#REF!),(INDEX($B$184:$F$205,MATCH($E56,$A$184:$A$205,0),(MATCH("E",$B$183:$F$183,0)))&lt;&gt;#REF!),(INDEX($B$184:$F$205,MATCH($E56,$A$184:$A$205,0),(MATCH("F",$B$183:$F$183,0)))&lt;&gt;#REF!),(INDEX($B$184:$F$205,MATCH($E56,$A$184:$A$205,0),(MATCH("G",$B$183:$F$183,0)))&lt;&gt;#REF!)),IF(F56="M",AND((INDEX($G$184:$J$205,MATCH($E56,#REF!,0),(MATCH("H",$G$183:$J$183,0)))&lt;&gt;#REF!),(INDEX($G$184:$J$205,MATCH($E56,#REF!,0),(MATCH("I",$G$183:$J$183,0)))&lt;&gt;#REF!),(INDEX($G$184:$J$205,MATCH($E56,#REF!,0),(MATCH("J",$G$183:$J$183,0)))&lt;&gt;#REF!),(INDEX($G$184:$J$205,MATCH($E56,#REF!,0),(MATCH("K",$G$183:$J$183,0)))&lt;&gt;#REF!),(INDEX($G$184:$J$205,MATCH($E56,#REF!,0),(MATCH("L",$G$183:$J$183,0)))&lt;&gt;#REF!),(INDEX($G$184:$J$205,MATCH($E56,#REF!,0),(MATCH("M",$G$183:$J$183,0)))&lt;&gt;#REF!),"")))</f>
        <v>0</v>
      </c>
      <c r="R56" s="11" t="e">
        <f>AND((INDEX(#REF!,MATCH($E56,$F$109:$F175,0),(MATCH("A",#REF!,0)))&lt;&gt;#REF!),(INDEX(#REF!,MATCH($E56,$F$109:$F175,0),(MATCH("B",#REF!,0)))&lt;&gt;#REF!),(INDEX(#REF!,MATCH($E56,$F$109:$F175,0),(MATCH("C",#REF!,0)))&lt;&gt;#REF!))</f>
        <v>#REF!</v>
      </c>
      <c r="S56" s="12" t="str">
        <f>IF(F56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56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56" s="14" t="s">
        <v>93</v>
      </c>
    </row>
    <row r="57" spans="1:21" ht="15.75" customHeight="1" x14ac:dyDescent="0.25">
      <c r="A57" s="9">
        <v>47</v>
      </c>
      <c r="B57" s="72"/>
      <c r="C57" s="72"/>
      <c r="D57" s="73"/>
      <c r="E57" s="68"/>
      <c r="F57" s="68"/>
      <c r="G57" s="69"/>
      <c r="H57" s="70"/>
      <c r="L57" s="11" t="e">
        <f>AND((INDEX($B$109:$D$130,MATCH($E57,$A$109:$A$130,0),(MATCH("A",$B$108:$D$108,0)))&lt;&gt;#REF!),(INDEX($B$109:$D$130,MATCH($E57,$A$109:$A$130,0),(MATCH("B",$B$108:$D$108,0)))&lt;&gt;#REF!),(INDEX($B$109:$D$130,MATCH($E57,$A$109:$A$130,0),(MATCH("C",$B$108:$D$108,0)))&lt;&gt;#REF!))</f>
        <v>#N/A</v>
      </c>
      <c r="M57" s="11" t="e">
        <f>AND((INDEX($B$109:$D$130,MATCH($E57,$A$109:$A$130,0),(MATCH("A",$B$108:$D$108,0)))&lt;&gt;#REF!),(INDEX($B$109:$D$130,MATCH($E57,$A$109:$A$130,0),(MATCH("B",$B$108:$D$108,0)))&lt;&gt;#REF!),(INDEX($B$109:$D$130,MATCH($E57,$A$109:$A$130,0),(MATCH("C",$B$108:$D$108,0)))&lt;&gt;#REF!))</f>
        <v>#N/A</v>
      </c>
      <c r="N57" s="11" t="e">
        <f>AND((INDEX($B$134:$F$155,MATCH($E57,$A$134:$A$155,0),(MATCH("A",$B$133:$F$133,0)))&lt;&gt;#REF!),(INDEX($B$134:$F$155,MATCH($E57,$A$134:$A$155,0),(MATCH("B",$B$133:$F$133,0)))&lt;&gt;#REF!),(INDEX($B$134:$F$155,MATCH($E57,$A$134:$A$155,0),(MATCH("C",$B$133:$F$133,0)))&lt;&gt;#REF!),(INDEX($B$134:$F$155,MATCH($E57,$A$134:$A$155,0),(MATCH("D",$B$133:$F$133,0)))&lt;&gt;#REF!),(INDEX($B$134:$F$155,MATCH($E57,$A$134:$A$155,0),(MATCH("E",$B$133:$F$133,0)))&lt;&gt;#REF!),(INDEX($B$134:$F$155,MATCH($E57,$A$134:$A$155,0),(MATCH("F",$B$133:$F$133,0)))&lt;&gt;#REF!))</f>
        <v>#N/A</v>
      </c>
      <c r="O57" s="11" t="e">
        <f>AND((INDEX($B$159:$F$180,MATCH($E57,$A$159:$A$180,0),(MATCH("A",$B$158:$F$158,0)))&lt;&gt;#REF!),(INDEX($B$159:$F$180,MATCH($E57,$A$159:$A$180,0),(MATCH("B",$B$158:$F$158,0)))&lt;&gt;#REF!),(INDEX($B$159:$F$180,MATCH($E57,$A$159:$A$180,0),(MATCH("C",$B$158:$F$158,0)))&lt;&gt;#REF!),(INDEX($B$159:$F$180,MATCH($E57,$A$159:$A$180,0),(MATCH("D",$B$158:$F$158,0)))&lt;&gt;#REF!),(INDEX($B$159:$F$180,MATCH($E57,$A$159:$A$180,0),(MATCH("E",$B$158:$F$158,0)))&lt;&gt;#REF!))</f>
        <v>#N/A</v>
      </c>
      <c r="P57" s="11" t="e">
        <f>AND((INDEX($G$159:$H$180,MATCH($E57,#REF!,0),(MATCH("A",$G$158:$H$158,0)))&lt;&gt;$G57),(INDEX($G$159:$H$180,MATCH($E57,#REF!,0),(MATCH("B",$G$158:$H$158,0)))&lt;&gt;$G57),(INDEX($G$159:$H$180,MATCH($E57,#REF!,0),(MATCH("C",$G$158:$H$158,0)))&lt;&gt;$G57),(INDEX($G$159:$H$180,MATCH($E57,#REF!,0),(MATCH("D",$G$158:$H$158,0)))&lt;&gt;$G57),(INDEX($G$159:$H$180,MATCH($E57,#REF!,0),(MATCH("E",$G$158:$H$158,0)))&lt;&gt;$G57))</f>
        <v>#REF!</v>
      </c>
      <c r="Q57" s="11" t="b">
        <f>IF(F57="F",AND((INDEX($B$184:$F$205,MATCH($E57,$A$184:$A$205,0),(MATCH("A",$B$183:$F$183,0)))&lt;&gt;#REF!),(INDEX($B$184:$F$205,MATCH($E57,$A$184:$A$205,0),(MATCH("B",$B$183:$F$183,0)))&lt;&gt;#REF!),(INDEX($B$184:$F$205,MATCH($E57,$A$184:$A$205,0),(MATCH("C",$B$183:$F$183,0)))&lt;&gt;#REF!),(INDEX($B$184:$F$205,MATCH($E57,$A$184:$A$205,0),(MATCH("D",$B$183:$F$183,0)))&lt;&gt;#REF!),(INDEX($B$184:$F$205,MATCH($E57,$A$184:$A$205,0),(MATCH("E",$B$183:$F$183,0)))&lt;&gt;#REF!),(INDEX($B$184:$F$205,MATCH($E57,$A$184:$A$205,0),(MATCH("F",$B$183:$F$183,0)))&lt;&gt;#REF!),(INDEX($B$184:$F$205,MATCH($E57,$A$184:$A$205,0),(MATCH("G",$B$183:$F$183,0)))&lt;&gt;#REF!)),IF(F57="M",AND((INDEX($G$184:$J$205,MATCH($E57,#REF!,0),(MATCH("H",$G$183:$J$183,0)))&lt;&gt;#REF!),(INDEX($G$184:$J$205,MATCH($E57,#REF!,0),(MATCH("I",$G$183:$J$183,0)))&lt;&gt;#REF!),(INDEX($G$184:$J$205,MATCH($E57,#REF!,0),(MATCH("J",$G$183:$J$183,0)))&lt;&gt;#REF!),(INDEX($G$184:$J$205,MATCH($E57,#REF!,0),(MATCH("K",$G$183:$J$183,0)))&lt;&gt;#REF!),(INDEX($G$184:$J$205,MATCH($E57,#REF!,0),(MATCH("L",$G$183:$J$183,0)))&lt;&gt;#REF!),(INDEX($G$184:$J$205,MATCH($E57,#REF!,0),(MATCH("M",$G$183:$J$183,0)))&lt;&gt;#REF!),"")))</f>
        <v>0</v>
      </c>
      <c r="R57" s="11" t="e">
        <f>AND((INDEX(#REF!,MATCH($E57,$F$109:$F176,0),(MATCH("A",#REF!,0)))&lt;&gt;#REF!),(INDEX(#REF!,MATCH($E57,$F$109:$F176,0),(MATCH("B",#REF!,0)))&lt;&gt;#REF!),(INDEX(#REF!,MATCH($E57,$F$109:$F176,0),(MATCH("C",#REF!,0)))&lt;&gt;#REF!))</f>
        <v>#REF!</v>
      </c>
      <c r="S57" s="12" t="str">
        <f>IF(F57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57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57" s="14" t="s">
        <v>94</v>
      </c>
    </row>
    <row r="58" spans="1:21" ht="15.75" customHeight="1" x14ac:dyDescent="0.25">
      <c r="A58" s="9">
        <v>48</v>
      </c>
      <c r="B58" s="72"/>
      <c r="C58" s="72"/>
      <c r="D58" s="73"/>
      <c r="E58" s="68"/>
      <c r="F58" s="68"/>
      <c r="G58" s="69"/>
      <c r="H58" s="70"/>
      <c r="L58" s="11" t="e">
        <f>AND((INDEX($B$109:$D$130,MATCH($E58,$A$109:$A$130,0),(MATCH("A",$B$108:$D$108,0)))&lt;&gt;#REF!),(INDEX($B$109:$D$130,MATCH($E58,$A$109:$A$130,0),(MATCH("B",$B$108:$D$108,0)))&lt;&gt;#REF!),(INDEX($B$109:$D$130,MATCH($E58,$A$109:$A$130,0),(MATCH("C",$B$108:$D$108,0)))&lt;&gt;#REF!))</f>
        <v>#N/A</v>
      </c>
      <c r="M58" s="11" t="e">
        <f>AND((INDEX($B$109:$D$130,MATCH($E58,$A$109:$A$130,0),(MATCH("A",$B$108:$D$108,0)))&lt;&gt;#REF!),(INDEX($B$109:$D$130,MATCH($E58,$A$109:$A$130,0),(MATCH("B",$B$108:$D$108,0)))&lt;&gt;#REF!),(INDEX($B$109:$D$130,MATCH($E58,$A$109:$A$130,0),(MATCH("C",$B$108:$D$108,0)))&lt;&gt;#REF!))</f>
        <v>#N/A</v>
      </c>
      <c r="N58" s="11" t="e">
        <f>AND((INDEX($B$134:$F$155,MATCH($E58,$A$134:$A$155,0),(MATCH("A",$B$133:$F$133,0)))&lt;&gt;#REF!),(INDEX($B$134:$F$155,MATCH($E58,$A$134:$A$155,0),(MATCH("B",$B$133:$F$133,0)))&lt;&gt;#REF!),(INDEX($B$134:$F$155,MATCH($E58,$A$134:$A$155,0),(MATCH("C",$B$133:$F$133,0)))&lt;&gt;#REF!),(INDEX($B$134:$F$155,MATCH($E58,$A$134:$A$155,0),(MATCH("D",$B$133:$F$133,0)))&lt;&gt;#REF!),(INDEX($B$134:$F$155,MATCH($E58,$A$134:$A$155,0),(MATCH("E",$B$133:$F$133,0)))&lt;&gt;#REF!),(INDEX($B$134:$F$155,MATCH($E58,$A$134:$A$155,0),(MATCH("F",$B$133:$F$133,0)))&lt;&gt;#REF!))</f>
        <v>#N/A</v>
      </c>
      <c r="O58" s="11" t="e">
        <f>AND((INDEX($B$159:$F$180,MATCH($E58,$A$159:$A$180,0),(MATCH("A",$B$158:$F$158,0)))&lt;&gt;#REF!),(INDEX($B$159:$F$180,MATCH($E58,$A$159:$A$180,0),(MATCH("B",$B$158:$F$158,0)))&lt;&gt;#REF!),(INDEX($B$159:$F$180,MATCH($E58,$A$159:$A$180,0),(MATCH("C",$B$158:$F$158,0)))&lt;&gt;#REF!),(INDEX($B$159:$F$180,MATCH($E58,$A$159:$A$180,0),(MATCH("D",$B$158:$F$158,0)))&lt;&gt;#REF!),(INDEX($B$159:$F$180,MATCH($E58,$A$159:$A$180,0),(MATCH("E",$B$158:$F$158,0)))&lt;&gt;#REF!))</f>
        <v>#N/A</v>
      </c>
      <c r="P58" s="11" t="e">
        <f>AND((INDEX($G$159:$H$180,MATCH($E58,#REF!,0),(MATCH("A",$G$158:$H$158,0)))&lt;&gt;$G58),(INDEX($G$159:$H$180,MATCH($E58,#REF!,0),(MATCH("B",$G$158:$H$158,0)))&lt;&gt;$G58),(INDEX($G$159:$H$180,MATCH($E58,#REF!,0),(MATCH("C",$G$158:$H$158,0)))&lt;&gt;$G58),(INDEX($G$159:$H$180,MATCH($E58,#REF!,0),(MATCH("D",$G$158:$H$158,0)))&lt;&gt;$G58),(INDEX($G$159:$H$180,MATCH($E58,#REF!,0),(MATCH("E",$G$158:$H$158,0)))&lt;&gt;$G58))</f>
        <v>#REF!</v>
      </c>
      <c r="Q58" s="11" t="b">
        <f>IF(F58="F",AND((INDEX($B$184:$F$205,MATCH($E58,$A$184:$A$205,0),(MATCH("A",$B$183:$F$183,0)))&lt;&gt;#REF!),(INDEX($B$184:$F$205,MATCH($E58,$A$184:$A$205,0),(MATCH("B",$B$183:$F$183,0)))&lt;&gt;#REF!),(INDEX($B$184:$F$205,MATCH($E58,$A$184:$A$205,0),(MATCH("C",$B$183:$F$183,0)))&lt;&gt;#REF!),(INDEX($B$184:$F$205,MATCH($E58,$A$184:$A$205,0),(MATCH("D",$B$183:$F$183,0)))&lt;&gt;#REF!),(INDEX($B$184:$F$205,MATCH($E58,$A$184:$A$205,0),(MATCH("E",$B$183:$F$183,0)))&lt;&gt;#REF!),(INDEX($B$184:$F$205,MATCH($E58,$A$184:$A$205,0),(MATCH("F",$B$183:$F$183,0)))&lt;&gt;#REF!),(INDEX($B$184:$F$205,MATCH($E58,$A$184:$A$205,0),(MATCH("G",$B$183:$F$183,0)))&lt;&gt;#REF!)),IF(F58="M",AND((INDEX($G$184:$J$205,MATCH($E58,#REF!,0),(MATCH("H",$G$183:$J$183,0)))&lt;&gt;#REF!),(INDEX($G$184:$J$205,MATCH($E58,#REF!,0),(MATCH("I",$G$183:$J$183,0)))&lt;&gt;#REF!),(INDEX($G$184:$J$205,MATCH($E58,#REF!,0),(MATCH("J",$G$183:$J$183,0)))&lt;&gt;#REF!),(INDEX($G$184:$J$205,MATCH($E58,#REF!,0),(MATCH("K",$G$183:$J$183,0)))&lt;&gt;#REF!),(INDEX($G$184:$J$205,MATCH($E58,#REF!,0),(MATCH("L",$G$183:$J$183,0)))&lt;&gt;#REF!),(INDEX($G$184:$J$205,MATCH($E58,#REF!,0),(MATCH("M",$G$183:$J$183,0)))&lt;&gt;#REF!),"")))</f>
        <v>0</v>
      </c>
      <c r="R58" s="11" t="e">
        <f>AND((INDEX(#REF!,MATCH($E58,$F$109:$F177,0),(MATCH("A",#REF!,0)))&lt;&gt;#REF!),(INDEX(#REF!,MATCH($E58,$F$109:$F177,0),(MATCH("B",#REF!,0)))&lt;&gt;#REF!),(INDEX(#REF!,MATCH($E58,$F$109:$F177,0),(MATCH("C",#REF!,0)))&lt;&gt;#REF!))</f>
        <v>#REF!</v>
      </c>
      <c r="S58" s="12" t="str">
        <f>IF(F58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58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58" s="14" t="s">
        <v>95</v>
      </c>
    </row>
    <row r="59" spans="1:21" ht="15.75" customHeight="1" x14ac:dyDescent="0.25">
      <c r="A59" s="9">
        <v>49</v>
      </c>
      <c r="B59" s="72"/>
      <c r="C59" s="72"/>
      <c r="D59" s="73"/>
      <c r="E59" s="68"/>
      <c r="F59" s="68"/>
      <c r="G59" s="69"/>
      <c r="H59" s="70"/>
      <c r="L59" s="11" t="e">
        <f>AND((INDEX($B$109:$D$130,MATCH($E59,$A$109:$A$130,0),(MATCH("A",$B$108:$D$108,0)))&lt;&gt;#REF!),(INDEX($B$109:$D$130,MATCH($E59,$A$109:$A$130,0),(MATCH("B",$B$108:$D$108,0)))&lt;&gt;#REF!),(INDEX($B$109:$D$130,MATCH($E59,$A$109:$A$130,0),(MATCH("C",$B$108:$D$108,0)))&lt;&gt;#REF!))</f>
        <v>#N/A</v>
      </c>
      <c r="M59" s="11" t="e">
        <f>AND((INDEX($B$109:$D$130,MATCH($E59,$A$109:$A$130,0),(MATCH("A",$B$108:$D$108,0)))&lt;&gt;#REF!),(INDEX($B$109:$D$130,MATCH($E59,$A$109:$A$130,0),(MATCH("B",$B$108:$D$108,0)))&lt;&gt;#REF!),(INDEX($B$109:$D$130,MATCH($E59,$A$109:$A$130,0),(MATCH("C",$B$108:$D$108,0)))&lt;&gt;#REF!))</f>
        <v>#N/A</v>
      </c>
      <c r="N59" s="11" t="e">
        <f>AND((INDEX($B$134:$F$155,MATCH($E59,$A$134:$A$155,0),(MATCH("A",$B$133:$F$133,0)))&lt;&gt;#REF!),(INDEX($B$134:$F$155,MATCH($E59,$A$134:$A$155,0),(MATCH("B",$B$133:$F$133,0)))&lt;&gt;#REF!),(INDEX($B$134:$F$155,MATCH($E59,$A$134:$A$155,0),(MATCH("C",$B$133:$F$133,0)))&lt;&gt;#REF!),(INDEX($B$134:$F$155,MATCH($E59,$A$134:$A$155,0),(MATCH("D",$B$133:$F$133,0)))&lt;&gt;#REF!),(INDEX($B$134:$F$155,MATCH($E59,$A$134:$A$155,0),(MATCH("E",$B$133:$F$133,0)))&lt;&gt;#REF!),(INDEX($B$134:$F$155,MATCH($E59,$A$134:$A$155,0),(MATCH("F",$B$133:$F$133,0)))&lt;&gt;#REF!))</f>
        <v>#N/A</v>
      </c>
      <c r="O59" s="11" t="e">
        <f>AND((INDEX($B$159:$F$180,MATCH($E59,$A$159:$A$180,0),(MATCH("A",$B$158:$F$158,0)))&lt;&gt;#REF!),(INDEX($B$159:$F$180,MATCH($E59,$A$159:$A$180,0),(MATCH("B",$B$158:$F$158,0)))&lt;&gt;#REF!),(INDEX($B$159:$F$180,MATCH($E59,$A$159:$A$180,0),(MATCH("C",$B$158:$F$158,0)))&lt;&gt;#REF!),(INDEX($B$159:$F$180,MATCH($E59,$A$159:$A$180,0),(MATCH("D",$B$158:$F$158,0)))&lt;&gt;#REF!),(INDEX($B$159:$F$180,MATCH($E59,$A$159:$A$180,0),(MATCH("E",$B$158:$F$158,0)))&lt;&gt;#REF!))</f>
        <v>#N/A</v>
      </c>
      <c r="P59" s="11" t="e">
        <f>AND((INDEX($G$159:$H$180,MATCH($E59,#REF!,0),(MATCH("A",$G$158:$H$158,0)))&lt;&gt;$G59),(INDEX($G$159:$H$180,MATCH($E59,#REF!,0),(MATCH("B",$G$158:$H$158,0)))&lt;&gt;$G59),(INDEX($G$159:$H$180,MATCH($E59,#REF!,0),(MATCH("C",$G$158:$H$158,0)))&lt;&gt;$G59),(INDEX($G$159:$H$180,MATCH($E59,#REF!,0),(MATCH("D",$G$158:$H$158,0)))&lt;&gt;$G59),(INDEX($G$159:$H$180,MATCH($E59,#REF!,0),(MATCH("E",$G$158:$H$158,0)))&lt;&gt;$G59))</f>
        <v>#REF!</v>
      </c>
      <c r="Q59" s="11" t="b">
        <f>IF(F59="F",AND((INDEX($B$184:$F$205,MATCH($E59,$A$184:$A$205,0),(MATCH("A",$B$183:$F$183,0)))&lt;&gt;#REF!),(INDEX($B$184:$F$205,MATCH($E59,$A$184:$A$205,0),(MATCH("B",$B$183:$F$183,0)))&lt;&gt;#REF!),(INDEX($B$184:$F$205,MATCH($E59,$A$184:$A$205,0),(MATCH("C",$B$183:$F$183,0)))&lt;&gt;#REF!),(INDEX($B$184:$F$205,MATCH($E59,$A$184:$A$205,0),(MATCH("D",$B$183:$F$183,0)))&lt;&gt;#REF!),(INDEX($B$184:$F$205,MATCH($E59,$A$184:$A$205,0),(MATCH("E",$B$183:$F$183,0)))&lt;&gt;#REF!),(INDEX($B$184:$F$205,MATCH($E59,$A$184:$A$205,0),(MATCH("F",$B$183:$F$183,0)))&lt;&gt;#REF!),(INDEX($B$184:$F$205,MATCH($E59,$A$184:$A$205,0),(MATCH("G",$B$183:$F$183,0)))&lt;&gt;#REF!)),IF(F59="M",AND((INDEX($G$184:$J$205,MATCH($E59,#REF!,0),(MATCH("H",$G$183:$J$183,0)))&lt;&gt;#REF!),(INDEX($G$184:$J$205,MATCH($E59,#REF!,0),(MATCH("I",$G$183:$J$183,0)))&lt;&gt;#REF!),(INDEX($G$184:$J$205,MATCH($E59,#REF!,0),(MATCH("J",$G$183:$J$183,0)))&lt;&gt;#REF!),(INDEX($G$184:$J$205,MATCH($E59,#REF!,0),(MATCH("K",$G$183:$J$183,0)))&lt;&gt;#REF!),(INDEX($G$184:$J$205,MATCH($E59,#REF!,0),(MATCH("L",$G$183:$J$183,0)))&lt;&gt;#REF!),(INDEX($G$184:$J$205,MATCH($E59,#REF!,0),(MATCH("M",$G$183:$J$183,0)))&lt;&gt;#REF!),"")))</f>
        <v>0</v>
      </c>
      <c r="R59" s="11" t="e">
        <f>AND((INDEX(#REF!,MATCH($E59,$F$109:$F178,0),(MATCH("A",#REF!,0)))&lt;&gt;#REF!),(INDEX(#REF!,MATCH($E59,$F$109:$F178,0),(MATCH("B",#REF!,0)))&lt;&gt;#REF!),(INDEX(#REF!,MATCH($E59,$F$109:$F178,0),(MATCH("C",#REF!,0)))&lt;&gt;#REF!))</f>
        <v>#REF!</v>
      </c>
      <c r="S59" s="12" t="str">
        <f>IF(F59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59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59" s="14" t="s">
        <v>96</v>
      </c>
    </row>
    <row r="60" spans="1:21" ht="15.75" customHeight="1" x14ac:dyDescent="0.25">
      <c r="A60" s="9">
        <v>50</v>
      </c>
      <c r="B60" s="72"/>
      <c r="C60" s="72"/>
      <c r="D60" s="73"/>
      <c r="E60" s="68"/>
      <c r="F60" s="68"/>
      <c r="G60" s="69"/>
      <c r="H60" s="70"/>
      <c r="L60" s="11" t="e">
        <f>AND((INDEX($B$109:$D$130,MATCH($E60,$A$109:$A$130,0),(MATCH("A",$B$108:$D$108,0)))&lt;&gt;#REF!),(INDEX($B$109:$D$130,MATCH($E60,$A$109:$A$130,0),(MATCH("B",$B$108:$D$108,0)))&lt;&gt;#REF!),(INDEX($B$109:$D$130,MATCH($E60,$A$109:$A$130,0),(MATCH("C",$B$108:$D$108,0)))&lt;&gt;#REF!))</f>
        <v>#N/A</v>
      </c>
      <c r="M60" s="11" t="e">
        <f>AND((INDEX($B$109:$D$130,MATCH($E60,$A$109:$A$130,0),(MATCH("A",$B$108:$D$108,0)))&lt;&gt;#REF!),(INDEX($B$109:$D$130,MATCH($E60,$A$109:$A$130,0),(MATCH("B",$B$108:$D$108,0)))&lt;&gt;#REF!),(INDEX($B$109:$D$130,MATCH($E60,$A$109:$A$130,0),(MATCH("C",$B$108:$D$108,0)))&lt;&gt;#REF!))</f>
        <v>#N/A</v>
      </c>
      <c r="N60" s="11" t="e">
        <f>AND((INDEX($B$134:$F$155,MATCH($E60,$A$134:$A$155,0),(MATCH("A",$B$133:$F$133,0)))&lt;&gt;#REF!),(INDEX($B$134:$F$155,MATCH($E60,$A$134:$A$155,0),(MATCH("B",$B$133:$F$133,0)))&lt;&gt;#REF!),(INDEX($B$134:$F$155,MATCH($E60,$A$134:$A$155,0),(MATCH("C",$B$133:$F$133,0)))&lt;&gt;#REF!),(INDEX($B$134:$F$155,MATCH($E60,$A$134:$A$155,0),(MATCH("D",$B$133:$F$133,0)))&lt;&gt;#REF!),(INDEX($B$134:$F$155,MATCH($E60,$A$134:$A$155,0),(MATCH("E",$B$133:$F$133,0)))&lt;&gt;#REF!),(INDEX($B$134:$F$155,MATCH($E60,$A$134:$A$155,0),(MATCH("F",$B$133:$F$133,0)))&lt;&gt;#REF!))</f>
        <v>#N/A</v>
      </c>
      <c r="O60" s="11" t="e">
        <f>AND((INDEX($B$159:$F$180,MATCH($E60,$A$159:$A$180,0),(MATCH("A",$B$158:$F$158,0)))&lt;&gt;#REF!),(INDEX($B$159:$F$180,MATCH($E60,$A$159:$A$180,0),(MATCH("B",$B$158:$F$158,0)))&lt;&gt;#REF!),(INDEX($B$159:$F$180,MATCH($E60,$A$159:$A$180,0),(MATCH("C",$B$158:$F$158,0)))&lt;&gt;#REF!),(INDEX($B$159:$F$180,MATCH($E60,$A$159:$A$180,0),(MATCH("D",$B$158:$F$158,0)))&lt;&gt;#REF!),(INDEX($B$159:$F$180,MATCH($E60,$A$159:$A$180,0),(MATCH("E",$B$158:$F$158,0)))&lt;&gt;#REF!))</f>
        <v>#N/A</v>
      </c>
      <c r="P60" s="11" t="e">
        <f>AND((INDEX($G$159:$H$180,MATCH($E60,#REF!,0),(MATCH("A",$G$158:$H$158,0)))&lt;&gt;$G60),(INDEX($G$159:$H$180,MATCH($E60,#REF!,0),(MATCH("B",$G$158:$H$158,0)))&lt;&gt;$G60),(INDEX($G$159:$H$180,MATCH($E60,#REF!,0),(MATCH("C",$G$158:$H$158,0)))&lt;&gt;$G60),(INDEX($G$159:$H$180,MATCH($E60,#REF!,0),(MATCH("D",$G$158:$H$158,0)))&lt;&gt;$G60),(INDEX($G$159:$H$180,MATCH($E60,#REF!,0),(MATCH("E",$G$158:$H$158,0)))&lt;&gt;$G60))</f>
        <v>#REF!</v>
      </c>
      <c r="Q60" s="11" t="b">
        <f>IF(F60="F",AND((INDEX($B$184:$F$205,MATCH($E60,$A$184:$A$205,0),(MATCH("A",$B$183:$F$183,0)))&lt;&gt;#REF!),(INDEX($B$184:$F$205,MATCH($E60,$A$184:$A$205,0),(MATCH("B",$B$183:$F$183,0)))&lt;&gt;#REF!),(INDEX($B$184:$F$205,MATCH($E60,$A$184:$A$205,0),(MATCH("C",$B$183:$F$183,0)))&lt;&gt;#REF!),(INDEX($B$184:$F$205,MATCH($E60,$A$184:$A$205,0),(MATCH("D",$B$183:$F$183,0)))&lt;&gt;#REF!),(INDEX($B$184:$F$205,MATCH($E60,$A$184:$A$205,0),(MATCH("E",$B$183:$F$183,0)))&lt;&gt;#REF!),(INDEX($B$184:$F$205,MATCH($E60,$A$184:$A$205,0),(MATCH("F",$B$183:$F$183,0)))&lt;&gt;#REF!),(INDEX($B$184:$F$205,MATCH($E60,$A$184:$A$205,0),(MATCH("G",$B$183:$F$183,0)))&lt;&gt;#REF!)),IF(F60="M",AND((INDEX($G$184:$J$205,MATCH($E60,#REF!,0),(MATCH("H",$G$183:$J$183,0)))&lt;&gt;#REF!),(INDEX($G$184:$J$205,MATCH($E60,#REF!,0),(MATCH("I",$G$183:$J$183,0)))&lt;&gt;#REF!),(INDEX($G$184:$J$205,MATCH($E60,#REF!,0),(MATCH("J",$G$183:$J$183,0)))&lt;&gt;#REF!),(INDEX($G$184:$J$205,MATCH($E60,#REF!,0),(MATCH("K",$G$183:$J$183,0)))&lt;&gt;#REF!),(INDEX($G$184:$J$205,MATCH($E60,#REF!,0),(MATCH("L",$G$183:$J$183,0)))&lt;&gt;#REF!),(INDEX($G$184:$J$205,MATCH($E60,#REF!,0),(MATCH("M",$G$183:$J$183,0)))&lt;&gt;#REF!),"")))</f>
        <v>0</v>
      </c>
      <c r="R60" s="11" t="e">
        <f>AND((INDEX(#REF!,MATCH($E60,$F$109:$F179,0),(MATCH("A",#REF!,0)))&lt;&gt;#REF!),(INDEX(#REF!,MATCH($E60,$F$109:$F179,0),(MATCH("B",#REF!,0)))&lt;&gt;#REF!),(INDEX(#REF!,MATCH($E60,$F$109:$F179,0),(MATCH("C",#REF!,0)))&lt;&gt;#REF!))</f>
        <v>#REF!</v>
      </c>
      <c r="S60" s="12" t="str">
        <f>IF(F60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60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60" s="14" t="s">
        <v>97</v>
      </c>
    </row>
    <row r="61" spans="1:21" ht="15.6" customHeight="1" x14ac:dyDescent="0.25">
      <c r="A61" s="9">
        <v>51</v>
      </c>
      <c r="B61" s="72"/>
      <c r="C61" s="72"/>
      <c r="D61" s="73"/>
      <c r="E61" s="68"/>
      <c r="F61" s="68"/>
      <c r="G61" s="69"/>
      <c r="H61" s="70"/>
      <c r="L61" s="11" t="e">
        <f>AND((INDEX($B$109:$D$130,MATCH($E61,$A$109:$A$130,0),(MATCH("A",$B$108:$D$108,0)))&lt;&gt;#REF!),(INDEX($B$109:$D$130,MATCH($E61,$A$109:$A$130,0),(MATCH("B",$B$108:$D$108,0)))&lt;&gt;#REF!),(INDEX($B$109:$D$130,MATCH($E61,$A$109:$A$130,0),(MATCH("C",$B$108:$D$108,0)))&lt;&gt;#REF!))</f>
        <v>#N/A</v>
      </c>
      <c r="M61" s="11" t="e">
        <f>AND((INDEX($B$109:$D$130,MATCH($E61,$A$109:$A$130,0),(MATCH("A",$B$108:$D$108,0)))&lt;&gt;#REF!),(INDEX($B$109:$D$130,MATCH($E61,$A$109:$A$130,0),(MATCH("B",$B$108:$D$108,0)))&lt;&gt;#REF!),(INDEX($B$109:$D$130,MATCH($E61,$A$109:$A$130,0),(MATCH("C",$B$108:$D$108,0)))&lt;&gt;#REF!))</f>
        <v>#N/A</v>
      </c>
      <c r="N61" s="11" t="e">
        <f>AND((INDEX($B$134:$F$155,MATCH($E61,$A$134:$A$155,0),(MATCH("A",$B$133:$F$133,0)))&lt;&gt;#REF!),(INDEX($B$134:$F$155,MATCH($E61,$A$134:$A$155,0),(MATCH("B",$B$133:$F$133,0)))&lt;&gt;#REF!),(INDEX($B$134:$F$155,MATCH($E61,$A$134:$A$155,0),(MATCH("C",$B$133:$F$133,0)))&lt;&gt;#REF!),(INDEX($B$134:$F$155,MATCH($E61,$A$134:$A$155,0),(MATCH("D",$B$133:$F$133,0)))&lt;&gt;#REF!),(INDEX($B$134:$F$155,MATCH($E61,$A$134:$A$155,0),(MATCH("E",$B$133:$F$133,0)))&lt;&gt;#REF!),(INDEX($B$134:$F$155,MATCH($E61,$A$134:$A$155,0),(MATCH("F",$B$133:$F$133,0)))&lt;&gt;#REF!))</f>
        <v>#N/A</v>
      </c>
      <c r="O61" s="11" t="e">
        <f>AND((INDEX($B$159:$F$180,MATCH($E61,$A$159:$A$180,0),(MATCH("A",$B$158:$F$158,0)))&lt;&gt;#REF!),(INDEX($B$159:$F$180,MATCH($E61,$A$159:$A$180,0),(MATCH("B",$B$158:$F$158,0)))&lt;&gt;#REF!),(INDEX($B$159:$F$180,MATCH($E61,$A$159:$A$180,0),(MATCH("C",$B$158:$F$158,0)))&lt;&gt;#REF!),(INDEX($B$159:$F$180,MATCH($E61,$A$159:$A$180,0),(MATCH("D",$B$158:$F$158,0)))&lt;&gt;#REF!),(INDEX($B$159:$F$180,MATCH($E61,$A$159:$A$180,0),(MATCH("E",$B$158:$F$158,0)))&lt;&gt;#REF!))</f>
        <v>#N/A</v>
      </c>
      <c r="P61" s="11" t="e">
        <f>AND((INDEX($G$159:$H$180,MATCH($E61,#REF!,0),(MATCH("A",$G$158:$H$158,0)))&lt;&gt;$G61),(INDEX($G$159:$H$180,MATCH($E61,#REF!,0),(MATCH("B",$G$158:$H$158,0)))&lt;&gt;$G61),(INDEX($G$159:$H$180,MATCH($E61,#REF!,0),(MATCH("C",$G$158:$H$158,0)))&lt;&gt;$G61),(INDEX($G$159:$H$180,MATCH($E61,#REF!,0),(MATCH("D",$G$158:$H$158,0)))&lt;&gt;$G61),(INDEX($G$159:$H$180,MATCH($E61,#REF!,0),(MATCH("E",$G$158:$H$158,0)))&lt;&gt;$G61))</f>
        <v>#REF!</v>
      </c>
      <c r="Q61" s="11" t="b">
        <f>IF(F61="F",AND((INDEX($B$184:$F$205,MATCH($E61,$A$184:$A$205,0),(MATCH("A",$B$183:$F$183,0)))&lt;&gt;#REF!),(INDEX($B$184:$F$205,MATCH($E61,$A$184:$A$205,0),(MATCH("B",$B$183:$F$183,0)))&lt;&gt;#REF!),(INDEX($B$184:$F$205,MATCH($E61,$A$184:$A$205,0),(MATCH("C",$B$183:$F$183,0)))&lt;&gt;#REF!),(INDEX($B$184:$F$205,MATCH($E61,$A$184:$A$205,0),(MATCH("D",$B$183:$F$183,0)))&lt;&gt;#REF!),(INDEX($B$184:$F$205,MATCH($E61,$A$184:$A$205,0),(MATCH("E",$B$183:$F$183,0)))&lt;&gt;#REF!),(INDEX($B$184:$F$205,MATCH($E61,$A$184:$A$205,0),(MATCH("F",$B$183:$F$183,0)))&lt;&gt;#REF!),(INDEX($B$184:$F$205,MATCH($E61,$A$184:$A$205,0),(MATCH("G",$B$183:$F$183,0)))&lt;&gt;#REF!)),IF(F61="M",AND((INDEX($G$184:$J$205,MATCH($E61,#REF!,0),(MATCH("H",$G$183:$J$183,0)))&lt;&gt;#REF!),(INDEX($G$184:$J$205,MATCH($E61,#REF!,0),(MATCH("I",$G$183:$J$183,0)))&lt;&gt;#REF!),(INDEX($G$184:$J$205,MATCH($E61,#REF!,0),(MATCH("J",$G$183:$J$183,0)))&lt;&gt;#REF!),(INDEX($G$184:$J$205,MATCH($E61,#REF!,0),(MATCH("K",$G$183:$J$183,0)))&lt;&gt;#REF!),(INDEX($G$184:$J$205,MATCH($E61,#REF!,0),(MATCH("L",$G$183:$J$183,0)))&lt;&gt;#REF!),(INDEX($G$184:$J$205,MATCH($E61,#REF!,0),(MATCH("M",$G$183:$J$183,0)))&lt;&gt;#REF!),"")))</f>
        <v>0</v>
      </c>
      <c r="R61" s="11" t="e">
        <f>AND((INDEX(#REF!,MATCH($E61,$F$109:$F180,0),(MATCH("A",#REF!,0)))&lt;&gt;#REF!),(INDEX(#REF!,MATCH($E61,$F$109:$F180,0),(MATCH("B",#REF!,0)))&lt;&gt;#REF!),(INDEX(#REF!,MATCH($E61,$F$109:$F180,0),(MATCH("C",#REF!,0)))&lt;&gt;#REF!))</f>
        <v>#REF!</v>
      </c>
      <c r="S61" s="12" t="str">
        <f>IF(F61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61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61" s="14" t="s">
        <v>98</v>
      </c>
    </row>
    <row r="62" spans="1:21" ht="15.6" customHeight="1" x14ac:dyDescent="0.25">
      <c r="A62" s="9">
        <v>52</v>
      </c>
      <c r="B62" s="72"/>
      <c r="C62" s="72"/>
      <c r="D62" s="73"/>
      <c r="E62" s="68"/>
      <c r="F62" s="68"/>
      <c r="G62" s="69"/>
      <c r="H62" s="70"/>
      <c r="L62" s="11" t="e">
        <f>AND((INDEX($B$109:$D$130,MATCH($E62,$A$109:$A$130,0),(MATCH("A",$B$108:$D$108,0)))&lt;&gt;#REF!),(INDEX($B$109:$D$130,MATCH($E62,$A$109:$A$130,0),(MATCH("B",$B$108:$D$108,0)))&lt;&gt;#REF!),(INDEX($B$109:$D$130,MATCH($E62,$A$109:$A$130,0),(MATCH("C",$B$108:$D$108,0)))&lt;&gt;#REF!))</f>
        <v>#N/A</v>
      </c>
      <c r="M62" s="11" t="e">
        <f>AND((INDEX($B$109:$D$130,MATCH($E62,$A$109:$A$130,0),(MATCH("A",$B$108:$D$108,0)))&lt;&gt;#REF!),(INDEX($B$109:$D$130,MATCH($E62,$A$109:$A$130,0),(MATCH("B",$B$108:$D$108,0)))&lt;&gt;#REF!),(INDEX($B$109:$D$130,MATCH($E62,$A$109:$A$130,0),(MATCH("C",$B$108:$D$108,0)))&lt;&gt;#REF!))</f>
        <v>#N/A</v>
      </c>
      <c r="N62" s="11" t="e">
        <f>AND((INDEX($B$134:$F$155,MATCH($E62,$A$134:$A$155,0),(MATCH("A",$B$133:$F$133,0)))&lt;&gt;#REF!),(INDEX($B$134:$F$155,MATCH($E62,$A$134:$A$155,0),(MATCH("B",$B$133:$F$133,0)))&lt;&gt;#REF!),(INDEX($B$134:$F$155,MATCH($E62,$A$134:$A$155,0),(MATCH("C",$B$133:$F$133,0)))&lt;&gt;#REF!),(INDEX($B$134:$F$155,MATCH($E62,$A$134:$A$155,0),(MATCH("D",$B$133:$F$133,0)))&lt;&gt;#REF!),(INDEX($B$134:$F$155,MATCH($E62,$A$134:$A$155,0),(MATCH("E",$B$133:$F$133,0)))&lt;&gt;#REF!),(INDEX($B$134:$F$155,MATCH($E62,$A$134:$A$155,0),(MATCH("F",$B$133:$F$133,0)))&lt;&gt;#REF!))</f>
        <v>#N/A</v>
      </c>
      <c r="O62" s="11" t="e">
        <f>AND((INDEX($B$159:$F$180,MATCH($E62,$A$159:$A$180,0),(MATCH("A",$B$158:$F$158,0)))&lt;&gt;#REF!),(INDEX($B$159:$F$180,MATCH($E62,$A$159:$A$180,0),(MATCH("B",$B$158:$F$158,0)))&lt;&gt;#REF!),(INDEX($B$159:$F$180,MATCH($E62,$A$159:$A$180,0),(MATCH("C",$B$158:$F$158,0)))&lt;&gt;#REF!),(INDEX($B$159:$F$180,MATCH($E62,$A$159:$A$180,0),(MATCH("D",$B$158:$F$158,0)))&lt;&gt;#REF!),(INDEX($B$159:$F$180,MATCH($E62,$A$159:$A$180,0),(MATCH("E",$B$158:$F$158,0)))&lt;&gt;#REF!))</f>
        <v>#N/A</v>
      </c>
      <c r="P62" s="11" t="e">
        <f>AND((INDEX($G$159:$H$180,MATCH($E62,#REF!,0),(MATCH("A",$G$158:$H$158,0)))&lt;&gt;$G62),(INDEX($G$159:$H$180,MATCH($E62,#REF!,0),(MATCH("B",$G$158:$H$158,0)))&lt;&gt;$G62),(INDEX($G$159:$H$180,MATCH($E62,#REF!,0),(MATCH("C",$G$158:$H$158,0)))&lt;&gt;$G62),(INDEX($G$159:$H$180,MATCH($E62,#REF!,0),(MATCH("D",$G$158:$H$158,0)))&lt;&gt;$G62),(INDEX($G$159:$H$180,MATCH($E62,#REF!,0),(MATCH("E",$G$158:$H$158,0)))&lt;&gt;$G62))</f>
        <v>#REF!</v>
      </c>
      <c r="Q62" s="11" t="b">
        <f>IF(F62="F",AND((INDEX($B$184:$F$205,MATCH($E62,$A$184:$A$205,0),(MATCH("A",$B$183:$F$183,0)))&lt;&gt;#REF!),(INDEX($B$184:$F$205,MATCH($E62,$A$184:$A$205,0),(MATCH("B",$B$183:$F$183,0)))&lt;&gt;#REF!),(INDEX($B$184:$F$205,MATCH($E62,$A$184:$A$205,0),(MATCH("C",$B$183:$F$183,0)))&lt;&gt;#REF!),(INDEX($B$184:$F$205,MATCH($E62,$A$184:$A$205,0),(MATCH("D",$B$183:$F$183,0)))&lt;&gt;#REF!),(INDEX($B$184:$F$205,MATCH($E62,$A$184:$A$205,0),(MATCH("E",$B$183:$F$183,0)))&lt;&gt;#REF!),(INDEX($B$184:$F$205,MATCH($E62,$A$184:$A$205,0),(MATCH("F",$B$183:$F$183,0)))&lt;&gt;#REF!),(INDEX($B$184:$F$205,MATCH($E62,$A$184:$A$205,0),(MATCH("G",$B$183:$F$183,0)))&lt;&gt;#REF!)),IF(F62="M",AND((INDEX($G$184:$J$205,MATCH($E62,#REF!,0),(MATCH("H",$G$183:$J$183,0)))&lt;&gt;#REF!),(INDEX($G$184:$J$205,MATCH($E62,#REF!,0),(MATCH("I",$G$183:$J$183,0)))&lt;&gt;#REF!),(INDEX($G$184:$J$205,MATCH($E62,#REF!,0),(MATCH("J",$G$183:$J$183,0)))&lt;&gt;#REF!),(INDEX($G$184:$J$205,MATCH($E62,#REF!,0),(MATCH("K",$G$183:$J$183,0)))&lt;&gt;#REF!),(INDEX($G$184:$J$205,MATCH($E62,#REF!,0),(MATCH("L",$G$183:$J$183,0)))&lt;&gt;#REF!),(INDEX($G$184:$J$205,MATCH($E62,#REF!,0),(MATCH("M",$G$183:$J$183,0)))&lt;&gt;#REF!),"")))</f>
        <v>0</v>
      </c>
      <c r="R62" s="11" t="e">
        <f>AND((INDEX(#REF!,MATCH($E62,$F$109:$F181,0),(MATCH("A",#REF!,0)))&lt;&gt;#REF!),(INDEX(#REF!,MATCH($E62,$F$109:$F181,0),(MATCH("B",#REF!,0)))&lt;&gt;#REF!),(INDEX(#REF!,MATCH($E62,$F$109:$F181,0),(MATCH("C",#REF!,0)))&lt;&gt;#REF!))</f>
        <v>#REF!</v>
      </c>
      <c r="S62" s="12" t="str">
        <f>IF(F62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62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62" s="14" t="s">
        <v>99</v>
      </c>
    </row>
    <row r="63" spans="1:21" ht="15.6" customHeight="1" x14ac:dyDescent="0.25">
      <c r="A63" s="9">
        <v>53</v>
      </c>
      <c r="B63" s="72"/>
      <c r="C63" s="72"/>
      <c r="D63" s="73"/>
      <c r="E63" s="68"/>
      <c r="F63" s="68"/>
      <c r="G63" s="69"/>
      <c r="H63" s="70"/>
      <c r="L63" s="11" t="e">
        <f>AND((INDEX($B$109:$D$130,MATCH($E63,$A$109:$A$130,0),(MATCH("A",$B$108:$D$108,0)))&lt;&gt;#REF!),(INDEX($B$109:$D$130,MATCH($E63,$A$109:$A$130,0),(MATCH("B",$B$108:$D$108,0)))&lt;&gt;#REF!),(INDEX($B$109:$D$130,MATCH($E63,$A$109:$A$130,0),(MATCH("C",$B$108:$D$108,0)))&lt;&gt;#REF!))</f>
        <v>#N/A</v>
      </c>
      <c r="M63" s="11" t="e">
        <f>AND((INDEX($B$109:$D$130,MATCH($E63,$A$109:$A$130,0),(MATCH("A",$B$108:$D$108,0)))&lt;&gt;#REF!),(INDEX($B$109:$D$130,MATCH($E63,$A$109:$A$130,0),(MATCH("B",$B$108:$D$108,0)))&lt;&gt;#REF!),(INDEX($B$109:$D$130,MATCH($E63,$A$109:$A$130,0),(MATCH("C",$B$108:$D$108,0)))&lt;&gt;#REF!))</f>
        <v>#N/A</v>
      </c>
      <c r="N63" s="11" t="e">
        <f>AND((INDEX($B$134:$F$155,MATCH($E63,$A$134:$A$155,0),(MATCH("A",$B$133:$F$133,0)))&lt;&gt;#REF!),(INDEX($B$134:$F$155,MATCH($E63,$A$134:$A$155,0),(MATCH("B",$B$133:$F$133,0)))&lt;&gt;#REF!),(INDEX($B$134:$F$155,MATCH($E63,$A$134:$A$155,0),(MATCH("C",$B$133:$F$133,0)))&lt;&gt;#REF!),(INDEX($B$134:$F$155,MATCH($E63,$A$134:$A$155,0),(MATCH("D",$B$133:$F$133,0)))&lt;&gt;#REF!),(INDEX($B$134:$F$155,MATCH($E63,$A$134:$A$155,0),(MATCH("E",$B$133:$F$133,0)))&lt;&gt;#REF!),(INDEX($B$134:$F$155,MATCH($E63,$A$134:$A$155,0),(MATCH("F",$B$133:$F$133,0)))&lt;&gt;#REF!))</f>
        <v>#N/A</v>
      </c>
      <c r="O63" s="11" t="e">
        <f>AND((INDEX($B$159:$F$180,MATCH($E63,$A$159:$A$180,0),(MATCH("A",$B$158:$F$158,0)))&lt;&gt;#REF!),(INDEX($B$159:$F$180,MATCH($E63,$A$159:$A$180,0),(MATCH("B",$B$158:$F$158,0)))&lt;&gt;#REF!),(INDEX($B$159:$F$180,MATCH($E63,$A$159:$A$180,0),(MATCH("C",$B$158:$F$158,0)))&lt;&gt;#REF!),(INDEX($B$159:$F$180,MATCH($E63,$A$159:$A$180,0),(MATCH("D",$B$158:$F$158,0)))&lt;&gt;#REF!),(INDEX($B$159:$F$180,MATCH($E63,$A$159:$A$180,0),(MATCH("E",$B$158:$F$158,0)))&lt;&gt;#REF!))</f>
        <v>#N/A</v>
      </c>
      <c r="P63" s="11" t="e">
        <f>AND((INDEX($G$159:$H$180,MATCH($E63,#REF!,0),(MATCH("A",$G$158:$H$158,0)))&lt;&gt;$G63),(INDEX($G$159:$H$180,MATCH($E63,#REF!,0),(MATCH("B",$G$158:$H$158,0)))&lt;&gt;$G63),(INDEX($G$159:$H$180,MATCH($E63,#REF!,0),(MATCH("C",$G$158:$H$158,0)))&lt;&gt;$G63),(INDEX($G$159:$H$180,MATCH($E63,#REF!,0),(MATCH("D",$G$158:$H$158,0)))&lt;&gt;$G63),(INDEX($G$159:$H$180,MATCH($E63,#REF!,0),(MATCH("E",$G$158:$H$158,0)))&lt;&gt;$G63))</f>
        <v>#REF!</v>
      </c>
      <c r="Q63" s="11" t="b">
        <f>IF(F63="F",AND((INDEX($B$184:$F$205,MATCH($E63,$A$184:$A$205,0),(MATCH("A",$B$183:$F$183,0)))&lt;&gt;#REF!),(INDEX($B$184:$F$205,MATCH($E63,$A$184:$A$205,0),(MATCH("B",$B$183:$F$183,0)))&lt;&gt;#REF!),(INDEX($B$184:$F$205,MATCH($E63,$A$184:$A$205,0),(MATCH("C",$B$183:$F$183,0)))&lt;&gt;#REF!),(INDEX($B$184:$F$205,MATCH($E63,$A$184:$A$205,0),(MATCH("D",$B$183:$F$183,0)))&lt;&gt;#REF!),(INDEX($B$184:$F$205,MATCH($E63,$A$184:$A$205,0),(MATCH("E",$B$183:$F$183,0)))&lt;&gt;#REF!),(INDEX($B$184:$F$205,MATCH($E63,$A$184:$A$205,0),(MATCH("F",$B$183:$F$183,0)))&lt;&gt;#REF!),(INDEX($B$184:$F$205,MATCH($E63,$A$184:$A$205,0),(MATCH("G",$B$183:$F$183,0)))&lt;&gt;#REF!)),IF(F63="M",AND((INDEX($G$184:$J$205,MATCH($E63,#REF!,0),(MATCH("H",$G$183:$J$183,0)))&lt;&gt;#REF!),(INDEX($G$184:$J$205,MATCH($E63,#REF!,0),(MATCH("I",$G$183:$J$183,0)))&lt;&gt;#REF!),(INDEX($G$184:$J$205,MATCH($E63,#REF!,0),(MATCH("J",$G$183:$J$183,0)))&lt;&gt;#REF!),(INDEX($G$184:$J$205,MATCH($E63,#REF!,0),(MATCH("K",$G$183:$J$183,0)))&lt;&gt;#REF!),(INDEX($G$184:$J$205,MATCH($E63,#REF!,0),(MATCH("L",$G$183:$J$183,0)))&lt;&gt;#REF!),(INDEX($G$184:$J$205,MATCH($E63,#REF!,0),(MATCH("M",$G$183:$J$183,0)))&lt;&gt;#REF!),"")))</f>
        <v>0</v>
      </c>
      <c r="R63" s="11" t="e">
        <f>AND((INDEX(#REF!,MATCH($E63,$F$109:$F182,0),(MATCH("A",#REF!,0)))&lt;&gt;#REF!),(INDEX(#REF!,MATCH($E63,$F$109:$F182,0),(MATCH("B",#REF!,0)))&lt;&gt;#REF!),(INDEX(#REF!,MATCH($E63,$F$109:$F182,0),(MATCH("C",#REF!,0)))&lt;&gt;#REF!))</f>
        <v>#REF!</v>
      </c>
      <c r="S63" s="12" t="str">
        <f>IF(F63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63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63" s="14" t="s">
        <v>100</v>
      </c>
    </row>
    <row r="64" spans="1:21" ht="15.6" customHeight="1" x14ac:dyDescent="0.25">
      <c r="A64" s="9">
        <v>54</v>
      </c>
      <c r="B64" s="72"/>
      <c r="C64" s="72"/>
      <c r="D64" s="73"/>
      <c r="E64" s="68"/>
      <c r="F64" s="68"/>
      <c r="G64" s="69"/>
      <c r="H64" s="70"/>
      <c r="L64" s="11" t="e">
        <f>AND((INDEX($B$109:$D$130,MATCH($E64,$A$109:$A$130,0),(MATCH("A",$B$108:$D$108,0)))&lt;&gt;#REF!),(INDEX($B$109:$D$130,MATCH($E64,$A$109:$A$130,0),(MATCH("B",$B$108:$D$108,0)))&lt;&gt;#REF!),(INDEX($B$109:$D$130,MATCH($E64,$A$109:$A$130,0),(MATCH("C",$B$108:$D$108,0)))&lt;&gt;#REF!))</f>
        <v>#N/A</v>
      </c>
      <c r="M64" s="11" t="e">
        <f>AND((INDEX($B$109:$D$130,MATCH($E64,$A$109:$A$130,0),(MATCH("A",$B$108:$D$108,0)))&lt;&gt;#REF!),(INDEX($B$109:$D$130,MATCH($E64,$A$109:$A$130,0),(MATCH("B",$B$108:$D$108,0)))&lt;&gt;#REF!),(INDEX($B$109:$D$130,MATCH($E64,$A$109:$A$130,0),(MATCH("C",$B$108:$D$108,0)))&lt;&gt;#REF!))</f>
        <v>#N/A</v>
      </c>
      <c r="N64" s="11" t="e">
        <f>AND((INDEX($B$134:$F$155,MATCH($E64,$A$134:$A$155,0),(MATCH("A",$B$133:$F$133,0)))&lt;&gt;#REF!),(INDEX($B$134:$F$155,MATCH($E64,$A$134:$A$155,0),(MATCH("B",$B$133:$F$133,0)))&lt;&gt;#REF!),(INDEX($B$134:$F$155,MATCH($E64,$A$134:$A$155,0),(MATCH("C",$B$133:$F$133,0)))&lt;&gt;#REF!),(INDEX($B$134:$F$155,MATCH($E64,$A$134:$A$155,0),(MATCH("D",$B$133:$F$133,0)))&lt;&gt;#REF!),(INDEX($B$134:$F$155,MATCH($E64,$A$134:$A$155,0),(MATCH("E",$B$133:$F$133,0)))&lt;&gt;#REF!),(INDEX($B$134:$F$155,MATCH($E64,$A$134:$A$155,0),(MATCH("F",$B$133:$F$133,0)))&lt;&gt;#REF!))</f>
        <v>#N/A</v>
      </c>
      <c r="O64" s="11" t="e">
        <f>AND((INDEX($B$159:$F$180,MATCH($E64,$A$159:$A$180,0),(MATCH("A",$B$158:$F$158,0)))&lt;&gt;#REF!),(INDEX($B$159:$F$180,MATCH($E64,$A$159:$A$180,0),(MATCH("B",$B$158:$F$158,0)))&lt;&gt;#REF!),(INDEX($B$159:$F$180,MATCH($E64,$A$159:$A$180,0),(MATCH("C",$B$158:$F$158,0)))&lt;&gt;#REF!),(INDEX($B$159:$F$180,MATCH($E64,$A$159:$A$180,0),(MATCH("D",$B$158:$F$158,0)))&lt;&gt;#REF!),(INDEX($B$159:$F$180,MATCH($E64,$A$159:$A$180,0),(MATCH("E",$B$158:$F$158,0)))&lt;&gt;#REF!))</f>
        <v>#N/A</v>
      </c>
      <c r="P64" s="11" t="e">
        <f>AND((INDEX($G$159:$H$180,MATCH($E64,#REF!,0),(MATCH("A",$G$158:$H$158,0)))&lt;&gt;$G64),(INDEX($G$159:$H$180,MATCH($E64,#REF!,0),(MATCH("B",$G$158:$H$158,0)))&lt;&gt;$G64),(INDEX($G$159:$H$180,MATCH($E64,#REF!,0),(MATCH("C",$G$158:$H$158,0)))&lt;&gt;$G64),(INDEX($G$159:$H$180,MATCH($E64,#REF!,0),(MATCH("D",$G$158:$H$158,0)))&lt;&gt;$G64),(INDEX($G$159:$H$180,MATCH($E64,#REF!,0),(MATCH("E",$G$158:$H$158,0)))&lt;&gt;$G64))</f>
        <v>#REF!</v>
      </c>
      <c r="Q64" s="11" t="b">
        <f>IF(F64="F",AND((INDEX($B$184:$F$205,MATCH($E64,$A$184:$A$205,0),(MATCH("A",$B$183:$F$183,0)))&lt;&gt;#REF!),(INDEX($B$184:$F$205,MATCH($E64,$A$184:$A$205,0),(MATCH("B",$B$183:$F$183,0)))&lt;&gt;#REF!),(INDEX($B$184:$F$205,MATCH($E64,$A$184:$A$205,0),(MATCH("C",$B$183:$F$183,0)))&lt;&gt;#REF!),(INDEX($B$184:$F$205,MATCH($E64,$A$184:$A$205,0),(MATCH("D",$B$183:$F$183,0)))&lt;&gt;#REF!),(INDEX($B$184:$F$205,MATCH($E64,$A$184:$A$205,0),(MATCH("E",$B$183:$F$183,0)))&lt;&gt;#REF!),(INDEX($B$184:$F$205,MATCH($E64,$A$184:$A$205,0),(MATCH("F",$B$183:$F$183,0)))&lt;&gt;#REF!),(INDEX($B$184:$F$205,MATCH($E64,$A$184:$A$205,0),(MATCH("G",$B$183:$F$183,0)))&lt;&gt;#REF!)),IF(F64="M",AND((INDEX($G$184:$J$205,MATCH($E64,#REF!,0),(MATCH("H",$G$183:$J$183,0)))&lt;&gt;#REF!),(INDEX($G$184:$J$205,MATCH($E64,#REF!,0),(MATCH("I",$G$183:$J$183,0)))&lt;&gt;#REF!),(INDEX($G$184:$J$205,MATCH($E64,#REF!,0),(MATCH("J",$G$183:$J$183,0)))&lt;&gt;#REF!),(INDEX($G$184:$J$205,MATCH($E64,#REF!,0),(MATCH("K",$G$183:$J$183,0)))&lt;&gt;#REF!),(INDEX($G$184:$J$205,MATCH($E64,#REF!,0),(MATCH("L",$G$183:$J$183,0)))&lt;&gt;#REF!),(INDEX($G$184:$J$205,MATCH($E64,#REF!,0),(MATCH("M",$G$183:$J$183,0)))&lt;&gt;#REF!),"")))</f>
        <v>0</v>
      </c>
      <c r="R64" s="11" t="e">
        <f>AND((INDEX(#REF!,MATCH($E64,$F$109:$F183,0),(MATCH("A",#REF!,0)))&lt;&gt;#REF!),(INDEX(#REF!,MATCH($E64,$F$109:$F183,0),(MATCH("B",#REF!,0)))&lt;&gt;#REF!),(INDEX(#REF!,MATCH($E64,$F$109:$F183,0),(MATCH("C",#REF!,0)))&lt;&gt;#REF!))</f>
        <v>#REF!</v>
      </c>
      <c r="S64" s="12" t="str">
        <f>IF(F64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64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64" s="14" t="s">
        <v>101</v>
      </c>
    </row>
    <row r="65" spans="1:23" ht="15.6" customHeight="1" x14ac:dyDescent="0.25">
      <c r="A65" s="9">
        <v>55</v>
      </c>
      <c r="B65" s="72"/>
      <c r="C65" s="72"/>
      <c r="D65" s="73"/>
      <c r="E65" s="68"/>
      <c r="F65" s="68"/>
      <c r="G65" s="69"/>
      <c r="H65" s="70"/>
      <c r="L65" s="11" t="e">
        <f>AND((INDEX($B$109:$D$130,MATCH($E65,$A$109:$A$130,0),(MATCH("A",$B$108:$D$108,0)))&lt;&gt;#REF!),(INDEX($B$109:$D$130,MATCH($E65,$A$109:$A$130,0),(MATCH("B",$B$108:$D$108,0)))&lt;&gt;#REF!),(INDEX($B$109:$D$130,MATCH($E65,$A$109:$A$130,0),(MATCH("C",$B$108:$D$108,0)))&lt;&gt;#REF!))</f>
        <v>#N/A</v>
      </c>
      <c r="M65" s="11" t="e">
        <f>AND((INDEX($B$109:$D$130,MATCH($E65,$A$109:$A$130,0),(MATCH("A",$B$108:$D$108,0)))&lt;&gt;#REF!),(INDEX($B$109:$D$130,MATCH($E65,$A$109:$A$130,0),(MATCH("B",$B$108:$D$108,0)))&lt;&gt;#REF!),(INDEX($B$109:$D$130,MATCH($E65,$A$109:$A$130,0),(MATCH("C",$B$108:$D$108,0)))&lt;&gt;#REF!))</f>
        <v>#N/A</v>
      </c>
      <c r="N65" s="11" t="e">
        <f>AND((INDEX($B$134:$F$155,MATCH($E65,$A$134:$A$155,0),(MATCH("A",$B$133:$F$133,0)))&lt;&gt;#REF!),(INDEX($B$134:$F$155,MATCH($E65,$A$134:$A$155,0),(MATCH("B",$B$133:$F$133,0)))&lt;&gt;#REF!),(INDEX($B$134:$F$155,MATCH($E65,$A$134:$A$155,0),(MATCH("C",$B$133:$F$133,0)))&lt;&gt;#REF!),(INDEX($B$134:$F$155,MATCH($E65,$A$134:$A$155,0),(MATCH("D",$B$133:$F$133,0)))&lt;&gt;#REF!),(INDEX($B$134:$F$155,MATCH($E65,$A$134:$A$155,0),(MATCH("E",$B$133:$F$133,0)))&lt;&gt;#REF!),(INDEX($B$134:$F$155,MATCH($E65,$A$134:$A$155,0),(MATCH("F",$B$133:$F$133,0)))&lt;&gt;#REF!))</f>
        <v>#N/A</v>
      </c>
      <c r="O65" s="11" t="e">
        <f>AND((INDEX($B$159:$F$180,MATCH($E65,$A$159:$A$180,0),(MATCH("A",$B$158:$F$158,0)))&lt;&gt;#REF!),(INDEX($B$159:$F$180,MATCH($E65,$A$159:$A$180,0),(MATCH("B",$B$158:$F$158,0)))&lt;&gt;#REF!),(INDEX($B$159:$F$180,MATCH($E65,$A$159:$A$180,0),(MATCH("C",$B$158:$F$158,0)))&lt;&gt;#REF!),(INDEX($B$159:$F$180,MATCH($E65,$A$159:$A$180,0),(MATCH("D",$B$158:$F$158,0)))&lt;&gt;#REF!),(INDEX($B$159:$F$180,MATCH($E65,$A$159:$A$180,0),(MATCH("E",$B$158:$F$158,0)))&lt;&gt;#REF!))</f>
        <v>#N/A</v>
      </c>
      <c r="P65" s="11" t="e">
        <f>AND((INDEX($G$159:$H$180,MATCH($E65,#REF!,0),(MATCH("A",$G$158:$H$158,0)))&lt;&gt;$G65),(INDEX($G$159:$H$180,MATCH($E65,#REF!,0),(MATCH("B",$G$158:$H$158,0)))&lt;&gt;$G65),(INDEX($G$159:$H$180,MATCH($E65,#REF!,0),(MATCH("C",$G$158:$H$158,0)))&lt;&gt;$G65),(INDEX($G$159:$H$180,MATCH($E65,#REF!,0),(MATCH("D",$G$158:$H$158,0)))&lt;&gt;$G65),(INDEX($G$159:$H$180,MATCH($E65,#REF!,0),(MATCH("E",$G$158:$H$158,0)))&lt;&gt;$G65))</f>
        <v>#REF!</v>
      </c>
      <c r="Q65" s="11" t="b">
        <f>IF(F65="F",AND((INDEX($B$184:$F$205,MATCH($E65,$A$184:$A$205,0),(MATCH("A",$B$183:$F$183,0)))&lt;&gt;#REF!),(INDEX($B$184:$F$205,MATCH($E65,$A$184:$A$205,0),(MATCH("B",$B$183:$F$183,0)))&lt;&gt;#REF!),(INDEX($B$184:$F$205,MATCH($E65,$A$184:$A$205,0),(MATCH("C",$B$183:$F$183,0)))&lt;&gt;#REF!),(INDEX($B$184:$F$205,MATCH($E65,$A$184:$A$205,0),(MATCH("D",$B$183:$F$183,0)))&lt;&gt;#REF!),(INDEX($B$184:$F$205,MATCH($E65,$A$184:$A$205,0),(MATCH("E",$B$183:$F$183,0)))&lt;&gt;#REF!),(INDEX($B$184:$F$205,MATCH($E65,$A$184:$A$205,0),(MATCH("F",$B$183:$F$183,0)))&lt;&gt;#REF!),(INDEX($B$184:$F$205,MATCH($E65,$A$184:$A$205,0),(MATCH("G",$B$183:$F$183,0)))&lt;&gt;#REF!)),IF(F65="M",AND((INDEX($G$184:$J$205,MATCH($E65,#REF!,0),(MATCH("H",$G$183:$J$183,0)))&lt;&gt;#REF!),(INDEX($G$184:$J$205,MATCH($E65,#REF!,0),(MATCH("I",$G$183:$J$183,0)))&lt;&gt;#REF!),(INDEX($G$184:$J$205,MATCH($E65,#REF!,0),(MATCH("J",$G$183:$J$183,0)))&lt;&gt;#REF!),(INDEX($G$184:$J$205,MATCH($E65,#REF!,0),(MATCH("K",$G$183:$J$183,0)))&lt;&gt;#REF!),(INDEX($G$184:$J$205,MATCH($E65,#REF!,0),(MATCH("L",$G$183:$J$183,0)))&lt;&gt;#REF!),(INDEX($G$184:$J$205,MATCH($E65,#REF!,0),(MATCH("M",$G$183:$J$183,0)))&lt;&gt;#REF!),"")))</f>
        <v>0</v>
      </c>
      <c r="R65" s="11" t="e">
        <f>AND((INDEX(#REF!,MATCH($E65,$F$109:$F184,0),(MATCH("A",#REF!,0)))&lt;&gt;#REF!),(INDEX(#REF!,MATCH($E65,$F$109:$F184,0),(MATCH("B",#REF!,0)))&lt;&gt;#REF!),(INDEX(#REF!,MATCH($E65,$F$109:$F184,0),(MATCH("C",#REF!,0)))&lt;&gt;#REF!))</f>
        <v>#REF!</v>
      </c>
      <c r="S65" s="12" t="str">
        <f>IF(F65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65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65" s="14" t="s">
        <v>102</v>
      </c>
    </row>
    <row r="66" spans="1:23" ht="15.6" customHeight="1" x14ac:dyDescent="0.25">
      <c r="A66" s="9">
        <v>56</v>
      </c>
      <c r="B66" s="72"/>
      <c r="C66" s="72"/>
      <c r="D66" s="73"/>
      <c r="E66" s="68"/>
      <c r="F66" s="68"/>
      <c r="G66" s="69"/>
      <c r="H66" s="70"/>
      <c r="L66" s="11" t="e">
        <f>AND((INDEX($B$109:$D$130,MATCH($E66,$A$109:$A$130,0),(MATCH("A",$B$108:$D$108,0)))&lt;&gt;#REF!),(INDEX($B$109:$D$130,MATCH($E66,$A$109:$A$130,0),(MATCH("B",$B$108:$D$108,0)))&lt;&gt;#REF!),(INDEX($B$109:$D$130,MATCH($E66,$A$109:$A$130,0),(MATCH("C",$B$108:$D$108,0)))&lt;&gt;#REF!))</f>
        <v>#N/A</v>
      </c>
      <c r="M66" s="11" t="e">
        <f>AND((INDEX($B$109:$D$130,MATCH($E66,$A$109:$A$130,0),(MATCH("A",$B$108:$D$108,0)))&lt;&gt;#REF!),(INDEX($B$109:$D$130,MATCH($E66,$A$109:$A$130,0),(MATCH("B",$B$108:$D$108,0)))&lt;&gt;#REF!),(INDEX($B$109:$D$130,MATCH($E66,$A$109:$A$130,0),(MATCH("C",$B$108:$D$108,0)))&lt;&gt;#REF!))</f>
        <v>#N/A</v>
      </c>
      <c r="N66" s="11" t="e">
        <f>AND((INDEX($B$134:$F$155,MATCH($E66,$A$134:$A$155,0),(MATCH("A",$B$133:$F$133,0)))&lt;&gt;#REF!),(INDEX($B$134:$F$155,MATCH($E66,$A$134:$A$155,0),(MATCH("B",$B$133:$F$133,0)))&lt;&gt;#REF!),(INDEX($B$134:$F$155,MATCH($E66,$A$134:$A$155,0),(MATCH("C",$B$133:$F$133,0)))&lt;&gt;#REF!),(INDEX($B$134:$F$155,MATCH($E66,$A$134:$A$155,0),(MATCH("D",$B$133:$F$133,0)))&lt;&gt;#REF!),(INDEX($B$134:$F$155,MATCH($E66,$A$134:$A$155,0),(MATCH("E",$B$133:$F$133,0)))&lt;&gt;#REF!),(INDEX($B$134:$F$155,MATCH($E66,$A$134:$A$155,0),(MATCH("F",$B$133:$F$133,0)))&lt;&gt;#REF!))</f>
        <v>#N/A</v>
      </c>
      <c r="O66" s="11" t="e">
        <f>AND((INDEX($B$159:$F$180,MATCH($E66,$A$159:$A$180,0),(MATCH("A",$B$158:$F$158,0)))&lt;&gt;#REF!),(INDEX($B$159:$F$180,MATCH($E66,$A$159:$A$180,0),(MATCH("B",$B$158:$F$158,0)))&lt;&gt;#REF!),(INDEX($B$159:$F$180,MATCH($E66,$A$159:$A$180,0),(MATCH("C",$B$158:$F$158,0)))&lt;&gt;#REF!),(INDEX($B$159:$F$180,MATCH($E66,$A$159:$A$180,0),(MATCH("D",$B$158:$F$158,0)))&lt;&gt;#REF!),(INDEX($B$159:$F$180,MATCH($E66,$A$159:$A$180,0),(MATCH("E",$B$158:$F$158,0)))&lt;&gt;#REF!))</f>
        <v>#N/A</v>
      </c>
      <c r="P66" s="11" t="e">
        <f>AND((INDEX($G$159:$H$180,MATCH($E66,#REF!,0),(MATCH("A",$G$158:$H$158,0)))&lt;&gt;$G66),(INDEX($G$159:$H$180,MATCH($E66,#REF!,0),(MATCH("B",$G$158:$H$158,0)))&lt;&gt;$G66),(INDEX($G$159:$H$180,MATCH($E66,#REF!,0),(MATCH("C",$G$158:$H$158,0)))&lt;&gt;$G66),(INDEX($G$159:$H$180,MATCH($E66,#REF!,0),(MATCH("D",$G$158:$H$158,0)))&lt;&gt;$G66),(INDEX($G$159:$H$180,MATCH($E66,#REF!,0),(MATCH("E",$G$158:$H$158,0)))&lt;&gt;$G66))</f>
        <v>#REF!</v>
      </c>
      <c r="Q66" s="11" t="b">
        <f>IF(F66="F",AND((INDEX($B$184:$F$205,MATCH($E66,$A$184:$A$205,0),(MATCH("A",$B$183:$F$183,0)))&lt;&gt;#REF!),(INDEX($B$184:$F$205,MATCH($E66,$A$184:$A$205,0),(MATCH("B",$B$183:$F$183,0)))&lt;&gt;#REF!),(INDEX($B$184:$F$205,MATCH($E66,$A$184:$A$205,0),(MATCH("C",$B$183:$F$183,0)))&lt;&gt;#REF!),(INDEX($B$184:$F$205,MATCH($E66,$A$184:$A$205,0),(MATCH("D",$B$183:$F$183,0)))&lt;&gt;#REF!),(INDEX($B$184:$F$205,MATCH($E66,$A$184:$A$205,0),(MATCH("E",$B$183:$F$183,0)))&lt;&gt;#REF!),(INDEX($B$184:$F$205,MATCH($E66,$A$184:$A$205,0),(MATCH("F",$B$183:$F$183,0)))&lt;&gt;#REF!),(INDEX($B$184:$F$205,MATCH($E66,$A$184:$A$205,0),(MATCH("G",$B$183:$F$183,0)))&lt;&gt;#REF!)),IF(F66="M",AND((INDEX($G$184:$J$205,MATCH($E66,#REF!,0),(MATCH("H",$G$183:$J$183,0)))&lt;&gt;#REF!),(INDEX($G$184:$J$205,MATCH($E66,#REF!,0),(MATCH("I",$G$183:$J$183,0)))&lt;&gt;#REF!),(INDEX($G$184:$J$205,MATCH($E66,#REF!,0),(MATCH("J",$G$183:$J$183,0)))&lt;&gt;#REF!),(INDEX($G$184:$J$205,MATCH($E66,#REF!,0),(MATCH("K",$G$183:$J$183,0)))&lt;&gt;#REF!),(INDEX($G$184:$J$205,MATCH($E66,#REF!,0),(MATCH("L",$G$183:$J$183,0)))&lt;&gt;#REF!),(INDEX($G$184:$J$205,MATCH($E66,#REF!,0),(MATCH("M",$G$183:$J$183,0)))&lt;&gt;#REF!),"")))</f>
        <v>0</v>
      </c>
      <c r="R66" s="11" t="e">
        <f>AND((INDEX(#REF!,MATCH($E66,$F$109:$F185,0),(MATCH("A",#REF!,0)))&lt;&gt;#REF!),(INDEX(#REF!,MATCH($E66,$F$109:$F185,0),(MATCH("B",#REF!,0)))&lt;&gt;#REF!),(INDEX(#REF!,MATCH($E66,$F$109:$F185,0),(MATCH("C",#REF!,0)))&lt;&gt;#REF!))</f>
        <v>#REF!</v>
      </c>
      <c r="S66" s="12" t="str">
        <f>IF(F66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66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66" s="14" t="s">
        <v>103</v>
      </c>
    </row>
    <row r="67" spans="1:23" ht="15.6" customHeight="1" x14ac:dyDescent="0.25">
      <c r="A67" s="9">
        <v>57</v>
      </c>
      <c r="B67" s="72"/>
      <c r="C67" s="72"/>
      <c r="D67" s="73"/>
      <c r="E67" s="68"/>
      <c r="F67" s="68"/>
      <c r="G67" s="69"/>
      <c r="H67" s="70"/>
      <c r="L67" s="11" t="e">
        <f>AND((INDEX($B$109:$D$130,MATCH($E67,$A$109:$A$130,0),(MATCH("A",$B$108:$D$108,0)))&lt;&gt;#REF!),(INDEX($B$109:$D$130,MATCH($E67,$A$109:$A$130,0),(MATCH("B",$B$108:$D$108,0)))&lt;&gt;#REF!),(INDEX($B$109:$D$130,MATCH($E67,$A$109:$A$130,0),(MATCH("C",$B$108:$D$108,0)))&lt;&gt;#REF!))</f>
        <v>#N/A</v>
      </c>
      <c r="M67" s="11" t="e">
        <f>AND((INDEX($B$109:$D$130,MATCH($E67,$A$109:$A$130,0),(MATCH("A",$B$108:$D$108,0)))&lt;&gt;#REF!),(INDEX($B$109:$D$130,MATCH($E67,$A$109:$A$130,0),(MATCH("B",$B$108:$D$108,0)))&lt;&gt;#REF!),(INDEX($B$109:$D$130,MATCH($E67,$A$109:$A$130,0),(MATCH("C",$B$108:$D$108,0)))&lt;&gt;#REF!))</f>
        <v>#N/A</v>
      </c>
      <c r="N67" s="11" t="e">
        <f>AND((INDEX($B$134:$F$155,MATCH($E67,$A$134:$A$155,0),(MATCH("A",$B$133:$F$133,0)))&lt;&gt;#REF!),(INDEX($B$134:$F$155,MATCH($E67,$A$134:$A$155,0),(MATCH("B",$B$133:$F$133,0)))&lt;&gt;#REF!),(INDEX($B$134:$F$155,MATCH($E67,$A$134:$A$155,0),(MATCH("C",$B$133:$F$133,0)))&lt;&gt;#REF!),(INDEX($B$134:$F$155,MATCH($E67,$A$134:$A$155,0),(MATCH("D",$B$133:$F$133,0)))&lt;&gt;#REF!),(INDEX($B$134:$F$155,MATCH($E67,$A$134:$A$155,0),(MATCH("E",$B$133:$F$133,0)))&lt;&gt;#REF!),(INDEX($B$134:$F$155,MATCH($E67,$A$134:$A$155,0),(MATCH("F",$B$133:$F$133,0)))&lt;&gt;#REF!))</f>
        <v>#N/A</v>
      </c>
      <c r="O67" s="11" t="e">
        <f>AND((INDEX($B$159:$F$180,MATCH($E67,$A$159:$A$180,0),(MATCH("A",$B$158:$F$158,0)))&lt;&gt;#REF!),(INDEX($B$159:$F$180,MATCH($E67,$A$159:$A$180,0),(MATCH("B",$B$158:$F$158,0)))&lt;&gt;#REF!),(INDEX($B$159:$F$180,MATCH($E67,$A$159:$A$180,0),(MATCH("C",$B$158:$F$158,0)))&lt;&gt;#REF!),(INDEX($B$159:$F$180,MATCH($E67,$A$159:$A$180,0),(MATCH("D",$B$158:$F$158,0)))&lt;&gt;#REF!),(INDEX($B$159:$F$180,MATCH($E67,$A$159:$A$180,0),(MATCH("E",$B$158:$F$158,0)))&lt;&gt;#REF!))</f>
        <v>#N/A</v>
      </c>
      <c r="P67" s="11" t="e">
        <f>AND((INDEX($G$159:$H$180,MATCH($E67,#REF!,0),(MATCH("A",$G$158:$H$158,0)))&lt;&gt;$G67),(INDEX($G$159:$H$180,MATCH($E67,#REF!,0),(MATCH("B",$G$158:$H$158,0)))&lt;&gt;$G67),(INDEX($G$159:$H$180,MATCH($E67,#REF!,0),(MATCH("C",$G$158:$H$158,0)))&lt;&gt;$G67),(INDEX($G$159:$H$180,MATCH($E67,#REF!,0),(MATCH("D",$G$158:$H$158,0)))&lt;&gt;$G67),(INDEX($G$159:$H$180,MATCH($E67,#REF!,0),(MATCH("E",$G$158:$H$158,0)))&lt;&gt;$G67))</f>
        <v>#REF!</v>
      </c>
      <c r="Q67" s="11" t="b">
        <f>IF(F67="F",AND((INDEX($B$184:$F$205,MATCH($E67,$A$184:$A$205,0),(MATCH("A",$B$183:$F$183,0)))&lt;&gt;#REF!),(INDEX($B$184:$F$205,MATCH($E67,$A$184:$A$205,0),(MATCH("B",$B$183:$F$183,0)))&lt;&gt;#REF!),(INDEX($B$184:$F$205,MATCH($E67,$A$184:$A$205,0),(MATCH("C",$B$183:$F$183,0)))&lt;&gt;#REF!),(INDEX($B$184:$F$205,MATCH($E67,$A$184:$A$205,0),(MATCH("D",$B$183:$F$183,0)))&lt;&gt;#REF!),(INDEX($B$184:$F$205,MATCH($E67,$A$184:$A$205,0),(MATCH("E",$B$183:$F$183,0)))&lt;&gt;#REF!),(INDEX($B$184:$F$205,MATCH($E67,$A$184:$A$205,0),(MATCH("F",$B$183:$F$183,0)))&lt;&gt;#REF!),(INDEX($B$184:$F$205,MATCH($E67,$A$184:$A$205,0),(MATCH("G",$B$183:$F$183,0)))&lt;&gt;#REF!)),IF(F67="M",AND((INDEX($G$184:$J$205,MATCH($E67,#REF!,0),(MATCH("H",$G$183:$J$183,0)))&lt;&gt;#REF!),(INDEX($G$184:$J$205,MATCH($E67,#REF!,0),(MATCH("I",$G$183:$J$183,0)))&lt;&gt;#REF!),(INDEX($G$184:$J$205,MATCH($E67,#REF!,0),(MATCH("J",$G$183:$J$183,0)))&lt;&gt;#REF!),(INDEX($G$184:$J$205,MATCH($E67,#REF!,0),(MATCH("K",$G$183:$J$183,0)))&lt;&gt;#REF!),(INDEX($G$184:$J$205,MATCH($E67,#REF!,0),(MATCH("L",$G$183:$J$183,0)))&lt;&gt;#REF!),(INDEX($G$184:$J$205,MATCH($E67,#REF!,0),(MATCH("M",$G$183:$J$183,0)))&lt;&gt;#REF!),"")))</f>
        <v>0</v>
      </c>
      <c r="R67" s="11" t="e">
        <f>AND((INDEX(#REF!,MATCH($E67,$F$109:$F186,0),(MATCH("A",#REF!,0)))&lt;&gt;#REF!),(INDEX(#REF!,MATCH($E67,$F$109:$F186,0),(MATCH("B",#REF!,0)))&lt;&gt;#REF!),(INDEX(#REF!,MATCH($E67,$F$109:$F186,0),(MATCH("C",#REF!,0)))&lt;&gt;#REF!))</f>
        <v>#REF!</v>
      </c>
      <c r="S67" s="12" t="str">
        <f>IF(F67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67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67" s="14" t="s">
        <v>104</v>
      </c>
    </row>
    <row r="68" spans="1:23" ht="15.6" customHeight="1" x14ac:dyDescent="0.25">
      <c r="A68" s="9">
        <v>58</v>
      </c>
      <c r="B68" s="72"/>
      <c r="C68" s="72"/>
      <c r="D68" s="73"/>
      <c r="E68" s="68"/>
      <c r="F68" s="68"/>
      <c r="G68" s="69"/>
      <c r="H68" s="70"/>
      <c r="L68" s="11" t="e">
        <f>AND((INDEX($B$109:$D$130,MATCH($E68,$A$109:$A$130,0),(MATCH("A",$B$108:$D$108,0)))&lt;&gt;#REF!),(INDEX($B$109:$D$130,MATCH($E68,$A$109:$A$130,0),(MATCH("B",$B$108:$D$108,0)))&lt;&gt;#REF!),(INDEX($B$109:$D$130,MATCH($E68,$A$109:$A$130,0),(MATCH("C",$B$108:$D$108,0)))&lt;&gt;#REF!))</f>
        <v>#N/A</v>
      </c>
      <c r="M68" s="11" t="e">
        <f>AND((INDEX($B$109:$D$130,MATCH($E68,$A$109:$A$130,0),(MATCH("A",$B$108:$D$108,0)))&lt;&gt;#REF!),(INDEX($B$109:$D$130,MATCH($E68,$A$109:$A$130,0),(MATCH("B",$B$108:$D$108,0)))&lt;&gt;#REF!),(INDEX($B$109:$D$130,MATCH($E68,$A$109:$A$130,0),(MATCH("C",$B$108:$D$108,0)))&lt;&gt;#REF!))</f>
        <v>#N/A</v>
      </c>
      <c r="N68" s="11" t="e">
        <f>AND((INDEX($B$134:$F$155,MATCH($E68,$A$134:$A$155,0),(MATCH("A",$B$133:$F$133,0)))&lt;&gt;#REF!),(INDEX($B$134:$F$155,MATCH($E68,$A$134:$A$155,0),(MATCH("B",$B$133:$F$133,0)))&lt;&gt;#REF!),(INDEX($B$134:$F$155,MATCH($E68,$A$134:$A$155,0),(MATCH("C",$B$133:$F$133,0)))&lt;&gt;#REF!),(INDEX($B$134:$F$155,MATCH($E68,$A$134:$A$155,0),(MATCH("D",$B$133:$F$133,0)))&lt;&gt;#REF!),(INDEX($B$134:$F$155,MATCH($E68,$A$134:$A$155,0),(MATCH("E",$B$133:$F$133,0)))&lt;&gt;#REF!),(INDEX($B$134:$F$155,MATCH($E68,$A$134:$A$155,0),(MATCH("F",$B$133:$F$133,0)))&lt;&gt;#REF!))</f>
        <v>#N/A</v>
      </c>
      <c r="O68" s="11" t="e">
        <f>AND((INDEX($B$159:$F$180,MATCH($E68,$A$159:$A$180,0),(MATCH("A",$B$158:$F$158,0)))&lt;&gt;#REF!),(INDEX($B$159:$F$180,MATCH($E68,$A$159:$A$180,0),(MATCH("B",$B$158:$F$158,0)))&lt;&gt;#REF!),(INDEX($B$159:$F$180,MATCH($E68,$A$159:$A$180,0),(MATCH("C",$B$158:$F$158,0)))&lt;&gt;#REF!),(INDEX($B$159:$F$180,MATCH($E68,$A$159:$A$180,0),(MATCH("D",$B$158:$F$158,0)))&lt;&gt;#REF!),(INDEX($B$159:$F$180,MATCH($E68,$A$159:$A$180,0),(MATCH("E",$B$158:$F$158,0)))&lt;&gt;#REF!))</f>
        <v>#N/A</v>
      </c>
      <c r="P68" s="11" t="e">
        <f>AND((INDEX($G$159:$H$180,MATCH($E68,#REF!,0),(MATCH("A",$G$158:$H$158,0)))&lt;&gt;$G68),(INDEX($G$159:$H$180,MATCH($E68,#REF!,0),(MATCH("B",$G$158:$H$158,0)))&lt;&gt;$G68),(INDEX($G$159:$H$180,MATCH($E68,#REF!,0),(MATCH("C",$G$158:$H$158,0)))&lt;&gt;$G68),(INDEX($G$159:$H$180,MATCH($E68,#REF!,0),(MATCH("D",$G$158:$H$158,0)))&lt;&gt;$G68),(INDEX($G$159:$H$180,MATCH($E68,#REF!,0),(MATCH("E",$G$158:$H$158,0)))&lt;&gt;$G68))</f>
        <v>#REF!</v>
      </c>
      <c r="Q68" s="11" t="b">
        <f>IF(F68="F",AND((INDEX($B$184:$F$205,MATCH($E68,$A$184:$A$205,0),(MATCH("A",$B$183:$F$183,0)))&lt;&gt;#REF!),(INDEX($B$184:$F$205,MATCH($E68,$A$184:$A$205,0),(MATCH("B",$B$183:$F$183,0)))&lt;&gt;#REF!),(INDEX($B$184:$F$205,MATCH($E68,$A$184:$A$205,0),(MATCH("C",$B$183:$F$183,0)))&lt;&gt;#REF!),(INDEX($B$184:$F$205,MATCH($E68,$A$184:$A$205,0),(MATCH("D",$B$183:$F$183,0)))&lt;&gt;#REF!),(INDEX($B$184:$F$205,MATCH($E68,$A$184:$A$205,0),(MATCH("E",$B$183:$F$183,0)))&lt;&gt;#REF!),(INDEX($B$184:$F$205,MATCH($E68,$A$184:$A$205,0),(MATCH("F",$B$183:$F$183,0)))&lt;&gt;#REF!),(INDEX($B$184:$F$205,MATCH($E68,$A$184:$A$205,0),(MATCH("G",$B$183:$F$183,0)))&lt;&gt;#REF!)),IF(F68="M",AND((INDEX($G$184:$J$205,MATCH($E68,#REF!,0),(MATCH("H",$G$183:$J$183,0)))&lt;&gt;#REF!),(INDEX($G$184:$J$205,MATCH($E68,#REF!,0),(MATCH("I",$G$183:$J$183,0)))&lt;&gt;#REF!),(INDEX($G$184:$J$205,MATCH($E68,#REF!,0),(MATCH("J",$G$183:$J$183,0)))&lt;&gt;#REF!),(INDEX($G$184:$J$205,MATCH($E68,#REF!,0),(MATCH("K",$G$183:$J$183,0)))&lt;&gt;#REF!),(INDEX($G$184:$J$205,MATCH($E68,#REF!,0),(MATCH("L",$G$183:$J$183,0)))&lt;&gt;#REF!),(INDEX($G$184:$J$205,MATCH($E68,#REF!,0),(MATCH("M",$G$183:$J$183,0)))&lt;&gt;#REF!),"")))</f>
        <v>0</v>
      </c>
      <c r="R68" s="11" t="e">
        <f>AND((INDEX(#REF!,MATCH($E68,$F$109:$F187,0),(MATCH("A",#REF!,0)))&lt;&gt;#REF!),(INDEX(#REF!,MATCH($E68,$F$109:$F187,0),(MATCH("B",#REF!,0)))&lt;&gt;#REF!),(INDEX(#REF!,MATCH($E68,$F$109:$F187,0),(MATCH("C",#REF!,0)))&lt;&gt;#REF!))</f>
        <v>#REF!</v>
      </c>
      <c r="S68" s="12" t="str">
        <f>IF(F68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68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68" s="14" t="s">
        <v>105</v>
      </c>
    </row>
    <row r="69" spans="1:23" ht="15.6" customHeight="1" x14ac:dyDescent="0.25">
      <c r="A69" s="9">
        <v>59</v>
      </c>
      <c r="B69" s="72"/>
      <c r="C69" s="72"/>
      <c r="D69" s="73"/>
      <c r="E69" s="68"/>
      <c r="F69" s="68"/>
      <c r="G69" s="69"/>
      <c r="H69" s="70"/>
      <c r="L69" s="11" t="e">
        <f>AND((INDEX($B$109:$D$130,MATCH($E69,$A$109:$A$130,0),(MATCH("A",$B$108:$D$108,0)))&lt;&gt;#REF!),(INDEX($B$109:$D$130,MATCH($E69,$A$109:$A$130,0),(MATCH("B",$B$108:$D$108,0)))&lt;&gt;#REF!),(INDEX($B$109:$D$130,MATCH($E69,$A$109:$A$130,0),(MATCH("C",$B$108:$D$108,0)))&lt;&gt;#REF!))</f>
        <v>#N/A</v>
      </c>
      <c r="M69" s="11" t="e">
        <f>AND((INDEX($B$109:$D$130,MATCH($E69,$A$109:$A$130,0),(MATCH("A",$B$108:$D$108,0)))&lt;&gt;#REF!),(INDEX($B$109:$D$130,MATCH($E69,$A$109:$A$130,0),(MATCH("B",$B$108:$D$108,0)))&lt;&gt;#REF!),(INDEX($B$109:$D$130,MATCH($E69,$A$109:$A$130,0),(MATCH("C",$B$108:$D$108,0)))&lt;&gt;#REF!))</f>
        <v>#N/A</v>
      </c>
      <c r="N69" s="11" t="e">
        <f>AND((INDEX($B$134:$F$155,MATCH($E69,$A$134:$A$155,0),(MATCH("A",$B$133:$F$133,0)))&lt;&gt;#REF!),(INDEX($B$134:$F$155,MATCH($E69,$A$134:$A$155,0),(MATCH("B",$B$133:$F$133,0)))&lt;&gt;#REF!),(INDEX($B$134:$F$155,MATCH($E69,$A$134:$A$155,0),(MATCH("C",$B$133:$F$133,0)))&lt;&gt;#REF!),(INDEX($B$134:$F$155,MATCH($E69,$A$134:$A$155,0),(MATCH("D",$B$133:$F$133,0)))&lt;&gt;#REF!),(INDEX($B$134:$F$155,MATCH($E69,$A$134:$A$155,0),(MATCH("E",$B$133:$F$133,0)))&lt;&gt;#REF!),(INDEX($B$134:$F$155,MATCH($E69,$A$134:$A$155,0),(MATCH("F",$B$133:$F$133,0)))&lt;&gt;#REF!))</f>
        <v>#N/A</v>
      </c>
      <c r="O69" s="11" t="e">
        <f>AND((INDEX($B$159:$F$180,MATCH($E69,$A$159:$A$180,0),(MATCH("A",$B$158:$F$158,0)))&lt;&gt;#REF!),(INDEX($B$159:$F$180,MATCH($E69,$A$159:$A$180,0),(MATCH("B",$B$158:$F$158,0)))&lt;&gt;#REF!),(INDEX($B$159:$F$180,MATCH($E69,$A$159:$A$180,0),(MATCH("C",$B$158:$F$158,0)))&lt;&gt;#REF!),(INDEX($B$159:$F$180,MATCH($E69,$A$159:$A$180,0),(MATCH("D",$B$158:$F$158,0)))&lt;&gt;#REF!),(INDEX($B$159:$F$180,MATCH($E69,$A$159:$A$180,0),(MATCH("E",$B$158:$F$158,0)))&lt;&gt;#REF!))</f>
        <v>#N/A</v>
      </c>
      <c r="P69" s="11" t="e">
        <f>AND((INDEX($G$159:$H$180,MATCH($E69,#REF!,0),(MATCH("A",$G$158:$H$158,0)))&lt;&gt;$G69),(INDEX($G$159:$H$180,MATCH($E69,#REF!,0),(MATCH("B",$G$158:$H$158,0)))&lt;&gt;$G69),(INDEX($G$159:$H$180,MATCH($E69,#REF!,0),(MATCH("C",$G$158:$H$158,0)))&lt;&gt;$G69),(INDEX($G$159:$H$180,MATCH($E69,#REF!,0),(MATCH("D",$G$158:$H$158,0)))&lt;&gt;$G69),(INDEX($G$159:$H$180,MATCH($E69,#REF!,0),(MATCH("E",$G$158:$H$158,0)))&lt;&gt;$G69))</f>
        <v>#REF!</v>
      </c>
      <c r="Q69" s="11" t="b">
        <f>IF(F69="F",AND((INDEX($B$184:$F$205,MATCH($E69,$A$184:$A$205,0),(MATCH("A",$B$183:$F$183,0)))&lt;&gt;#REF!),(INDEX($B$184:$F$205,MATCH($E69,$A$184:$A$205,0),(MATCH("B",$B$183:$F$183,0)))&lt;&gt;#REF!),(INDEX($B$184:$F$205,MATCH($E69,$A$184:$A$205,0),(MATCH("C",$B$183:$F$183,0)))&lt;&gt;#REF!),(INDEX($B$184:$F$205,MATCH($E69,$A$184:$A$205,0),(MATCH("D",$B$183:$F$183,0)))&lt;&gt;#REF!),(INDEX($B$184:$F$205,MATCH($E69,$A$184:$A$205,0),(MATCH("E",$B$183:$F$183,0)))&lt;&gt;#REF!),(INDEX($B$184:$F$205,MATCH($E69,$A$184:$A$205,0),(MATCH("F",$B$183:$F$183,0)))&lt;&gt;#REF!),(INDEX($B$184:$F$205,MATCH($E69,$A$184:$A$205,0),(MATCH("G",$B$183:$F$183,0)))&lt;&gt;#REF!)),IF(F69="M",AND((INDEX($G$184:$J$205,MATCH($E69,#REF!,0),(MATCH("H",$G$183:$J$183,0)))&lt;&gt;#REF!),(INDEX($G$184:$J$205,MATCH($E69,#REF!,0),(MATCH("I",$G$183:$J$183,0)))&lt;&gt;#REF!),(INDEX($G$184:$J$205,MATCH($E69,#REF!,0),(MATCH("J",$G$183:$J$183,0)))&lt;&gt;#REF!),(INDEX($G$184:$J$205,MATCH($E69,#REF!,0),(MATCH("K",$G$183:$J$183,0)))&lt;&gt;#REF!),(INDEX($G$184:$J$205,MATCH($E69,#REF!,0),(MATCH("L",$G$183:$J$183,0)))&lt;&gt;#REF!),(INDEX($G$184:$J$205,MATCH($E69,#REF!,0),(MATCH("M",$G$183:$J$183,0)))&lt;&gt;#REF!),"")))</f>
        <v>0</v>
      </c>
      <c r="R69" s="11" t="e">
        <f>AND((INDEX(#REF!,MATCH($E69,$F$109:$F188,0),(MATCH("A",#REF!,0)))&lt;&gt;#REF!),(INDEX(#REF!,MATCH($E69,$F$109:$F188,0),(MATCH("B",#REF!,0)))&lt;&gt;#REF!),(INDEX(#REF!,MATCH($E69,$F$109:$F188,0),(MATCH("C",#REF!,0)))&lt;&gt;#REF!))</f>
        <v>#REF!</v>
      </c>
      <c r="S69" s="12" t="str">
        <f>IF(F69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69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69" s="14" t="s">
        <v>106</v>
      </c>
    </row>
    <row r="70" spans="1:23" ht="15.6" customHeight="1" x14ac:dyDescent="0.25">
      <c r="A70" s="9">
        <v>60</v>
      </c>
      <c r="B70" s="72"/>
      <c r="C70" s="72"/>
      <c r="D70" s="73"/>
      <c r="E70" s="68"/>
      <c r="F70" s="68"/>
      <c r="G70" s="69"/>
      <c r="H70" s="70"/>
      <c r="L70" s="11" t="e">
        <f>AND((INDEX($B$109:$D$130,MATCH($E70,$A$109:$A$130,0),(MATCH("A",$B$108:$D$108,0)))&lt;&gt;#REF!),(INDEX($B$109:$D$130,MATCH($E70,$A$109:$A$130,0),(MATCH("B",$B$108:$D$108,0)))&lt;&gt;#REF!),(INDEX($B$109:$D$130,MATCH($E70,$A$109:$A$130,0),(MATCH("C",$B$108:$D$108,0)))&lt;&gt;#REF!))</f>
        <v>#N/A</v>
      </c>
      <c r="M70" s="11" t="e">
        <f>AND((INDEX($B$109:$D$130,MATCH($E70,$A$109:$A$130,0),(MATCH("A",$B$108:$D$108,0)))&lt;&gt;#REF!),(INDEX($B$109:$D$130,MATCH($E70,$A$109:$A$130,0),(MATCH("B",$B$108:$D$108,0)))&lt;&gt;#REF!),(INDEX($B$109:$D$130,MATCH($E70,$A$109:$A$130,0),(MATCH("C",$B$108:$D$108,0)))&lt;&gt;#REF!))</f>
        <v>#N/A</v>
      </c>
      <c r="N70" s="11" t="e">
        <f>AND((INDEX($B$134:$F$155,MATCH($E70,$A$134:$A$155,0),(MATCH("A",$B$133:$F$133,0)))&lt;&gt;#REF!),(INDEX($B$134:$F$155,MATCH($E70,$A$134:$A$155,0),(MATCH("B",$B$133:$F$133,0)))&lt;&gt;#REF!),(INDEX($B$134:$F$155,MATCH($E70,$A$134:$A$155,0),(MATCH("C",$B$133:$F$133,0)))&lt;&gt;#REF!),(INDEX($B$134:$F$155,MATCH($E70,$A$134:$A$155,0),(MATCH("D",$B$133:$F$133,0)))&lt;&gt;#REF!),(INDEX($B$134:$F$155,MATCH($E70,$A$134:$A$155,0),(MATCH("E",$B$133:$F$133,0)))&lt;&gt;#REF!),(INDEX($B$134:$F$155,MATCH($E70,$A$134:$A$155,0),(MATCH("F",$B$133:$F$133,0)))&lt;&gt;#REF!))</f>
        <v>#N/A</v>
      </c>
      <c r="O70" s="11" t="e">
        <f>AND((INDEX($B$159:$F$180,MATCH($E70,$A$159:$A$180,0),(MATCH("A",$B$158:$F$158,0)))&lt;&gt;#REF!),(INDEX($B$159:$F$180,MATCH($E70,$A$159:$A$180,0),(MATCH("B",$B$158:$F$158,0)))&lt;&gt;#REF!),(INDEX($B$159:$F$180,MATCH($E70,$A$159:$A$180,0),(MATCH("C",$B$158:$F$158,0)))&lt;&gt;#REF!),(INDEX($B$159:$F$180,MATCH($E70,$A$159:$A$180,0),(MATCH("D",$B$158:$F$158,0)))&lt;&gt;#REF!),(INDEX($B$159:$F$180,MATCH($E70,$A$159:$A$180,0),(MATCH("E",$B$158:$F$158,0)))&lt;&gt;#REF!))</f>
        <v>#N/A</v>
      </c>
      <c r="P70" s="11" t="e">
        <f>AND((INDEX($G$159:$H$180,MATCH($E70,#REF!,0),(MATCH("A",$G$158:$H$158,0)))&lt;&gt;$G70),(INDEX($G$159:$H$180,MATCH($E70,#REF!,0),(MATCH("B",$G$158:$H$158,0)))&lt;&gt;$G70),(INDEX($G$159:$H$180,MATCH($E70,#REF!,0),(MATCH("C",$G$158:$H$158,0)))&lt;&gt;$G70),(INDEX($G$159:$H$180,MATCH($E70,#REF!,0),(MATCH("D",$G$158:$H$158,0)))&lt;&gt;$G70),(INDEX($G$159:$H$180,MATCH($E70,#REF!,0),(MATCH("E",$G$158:$H$158,0)))&lt;&gt;$G70))</f>
        <v>#REF!</v>
      </c>
      <c r="Q70" s="11" t="b">
        <f>IF(F70="F",AND((INDEX($B$184:$F$205,MATCH($E70,$A$184:$A$205,0),(MATCH("A",$B$183:$F$183,0)))&lt;&gt;#REF!),(INDEX($B$184:$F$205,MATCH($E70,$A$184:$A$205,0),(MATCH("B",$B$183:$F$183,0)))&lt;&gt;#REF!),(INDEX($B$184:$F$205,MATCH($E70,$A$184:$A$205,0),(MATCH("C",$B$183:$F$183,0)))&lt;&gt;#REF!),(INDEX($B$184:$F$205,MATCH($E70,$A$184:$A$205,0),(MATCH("D",$B$183:$F$183,0)))&lt;&gt;#REF!),(INDEX($B$184:$F$205,MATCH($E70,$A$184:$A$205,0),(MATCH("E",$B$183:$F$183,0)))&lt;&gt;#REF!),(INDEX($B$184:$F$205,MATCH($E70,$A$184:$A$205,0),(MATCH("F",$B$183:$F$183,0)))&lt;&gt;#REF!),(INDEX($B$184:$F$205,MATCH($E70,$A$184:$A$205,0),(MATCH("G",$B$183:$F$183,0)))&lt;&gt;#REF!)),IF(F70="M",AND((INDEX($G$184:$J$205,MATCH($E70,#REF!,0),(MATCH("H",$G$183:$J$183,0)))&lt;&gt;#REF!),(INDEX($G$184:$J$205,MATCH($E70,#REF!,0),(MATCH("I",$G$183:$J$183,0)))&lt;&gt;#REF!),(INDEX($G$184:$J$205,MATCH($E70,#REF!,0),(MATCH("J",$G$183:$J$183,0)))&lt;&gt;#REF!),(INDEX($G$184:$J$205,MATCH($E70,#REF!,0),(MATCH("K",$G$183:$J$183,0)))&lt;&gt;#REF!),(INDEX($G$184:$J$205,MATCH($E70,#REF!,0),(MATCH("L",$G$183:$J$183,0)))&lt;&gt;#REF!),(INDEX($G$184:$J$205,MATCH($E70,#REF!,0),(MATCH("M",$G$183:$J$183,0)))&lt;&gt;#REF!),"")))</f>
        <v>0</v>
      </c>
      <c r="R70" s="11" t="e">
        <f>AND((INDEX(#REF!,MATCH($E70,$F$109:$F189,0),(MATCH("A",#REF!,0)))&lt;&gt;#REF!),(INDEX(#REF!,MATCH($E70,$F$109:$F189,0),(MATCH("B",#REF!,0)))&lt;&gt;#REF!),(INDEX(#REF!,MATCH($E70,$F$109:$F189,0),(MATCH("C",#REF!,0)))&lt;&gt;#REF!))</f>
        <v>#REF!</v>
      </c>
      <c r="S70" s="12" t="str">
        <f>IF(F70="F",AND((INDEX($C$209:$F$227,MATCH(#REF!,$B$209:$B$227,0),MATCH("A",$C$208:$F$208,0))&lt;&gt;#REF!),(INDEX($C$209:$F$227,MATCH(#REF!,$B$209:$B$227,0),MATCH("B",$C$208:$F$208,0))&lt;&gt;#REF!),(INDEX($C$209:$F$227,MATCH(#REF!,$B$209:$B$227,0),MATCH("C",$C$208:$F$208,0))&lt;&gt;#REF!),(INDEX($C$209:$F$227,MATCH(#REF!,$B$209:$B$227,0),MATCH("D",$C$208:$F$208,0))&lt;&gt;#REF!),(INDEX($C$209:$F$227,MATCH(#REF!,$B$209:$B$227,0),MATCH("E",$C$208:$F$208,0))&lt;&gt;#REF!)),IF(F70="M",AND((INDEX($G$209:$I$227,MATCH(#REF!,#REF!,0),MATCH("F",$G$208:$I$208,0))&lt;&gt;#REF!),(INDEX($G$209:$I$227,MATCH(#REF!,#REF!,0),MATCH("G",$G$208:$I$208,0))&lt;&gt;#REF!),(INDEX($G$209:$I$227,MATCH(#REF!,#REF!,0),MATCH("H",$G$208:$I$208,0))&lt;&gt;#REF!),(INDEX($G$209:$I$227,MATCH(#REF!,#REF!,0),MATCH("I",$G$208:$I$208,0))&lt;&gt;#REF!),(INDEX($G$209:$I$227,MATCH(#REF!,#REF!,0),MATCH("J",$G$208:$I$208,0))&lt;&gt;#REF!)),""))</f>
        <v/>
      </c>
      <c r="U70" s="14" t="s">
        <v>107</v>
      </c>
    </row>
    <row r="71" spans="1:23" ht="15.6" customHeight="1" x14ac:dyDescent="0.25">
      <c r="A71" s="17"/>
      <c r="U71" s="14" t="s">
        <v>108</v>
      </c>
      <c r="W71" s="18"/>
    </row>
    <row r="72" spans="1:23" ht="14.45" customHeight="1" x14ac:dyDescent="0.25">
      <c r="A72" s="17"/>
      <c r="U72" s="14" t="s">
        <v>109</v>
      </c>
      <c r="W72" s="18"/>
    </row>
    <row r="73" spans="1:23" ht="15.6" customHeight="1" x14ac:dyDescent="0.25">
      <c r="A73" s="17"/>
      <c r="U73" s="14" t="s">
        <v>110</v>
      </c>
      <c r="W73" s="18"/>
    </row>
    <row r="74" spans="1:23" hidden="1" x14ac:dyDescent="0.25">
      <c r="A74" s="17"/>
      <c r="U74" s="14" t="s">
        <v>111</v>
      </c>
      <c r="W74" s="18"/>
    </row>
    <row r="75" spans="1:23" hidden="1" x14ac:dyDescent="0.25">
      <c r="A75" s="17"/>
      <c r="U75" s="14" t="s">
        <v>112</v>
      </c>
      <c r="W75" s="18"/>
    </row>
    <row r="76" spans="1:23" hidden="1" x14ac:dyDescent="0.25">
      <c r="A76" s="17"/>
      <c r="U76" s="14" t="s">
        <v>113</v>
      </c>
      <c r="W76" s="18"/>
    </row>
    <row r="77" spans="1:23" hidden="1" x14ac:dyDescent="0.25">
      <c r="A77" s="17"/>
      <c r="U77" s="14" t="s">
        <v>114</v>
      </c>
      <c r="W77" s="18"/>
    </row>
    <row r="78" spans="1:23" hidden="1" x14ac:dyDescent="0.25">
      <c r="A78" s="17"/>
      <c r="U78" s="14" t="s">
        <v>115</v>
      </c>
      <c r="W78" s="18"/>
    </row>
    <row r="79" spans="1:23" hidden="1" x14ac:dyDescent="0.25">
      <c r="A79" s="17"/>
      <c r="U79" s="14" t="s">
        <v>116</v>
      </c>
      <c r="W79" s="18"/>
    </row>
    <row r="80" spans="1:23" hidden="1" x14ac:dyDescent="0.25">
      <c r="A80" s="17"/>
      <c r="B80" s="19" t="s">
        <v>117</v>
      </c>
      <c r="C80" s="19" t="s">
        <v>118</v>
      </c>
      <c r="D80" s="19" t="s">
        <v>119</v>
      </c>
      <c r="F80" s="19" t="s">
        <v>120</v>
      </c>
      <c r="J80" s="17"/>
      <c r="U80" s="14" t="s">
        <v>123</v>
      </c>
      <c r="W80" s="18"/>
    </row>
    <row r="81" spans="1:21" hidden="1" x14ac:dyDescent="0.25">
      <c r="A81" s="17"/>
      <c r="B81" s="15" t="s">
        <v>23</v>
      </c>
      <c r="C81" s="15" t="s">
        <v>22</v>
      </c>
      <c r="D81" s="15" t="s">
        <v>22</v>
      </c>
      <c r="F81" s="21" t="s">
        <v>124</v>
      </c>
      <c r="J81" s="17"/>
      <c r="U81" s="16" t="s">
        <v>127</v>
      </c>
    </row>
    <row r="82" spans="1:21" hidden="1" x14ac:dyDescent="0.25">
      <c r="A82" s="17"/>
      <c r="B82" s="15" t="s">
        <v>128</v>
      </c>
      <c r="C82" s="15" t="s">
        <v>129</v>
      </c>
      <c r="D82" s="15" t="s">
        <v>129</v>
      </c>
      <c r="F82" s="21" t="s">
        <v>130</v>
      </c>
      <c r="J82" s="17"/>
    </row>
    <row r="83" spans="1:21" hidden="1" x14ac:dyDescent="0.25">
      <c r="A83" s="17"/>
      <c r="B83" s="15" t="s">
        <v>134</v>
      </c>
      <c r="C83" s="15" t="s">
        <v>135</v>
      </c>
      <c r="D83" s="15" t="s">
        <v>135</v>
      </c>
      <c r="F83" s="21" t="s">
        <v>136</v>
      </c>
      <c r="J83" s="17"/>
    </row>
    <row r="84" spans="1:21" hidden="1" x14ac:dyDescent="0.25">
      <c r="A84" s="17"/>
      <c r="B84" s="15" t="s">
        <v>139</v>
      </c>
      <c r="C84" s="15" t="s">
        <v>140</v>
      </c>
      <c r="D84" s="15" t="s">
        <v>141</v>
      </c>
      <c r="F84" s="23" t="s">
        <v>142</v>
      </c>
      <c r="J84" s="17"/>
    </row>
    <row r="85" spans="1:21" hidden="1" x14ac:dyDescent="0.25">
      <c r="A85" s="17"/>
      <c r="B85" s="15" t="s">
        <v>145</v>
      </c>
      <c r="C85" s="15" t="s">
        <v>141</v>
      </c>
      <c r="D85" s="15" t="s">
        <v>27</v>
      </c>
      <c r="F85" s="23" t="s">
        <v>146</v>
      </c>
      <c r="J85" s="17"/>
    </row>
    <row r="86" spans="1:21" hidden="1" x14ac:dyDescent="0.25">
      <c r="A86" s="17"/>
      <c r="B86" s="15" t="s">
        <v>149</v>
      </c>
      <c r="C86" s="15" t="s">
        <v>150</v>
      </c>
      <c r="D86" s="15" t="s">
        <v>36</v>
      </c>
      <c r="F86" s="21" t="s">
        <v>151</v>
      </c>
      <c r="J86" s="17"/>
    </row>
    <row r="87" spans="1:21" hidden="1" x14ac:dyDescent="0.25">
      <c r="A87" s="17"/>
      <c r="B87" s="15" t="s">
        <v>28</v>
      </c>
      <c r="C87" s="15" t="s">
        <v>27</v>
      </c>
      <c r="D87" s="15" t="s">
        <v>154</v>
      </c>
      <c r="F87" s="21" t="s">
        <v>155</v>
      </c>
      <c r="J87" s="17"/>
    </row>
    <row r="88" spans="1:21" ht="2.1" hidden="1" customHeight="1" x14ac:dyDescent="0.25">
      <c r="A88" s="17"/>
      <c r="B88" s="15" t="s">
        <v>37</v>
      </c>
      <c r="C88" s="15" t="s">
        <v>158</v>
      </c>
      <c r="D88" s="15" t="s">
        <v>159</v>
      </c>
      <c r="F88" s="21" t="s">
        <v>160</v>
      </c>
      <c r="J88" s="17"/>
    </row>
    <row r="89" spans="1:21" hidden="1" x14ac:dyDescent="0.25">
      <c r="A89" s="17"/>
      <c r="B89" s="15" t="s">
        <v>163</v>
      </c>
      <c r="C89" s="15" t="s">
        <v>36</v>
      </c>
      <c r="D89" s="15" t="s">
        <v>164</v>
      </c>
      <c r="F89" s="23" t="s">
        <v>165</v>
      </c>
      <c r="J89" s="17"/>
    </row>
    <row r="90" spans="1:21" hidden="1" x14ac:dyDescent="0.25">
      <c r="A90" s="17"/>
      <c r="B90" s="15" t="s">
        <v>44</v>
      </c>
      <c r="C90" s="15" t="s">
        <v>168</v>
      </c>
      <c r="D90" s="15" t="s">
        <v>40</v>
      </c>
      <c r="F90" s="23" t="s">
        <v>169</v>
      </c>
      <c r="J90" s="17"/>
    </row>
    <row r="91" spans="1:21" hidden="1" x14ac:dyDescent="0.25">
      <c r="A91" s="17"/>
      <c r="B91" s="15" t="s">
        <v>172</v>
      </c>
      <c r="C91" s="15" t="s">
        <v>154</v>
      </c>
      <c r="D91" s="15" t="s">
        <v>173</v>
      </c>
      <c r="F91" s="14"/>
      <c r="J91" s="17"/>
    </row>
    <row r="92" spans="1:21" hidden="1" x14ac:dyDescent="0.25">
      <c r="A92" s="17"/>
      <c r="B92" s="15" t="s">
        <v>177</v>
      </c>
      <c r="C92" s="15" t="s">
        <v>159</v>
      </c>
      <c r="D92" s="15" t="s">
        <v>178</v>
      </c>
      <c r="F92" s="14"/>
      <c r="J92" s="17"/>
    </row>
    <row r="93" spans="1:21" hidden="1" x14ac:dyDescent="0.25">
      <c r="A93" s="17"/>
      <c r="B93" s="15" t="s">
        <v>41</v>
      </c>
      <c r="C93" s="15" t="s">
        <v>164</v>
      </c>
      <c r="D93" s="15" t="s">
        <v>182</v>
      </c>
      <c r="F93" s="14"/>
      <c r="J93" s="17"/>
    </row>
    <row r="94" spans="1:21" hidden="1" x14ac:dyDescent="0.25">
      <c r="A94" s="17"/>
      <c r="B94" s="15" t="s">
        <v>186</v>
      </c>
      <c r="C94" s="15" t="s">
        <v>40</v>
      </c>
      <c r="D94" s="15" t="s">
        <v>187</v>
      </c>
      <c r="F94" s="14"/>
      <c r="J94" s="17"/>
    </row>
    <row r="95" spans="1:21" hidden="1" x14ac:dyDescent="0.25">
      <c r="A95" s="17"/>
      <c r="B95" s="15" t="s">
        <v>191</v>
      </c>
      <c r="C95" s="15" t="s">
        <v>173</v>
      </c>
      <c r="D95" s="15" t="s">
        <v>192</v>
      </c>
      <c r="F95" s="14"/>
      <c r="J95" s="17"/>
    </row>
    <row r="96" spans="1:21" hidden="1" x14ac:dyDescent="0.25">
      <c r="A96" s="17"/>
      <c r="B96" s="15" t="s">
        <v>196</v>
      </c>
      <c r="C96" s="15" t="s">
        <v>178</v>
      </c>
      <c r="D96" s="15"/>
      <c r="F96" s="14"/>
      <c r="J96" s="17"/>
    </row>
    <row r="97" spans="1:10" hidden="1" x14ac:dyDescent="0.25">
      <c r="A97" s="17"/>
      <c r="B97" s="15" t="s">
        <v>200</v>
      </c>
      <c r="C97" s="15" t="s">
        <v>182</v>
      </c>
      <c r="D97" s="14"/>
      <c r="F97" s="14"/>
      <c r="J97" s="17"/>
    </row>
    <row r="98" spans="1:10" hidden="1" x14ac:dyDescent="0.25">
      <c r="A98" s="17"/>
      <c r="B98" s="15" t="s">
        <v>204</v>
      </c>
      <c r="C98" s="15" t="s">
        <v>187</v>
      </c>
      <c r="D98" s="14"/>
      <c r="F98" s="14"/>
      <c r="J98" s="17"/>
    </row>
    <row r="99" spans="1:10" hidden="1" x14ac:dyDescent="0.25">
      <c r="A99" s="17"/>
      <c r="B99" s="14"/>
      <c r="C99" s="15" t="s">
        <v>192</v>
      </c>
      <c r="D99" s="14"/>
      <c r="F99" s="14"/>
      <c r="J99" s="17"/>
    </row>
    <row r="100" spans="1:10" hidden="1" x14ac:dyDescent="0.25">
      <c r="A100" s="17"/>
      <c r="C100" s="24"/>
      <c r="F100" s="14"/>
      <c r="J100" s="17"/>
    </row>
    <row r="101" spans="1:10" hidden="1" x14ac:dyDescent="0.25">
      <c r="A101" s="17"/>
      <c r="C101" s="24"/>
      <c r="F101" s="14"/>
      <c r="J101" s="17"/>
    </row>
    <row r="102" spans="1:10" hidden="1" x14ac:dyDescent="0.25">
      <c r="A102" s="17"/>
      <c r="C102" s="24"/>
      <c r="F102" s="14"/>
      <c r="J102" s="17"/>
    </row>
    <row r="103" spans="1:10" hidden="1" x14ac:dyDescent="0.25">
      <c r="A103" s="17"/>
      <c r="D103" s="24"/>
      <c r="F103" s="14"/>
      <c r="J103" s="17"/>
    </row>
    <row r="104" spans="1:10" hidden="1" x14ac:dyDescent="0.25">
      <c r="A104" s="17"/>
      <c r="D104" s="24"/>
      <c r="F104" s="14"/>
      <c r="J104" s="17"/>
    </row>
    <row r="105" spans="1:10" hidden="1" x14ac:dyDescent="0.25">
      <c r="A105" s="17"/>
      <c r="D105" s="24"/>
      <c r="J105" s="17"/>
    </row>
    <row r="106" spans="1:10" ht="3.95" hidden="1" customHeight="1" thickBot="1" x14ac:dyDescent="0.3">
      <c r="A106" s="17"/>
      <c r="D106" s="24"/>
      <c r="J106" s="17"/>
    </row>
    <row r="107" spans="1:10" hidden="1" x14ac:dyDescent="0.25">
      <c r="A107" s="25" t="s">
        <v>217</v>
      </c>
      <c r="B107" s="103" t="s">
        <v>218</v>
      </c>
      <c r="C107" s="104"/>
      <c r="D107" s="105"/>
      <c r="E107" s="26"/>
      <c r="F107" s="27" t="s">
        <v>219</v>
      </c>
      <c r="J107" s="17"/>
    </row>
    <row r="108" spans="1:10" hidden="1" x14ac:dyDescent="0.25">
      <c r="A108" s="28"/>
      <c r="B108" s="29" t="s">
        <v>220</v>
      </c>
      <c r="C108" s="19" t="s">
        <v>221</v>
      </c>
      <c r="D108" s="30" t="s">
        <v>222</v>
      </c>
      <c r="F108" s="31"/>
      <c r="J108" s="17"/>
    </row>
    <row r="109" spans="1:10" hidden="1" x14ac:dyDescent="0.25">
      <c r="A109" s="32">
        <v>2016</v>
      </c>
      <c r="B109" s="33"/>
      <c r="C109" s="9"/>
      <c r="D109" s="34"/>
      <c r="F109" s="35">
        <v>2016</v>
      </c>
      <c r="J109" s="17"/>
    </row>
    <row r="110" spans="1:10" hidden="1" x14ac:dyDescent="0.25">
      <c r="A110" s="32">
        <v>2015</v>
      </c>
      <c r="B110" s="33"/>
      <c r="C110" s="9"/>
      <c r="D110" s="34"/>
      <c r="F110" s="35">
        <v>2015</v>
      </c>
      <c r="J110" s="17"/>
    </row>
    <row r="111" spans="1:10" hidden="1" x14ac:dyDescent="0.25">
      <c r="A111" s="32">
        <v>2014</v>
      </c>
      <c r="B111" s="33"/>
      <c r="C111" s="9"/>
      <c r="D111" s="34"/>
      <c r="F111" s="35">
        <v>2014</v>
      </c>
      <c r="J111" s="17"/>
    </row>
    <row r="112" spans="1:10" hidden="1" x14ac:dyDescent="0.25">
      <c r="A112" s="36">
        <v>2013</v>
      </c>
      <c r="B112" s="37" t="s">
        <v>22</v>
      </c>
      <c r="C112" s="10"/>
      <c r="D112" s="38"/>
      <c r="F112" s="14">
        <v>2013</v>
      </c>
      <c r="J112" s="17"/>
    </row>
    <row r="113" spans="1:10" hidden="1" x14ac:dyDescent="0.25">
      <c r="A113" s="36">
        <v>2012</v>
      </c>
      <c r="B113" s="37" t="s">
        <v>129</v>
      </c>
      <c r="C113" s="10"/>
      <c r="D113" s="38"/>
      <c r="F113" s="14">
        <v>2012</v>
      </c>
      <c r="J113" s="17"/>
    </row>
    <row r="114" spans="1:10" hidden="1" x14ac:dyDescent="0.25">
      <c r="A114" s="36">
        <v>2011</v>
      </c>
      <c r="B114" s="37" t="s">
        <v>135</v>
      </c>
      <c r="C114" s="10" t="s">
        <v>140</v>
      </c>
      <c r="D114" s="38"/>
      <c r="F114" s="14">
        <v>2011</v>
      </c>
      <c r="J114" s="17"/>
    </row>
    <row r="115" spans="1:10" hidden="1" x14ac:dyDescent="0.25">
      <c r="A115" s="36">
        <v>2010</v>
      </c>
      <c r="B115" s="37" t="s">
        <v>141</v>
      </c>
      <c r="C115" s="10" t="s">
        <v>150</v>
      </c>
      <c r="D115" s="38"/>
      <c r="F115" s="14">
        <v>2010</v>
      </c>
      <c r="J115" s="17"/>
    </row>
    <row r="116" spans="1:10" hidden="1" x14ac:dyDescent="0.25">
      <c r="A116" s="36">
        <v>2009</v>
      </c>
      <c r="B116" s="37" t="s">
        <v>27</v>
      </c>
      <c r="C116" s="10" t="s">
        <v>158</v>
      </c>
      <c r="D116" s="38"/>
      <c r="F116" s="14">
        <v>2009</v>
      </c>
      <c r="J116" s="17"/>
    </row>
    <row r="117" spans="1:10" hidden="1" x14ac:dyDescent="0.25">
      <c r="A117" s="36">
        <v>2008</v>
      </c>
      <c r="B117" s="37" t="s">
        <v>36</v>
      </c>
      <c r="C117" s="10" t="s">
        <v>168</v>
      </c>
      <c r="D117" s="38"/>
      <c r="F117" s="14">
        <v>2008</v>
      </c>
      <c r="J117" s="17"/>
    </row>
    <row r="118" spans="1:10" hidden="1" x14ac:dyDescent="0.25">
      <c r="A118" s="36">
        <v>2007</v>
      </c>
      <c r="B118" s="37" t="s">
        <v>154</v>
      </c>
      <c r="C118" s="10" t="s">
        <v>178</v>
      </c>
      <c r="D118" s="38"/>
      <c r="F118" s="14">
        <v>2007</v>
      </c>
      <c r="J118" s="17"/>
    </row>
    <row r="119" spans="1:10" hidden="1" x14ac:dyDescent="0.25">
      <c r="A119" s="36">
        <v>2006</v>
      </c>
      <c r="B119" s="37" t="s">
        <v>159</v>
      </c>
      <c r="C119" s="10" t="s">
        <v>178</v>
      </c>
      <c r="D119" s="38"/>
      <c r="F119" s="14">
        <v>2006</v>
      </c>
      <c r="J119" s="17"/>
    </row>
    <row r="120" spans="1:10" ht="0.95" hidden="1" customHeight="1" x14ac:dyDescent="0.25">
      <c r="A120" s="36">
        <v>2005</v>
      </c>
      <c r="B120" s="37" t="s">
        <v>164</v>
      </c>
      <c r="C120" s="10" t="s">
        <v>182</v>
      </c>
      <c r="D120" s="38"/>
      <c r="F120" s="14">
        <v>2005</v>
      </c>
      <c r="J120" s="17"/>
    </row>
    <row r="121" spans="1:10" hidden="1" x14ac:dyDescent="0.25">
      <c r="A121" s="36">
        <v>2004</v>
      </c>
      <c r="B121" s="37" t="s">
        <v>40</v>
      </c>
      <c r="C121" s="10" t="s">
        <v>187</v>
      </c>
      <c r="D121" s="38"/>
      <c r="F121" s="14">
        <v>2004</v>
      </c>
      <c r="J121" s="17"/>
    </row>
    <row r="122" spans="1:10" hidden="1" x14ac:dyDescent="0.25">
      <c r="A122" s="36">
        <v>2003</v>
      </c>
      <c r="B122" s="37" t="s">
        <v>40</v>
      </c>
      <c r="C122" s="10" t="s">
        <v>187</v>
      </c>
      <c r="D122" s="38"/>
      <c r="F122" s="14">
        <v>2003</v>
      </c>
      <c r="J122" s="17"/>
    </row>
    <row r="123" spans="1:10" hidden="1" x14ac:dyDescent="0.25">
      <c r="A123" s="36">
        <v>2002</v>
      </c>
      <c r="B123" s="37" t="s">
        <v>173</v>
      </c>
      <c r="C123" s="10" t="s">
        <v>192</v>
      </c>
      <c r="D123" s="38"/>
      <c r="F123" s="14">
        <v>2002</v>
      </c>
      <c r="J123" s="17"/>
    </row>
    <row r="124" spans="1:10" hidden="1" x14ac:dyDescent="0.25">
      <c r="A124" s="36">
        <v>2001</v>
      </c>
      <c r="B124" s="37" t="s">
        <v>173</v>
      </c>
      <c r="C124" s="10" t="s">
        <v>192</v>
      </c>
      <c r="D124" s="38"/>
      <c r="F124" s="14">
        <v>2001</v>
      </c>
      <c r="J124" s="17"/>
    </row>
    <row r="125" spans="1:10" hidden="1" x14ac:dyDescent="0.25">
      <c r="A125" s="36">
        <v>2000</v>
      </c>
      <c r="B125" s="37" t="s">
        <v>173</v>
      </c>
      <c r="C125" s="10" t="s">
        <v>192</v>
      </c>
      <c r="D125" s="38"/>
      <c r="F125" s="14">
        <v>2000</v>
      </c>
      <c r="J125" s="17"/>
    </row>
    <row r="126" spans="1:10" hidden="1" x14ac:dyDescent="0.25">
      <c r="A126" s="36">
        <v>1999</v>
      </c>
      <c r="B126" s="37" t="s">
        <v>173</v>
      </c>
      <c r="C126" s="10" t="s">
        <v>192</v>
      </c>
      <c r="D126" s="38"/>
      <c r="F126" s="14">
        <v>1999</v>
      </c>
      <c r="J126" s="17"/>
    </row>
    <row r="127" spans="1:10" hidden="1" x14ac:dyDescent="0.25">
      <c r="A127" s="36">
        <v>1998</v>
      </c>
      <c r="B127" s="37" t="s">
        <v>173</v>
      </c>
      <c r="C127" s="10" t="s">
        <v>192</v>
      </c>
      <c r="D127" s="38"/>
      <c r="F127" s="14">
        <v>1998</v>
      </c>
      <c r="J127" s="17"/>
    </row>
    <row r="128" spans="1:10" hidden="1" x14ac:dyDescent="0.25">
      <c r="A128" s="36">
        <v>1997</v>
      </c>
      <c r="B128" s="37" t="s">
        <v>173</v>
      </c>
      <c r="C128" s="10" t="s">
        <v>192</v>
      </c>
      <c r="D128" s="38"/>
      <c r="F128" s="14">
        <v>1997</v>
      </c>
      <c r="J128" s="17"/>
    </row>
    <row r="129" spans="1:10" hidden="1" x14ac:dyDescent="0.25">
      <c r="A129" s="36">
        <v>1996</v>
      </c>
      <c r="B129" s="37" t="s">
        <v>173</v>
      </c>
      <c r="C129" s="10" t="s">
        <v>192</v>
      </c>
      <c r="D129" s="38"/>
      <c r="F129" s="14">
        <v>1996</v>
      </c>
      <c r="J129" s="17"/>
    </row>
    <row r="130" spans="1:10" ht="15.75" hidden="1" thickBot="1" x14ac:dyDescent="0.3">
      <c r="A130" s="39">
        <v>1995</v>
      </c>
      <c r="B130" s="40" t="s">
        <v>173</v>
      </c>
      <c r="C130" s="41" t="s">
        <v>192</v>
      </c>
      <c r="D130" s="42"/>
      <c r="F130" s="14">
        <v>1995</v>
      </c>
      <c r="J130" s="17"/>
    </row>
    <row r="131" spans="1:10" ht="11.1" hidden="1" customHeight="1" x14ac:dyDescent="0.25">
      <c r="A131" s="17"/>
      <c r="D131" s="24"/>
      <c r="J131" s="17"/>
    </row>
    <row r="132" spans="1:10" hidden="1" x14ac:dyDescent="0.25">
      <c r="A132" s="85" t="s">
        <v>120</v>
      </c>
      <c r="B132" s="86"/>
      <c r="C132" s="86"/>
      <c r="D132" s="86"/>
      <c r="E132" s="86"/>
      <c r="F132" s="86"/>
      <c r="J132" s="17"/>
    </row>
    <row r="133" spans="1:10" hidden="1" x14ac:dyDescent="0.25">
      <c r="A133" s="19"/>
      <c r="B133" s="19" t="s">
        <v>220</v>
      </c>
      <c r="C133" s="19" t="s">
        <v>221</v>
      </c>
      <c r="D133" s="19" t="s">
        <v>222</v>
      </c>
      <c r="E133" s="19" t="s">
        <v>223</v>
      </c>
      <c r="F133" s="19" t="s">
        <v>224</v>
      </c>
      <c r="J133" s="17"/>
    </row>
    <row r="134" spans="1:10" hidden="1" x14ac:dyDescent="0.25">
      <c r="A134" s="9">
        <v>2016</v>
      </c>
      <c r="B134" s="10"/>
      <c r="C134" s="43"/>
      <c r="D134" s="43"/>
      <c r="E134" s="43"/>
      <c r="F134" s="43"/>
      <c r="J134" s="17"/>
    </row>
    <row r="135" spans="1:10" hidden="1" x14ac:dyDescent="0.25">
      <c r="A135" s="9">
        <v>2015</v>
      </c>
      <c r="B135" s="10"/>
      <c r="C135" s="43"/>
      <c r="D135" s="43"/>
      <c r="E135" s="43"/>
      <c r="F135" s="43"/>
      <c r="J135" s="17"/>
    </row>
    <row r="136" spans="1:10" hidden="1" x14ac:dyDescent="0.25">
      <c r="A136" s="9">
        <v>2014</v>
      </c>
      <c r="B136" s="10"/>
      <c r="C136" s="43"/>
      <c r="D136" s="43"/>
      <c r="E136" s="43"/>
      <c r="F136" s="43"/>
      <c r="J136" s="17"/>
    </row>
    <row r="137" spans="1:10" hidden="1" x14ac:dyDescent="0.25">
      <c r="A137" s="9">
        <v>2013</v>
      </c>
      <c r="B137" s="44" t="s">
        <v>124</v>
      </c>
      <c r="C137" s="45"/>
      <c r="D137" s="45"/>
      <c r="E137" s="45"/>
      <c r="F137" s="45"/>
      <c r="J137" s="17"/>
    </row>
    <row r="138" spans="1:10" hidden="1" x14ac:dyDescent="0.25">
      <c r="A138" s="9">
        <v>2012</v>
      </c>
      <c r="B138" s="44" t="s">
        <v>124</v>
      </c>
      <c r="C138" s="23" t="s">
        <v>142</v>
      </c>
      <c r="D138" s="45"/>
      <c r="E138" s="45"/>
      <c r="F138" s="45"/>
      <c r="J138" s="17"/>
    </row>
    <row r="139" spans="1:10" hidden="1" x14ac:dyDescent="0.25">
      <c r="A139" s="9">
        <v>2011</v>
      </c>
      <c r="B139" s="44" t="s">
        <v>124</v>
      </c>
      <c r="C139" s="23" t="s">
        <v>142</v>
      </c>
      <c r="D139" s="21" t="s">
        <v>151</v>
      </c>
      <c r="E139" s="15"/>
      <c r="F139" s="15"/>
      <c r="J139" s="17"/>
    </row>
    <row r="140" spans="1:10" hidden="1" x14ac:dyDescent="0.25">
      <c r="A140" s="9">
        <v>2010</v>
      </c>
      <c r="B140" s="44" t="s">
        <v>130</v>
      </c>
      <c r="C140" s="23" t="s">
        <v>142</v>
      </c>
      <c r="D140" s="21" t="s">
        <v>151</v>
      </c>
      <c r="E140" s="23" t="s">
        <v>165</v>
      </c>
      <c r="F140" s="23"/>
      <c r="J140" s="17"/>
    </row>
    <row r="141" spans="1:10" hidden="1" x14ac:dyDescent="0.25">
      <c r="A141" s="9">
        <v>2009</v>
      </c>
      <c r="B141" s="44" t="s">
        <v>130</v>
      </c>
      <c r="C141" s="23" t="s">
        <v>142</v>
      </c>
      <c r="D141" s="21" t="s">
        <v>151</v>
      </c>
      <c r="E141" s="23" t="s">
        <v>165</v>
      </c>
      <c r="F141" s="23" t="s">
        <v>169</v>
      </c>
      <c r="J141" s="17"/>
    </row>
    <row r="142" spans="1:10" hidden="1" x14ac:dyDescent="0.25">
      <c r="A142" s="9">
        <v>2008</v>
      </c>
      <c r="B142" s="44" t="s">
        <v>130</v>
      </c>
      <c r="C142" s="23" t="s">
        <v>146</v>
      </c>
      <c r="D142" s="21" t="s">
        <v>155</v>
      </c>
      <c r="E142" s="23" t="s">
        <v>165</v>
      </c>
      <c r="F142" s="23" t="s">
        <v>169</v>
      </c>
      <c r="J142" s="17"/>
    </row>
    <row r="143" spans="1:10" ht="6.95" hidden="1" customHeight="1" x14ac:dyDescent="0.25">
      <c r="A143" s="9">
        <v>2007</v>
      </c>
      <c r="B143" s="44" t="s">
        <v>136</v>
      </c>
      <c r="C143" s="23" t="s">
        <v>146</v>
      </c>
      <c r="D143" s="21" t="s">
        <v>155</v>
      </c>
      <c r="E143" s="23" t="s">
        <v>165</v>
      </c>
      <c r="F143" s="23" t="s">
        <v>169</v>
      </c>
      <c r="J143" s="17"/>
    </row>
    <row r="144" spans="1:10" hidden="1" x14ac:dyDescent="0.25">
      <c r="A144" s="9">
        <v>2006</v>
      </c>
      <c r="B144" s="44" t="s">
        <v>136</v>
      </c>
      <c r="C144" s="23" t="s">
        <v>146</v>
      </c>
      <c r="D144" s="21" t="s">
        <v>155</v>
      </c>
      <c r="E144" s="23" t="s">
        <v>165</v>
      </c>
      <c r="F144" s="23" t="s">
        <v>169</v>
      </c>
      <c r="J144" s="17"/>
    </row>
    <row r="145" spans="1:10" hidden="1" x14ac:dyDescent="0.25">
      <c r="A145" s="9">
        <v>2005</v>
      </c>
      <c r="B145" s="44" t="s">
        <v>136</v>
      </c>
      <c r="C145" s="23" t="s">
        <v>146</v>
      </c>
      <c r="D145" s="21" t="s">
        <v>160</v>
      </c>
      <c r="E145" s="23" t="s">
        <v>165</v>
      </c>
      <c r="F145" s="23" t="s">
        <v>169</v>
      </c>
      <c r="J145" s="17"/>
    </row>
    <row r="146" spans="1:10" hidden="1" x14ac:dyDescent="0.25">
      <c r="A146" s="9">
        <v>2004</v>
      </c>
      <c r="B146" s="44" t="s">
        <v>136</v>
      </c>
      <c r="C146" s="23" t="s">
        <v>146</v>
      </c>
      <c r="D146" s="21" t="s">
        <v>160</v>
      </c>
      <c r="E146" s="23" t="s">
        <v>165</v>
      </c>
      <c r="F146" s="23" t="s">
        <v>169</v>
      </c>
      <c r="J146" s="17"/>
    </row>
    <row r="147" spans="1:10" hidden="1" x14ac:dyDescent="0.25">
      <c r="A147" s="9">
        <v>2003</v>
      </c>
      <c r="B147" s="44" t="s">
        <v>136</v>
      </c>
      <c r="C147" s="23" t="s">
        <v>146</v>
      </c>
      <c r="D147" s="21" t="s">
        <v>160</v>
      </c>
      <c r="E147" s="23" t="s">
        <v>165</v>
      </c>
      <c r="F147" s="23" t="s">
        <v>169</v>
      </c>
      <c r="J147" s="17"/>
    </row>
    <row r="148" spans="1:10" hidden="1" x14ac:dyDescent="0.25">
      <c r="A148" s="9">
        <v>2002</v>
      </c>
      <c r="B148" s="44" t="s">
        <v>136</v>
      </c>
      <c r="C148" s="23" t="s">
        <v>146</v>
      </c>
      <c r="D148" s="21" t="s">
        <v>160</v>
      </c>
      <c r="E148" s="23" t="s">
        <v>165</v>
      </c>
      <c r="F148" s="23" t="s">
        <v>169</v>
      </c>
      <c r="J148" s="17"/>
    </row>
    <row r="149" spans="1:10" hidden="1" x14ac:dyDescent="0.25">
      <c r="A149" s="9">
        <v>2001</v>
      </c>
      <c r="B149" s="44" t="s">
        <v>136</v>
      </c>
      <c r="C149" s="23" t="s">
        <v>146</v>
      </c>
      <c r="D149" s="21" t="s">
        <v>160</v>
      </c>
      <c r="E149" s="23" t="s">
        <v>165</v>
      </c>
      <c r="F149" s="23" t="s">
        <v>169</v>
      </c>
      <c r="J149" s="17"/>
    </row>
    <row r="150" spans="1:10" hidden="1" x14ac:dyDescent="0.25">
      <c r="A150" s="9">
        <v>2000</v>
      </c>
      <c r="B150" s="44" t="s">
        <v>136</v>
      </c>
      <c r="C150" s="23" t="s">
        <v>146</v>
      </c>
      <c r="D150" s="21" t="s">
        <v>160</v>
      </c>
      <c r="E150" s="23" t="s">
        <v>165</v>
      </c>
      <c r="F150" s="23" t="s">
        <v>169</v>
      </c>
      <c r="J150" s="17"/>
    </row>
    <row r="151" spans="1:10" hidden="1" x14ac:dyDescent="0.25">
      <c r="A151" s="9">
        <v>1999</v>
      </c>
      <c r="B151" s="44" t="s">
        <v>136</v>
      </c>
      <c r="C151" s="23" t="s">
        <v>146</v>
      </c>
      <c r="D151" s="21" t="s">
        <v>160</v>
      </c>
      <c r="E151" s="23" t="s">
        <v>165</v>
      </c>
      <c r="F151" s="23" t="s">
        <v>169</v>
      </c>
      <c r="J151" s="17"/>
    </row>
    <row r="152" spans="1:10" hidden="1" x14ac:dyDescent="0.25">
      <c r="A152" s="9">
        <v>1998</v>
      </c>
      <c r="B152" s="44" t="s">
        <v>136</v>
      </c>
      <c r="C152" s="23" t="s">
        <v>146</v>
      </c>
      <c r="D152" s="21" t="s">
        <v>160</v>
      </c>
      <c r="E152" s="23" t="s">
        <v>165</v>
      </c>
      <c r="F152" s="23" t="s">
        <v>169</v>
      </c>
      <c r="J152" s="17"/>
    </row>
    <row r="153" spans="1:10" hidden="1" x14ac:dyDescent="0.25">
      <c r="A153" s="9">
        <v>1997</v>
      </c>
      <c r="B153" s="44" t="s">
        <v>136</v>
      </c>
      <c r="C153" s="23" t="s">
        <v>146</v>
      </c>
      <c r="D153" s="21" t="s">
        <v>160</v>
      </c>
      <c r="E153" s="23" t="s">
        <v>165</v>
      </c>
      <c r="F153" s="23" t="s">
        <v>169</v>
      </c>
      <c r="J153" s="17"/>
    </row>
    <row r="154" spans="1:10" hidden="1" x14ac:dyDescent="0.25">
      <c r="A154" s="9">
        <v>1996</v>
      </c>
      <c r="B154" s="44" t="s">
        <v>136</v>
      </c>
      <c r="C154" s="23" t="s">
        <v>146</v>
      </c>
      <c r="D154" s="21" t="s">
        <v>160</v>
      </c>
      <c r="E154" s="23" t="s">
        <v>165</v>
      </c>
      <c r="F154" s="23" t="s">
        <v>169</v>
      </c>
      <c r="J154" s="17"/>
    </row>
    <row r="155" spans="1:10" hidden="1" x14ac:dyDescent="0.25">
      <c r="A155" s="9">
        <v>1995</v>
      </c>
      <c r="B155" s="44" t="s">
        <v>136</v>
      </c>
      <c r="C155" s="23" t="s">
        <v>146</v>
      </c>
      <c r="D155" s="21" t="s">
        <v>160</v>
      </c>
      <c r="E155" s="23" t="s">
        <v>165</v>
      </c>
      <c r="F155" s="23" t="s">
        <v>169</v>
      </c>
      <c r="J155" s="17"/>
    </row>
    <row r="156" spans="1:10" hidden="1" x14ac:dyDescent="0.25">
      <c r="A156" s="17"/>
      <c r="D156" s="24"/>
      <c r="J156" s="17"/>
    </row>
    <row r="157" spans="1:10" hidden="1" x14ac:dyDescent="0.25">
      <c r="A157" s="106" t="s">
        <v>121</v>
      </c>
      <c r="B157" s="107"/>
      <c r="C157" s="107"/>
      <c r="D157" s="107"/>
      <c r="E157" s="107"/>
      <c r="F157" s="108"/>
      <c r="G157" s="46"/>
      <c r="H157" s="46"/>
    </row>
    <row r="158" spans="1:10" hidden="1" x14ac:dyDescent="0.25">
      <c r="A158" s="19"/>
      <c r="B158" s="19" t="s">
        <v>220</v>
      </c>
      <c r="C158" s="19" t="s">
        <v>221</v>
      </c>
      <c r="D158" s="19" t="s">
        <v>222</v>
      </c>
      <c r="E158" s="19" t="s">
        <v>223</v>
      </c>
      <c r="F158" s="19" t="s">
        <v>224</v>
      </c>
      <c r="G158" s="19" t="s">
        <v>222</v>
      </c>
      <c r="H158" s="19"/>
    </row>
    <row r="159" spans="1:10" ht="3.95" hidden="1" customHeight="1" x14ac:dyDescent="0.25">
      <c r="A159" s="35">
        <v>2016</v>
      </c>
      <c r="B159" s="43"/>
      <c r="C159" s="15"/>
      <c r="D159" s="15"/>
      <c r="E159" s="43"/>
      <c r="F159" s="14"/>
      <c r="G159" s="22" t="s">
        <v>175</v>
      </c>
      <c r="H159" s="56"/>
    </row>
    <row r="160" spans="1:10" hidden="1" x14ac:dyDescent="0.25">
      <c r="A160" s="35">
        <v>2015</v>
      </c>
      <c r="B160" s="43"/>
      <c r="C160" s="15"/>
      <c r="D160" s="15"/>
      <c r="E160" s="43"/>
      <c r="F160" s="14"/>
      <c r="G160" s="22" t="s">
        <v>180</v>
      </c>
      <c r="H160" s="47"/>
    </row>
    <row r="161" spans="1:8" hidden="1" x14ac:dyDescent="0.25">
      <c r="A161" s="35">
        <v>2014</v>
      </c>
      <c r="B161" s="43"/>
      <c r="C161" s="15"/>
      <c r="D161" s="15"/>
      <c r="E161" s="43"/>
      <c r="F161" s="14"/>
      <c r="G161" s="22" t="s">
        <v>184</v>
      </c>
      <c r="H161" s="47"/>
    </row>
    <row r="162" spans="1:8" hidden="1" x14ac:dyDescent="0.25">
      <c r="A162" s="14">
        <v>2013</v>
      </c>
      <c r="B162" s="15"/>
      <c r="C162" s="15"/>
      <c r="D162" s="15"/>
      <c r="E162" s="15" t="s">
        <v>205</v>
      </c>
      <c r="F162" s="14"/>
      <c r="G162" s="22" t="s">
        <v>189</v>
      </c>
      <c r="H162" s="47"/>
    </row>
    <row r="163" spans="1:8" hidden="1" x14ac:dyDescent="0.25">
      <c r="A163" s="14">
        <v>2012</v>
      </c>
      <c r="B163" s="15"/>
      <c r="C163" s="15"/>
      <c r="D163" s="15"/>
      <c r="E163" s="15" t="s">
        <v>205</v>
      </c>
      <c r="F163" s="14"/>
      <c r="G163" s="22" t="s">
        <v>189</v>
      </c>
      <c r="H163" s="47"/>
    </row>
    <row r="164" spans="1:8" hidden="1" x14ac:dyDescent="0.25">
      <c r="A164" s="14">
        <v>2011</v>
      </c>
      <c r="B164" s="15" t="s">
        <v>125</v>
      </c>
      <c r="C164" s="15" t="s">
        <v>131</v>
      </c>
      <c r="D164" s="15" t="s">
        <v>183</v>
      </c>
      <c r="E164" s="15" t="s">
        <v>207</v>
      </c>
      <c r="F164" s="14"/>
      <c r="G164" s="22" t="s">
        <v>194</v>
      </c>
      <c r="H164" s="47"/>
    </row>
    <row r="165" spans="1:8" hidden="1" x14ac:dyDescent="0.25">
      <c r="A165" s="14">
        <v>2010</v>
      </c>
      <c r="B165" s="15" t="s">
        <v>125</v>
      </c>
      <c r="C165" s="15" t="s">
        <v>131</v>
      </c>
      <c r="D165" s="15" t="s">
        <v>183</v>
      </c>
      <c r="E165" s="15" t="s">
        <v>207</v>
      </c>
      <c r="F165" s="14"/>
      <c r="G165" s="22" t="s">
        <v>194</v>
      </c>
      <c r="H165" s="47"/>
    </row>
    <row r="166" spans="1:8" hidden="1" x14ac:dyDescent="0.25">
      <c r="A166" s="14">
        <v>2009</v>
      </c>
      <c r="B166" s="15" t="s">
        <v>137</v>
      </c>
      <c r="C166" s="15" t="s">
        <v>143</v>
      </c>
      <c r="D166" s="15" t="s">
        <v>188</v>
      </c>
      <c r="E166" s="23" t="s">
        <v>209</v>
      </c>
      <c r="F166" s="14"/>
      <c r="G166" s="22" t="s">
        <v>198</v>
      </c>
      <c r="H166" s="47"/>
    </row>
    <row r="167" spans="1:8" hidden="1" x14ac:dyDescent="0.25">
      <c r="A167" s="14">
        <v>2008</v>
      </c>
      <c r="B167" s="15" t="s">
        <v>137</v>
      </c>
      <c r="C167" s="15" t="s">
        <v>143</v>
      </c>
      <c r="D167" s="15" t="s">
        <v>188</v>
      </c>
      <c r="E167" s="23" t="s">
        <v>209</v>
      </c>
      <c r="F167" s="14"/>
      <c r="G167" s="22" t="s">
        <v>198</v>
      </c>
      <c r="H167" s="47"/>
    </row>
    <row r="168" spans="1:8" hidden="1" x14ac:dyDescent="0.25">
      <c r="A168" s="14">
        <v>2007</v>
      </c>
      <c r="B168" s="15" t="s">
        <v>147</v>
      </c>
      <c r="C168" s="15" t="s">
        <v>152</v>
      </c>
      <c r="D168" s="15" t="s">
        <v>193</v>
      </c>
      <c r="E168" s="23" t="s">
        <v>211</v>
      </c>
      <c r="F168" s="14"/>
      <c r="G168" s="22" t="s">
        <v>202</v>
      </c>
      <c r="H168" s="47"/>
    </row>
    <row r="169" spans="1:8" hidden="1" x14ac:dyDescent="0.25">
      <c r="A169" s="14">
        <v>2006</v>
      </c>
      <c r="B169" s="15" t="s">
        <v>147</v>
      </c>
      <c r="C169" s="15" t="s">
        <v>152</v>
      </c>
      <c r="D169" s="15" t="s">
        <v>193</v>
      </c>
      <c r="E169" s="23" t="s">
        <v>211</v>
      </c>
      <c r="F169" s="14"/>
      <c r="G169" s="22" t="s">
        <v>202</v>
      </c>
      <c r="H169" s="47"/>
    </row>
    <row r="170" spans="1:8" hidden="1" x14ac:dyDescent="0.25">
      <c r="A170" s="14">
        <v>2005</v>
      </c>
      <c r="B170" s="15" t="s">
        <v>156</v>
      </c>
      <c r="C170" s="15" t="s">
        <v>161</v>
      </c>
      <c r="D170" s="15" t="s">
        <v>193</v>
      </c>
      <c r="E170" s="23" t="s">
        <v>213</v>
      </c>
      <c r="F170" s="14"/>
      <c r="G170" s="22" t="s">
        <v>202</v>
      </c>
      <c r="H170" s="47"/>
    </row>
    <row r="171" spans="1:8" hidden="1" x14ac:dyDescent="0.25">
      <c r="A171" s="14">
        <v>2004</v>
      </c>
      <c r="B171" s="15" t="s">
        <v>166</v>
      </c>
      <c r="C171" s="15" t="s">
        <v>170</v>
      </c>
      <c r="D171" s="15" t="s">
        <v>197</v>
      </c>
      <c r="E171" s="23" t="s">
        <v>215</v>
      </c>
      <c r="F171" s="14"/>
      <c r="G171" s="22" t="s">
        <v>202</v>
      </c>
      <c r="H171" s="47"/>
    </row>
    <row r="172" spans="1:8" hidden="1" x14ac:dyDescent="0.25">
      <c r="A172" s="14">
        <v>2003</v>
      </c>
      <c r="B172" s="15" t="s">
        <v>166</v>
      </c>
      <c r="C172" s="15" t="s">
        <v>170</v>
      </c>
      <c r="D172" s="15" t="s">
        <v>197</v>
      </c>
      <c r="E172" s="23" t="s">
        <v>215</v>
      </c>
      <c r="F172" s="14"/>
      <c r="G172" s="22" t="s">
        <v>202</v>
      </c>
      <c r="H172" s="47"/>
    </row>
    <row r="173" spans="1:8" hidden="1" x14ac:dyDescent="0.25">
      <c r="A173" s="14">
        <v>2002</v>
      </c>
      <c r="B173" s="15" t="s">
        <v>174</v>
      </c>
      <c r="C173" s="15" t="s">
        <v>179</v>
      </c>
      <c r="D173" s="15" t="s">
        <v>201</v>
      </c>
      <c r="E173" s="23" t="s">
        <v>216</v>
      </c>
      <c r="F173" s="15"/>
      <c r="G173" s="22" t="s">
        <v>202</v>
      </c>
      <c r="H173" s="47"/>
    </row>
    <row r="174" spans="1:8" hidden="1" x14ac:dyDescent="0.25">
      <c r="A174" s="14">
        <v>2001</v>
      </c>
      <c r="B174" s="15" t="s">
        <v>174</v>
      </c>
      <c r="C174" s="15" t="s">
        <v>179</v>
      </c>
      <c r="D174" s="15" t="s">
        <v>201</v>
      </c>
      <c r="E174" s="23" t="s">
        <v>216</v>
      </c>
      <c r="F174" s="14"/>
      <c r="G174" s="22" t="s">
        <v>202</v>
      </c>
      <c r="H174" s="47"/>
    </row>
    <row r="175" spans="1:8" hidden="1" x14ac:dyDescent="0.25">
      <c r="A175" s="14">
        <v>2000</v>
      </c>
      <c r="B175" s="15" t="s">
        <v>174</v>
      </c>
      <c r="C175" s="15" t="s">
        <v>179</v>
      </c>
      <c r="D175" s="15" t="s">
        <v>201</v>
      </c>
      <c r="E175" s="23" t="s">
        <v>216</v>
      </c>
      <c r="F175" s="14"/>
      <c r="G175" s="22" t="s">
        <v>202</v>
      </c>
      <c r="H175" s="47"/>
    </row>
    <row r="176" spans="1:8" hidden="1" x14ac:dyDescent="0.25">
      <c r="A176" s="14">
        <v>1999</v>
      </c>
      <c r="B176" s="15" t="s">
        <v>174</v>
      </c>
      <c r="C176" s="15" t="s">
        <v>179</v>
      </c>
      <c r="D176" s="15" t="s">
        <v>201</v>
      </c>
      <c r="E176" s="23" t="s">
        <v>216</v>
      </c>
      <c r="F176" s="14"/>
      <c r="G176" s="22" t="s">
        <v>202</v>
      </c>
      <c r="H176" s="47"/>
    </row>
    <row r="177" spans="1:11" ht="9" hidden="1" customHeight="1" x14ac:dyDescent="0.25">
      <c r="A177" s="14">
        <v>1998</v>
      </c>
      <c r="B177" s="15" t="s">
        <v>174</v>
      </c>
      <c r="C177" s="15" t="s">
        <v>179</v>
      </c>
      <c r="D177" s="15" t="s">
        <v>201</v>
      </c>
      <c r="E177" s="23" t="s">
        <v>216</v>
      </c>
      <c r="F177" s="14"/>
      <c r="G177" s="10" t="s">
        <v>202</v>
      </c>
      <c r="H177" s="49"/>
    </row>
    <row r="178" spans="1:11" hidden="1" x14ac:dyDescent="0.25">
      <c r="A178" s="14">
        <v>1997</v>
      </c>
      <c r="B178" s="15" t="s">
        <v>174</v>
      </c>
      <c r="C178" s="15" t="s">
        <v>179</v>
      </c>
      <c r="D178" s="15" t="s">
        <v>201</v>
      </c>
      <c r="E178" s="23" t="s">
        <v>216</v>
      </c>
      <c r="F178" s="14"/>
      <c r="G178" s="10" t="s">
        <v>202</v>
      </c>
      <c r="H178" s="49"/>
    </row>
    <row r="179" spans="1:11" hidden="1" x14ac:dyDescent="0.25">
      <c r="A179" s="14">
        <v>1996</v>
      </c>
      <c r="B179" s="15" t="s">
        <v>174</v>
      </c>
      <c r="C179" s="15" t="s">
        <v>179</v>
      </c>
      <c r="D179" s="15" t="s">
        <v>201</v>
      </c>
      <c r="E179" s="23" t="s">
        <v>216</v>
      </c>
      <c r="F179" s="14"/>
      <c r="G179" s="10" t="s">
        <v>202</v>
      </c>
      <c r="H179" s="49"/>
    </row>
    <row r="180" spans="1:11" ht="15.75" hidden="1" thickBot="1" x14ac:dyDescent="0.3">
      <c r="A180" s="14">
        <v>1995</v>
      </c>
      <c r="B180" s="15" t="s">
        <v>174</v>
      </c>
      <c r="C180" s="15" t="s">
        <v>179</v>
      </c>
      <c r="D180" s="15" t="s">
        <v>201</v>
      </c>
      <c r="E180" s="23" t="s">
        <v>216</v>
      </c>
      <c r="F180" s="14"/>
      <c r="G180" s="41" t="s">
        <v>202</v>
      </c>
      <c r="H180" s="57"/>
    </row>
    <row r="181" spans="1:11" hidden="1" x14ac:dyDescent="0.25">
      <c r="A181" s="17"/>
      <c r="D181" s="24"/>
      <c r="J181" s="17"/>
    </row>
    <row r="182" spans="1:11" hidden="1" x14ac:dyDescent="0.25">
      <c r="A182" s="85" t="s">
        <v>122</v>
      </c>
      <c r="B182" s="86"/>
      <c r="C182" s="86"/>
      <c r="D182" s="86"/>
      <c r="E182" s="86"/>
      <c r="F182" s="86"/>
      <c r="G182" s="86"/>
      <c r="H182" s="86"/>
      <c r="I182" s="86"/>
      <c r="J182" s="87"/>
      <c r="K182" s="2"/>
    </row>
    <row r="183" spans="1:11" hidden="1" x14ac:dyDescent="0.25">
      <c r="A183" s="19"/>
      <c r="B183" s="19" t="s">
        <v>220</v>
      </c>
      <c r="C183" s="19" t="s">
        <v>221</v>
      </c>
      <c r="D183" s="19" t="s">
        <v>222</v>
      </c>
      <c r="E183" s="19" t="s">
        <v>223</v>
      </c>
      <c r="F183" s="19" t="s">
        <v>224</v>
      </c>
      <c r="G183" s="19" t="s">
        <v>226</v>
      </c>
      <c r="H183" s="19"/>
      <c r="I183" s="19" t="s">
        <v>12</v>
      </c>
      <c r="J183" s="19" t="s">
        <v>133</v>
      </c>
    </row>
    <row r="184" spans="1:11" hidden="1" x14ac:dyDescent="0.25">
      <c r="A184" s="9">
        <v>2016</v>
      </c>
      <c r="B184" s="48"/>
      <c r="C184" s="48"/>
      <c r="D184" s="48"/>
      <c r="E184" s="48"/>
      <c r="F184" s="48"/>
      <c r="G184" s="9"/>
      <c r="H184" s="9"/>
      <c r="I184" s="9"/>
      <c r="J184" s="14"/>
    </row>
    <row r="185" spans="1:11" hidden="1" x14ac:dyDescent="0.25">
      <c r="A185" s="9">
        <v>2015</v>
      </c>
      <c r="B185" s="17"/>
      <c r="C185" s="10"/>
      <c r="D185" s="10"/>
      <c r="E185" s="10"/>
      <c r="F185" s="10"/>
      <c r="G185" s="9"/>
      <c r="H185" s="9"/>
      <c r="I185" s="9"/>
      <c r="J185" s="14"/>
    </row>
    <row r="186" spans="1:11" hidden="1" x14ac:dyDescent="0.25">
      <c r="A186" s="9">
        <v>2014</v>
      </c>
      <c r="B186" s="17"/>
      <c r="C186" s="10"/>
      <c r="D186" s="10"/>
      <c r="E186" s="10"/>
      <c r="F186" s="10"/>
      <c r="G186" s="9"/>
      <c r="H186" s="9"/>
      <c r="I186" s="9"/>
      <c r="J186" s="14"/>
    </row>
    <row r="187" spans="1:11" hidden="1" x14ac:dyDescent="0.25">
      <c r="A187" s="9">
        <v>2013</v>
      </c>
      <c r="B187" s="9" t="s">
        <v>132</v>
      </c>
      <c r="C187" s="44" t="s">
        <v>157</v>
      </c>
      <c r="D187" s="50" t="s">
        <v>126</v>
      </c>
      <c r="E187" s="51"/>
      <c r="F187" s="9"/>
      <c r="G187" s="9" t="s">
        <v>157</v>
      </c>
      <c r="H187" s="9"/>
      <c r="I187" s="9"/>
      <c r="J187" s="14"/>
    </row>
    <row r="188" spans="1:11" hidden="1" x14ac:dyDescent="0.25">
      <c r="A188" s="9">
        <v>2012</v>
      </c>
      <c r="B188" s="9" t="s">
        <v>132</v>
      </c>
      <c r="C188" s="44" t="s">
        <v>157</v>
      </c>
      <c r="D188" s="51" t="s">
        <v>176</v>
      </c>
      <c r="E188" s="50" t="s">
        <v>126</v>
      </c>
      <c r="F188" s="9"/>
      <c r="G188" s="9" t="s">
        <v>157</v>
      </c>
      <c r="H188" s="9"/>
      <c r="I188" s="9"/>
      <c r="J188" s="14"/>
    </row>
    <row r="189" spans="1:11" hidden="1" x14ac:dyDescent="0.25">
      <c r="A189" s="9">
        <v>2011</v>
      </c>
      <c r="B189" s="9" t="s">
        <v>138</v>
      </c>
      <c r="C189" s="44" t="s">
        <v>162</v>
      </c>
      <c r="D189" s="51" t="s">
        <v>176</v>
      </c>
      <c r="E189" s="51" t="s">
        <v>190</v>
      </c>
      <c r="F189" s="51" t="s">
        <v>203</v>
      </c>
      <c r="G189" s="9" t="s">
        <v>157</v>
      </c>
      <c r="H189" s="9"/>
      <c r="I189" s="9" t="s">
        <v>203</v>
      </c>
      <c r="J189" s="14"/>
    </row>
    <row r="190" spans="1:11" hidden="1" x14ac:dyDescent="0.25">
      <c r="A190" s="9">
        <v>2010</v>
      </c>
      <c r="B190" s="9" t="s">
        <v>138</v>
      </c>
      <c r="C190" s="44" t="s">
        <v>162</v>
      </c>
      <c r="D190" s="51" t="s">
        <v>181</v>
      </c>
      <c r="E190" s="51" t="s">
        <v>190</v>
      </c>
      <c r="F190" s="51" t="s">
        <v>203</v>
      </c>
      <c r="G190" s="9" t="s">
        <v>157</v>
      </c>
      <c r="H190" s="9"/>
      <c r="I190" s="9" t="s">
        <v>203</v>
      </c>
      <c r="J190" s="14"/>
    </row>
    <row r="191" spans="1:11" hidden="1" x14ac:dyDescent="0.25">
      <c r="A191" s="9">
        <v>2009</v>
      </c>
      <c r="B191" s="9" t="s">
        <v>144</v>
      </c>
      <c r="C191" s="44" t="s">
        <v>167</v>
      </c>
      <c r="D191" s="51" t="s">
        <v>181</v>
      </c>
      <c r="E191" s="51" t="s">
        <v>190</v>
      </c>
      <c r="F191" s="51" t="s">
        <v>203</v>
      </c>
      <c r="G191" s="9" t="s">
        <v>162</v>
      </c>
      <c r="H191" s="9"/>
      <c r="I191" s="9" t="s">
        <v>203</v>
      </c>
      <c r="J191" s="14"/>
    </row>
    <row r="192" spans="1:11" hidden="1" x14ac:dyDescent="0.25">
      <c r="A192" s="9">
        <v>2008</v>
      </c>
      <c r="B192" s="9" t="s">
        <v>144</v>
      </c>
      <c r="C192" s="44" t="s">
        <v>167</v>
      </c>
      <c r="D192" s="51" t="s">
        <v>181</v>
      </c>
      <c r="E192" s="51" t="s">
        <v>195</v>
      </c>
      <c r="F192" s="51" t="s">
        <v>206</v>
      </c>
      <c r="G192" s="9" t="s">
        <v>162</v>
      </c>
      <c r="H192" s="9"/>
      <c r="I192" s="9" t="s">
        <v>203</v>
      </c>
      <c r="J192" s="14"/>
    </row>
    <row r="193" spans="1:10" hidden="1" x14ac:dyDescent="0.25">
      <c r="A193" s="9">
        <v>2007</v>
      </c>
      <c r="B193" s="9" t="s">
        <v>148</v>
      </c>
      <c r="C193" s="44" t="s">
        <v>171</v>
      </c>
      <c r="D193" s="51" t="s">
        <v>185</v>
      </c>
      <c r="E193" s="51" t="s">
        <v>195</v>
      </c>
      <c r="F193" s="51" t="s">
        <v>206</v>
      </c>
      <c r="G193" s="9" t="s">
        <v>162</v>
      </c>
      <c r="H193" s="9"/>
      <c r="I193" s="9" t="s">
        <v>203</v>
      </c>
      <c r="J193" s="14"/>
    </row>
    <row r="194" spans="1:10" hidden="1" x14ac:dyDescent="0.25">
      <c r="A194" s="9">
        <v>2006</v>
      </c>
      <c r="B194" s="9" t="s">
        <v>148</v>
      </c>
      <c r="C194" s="44" t="s">
        <v>171</v>
      </c>
      <c r="D194" s="51" t="s">
        <v>185</v>
      </c>
      <c r="E194" s="51" t="s">
        <v>199</v>
      </c>
      <c r="F194" s="51" t="s">
        <v>206</v>
      </c>
      <c r="G194" s="9" t="s">
        <v>162</v>
      </c>
      <c r="H194" s="9"/>
      <c r="I194" s="9" t="s">
        <v>206</v>
      </c>
      <c r="J194" s="14"/>
    </row>
    <row r="195" spans="1:10" hidden="1" x14ac:dyDescent="0.25">
      <c r="A195" s="9">
        <v>2005</v>
      </c>
      <c r="B195" s="9" t="s">
        <v>153</v>
      </c>
      <c r="C195" s="44" t="s">
        <v>171</v>
      </c>
      <c r="D195" s="51" t="s">
        <v>185</v>
      </c>
      <c r="E195" s="51" t="s">
        <v>199</v>
      </c>
      <c r="F195" s="51" t="s">
        <v>208</v>
      </c>
      <c r="G195" s="9" t="s">
        <v>162</v>
      </c>
      <c r="H195" s="9"/>
      <c r="I195" s="9" t="s">
        <v>206</v>
      </c>
      <c r="J195" s="14"/>
    </row>
    <row r="196" spans="1:10" ht="5.0999999999999996" hidden="1" customHeight="1" x14ac:dyDescent="0.25">
      <c r="A196" s="9">
        <v>2004</v>
      </c>
      <c r="B196" s="9" t="s">
        <v>153</v>
      </c>
      <c r="C196" s="44" t="s">
        <v>171</v>
      </c>
      <c r="D196" s="51" t="s">
        <v>185</v>
      </c>
      <c r="E196" s="51" t="s">
        <v>199</v>
      </c>
      <c r="F196" s="51" t="s">
        <v>208</v>
      </c>
      <c r="G196" s="9" t="s">
        <v>162</v>
      </c>
      <c r="H196" s="9"/>
      <c r="I196" s="9" t="s">
        <v>206</v>
      </c>
      <c r="J196" s="14"/>
    </row>
    <row r="197" spans="1:10" hidden="1" x14ac:dyDescent="0.25">
      <c r="A197" s="9">
        <v>2003</v>
      </c>
      <c r="B197" s="9" t="s">
        <v>153</v>
      </c>
      <c r="C197" s="44" t="s">
        <v>171</v>
      </c>
      <c r="D197" s="51" t="s">
        <v>185</v>
      </c>
      <c r="E197" s="51" t="s">
        <v>199</v>
      </c>
      <c r="F197" s="51" t="s">
        <v>208</v>
      </c>
      <c r="G197" s="9" t="s">
        <v>162</v>
      </c>
      <c r="H197" s="9"/>
      <c r="I197" s="9" t="s">
        <v>206</v>
      </c>
      <c r="J197" s="14"/>
    </row>
    <row r="198" spans="1:10" hidden="1" x14ac:dyDescent="0.25">
      <c r="A198" s="9">
        <v>2002</v>
      </c>
      <c r="B198" s="9" t="s">
        <v>153</v>
      </c>
      <c r="C198" s="44" t="s">
        <v>171</v>
      </c>
      <c r="D198" s="51" t="s">
        <v>185</v>
      </c>
      <c r="E198" s="51" t="s">
        <v>199</v>
      </c>
      <c r="F198" s="51" t="s">
        <v>208</v>
      </c>
      <c r="G198" s="9" t="s">
        <v>162</v>
      </c>
      <c r="H198" s="9"/>
      <c r="I198" s="9" t="s">
        <v>206</v>
      </c>
      <c r="J198" s="14"/>
    </row>
    <row r="199" spans="1:10" hidden="1" x14ac:dyDescent="0.25">
      <c r="A199" s="9">
        <v>2001</v>
      </c>
      <c r="B199" s="9" t="s">
        <v>153</v>
      </c>
      <c r="C199" s="44" t="s">
        <v>171</v>
      </c>
      <c r="D199" s="51" t="s">
        <v>185</v>
      </c>
      <c r="E199" s="51" t="s">
        <v>199</v>
      </c>
      <c r="F199" s="51" t="s">
        <v>208</v>
      </c>
      <c r="G199" s="9" t="s">
        <v>162</v>
      </c>
      <c r="H199" s="9"/>
      <c r="I199" s="9" t="s">
        <v>206</v>
      </c>
      <c r="J199" s="14"/>
    </row>
    <row r="200" spans="1:10" hidden="1" x14ac:dyDescent="0.25">
      <c r="A200" s="9">
        <v>2000</v>
      </c>
      <c r="B200" s="9" t="s">
        <v>153</v>
      </c>
      <c r="C200" s="44" t="s">
        <v>171</v>
      </c>
      <c r="D200" s="51" t="s">
        <v>185</v>
      </c>
      <c r="E200" s="51" t="s">
        <v>199</v>
      </c>
      <c r="F200" s="51" t="s">
        <v>208</v>
      </c>
      <c r="G200" s="9" t="s">
        <v>162</v>
      </c>
      <c r="H200" s="9"/>
      <c r="I200" s="9" t="s">
        <v>206</v>
      </c>
      <c r="J200" s="14"/>
    </row>
    <row r="201" spans="1:10" hidden="1" x14ac:dyDescent="0.25">
      <c r="A201" s="9">
        <v>1999</v>
      </c>
      <c r="B201" s="9" t="s">
        <v>153</v>
      </c>
      <c r="C201" s="44" t="s">
        <v>171</v>
      </c>
      <c r="D201" s="51" t="s">
        <v>185</v>
      </c>
      <c r="E201" s="51" t="s">
        <v>199</v>
      </c>
      <c r="F201" s="51" t="s">
        <v>208</v>
      </c>
      <c r="G201" s="9" t="s">
        <v>162</v>
      </c>
      <c r="H201" s="9"/>
      <c r="I201" s="9" t="s">
        <v>206</v>
      </c>
      <c r="J201" s="14"/>
    </row>
    <row r="202" spans="1:10" hidden="1" x14ac:dyDescent="0.25">
      <c r="A202" s="9">
        <v>1998</v>
      </c>
      <c r="B202" s="9" t="s">
        <v>153</v>
      </c>
      <c r="C202" s="44" t="s">
        <v>171</v>
      </c>
      <c r="D202" s="51" t="s">
        <v>185</v>
      </c>
      <c r="E202" s="51" t="s">
        <v>199</v>
      </c>
      <c r="F202" s="51" t="s">
        <v>208</v>
      </c>
      <c r="G202" s="9" t="s">
        <v>162</v>
      </c>
      <c r="H202" s="9"/>
      <c r="I202" s="9" t="s">
        <v>206</v>
      </c>
      <c r="J202" s="14"/>
    </row>
    <row r="203" spans="1:10" hidden="1" x14ac:dyDescent="0.25">
      <c r="A203" s="9">
        <v>1997</v>
      </c>
      <c r="B203" s="9" t="s">
        <v>153</v>
      </c>
      <c r="C203" s="44" t="s">
        <v>171</v>
      </c>
      <c r="D203" s="51" t="s">
        <v>185</v>
      </c>
      <c r="E203" s="51" t="s">
        <v>199</v>
      </c>
      <c r="F203" s="51" t="s">
        <v>208</v>
      </c>
      <c r="G203" s="9" t="s">
        <v>162</v>
      </c>
      <c r="H203" s="9"/>
      <c r="I203" s="9" t="s">
        <v>206</v>
      </c>
      <c r="J203" s="14"/>
    </row>
    <row r="204" spans="1:10" hidden="1" x14ac:dyDescent="0.25">
      <c r="A204" s="9">
        <v>1996</v>
      </c>
      <c r="B204" s="9" t="s">
        <v>153</v>
      </c>
      <c r="C204" s="44" t="s">
        <v>171</v>
      </c>
      <c r="D204" s="51" t="s">
        <v>185</v>
      </c>
      <c r="E204" s="51" t="s">
        <v>199</v>
      </c>
      <c r="F204" s="51" t="s">
        <v>208</v>
      </c>
      <c r="G204" s="9" t="s">
        <v>162</v>
      </c>
      <c r="H204" s="9"/>
      <c r="I204" s="9" t="s">
        <v>206</v>
      </c>
      <c r="J204" s="14"/>
    </row>
    <row r="205" spans="1:10" ht="15.75" hidden="1" thickBot="1" x14ac:dyDescent="0.3">
      <c r="A205" s="9">
        <v>1995</v>
      </c>
      <c r="B205" s="9" t="s">
        <v>153</v>
      </c>
      <c r="C205" s="52" t="s">
        <v>171</v>
      </c>
      <c r="D205" s="53" t="s">
        <v>185</v>
      </c>
      <c r="E205" s="53" t="s">
        <v>199</v>
      </c>
      <c r="F205" s="53" t="s">
        <v>208</v>
      </c>
      <c r="G205" s="9" t="s">
        <v>162</v>
      </c>
      <c r="H205" s="9"/>
      <c r="I205" s="9" t="s">
        <v>206</v>
      </c>
      <c r="J205" s="14"/>
    </row>
    <row r="206" spans="1:10" hidden="1" x14ac:dyDescent="0.25">
      <c r="A206" s="17"/>
    </row>
    <row r="207" spans="1:10" hidden="1" x14ac:dyDescent="0.25">
      <c r="A207" s="17"/>
    </row>
    <row r="208" spans="1:10" hidden="1" x14ac:dyDescent="0.25">
      <c r="A208" s="17"/>
      <c r="B208" s="54"/>
      <c r="C208" s="55" t="s">
        <v>220</v>
      </c>
      <c r="D208" s="55" t="s">
        <v>221</v>
      </c>
      <c r="E208" s="55" t="s">
        <v>222</v>
      </c>
      <c r="F208" s="55" t="s">
        <v>223</v>
      </c>
      <c r="G208" s="55" t="s">
        <v>225</v>
      </c>
      <c r="H208" s="55"/>
      <c r="I208" s="20" t="s">
        <v>227</v>
      </c>
    </row>
    <row r="209" spans="1:9" hidden="1" x14ac:dyDescent="0.25">
      <c r="A209" s="17">
        <v>2013</v>
      </c>
      <c r="B209" s="15" t="s">
        <v>23</v>
      </c>
      <c r="C209" s="9" t="s">
        <v>132</v>
      </c>
      <c r="D209" s="9" t="s">
        <v>157</v>
      </c>
      <c r="E209" s="9"/>
      <c r="F209" s="9"/>
      <c r="G209" s="9" t="s">
        <v>157</v>
      </c>
      <c r="H209" s="9"/>
      <c r="I209" s="14"/>
    </row>
    <row r="210" spans="1:9" ht="6.6" hidden="1" customHeight="1" x14ac:dyDescent="0.25">
      <c r="A210" s="17">
        <v>2012</v>
      </c>
      <c r="B210" s="15" t="s">
        <v>128</v>
      </c>
      <c r="C210" s="9" t="s">
        <v>157</v>
      </c>
      <c r="D210" s="9" t="s">
        <v>176</v>
      </c>
      <c r="E210" s="9"/>
      <c r="F210" s="9"/>
      <c r="G210" s="9" t="s">
        <v>176</v>
      </c>
      <c r="H210" s="9"/>
      <c r="I210" s="14"/>
    </row>
    <row r="211" spans="1:9" hidden="1" x14ac:dyDescent="0.25">
      <c r="A211" s="17">
        <v>2011</v>
      </c>
      <c r="B211" s="15" t="s">
        <v>145</v>
      </c>
      <c r="C211" s="9" t="s">
        <v>162</v>
      </c>
      <c r="D211" s="9" t="s">
        <v>176</v>
      </c>
      <c r="E211" s="9" t="s">
        <v>190</v>
      </c>
      <c r="F211" s="9" t="s">
        <v>203</v>
      </c>
      <c r="G211" s="9" t="s">
        <v>176</v>
      </c>
      <c r="H211" s="9"/>
      <c r="I211" s="14"/>
    </row>
    <row r="212" spans="1:9" hidden="1" x14ac:dyDescent="0.25">
      <c r="A212" s="17">
        <v>2010</v>
      </c>
      <c r="B212" s="15" t="s">
        <v>149</v>
      </c>
      <c r="C212" s="9" t="s">
        <v>181</v>
      </c>
      <c r="D212" s="9" t="s">
        <v>190</v>
      </c>
      <c r="E212" s="9" t="s">
        <v>203</v>
      </c>
      <c r="F212" s="9"/>
      <c r="G212" s="9" t="s">
        <v>190</v>
      </c>
      <c r="H212" s="9"/>
      <c r="I212" s="14"/>
    </row>
    <row r="213" spans="1:9" hidden="1" x14ac:dyDescent="0.25">
      <c r="A213" s="17">
        <v>2011</v>
      </c>
      <c r="B213" s="15" t="s">
        <v>134</v>
      </c>
      <c r="C213" s="9" t="s">
        <v>203</v>
      </c>
      <c r="D213" s="9"/>
      <c r="E213" s="9"/>
      <c r="F213" s="9"/>
      <c r="G213" s="9"/>
      <c r="H213" s="9"/>
      <c r="I213" s="14"/>
    </row>
    <row r="214" spans="1:9" hidden="1" x14ac:dyDescent="0.25">
      <c r="A214" s="17">
        <v>2010</v>
      </c>
      <c r="B214" s="15" t="s">
        <v>139</v>
      </c>
      <c r="C214" s="9" t="s">
        <v>203</v>
      </c>
      <c r="D214" s="9" t="s">
        <v>210</v>
      </c>
      <c r="E214" s="9"/>
      <c r="F214" s="9"/>
      <c r="G214" s="9"/>
      <c r="H214" s="9"/>
      <c r="I214" s="14"/>
    </row>
    <row r="215" spans="1:9" hidden="1" x14ac:dyDescent="0.25">
      <c r="A215" s="17">
        <v>2009</v>
      </c>
      <c r="B215" s="15" t="s">
        <v>163</v>
      </c>
      <c r="C215" s="9" t="s">
        <v>190</v>
      </c>
      <c r="D215" s="9" t="s">
        <v>203</v>
      </c>
      <c r="E215" s="9" t="s">
        <v>210</v>
      </c>
      <c r="F215" s="9"/>
      <c r="G215" s="9" t="s">
        <v>203</v>
      </c>
      <c r="H215" s="9"/>
      <c r="I215" s="14"/>
    </row>
    <row r="216" spans="1:9" hidden="1" x14ac:dyDescent="0.25">
      <c r="A216" s="17">
        <v>2008</v>
      </c>
      <c r="B216" s="15" t="s">
        <v>44</v>
      </c>
      <c r="C216" s="9" t="s">
        <v>206</v>
      </c>
      <c r="D216" s="9" t="s">
        <v>210</v>
      </c>
      <c r="E216" s="9"/>
      <c r="F216" s="9"/>
      <c r="G216" s="9"/>
      <c r="H216" s="9"/>
      <c r="I216" s="14"/>
    </row>
    <row r="217" spans="1:9" hidden="1" x14ac:dyDescent="0.25">
      <c r="A217" s="17">
        <v>2009</v>
      </c>
      <c r="B217" s="15" t="s">
        <v>28</v>
      </c>
      <c r="C217" s="9" t="s">
        <v>210</v>
      </c>
      <c r="D217" s="9"/>
      <c r="E217" s="9"/>
      <c r="F217" s="9"/>
      <c r="G217" s="9"/>
      <c r="H217" s="9"/>
      <c r="I217" s="14"/>
    </row>
    <row r="218" spans="1:9" hidden="1" x14ac:dyDescent="0.25">
      <c r="A218" s="17">
        <v>2008</v>
      </c>
      <c r="B218" s="15" t="s">
        <v>37</v>
      </c>
      <c r="C218" s="9" t="s">
        <v>210</v>
      </c>
      <c r="D218" s="9"/>
      <c r="E218" s="9"/>
      <c r="F218" s="9"/>
      <c r="G218" s="9"/>
      <c r="H218" s="9"/>
      <c r="I218" s="14"/>
    </row>
    <row r="219" spans="1:9" hidden="1" x14ac:dyDescent="0.25">
      <c r="A219" s="17">
        <v>2007</v>
      </c>
      <c r="B219" s="15" t="s">
        <v>172</v>
      </c>
      <c r="C219" s="9" t="s">
        <v>206</v>
      </c>
      <c r="D219" s="9" t="s">
        <v>212</v>
      </c>
      <c r="E219" s="9"/>
      <c r="F219" s="9"/>
      <c r="G219" s="9"/>
      <c r="H219" s="9"/>
      <c r="I219" s="14"/>
    </row>
    <row r="220" spans="1:9" hidden="1" x14ac:dyDescent="0.25">
      <c r="A220" s="17">
        <v>2006</v>
      </c>
      <c r="B220" s="15"/>
      <c r="C220" s="9"/>
      <c r="D220" s="9"/>
      <c r="E220" s="9"/>
      <c r="F220" s="9"/>
      <c r="G220" s="9"/>
      <c r="H220" s="9"/>
      <c r="I220" s="14"/>
    </row>
    <row r="221" spans="1:9" hidden="1" x14ac:dyDescent="0.25">
      <c r="A221" s="17">
        <v>2005</v>
      </c>
      <c r="B221" s="15" t="s">
        <v>177</v>
      </c>
      <c r="C221" s="9" t="s">
        <v>208</v>
      </c>
      <c r="D221" s="9" t="s">
        <v>214</v>
      </c>
      <c r="E221" s="9"/>
      <c r="F221" s="9"/>
      <c r="G221" s="9"/>
      <c r="H221" s="9"/>
      <c r="I221" s="14"/>
    </row>
    <row r="222" spans="1:9" hidden="1" x14ac:dyDescent="0.25">
      <c r="A222" s="17">
        <v>2004</v>
      </c>
      <c r="B222" s="15" t="s">
        <v>41</v>
      </c>
      <c r="C222" s="9"/>
      <c r="D222" s="9"/>
      <c r="E222" s="9"/>
      <c r="F222" s="9"/>
      <c r="G222" s="9"/>
      <c r="H222" s="9"/>
      <c r="I222" s="14"/>
    </row>
    <row r="223" spans="1:9" hidden="1" x14ac:dyDescent="0.25">
      <c r="A223" s="17">
        <v>2002</v>
      </c>
      <c r="B223" s="15" t="s">
        <v>186</v>
      </c>
      <c r="C223" s="9"/>
      <c r="D223" s="9"/>
      <c r="E223" s="9"/>
      <c r="F223" s="9"/>
      <c r="G223" s="9"/>
      <c r="H223" s="9"/>
      <c r="I223" s="14"/>
    </row>
    <row r="224" spans="1:9" hidden="1" x14ac:dyDescent="0.25">
      <c r="A224" s="17">
        <v>2007</v>
      </c>
      <c r="B224" s="15" t="s">
        <v>191</v>
      </c>
      <c r="C224" s="14"/>
      <c r="D224" s="14"/>
      <c r="E224" s="14"/>
      <c r="F224" s="14"/>
      <c r="G224" s="14"/>
      <c r="H224" s="14"/>
      <c r="I224" s="14"/>
    </row>
    <row r="225" spans="1:9" hidden="1" x14ac:dyDescent="0.25">
      <c r="A225" s="17">
        <v>2005</v>
      </c>
      <c r="B225" s="15" t="s">
        <v>196</v>
      </c>
      <c r="C225" s="14"/>
      <c r="D225" s="14"/>
      <c r="E225" s="14"/>
      <c r="F225" s="14"/>
      <c r="G225" s="14"/>
      <c r="H225" s="14"/>
      <c r="I225" s="14"/>
    </row>
    <row r="226" spans="1:9" hidden="1" x14ac:dyDescent="0.25">
      <c r="A226" s="17">
        <v>2004</v>
      </c>
      <c r="B226" s="15" t="s">
        <v>200</v>
      </c>
      <c r="C226" s="14"/>
      <c r="D226" s="14"/>
      <c r="E226" s="14"/>
      <c r="F226" s="14"/>
      <c r="G226" s="14"/>
      <c r="H226" s="14"/>
      <c r="I226" s="14"/>
    </row>
    <row r="227" spans="1:9" hidden="1" x14ac:dyDescent="0.25">
      <c r="A227" s="17">
        <v>2002</v>
      </c>
      <c r="B227" s="15" t="s">
        <v>204</v>
      </c>
      <c r="C227" s="14"/>
      <c r="D227" s="14"/>
      <c r="E227" s="14"/>
      <c r="F227" s="14"/>
      <c r="G227" s="14"/>
      <c r="H227" s="14"/>
      <c r="I227" s="14"/>
    </row>
    <row r="228" spans="1:9" hidden="1" x14ac:dyDescent="0.25">
      <c r="A228" s="17"/>
      <c r="F228" s="1"/>
    </row>
    <row r="229" spans="1:9" x14ac:dyDescent="0.25">
      <c r="A229" s="17"/>
      <c r="F229" s="1"/>
    </row>
    <row r="230" spans="1:9" ht="15.75" customHeight="1" x14ac:dyDescent="0.25">
      <c r="A230" s="17"/>
      <c r="F230" s="1"/>
    </row>
    <row r="231" spans="1:9" ht="15.75" customHeight="1" x14ac:dyDescent="0.25">
      <c r="A231" s="17"/>
      <c r="F231" s="1"/>
    </row>
    <row r="232" spans="1:9" ht="15.75" customHeight="1" x14ac:dyDescent="0.25">
      <c r="A232" s="17"/>
      <c r="F232" s="1"/>
    </row>
    <row r="233" spans="1:9" ht="15.75" customHeight="1" x14ac:dyDescent="0.25">
      <c r="A233" s="17"/>
      <c r="F233" s="1"/>
    </row>
    <row r="234" spans="1:9" ht="15.75" customHeight="1" x14ac:dyDescent="0.25">
      <c r="A234" s="17"/>
      <c r="F234" s="1"/>
    </row>
    <row r="235" spans="1:9" ht="15.75" customHeight="1" x14ac:dyDescent="0.25">
      <c r="A235" s="17"/>
    </row>
    <row r="236" spans="1:9" ht="15.75" customHeight="1" x14ac:dyDescent="0.25">
      <c r="A236" s="17"/>
    </row>
    <row r="237" spans="1:9" ht="15.75" customHeight="1" x14ac:dyDescent="0.25">
      <c r="A237" s="17"/>
    </row>
    <row r="238" spans="1:9" ht="15.75" customHeight="1" x14ac:dyDescent="0.25">
      <c r="A238" s="17"/>
    </row>
    <row r="239" spans="1:9" ht="15.75" customHeight="1" x14ac:dyDescent="0.25">
      <c r="A239" s="17"/>
    </row>
    <row r="240" spans="1:9" ht="15.75" customHeight="1" x14ac:dyDescent="0.25">
      <c r="A240" s="17"/>
    </row>
    <row r="241" spans="1:1" ht="15.75" customHeight="1" x14ac:dyDescent="0.25">
      <c r="A241" s="17"/>
    </row>
    <row r="242" spans="1:1" ht="15.75" customHeight="1" x14ac:dyDescent="0.25">
      <c r="A242" s="17"/>
    </row>
    <row r="243" spans="1:1" ht="15.75" customHeight="1" x14ac:dyDescent="0.25">
      <c r="A243" s="17"/>
    </row>
    <row r="244" spans="1:1" ht="15.75" customHeight="1" x14ac:dyDescent="0.25">
      <c r="A244" s="17"/>
    </row>
    <row r="245" spans="1:1" ht="15.75" customHeight="1" x14ac:dyDescent="0.25">
      <c r="A245" s="17"/>
    </row>
    <row r="246" spans="1:1" ht="15.75" customHeight="1" x14ac:dyDescent="0.25">
      <c r="A246" s="17"/>
    </row>
    <row r="247" spans="1:1" ht="15.75" customHeight="1" x14ac:dyDescent="0.25">
      <c r="A247" s="17"/>
    </row>
    <row r="248" spans="1:1" ht="15.75" customHeight="1" x14ac:dyDescent="0.25">
      <c r="A248" s="17"/>
    </row>
    <row r="249" spans="1:1" ht="15.75" customHeight="1" x14ac:dyDescent="0.25">
      <c r="A249" s="17"/>
    </row>
    <row r="250" spans="1:1" ht="15.75" customHeight="1" x14ac:dyDescent="0.25">
      <c r="A250" s="17"/>
    </row>
    <row r="251" spans="1:1" ht="15.75" customHeight="1" x14ac:dyDescent="0.25">
      <c r="A251" s="17"/>
    </row>
    <row r="252" spans="1:1" ht="15.75" customHeight="1" x14ac:dyDescent="0.25">
      <c r="A252" s="17"/>
    </row>
    <row r="253" spans="1:1" ht="15.75" customHeight="1" x14ac:dyDescent="0.25">
      <c r="A253" s="17"/>
    </row>
    <row r="254" spans="1:1" ht="15.75" customHeight="1" x14ac:dyDescent="0.25">
      <c r="A254" s="17"/>
    </row>
    <row r="255" spans="1:1" ht="15.75" customHeight="1" x14ac:dyDescent="0.25">
      <c r="A255" s="17"/>
    </row>
    <row r="256" spans="1:1" ht="15.75" customHeight="1" x14ac:dyDescent="0.25">
      <c r="A256" s="17"/>
    </row>
    <row r="257" spans="1:1" ht="15.75" customHeight="1" x14ac:dyDescent="0.25">
      <c r="A257" s="17"/>
    </row>
    <row r="258" spans="1:1" ht="15.75" customHeight="1" x14ac:dyDescent="0.25">
      <c r="A258" s="17"/>
    </row>
    <row r="259" spans="1:1" ht="15.75" customHeight="1" x14ac:dyDescent="0.25">
      <c r="A259" s="17"/>
    </row>
    <row r="260" spans="1:1" ht="15.75" customHeight="1" x14ac:dyDescent="0.25">
      <c r="A260" s="17"/>
    </row>
    <row r="261" spans="1:1" ht="15.75" customHeight="1" x14ac:dyDescent="0.25">
      <c r="A261" s="17"/>
    </row>
    <row r="262" spans="1:1" ht="15.75" customHeight="1" x14ac:dyDescent="0.25">
      <c r="A262" s="17"/>
    </row>
    <row r="263" spans="1:1" ht="15.75" customHeight="1" x14ac:dyDescent="0.25">
      <c r="A263" s="17"/>
    </row>
    <row r="264" spans="1:1" ht="15.75" customHeight="1" x14ac:dyDescent="0.25">
      <c r="A264" s="17"/>
    </row>
    <row r="265" spans="1:1" ht="15.75" customHeight="1" x14ac:dyDescent="0.25">
      <c r="A265" s="17"/>
    </row>
    <row r="266" spans="1:1" ht="15.75" customHeight="1" x14ac:dyDescent="0.25">
      <c r="A266" s="17"/>
    </row>
    <row r="267" spans="1:1" ht="15.75" customHeight="1" x14ac:dyDescent="0.25">
      <c r="A267" s="17"/>
    </row>
    <row r="268" spans="1:1" ht="15.75" customHeight="1" x14ac:dyDescent="0.25">
      <c r="A268" s="17"/>
    </row>
    <row r="269" spans="1:1" ht="15.75" customHeight="1" x14ac:dyDescent="0.25">
      <c r="A269" s="17"/>
    </row>
    <row r="270" spans="1:1" ht="15.75" customHeight="1" x14ac:dyDescent="0.25">
      <c r="A270" s="17"/>
    </row>
    <row r="271" spans="1:1" ht="15.75" customHeight="1" x14ac:dyDescent="0.25">
      <c r="A271" s="17"/>
    </row>
    <row r="272" spans="1:1" ht="15.75" customHeight="1" x14ac:dyDescent="0.25">
      <c r="A272" s="17"/>
    </row>
    <row r="273" spans="1:1" ht="15.75" customHeight="1" x14ac:dyDescent="0.25">
      <c r="A273" s="17"/>
    </row>
    <row r="274" spans="1:1" ht="15.75" customHeight="1" x14ac:dyDescent="0.25">
      <c r="A274" s="17"/>
    </row>
    <row r="275" spans="1:1" ht="15.75" customHeight="1" x14ac:dyDescent="0.25">
      <c r="A275" s="17"/>
    </row>
    <row r="276" spans="1:1" ht="15.75" customHeight="1" x14ac:dyDescent="0.25">
      <c r="A276" s="17"/>
    </row>
    <row r="277" spans="1:1" ht="15.75" customHeight="1" x14ac:dyDescent="0.25">
      <c r="A277" s="17"/>
    </row>
    <row r="278" spans="1:1" ht="15.75" customHeight="1" x14ac:dyDescent="0.25">
      <c r="A278" s="17"/>
    </row>
    <row r="279" spans="1:1" ht="15.75" customHeight="1" x14ac:dyDescent="0.25">
      <c r="A279" s="17"/>
    </row>
    <row r="280" spans="1:1" ht="15.75" customHeight="1" x14ac:dyDescent="0.25">
      <c r="A280" s="17"/>
    </row>
    <row r="281" spans="1:1" ht="15.75" customHeight="1" x14ac:dyDescent="0.25">
      <c r="A281" s="17"/>
    </row>
    <row r="282" spans="1:1" ht="15.75" customHeight="1" x14ac:dyDescent="0.25">
      <c r="A282" s="17"/>
    </row>
    <row r="283" spans="1:1" ht="15.75" customHeight="1" x14ac:dyDescent="0.25">
      <c r="A283" s="17"/>
    </row>
    <row r="284" spans="1:1" ht="15.75" customHeight="1" x14ac:dyDescent="0.25">
      <c r="A284" s="17"/>
    </row>
    <row r="285" spans="1:1" ht="15.75" customHeight="1" x14ac:dyDescent="0.25">
      <c r="A285" s="17"/>
    </row>
    <row r="286" spans="1:1" ht="15.75" customHeight="1" x14ac:dyDescent="0.25">
      <c r="A286" s="17"/>
    </row>
    <row r="287" spans="1:1" ht="15.75" customHeight="1" x14ac:dyDescent="0.25">
      <c r="A287" s="17"/>
    </row>
    <row r="288" spans="1:1" ht="15.75" customHeight="1" x14ac:dyDescent="0.25">
      <c r="A288" s="17"/>
    </row>
    <row r="289" spans="1:1" ht="15.75" customHeight="1" x14ac:dyDescent="0.25">
      <c r="A289" s="17"/>
    </row>
    <row r="290" spans="1:1" ht="15.75" customHeight="1" x14ac:dyDescent="0.25">
      <c r="A290" s="17"/>
    </row>
    <row r="291" spans="1:1" ht="15.75" customHeight="1" x14ac:dyDescent="0.25">
      <c r="A291" s="17"/>
    </row>
    <row r="292" spans="1:1" ht="15.75" customHeight="1" x14ac:dyDescent="0.25">
      <c r="A292" s="17"/>
    </row>
    <row r="293" spans="1:1" ht="15.75" customHeight="1" x14ac:dyDescent="0.25">
      <c r="A293" s="17"/>
    </row>
    <row r="294" spans="1:1" ht="15.75" customHeight="1" x14ac:dyDescent="0.25">
      <c r="A294" s="17"/>
    </row>
    <row r="295" spans="1:1" ht="15.75" customHeight="1" x14ac:dyDescent="0.25">
      <c r="A295" s="17"/>
    </row>
    <row r="296" spans="1:1" ht="15.75" customHeight="1" x14ac:dyDescent="0.25">
      <c r="A296" s="17"/>
    </row>
    <row r="297" spans="1:1" ht="15.75" customHeight="1" x14ac:dyDescent="0.25">
      <c r="A297" s="17"/>
    </row>
    <row r="298" spans="1:1" ht="15.75" customHeight="1" x14ac:dyDescent="0.25">
      <c r="A298" s="17"/>
    </row>
    <row r="299" spans="1:1" ht="15.75" customHeight="1" x14ac:dyDescent="0.25">
      <c r="A299" s="17"/>
    </row>
    <row r="300" spans="1:1" ht="15.75" customHeight="1" x14ac:dyDescent="0.25">
      <c r="A300" s="17"/>
    </row>
    <row r="301" spans="1:1" ht="15.75" customHeight="1" x14ac:dyDescent="0.25">
      <c r="A301" s="17"/>
    </row>
    <row r="302" spans="1:1" ht="15.75" customHeight="1" x14ac:dyDescent="0.25">
      <c r="A302" s="17"/>
    </row>
    <row r="303" spans="1:1" ht="15.75" customHeight="1" x14ac:dyDescent="0.25">
      <c r="A303" s="17"/>
    </row>
    <row r="304" spans="1:1" ht="15.75" customHeight="1" x14ac:dyDescent="0.25">
      <c r="A304" s="17"/>
    </row>
    <row r="305" spans="1:1" ht="15.75" customHeight="1" x14ac:dyDescent="0.25">
      <c r="A305" s="17"/>
    </row>
    <row r="306" spans="1:1" ht="15.75" customHeight="1" x14ac:dyDescent="0.25">
      <c r="A306" s="17"/>
    </row>
    <row r="307" spans="1:1" ht="15.75" customHeight="1" x14ac:dyDescent="0.25">
      <c r="A307" s="17"/>
    </row>
    <row r="308" spans="1:1" ht="15.75" customHeight="1" x14ac:dyDescent="0.25">
      <c r="A308" s="17"/>
    </row>
    <row r="309" spans="1:1" ht="15.75" customHeight="1" x14ac:dyDescent="0.25">
      <c r="A309" s="17"/>
    </row>
    <row r="310" spans="1:1" ht="15.75" customHeight="1" x14ac:dyDescent="0.25">
      <c r="A310" s="17"/>
    </row>
    <row r="311" spans="1:1" ht="15.75" customHeight="1" x14ac:dyDescent="0.25">
      <c r="A311" s="17"/>
    </row>
    <row r="312" spans="1:1" ht="15.75" customHeight="1" x14ac:dyDescent="0.25">
      <c r="A312" s="17"/>
    </row>
    <row r="313" spans="1:1" ht="15.75" customHeight="1" x14ac:dyDescent="0.25">
      <c r="A313" s="17"/>
    </row>
    <row r="314" spans="1:1" ht="15.75" customHeight="1" x14ac:dyDescent="0.25">
      <c r="A314" s="17"/>
    </row>
    <row r="315" spans="1:1" ht="15.75" customHeight="1" x14ac:dyDescent="0.25">
      <c r="A315" s="17"/>
    </row>
    <row r="316" spans="1:1" ht="15.75" customHeight="1" x14ac:dyDescent="0.25">
      <c r="A316" s="17"/>
    </row>
    <row r="317" spans="1:1" ht="15.75" customHeight="1" x14ac:dyDescent="0.25">
      <c r="A317" s="17"/>
    </row>
    <row r="318" spans="1:1" ht="15.75" customHeight="1" x14ac:dyDescent="0.25">
      <c r="A318" s="17"/>
    </row>
    <row r="319" spans="1:1" ht="15.75" customHeight="1" x14ac:dyDescent="0.25">
      <c r="A319" s="17"/>
    </row>
    <row r="320" spans="1:1" ht="15.75" customHeight="1" x14ac:dyDescent="0.25">
      <c r="A320" s="17"/>
    </row>
    <row r="321" spans="1:1" ht="15.75" customHeight="1" x14ac:dyDescent="0.25">
      <c r="A321" s="17"/>
    </row>
    <row r="322" spans="1:1" ht="15.75" customHeight="1" x14ac:dyDescent="0.25">
      <c r="A322" s="17"/>
    </row>
    <row r="323" spans="1:1" ht="15.75" customHeight="1" x14ac:dyDescent="0.25">
      <c r="A323" s="17"/>
    </row>
    <row r="324" spans="1:1" ht="15.75" customHeight="1" x14ac:dyDescent="0.25">
      <c r="A324" s="17"/>
    </row>
    <row r="325" spans="1:1" ht="15.75" customHeight="1" x14ac:dyDescent="0.25">
      <c r="A325" s="17"/>
    </row>
    <row r="326" spans="1:1" ht="15.75" customHeight="1" x14ac:dyDescent="0.25">
      <c r="A326" s="17"/>
    </row>
    <row r="327" spans="1:1" ht="15.75" customHeight="1" x14ac:dyDescent="0.25">
      <c r="A327" s="17"/>
    </row>
    <row r="328" spans="1:1" ht="15.75" customHeight="1" x14ac:dyDescent="0.25">
      <c r="A328" s="17"/>
    </row>
    <row r="329" spans="1:1" ht="15.75" customHeight="1" x14ac:dyDescent="0.25">
      <c r="A329" s="17"/>
    </row>
    <row r="330" spans="1:1" ht="15.75" customHeight="1" x14ac:dyDescent="0.25">
      <c r="A330" s="17"/>
    </row>
    <row r="331" spans="1:1" ht="15.75" customHeight="1" x14ac:dyDescent="0.25">
      <c r="A331" s="17"/>
    </row>
    <row r="332" spans="1:1" ht="15.75" customHeight="1" x14ac:dyDescent="0.25">
      <c r="A332" s="17"/>
    </row>
    <row r="333" spans="1:1" ht="15.75" customHeight="1" x14ac:dyDescent="0.25">
      <c r="A333" s="17"/>
    </row>
    <row r="334" spans="1:1" ht="15.75" customHeight="1" x14ac:dyDescent="0.25">
      <c r="A334" s="17"/>
    </row>
    <row r="335" spans="1:1" ht="15.75" customHeight="1" x14ac:dyDescent="0.25">
      <c r="A335" s="17"/>
    </row>
    <row r="336" spans="1:1" ht="15.75" customHeight="1" x14ac:dyDescent="0.25">
      <c r="A336" s="17"/>
    </row>
    <row r="337" spans="1:1" ht="15.75" customHeight="1" x14ac:dyDescent="0.25">
      <c r="A337" s="17"/>
    </row>
    <row r="338" spans="1:1" ht="15.75" customHeight="1" x14ac:dyDescent="0.25">
      <c r="A338" s="17"/>
    </row>
    <row r="339" spans="1:1" ht="15.75" customHeight="1" x14ac:dyDescent="0.25">
      <c r="A339" s="17"/>
    </row>
    <row r="340" spans="1:1" ht="15.75" customHeight="1" x14ac:dyDescent="0.25">
      <c r="A340" s="17"/>
    </row>
    <row r="341" spans="1:1" ht="15.75" customHeight="1" x14ac:dyDescent="0.25">
      <c r="A341" s="17"/>
    </row>
    <row r="342" spans="1:1" ht="15.75" customHeight="1" x14ac:dyDescent="0.25">
      <c r="A342" s="17"/>
    </row>
    <row r="343" spans="1:1" ht="15.75" customHeight="1" x14ac:dyDescent="0.25">
      <c r="A343" s="17"/>
    </row>
    <row r="344" spans="1:1" ht="15.75" customHeight="1" x14ac:dyDescent="0.25">
      <c r="A344" s="17"/>
    </row>
    <row r="345" spans="1:1" ht="15.75" customHeight="1" x14ac:dyDescent="0.25">
      <c r="A345" s="17"/>
    </row>
    <row r="346" spans="1:1" ht="15.75" customHeight="1" x14ac:dyDescent="0.25">
      <c r="A346" s="17"/>
    </row>
    <row r="347" spans="1:1" ht="15.75" customHeight="1" x14ac:dyDescent="0.25">
      <c r="A347" s="17"/>
    </row>
    <row r="348" spans="1:1" ht="15.75" customHeight="1" x14ac:dyDescent="0.25">
      <c r="A348" s="17"/>
    </row>
    <row r="349" spans="1:1" ht="15.75" customHeight="1" x14ac:dyDescent="0.25">
      <c r="A349" s="17"/>
    </row>
    <row r="350" spans="1:1" ht="15.75" customHeight="1" x14ac:dyDescent="0.25">
      <c r="A350" s="17"/>
    </row>
    <row r="351" spans="1:1" ht="15.75" customHeight="1" x14ac:dyDescent="0.25">
      <c r="A351" s="17"/>
    </row>
    <row r="352" spans="1:1" ht="15.75" customHeight="1" x14ac:dyDescent="0.25">
      <c r="A352" s="17"/>
    </row>
    <row r="353" spans="1:1" ht="15.75" customHeight="1" x14ac:dyDescent="0.25">
      <c r="A353" s="17"/>
    </row>
    <row r="354" spans="1:1" ht="15.75" customHeight="1" x14ac:dyDescent="0.25">
      <c r="A354" s="17"/>
    </row>
    <row r="355" spans="1:1" ht="15.75" customHeight="1" x14ac:dyDescent="0.25">
      <c r="A355" s="17"/>
    </row>
    <row r="356" spans="1:1" ht="15.75" customHeight="1" x14ac:dyDescent="0.25">
      <c r="A356" s="17"/>
    </row>
    <row r="357" spans="1:1" ht="15.75" customHeight="1" x14ac:dyDescent="0.25">
      <c r="A357" s="17"/>
    </row>
    <row r="358" spans="1:1" ht="15.75" customHeight="1" x14ac:dyDescent="0.25">
      <c r="A358" s="17"/>
    </row>
    <row r="359" spans="1:1" ht="15.75" customHeight="1" x14ac:dyDescent="0.25">
      <c r="A359" s="17"/>
    </row>
    <row r="360" spans="1:1" ht="15.75" customHeight="1" x14ac:dyDescent="0.25">
      <c r="A360" s="17"/>
    </row>
    <row r="361" spans="1:1" ht="15.75" customHeight="1" x14ac:dyDescent="0.25">
      <c r="A361" s="17"/>
    </row>
    <row r="362" spans="1:1" ht="15.75" customHeight="1" x14ac:dyDescent="0.25">
      <c r="A362" s="17"/>
    </row>
    <row r="363" spans="1:1" ht="15.75" customHeight="1" x14ac:dyDescent="0.25">
      <c r="A363" s="17"/>
    </row>
    <row r="364" spans="1:1" ht="15.75" customHeight="1" x14ac:dyDescent="0.25">
      <c r="A364" s="17"/>
    </row>
    <row r="365" spans="1:1" ht="15.75" customHeight="1" x14ac:dyDescent="0.25">
      <c r="A365" s="17"/>
    </row>
    <row r="366" spans="1:1" ht="15.75" customHeight="1" x14ac:dyDescent="0.25">
      <c r="A366" s="17"/>
    </row>
    <row r="367" spans="1:1" ht="15.75" customHeight="1" x14ac:dyDescent="0.25">
      <c r="A367" s="17"/>
    </row>
    <row r="368" spans="1:1" ht="15.75" customHeight="1" x14ac:dyDescent="0.25">
      <c r="A368" s="17"/>
    </row>
    <row r="369" spans="1:1" ht="15.75" customHeight="1" x14ac:dyDescent="0.25">
      <c r="A369" s="17"/>
    </row>
    <row r="370" spans="1:1" ht="15.75" customHeight="1" x14ac:dyDescent="0.25">
      <c r="A370" s="17"/>
    </row>
    <row r="371" spans="1:1" ht="15.75" customHeight="1" x14ac:dyDescent="0.25">
      <c r="A371" s="17"/>
    </row>
    <row r="372" spans="1:1" ht="15.75" customHeight="1" x14ac:dyDescent="0.25">
      <c r="A372" s="17"/>
    </row>
    <row r="373" spans="1:1" ht="15.75" customHeight="1" x14ac:dyDescent="0.25">
      <c r="A373" s="17"/>
    </row>
    <row r="374" spans="1:1" ht="15.75" customHeight="1" x14ac:dyDescent="0.25">
      <c r="A374" s="17"/>
    </row>
    <row r="375" spans="1:1" ht="15.75" customHeight="1" x14ac:dyDescent="0.25">
      <c r="A375" s="17"/>
    </row>
    <row r="376" spans="1:1" ht="15.75" customHeight="1" x14ac:dyDescent="0.25">
      <c r="A376" s="17"/>
    </row>
    <row r="377" spans="1:1" ht="15.75" customHeight="1" x14ac:dyDescent="0.25">
      <c r="A377" s="17"/>
    </row>
    <row r="378" spans="1:1" ht="15.75" customHeight="1" x14ac:dyDescent="0.25">
      <c r="A378" s="17"/>
    </row>
    <row r="379" spans="1:1" ht="15.75" customHeight="1" x14ac:dyDescent="0.25">
      <c r="A379" s="17"/>
    </row>
    <row r="380" spans="1:1" ht="15.75" customHeight="1" x14ac:dyDescent="0.25">
      <c r="A380" s="17"/>
    </row>
    <row r="381" spans="1:1" ht="15.75" customHeight="1" x14ac:dyDescent="0.25">
      <c r="A381" s="17"/>
    </row>
    <row r="382" spans="1:1" ht="15.75" customHeight="1" x14ac:dyDescent="0.25">
      <c r="A382" s="17"/>
    </row>
    <row r="383" spans="1:1" ht="15.75" customHeight="1" x14ac:dyDescent="0.25">
      <c r="A383" s="17"/>
    </row>
    <row r="384" spans="1:1" ht="15.75" customHeight="1" x14ac:dyDescent="0.25">
      <c r="A384" s="17"/>
    </row>
    <row r="385" spans="1:1" ht="15.75" customHeight="1" x14ac:dyDescent="0.25">
      <c r="A385" s="17"/>
    </row>
    <row r="386" spans="1:1" ht="15.75" customHeight="1" x14ac:dyDescent="0.25">
      <c r="A386" s="17"/>
    </row>
    <row r="387" spans="1:1" ht="15.75" customHeight="1" x14ac:dyDescent="0.25">
      <c r="A387" s="17"/>
    </row>
    <row r="388" spans="1:1" ht="15.75" customHeight="1" x14ac:dyDescent="0.25">
      <c r="A388" s="17"/>
    </row>
    <row r="389" spans="1:1" ht="15.75" customHeight="1" x14ac:dyDescent="0.25">
      <c r="A389" s="17"/>
    </row>
    <row r="390" spans="1:1" ht="15.75" customHeight="1" x14ac:dyDescent="0.25">
      <c r="A390" s="17"/>
    </row>
    <row r="391" spans="1:1" ht="15.75" customHeight="1" x14ac:dyDescent="0.25">
      <c r="A391" s="17"/>
    </row>
    <row r="392" spans="1:1" ht="15.75" customHeight="1" x14ac:dyDescent="0.25">
      <c r="A392" s="17"/>
    </row>
    <row r="393" spans="1:1" ht="15.75" customHeight="1" x14ac:dyDescent="0.25">
      <c r="A393" s="17"/>
    </row>
    <row r="394" spans="1:1" ht="15.75" customHeight="1" x14ac:dyDescent="0.25">
      <c r="A394" s="17"/>
    </row>
    <row r="395" spans="1:1" ht="15.75" customHeight="1" x14ac:dyDescent="0.25">
      <c r="A395" s="17"/>
    </row>
    <row r="396" spans="1:1" ht="15.75" customHeight="1" x14ac:dyDescent="0.25">
      <c r="A396" s="17"/>
    </row>
    <row r="397" spans="1:1" ht="15.75" customHeight="1" x14ac:dyDescent="0.25">
      <c r="A397" s="17"/>
    </row>
    <row r="398" spans="1:1" ht="15.75" customHeight="1" x14ac:dyDescent="0.25">
      <c r="A398" s="17"/>
    </row>
    <row r="399" spans="1:1" ht="15.75" customHeight="1" x14ac:dyDescent="0.25">
      <c r="A399" s="17"/>
    </row>
    <row r="400" spans="1:1" ht="15.75" customHeight="1" x14ac:dyDescent="0.25">
      <c r="A400" s="17"/>
    </row>
    <row r="401" spans="1:1" ht="15.75" customHeight="1" x14ac:dyDescent="0.25">
      <c r="A401" s="17"/>
    </row>
    <row r="402" spans="1:1" ht="15.75" customHeight="1" x14ac:dyDescent="0.25">
      <c r="A402" s="17"/>
    </row>
    <row r="403" spans="1:1" ht="15.75" customHeight="1" x14ac:dyDescent="0.25">
      <c r="A403" s="17"/>
    </row>
    <row r="404" spans="1:1" ht="15.75" customHeight="1" x14ac:dyDescent="0.25">
      <c r="A404" s="17"/>
    </row>
    <row r="405" spans="1:1" ht="15.75" customHeight="1" x14ac:dyDescent="0.25">
      <c r="A405" s="17"/>
    </row>
    <row r="406" spans="1:1" ht="15.75" customHeight="1" x14ac:dyDescent="0.25">
      <c r="A406" s="17"/>
    </row>
    <row r="407" spans="1:1" ht="15.75" customHeight="1" x14ac:dyDescent="0.25">
      <c r="A407" s="17"/>
    </row>
    <row r="408" spans="1:1" ht="15.75" customHeight="1" x14ac:dyDescent="0.25">
      <c r="A408" s="17"/>
    </row>
    <row r="409" spans="1:1" ht="15.75" customHeight="1" x14ac:dyDescent="0.25">
      <c r="A409" s="17"/>
    </row>
    <row r="410" spans="1:1" ht="15.75" customHeight="1" x14ac:dyDescent="0.25">
      <c r="A410" s="17"/>
    </row>
    <row r="411" spans="1:1" ht="15.75" customHeight="1" x14ac:dyDescent="0.25">
      <c r="A411" s="17"/>
    </row>
    <row r="412" spans="1:1" ht="15.75" customHeight="1" x14ac:dyDescent="0.25">
      <c r="A412" s="17"/>
    </row>
    <row r="413" spans="1:1" ht="15.75" customHeight="1" x14ac:dyDescent="0.25">
      <c r="A413" s="17"/>
    </row>
    <row r="414" spans="1:1" ht="15.75" customHeight="1" x14ac:dyDescent="0.25">
      <c r="A414" s="17"/>
    </row>
    <row r="415" spans="1:1" ht="15.75" customHeight="1" x14ac:dyDescent="0.25">
      <c r="A415" s="17"/>
    </row>
    <row r="416" spans="1:1" ht="15.75" customHeight="1" x14ac:dyDescent="0.25">
      <c r="A416" s="17"/>
    </row>
    <row r="417" spans="1:1" ht="15.75" customHeight="1" x14ac:dyDescent="0.25">
      <c r="A417" s="17"/>
    </row>
    <row r="418" spans="1:1" ht="15.75" customHeight="1" x14ac:dyDescent="0.25">
      <c r="A418" s="17"/>
    </row>
    <row r="419" spans="1:1" ht="15.75" customHeight="1" x14ac:dyDescent="0.25">
      <c r="A419" s="17"/>
    </row>
    <row r="420" spans="1:1" ht="15.75" customHeight="1" x14ac:dyDescent="0.25">
      <c r="A420" s="17"/>
    </row>
    <row r="421" spans="1:1" ht="15.75" customHeight="1" x14ac:dyDescent="0.25">
      <c r="A421" s="17"/>
    </row>
    <row r="422" spans="1:1" ht="15.75" customHeight="1" x14ac:dyDescent="0.25">
      <c r="A422" s="17"/>
    </row>
    <row r="423" spans="1:1" ht="15.75" customHeight="1" x14ac:dyDescent="0.25">
      <c r="A423" s="17"/>
    </row>
    <row r="424" spans="1:1" ht="15.75" customHeight="1" x14ac:dyDescent="0.25">
      <c r="A424" s="17"/>
    </row>
    <row r="425" spans="1:1" ht="15.75" customHeight="1" x14ac:dyDescent="0.25">
      <c r="A425" s="17"/>
    </row>
    <row r="426" spans="1:1" ht="15.75" customHeight="1" x14ac:dyDescent="0.25">
      <c r="A426" s="17"/>
    </row>
    <row r="427" spans="1:1" ht="15.75" customHeight="1" x14ac:dyDescent="0.25">
      <c r="A427" s="17"/>
    </row>
    <row r="428" spans="1:1" ht="15.75" customHeight="1" x14ac:dyDescent="0.25">
      <c r="A428" s="17"/>
    </row>
    <row r="429" spans="1:1" ht="15.75" customHeight="1" x14ac:dyDescent="0.25">
      <c r="A429" s="17"/>
    </row>
    <row r="430" spans="1:1" ht="15.75" customHeight="1" x14ac:dyDescent="0.25">
      <c r="A430" s="17"/>
    </row>
    <row r="431" spans="1:1" ht="15.75" customHeight="1" x14ac:dyDescent="0.25">
      <c r="A431" s="17"/>
    </row>
    <row r="432" spans="1:1" ht="15.75" customHeight="1" x14ac:dyDescent="0.25">
      <c r="A432" s="17"/>
    </row>
    <row r="433" spans="1:1" ht="15.75" customHeight="1" x14ac:dyDescent="0.25">
      <c r="A433" s="17"/>
    </row>
    <row r="434" spans="1:1" ht="15.75" customHeight="1" x14ac:dyDescent="0.25">
      <c r="A434" s="17"/>
    </row>
    <row r="435" spans="1:1" ht="15.75" customHeight="1" x14ac:dyDescent="0.25">
      <c r="A435" s="17"/>
    </row>
    <row r="436" spans="1:1" ht="15.75" customHeight="1" x14ac:dyDescent="0.25">
      <c r="A436" s="17"/>
    </row>
    <row r="437" spans="1:1" ht="15.75" customHeight="1" x14ac:dyDescent="0.25">
      <c r="A437" s="17"/>
    </row>
    <row r="438" spans="1:1" ht="15.75" customHeight="1" x14ac:dyDescent="0.25">
      <c r="A438" s="17"/>
    </row>
    <row r="439" spans="1:1" ht="15.75" customHeight="1" x14ac:dyDescent="0.25">
      <c r="A439" s="17"/>
    </row>
    <row r="440" spans="1:1" ht="15.75" customHeight="1" x14ac:dyDescent="0.25">
      <c r="A440" s="17"/>
    </row>
    <row r="441" spans="1:1" ht="15.75" customHeight="1" x14ac:dyDescent="0.25">
      <c r="A441" s="17"/>
    </row>
    <row r="442" spans="1:1" ht="15.75" customHeight="1" x14ac:dyDescent="0.25">
      <c r="A442" s="17"/>
    </row>
    <row r="443" spans="1:1" ht="15.75" customHeight="1" x14ac:dyDescent="0.25">
      <c r="A443" s="17"/>
    </row>
    <row r="444" spans="1:1" ht="15.75" customHeight="1" x14ac:dyDescent="0.25">
      <c r="A444" s="17"/>
    </row>
    <row r="445" spans="1:1" ht="15.75" customHeight="1" x14ac:dyDescent="0.25">
      <c r="A445" s="17"/>
    </row>
    <row r="446" spans="1:1" ht="15.75" customHeight="1" x14ac:dyDescent="0.25">
      <c r="A446" s="17"/>
    </row>
    <row r="447" spans="1:1" ht="15.75" customHeight="1" x14ac:dyDescent="0.25">
      <c r="A447" s="17"/>
    </row>
    <row r="448" spans="1:1" ht="15.75" customHeight="1" x14ac:dyDescent="0.25">
      <c r="A448" s="17"/>
    </row>
    <row r="449" spans="1:1" ht="15.75" customHeight="1" x14ac:dyDescent="0.25">
      <c r="A449" s="17"/>
    </row>
    <row r="450" spans="1:1" ht="15.75" customHeight="1" x14ac:dyDescent="0.25">
      <c r="A450" s="17"/>
    </row>
    <row r="451" spans="1:1" ht="15.75" customHeight="1" x14ac:dyDescent="0.25">
      <c r="A451" s="17"/>
    </row>
    <row r="452" spans="1:1" ht="15.75" customHeight="1" x14ac:dyDescent="0.25">
      <c r="A452" s="17"/>
    </row>
    <row r="453" spans="1:1" ht="15.75" customHeight="1" x14ac:dyDescent="0.25">
      <c r="A453" s="17"/>
    </row>
    <row r="454" spans="1:1" ht="15.75" customHeight="1" x14ac:dyDescent="0.25">
      <c r="A454" s="17"/>
    </row>
    <row r="455" spans="1:1" ht="15.75" customHeight="1" x14ac:dyDescent="0.25">
      <c r="A455" s="17"/>
    </row>
    <row r="456" spans="1:1" ht="15.75" customHeight="1" x14ac:dyDescent="0.25">
      <c r="A456" s="17"/>
    </row>
    <row r="457" spans="1:1" ht="15.75" customHeight="1" x14ac:dyDescent="0.25">
      <c r="A457" s="17"/>
    </row>
    <row r="458" spans="1:1" ht="15.75" customHeight="1" x14ac:dyDescent="0.25">
      <c r="A458" s="17"/>
    </row>
    <row r="459" spans="1:1" ht="15.75" customHeight="1" x14ac:dyDescent="0.25">
      <c r="A459" s="17"/>
    </row>
    <row r="460" spans="1:1" ht="15.75" customHeight="1" x14ac:dyDescent="0.25">
      <c r="A460" s="17"/>
    </row>
    <row r="461" spans="1:1" ht="15.75" customHeight="1" x14ac:dyDescent="0.25">
      <c r="A461" s="17"/>
    </row>
    <row r="462" spans="1:1" ht="15.75" customHeight="1" x14ac:dyDescent="0.25">
      <c r="A462" s="17"/>
    </row>
    <row r="463" spans="1:1" ht="15.75" customHeight="1" x14ac:dyDescent="0.25">
      <c r="A463" s="17"/>
    </row>
    <row r="464" spans="1:1" ht="15.75" customHeight="1" x14ac:dyDescent="0.25">
      <c r="A464" s="17"/>
    </row>
    <row r="465" spans="1:1" ht="15.75" customHeight="1" x14ac:dyDescent="0.25">
      <c r="A465" s="17"/>
    </row>
    <row r="466" spans="1:1" ht="15.75" customHeight="1" x14ac:dyDescent="0.25">
      <c r="A466" s="17"/>
    </row>
    <row r="467" spans="1:1" ht="15.75" customHeight="1" x14ac:dyDescent="0.25">
      <c r="A467" s="17"/>
    </row>
    <row r="468" spans="1:1" ht="15.75" customHeight="1" x14ac:dyDescent="0.25">
      <c r="A468" s="17"/>
    </row>
    <row r="469" spans="1:1" ht="15.75" customHeight="1" x14ac:dyDescent="0.25">
      <c r="A469" s="17"/>
    </row>
    <row r="470" spans="1:1" ht="15.75" customHeight="1" x14ac:dyDescent="0.25">
      <c r="A470" s="17"/>
    </row>
    <row r="471" spans="1:1" ht="15.75" customHeight="1" x14ac:dyDescent="0.25">
      <c r="A471" s="17"/>
    </row>
    <row r="472" spans="1:1" ht="15.75" customHeight="1" x14ac:dyDescent="0.25">
      <c r="A472" s="17"/>
    </row>
    <row r="473" spans="1:1" ht="15.75" customHeight="1" x14ac:dyDescent="0.25">
      <c r="A473" s="17"/>
    </row>
    <row r="474" spans="1:1" ht="15.75" customHeight="1" x14ac:dyDescent="0.25">
      <c r="A474" s="17"/>
    </row>
    <row r="475" spans="1:1" ht="15.75" customHeight="1" x14ac:dyDescent="0.25">
      <c r="A475" s="17"/>
    </row>
    <row r="476" spans="1:1" ht="15.75" customHeight="1" x14ac:dyDescent="0.25">
      <c r="A476" s="17"/>
    </row>
    <row r="477" spans="1:1" ht="15.75" customHeight="1" x14ac:dyDescent="0.25">
      <c r="A477" s="17"/>
    </row>
    <row r="478" spans="1:1" ht="15.75" customHeight="1" x14ac:dyDescent="0.25">
      <c r="A478" s="17"/>
    </row>
    <row r="479" spans="1:1" ht="15.75" customHeight="1" x14ac:dyDescent="0.25">
      <c r="A479" s="17"/>
    </row>
    <row r="480" spans="1:1" ht="15.75" customHeight="1" x14ac:dyDescent="0.25">
      <c r="A480" s="17"/>
    </row>
    <row r="481" spans="1:1" ht="15.75" customHeight="1" x14ac:dyDescent="0.25">
      <c r="A481" s="17"/>
    </row>
    <row r="482" spans="1:1" ht="15.75" customHeight="1" x14ac:dyDescent="0.25">
      <c r="A482" s="17"/>
    </row>
    <row r="483" spans="1:1" ht="15.75" customHeight="1" x14ac:dyDescent="0.25">
      <c r="A483" s="17"/>
    </row>
    <row r="484" spans="1:1" ht="15.75" customHeight="1" x14ac:dyDescent="0.25">
      <c r="A484" s="17"/>
    </row>
    <row r="485" spans="1:1" ht="15.75" customHeight="1" x14ac:dyDescent="0.25">
      <c r="A485" s="17"/>
    </row>
    <row r="486" spans="1:1" ht="15.75" customHeight="1" x14ac:dyDescent="0.25">
      <c r="A486" s="17"/>
    </row>
    <row r="487" spans="1:1" ht="15.75" customHeight="1" x14ac:dyDescent="0.25">
      <c r="A487" s="17"/>
    </row>
    <row r="488" spans="1:1" ht="15.75" customHeight="1" x14ac:dyDescent="0.25">
      <c r="A488" s="17"/>
    </row>
    <row r="489" spans="1:1" ht="15.75" customHeight="1" x14ac:dyDescent="0.25">
      <c r="A489" s="17"/>
    </row>
    <row r="490" spans="1:1" ht="15.75" customHeight="1" x14ac:dyDescent="0.25">
      <c r="A490" s="17"/>
    </row>
    <row r="491" spans="1:1" ht="15.75" customHeight="1" x14ac:dyDescent="0.25">
      <c r="A491" s="17"/>
    </row>
    <row r="492" spans="1:1" ht="15.75" customHeight="1" x14ac:dyDescent="0.25">
      <c r="A492" s="17"/>
    </row>
    <row r="493" spans="1:1" ht="15.75" customHeight="1" x14ac:dyDescent="0.25">
      <c r="A493" s="17"/>
    </row>
    <row r="494" spans="1:1" ht="15.75" customHeight="1" x14ac:dyDescent="0.25">
      <c r="A494" s="17"/>
    </row>
    <row r="495" spans="1:1" ht="15.75" customHeight="1" x14ac:dyDescent="0.25">
      <c r="A495" s="17"/>
    </row>
    <row r="496" spans="1:1" ht="15.75" customHeight="1" x14ac:dyDescent="0.25">
      <c r="A496" s="17"/>
    </row>
    <row r="497" spans="1:1" ht="15.75" customHeight="1" x14ac:dyDescent="0.25">
      <c r="A497" s="17"/>
    </row>
    <row r="498" spans="1:1" ht="15.75" customHeight="1" x14ac:dyDescent="0.25">
      <c r="A498" s="17"/>
    </row>
    <row r="499" spans="1:1" ht="15.75" customHeight="1" x14ac:dyDescent="0.25">
      <c r="A499" s="17"/>
    </row>
    <row r="500" spans="1:1" ht="15.75" customHeight="1" x14ac:dyDescent="0.25">
      <c r="A500" s="17"/>
    </row>
    <row r="501" spans="1:1" ht="15.75" customHeight="1" x14ac:dyDescent="0.25">
      <c r="A501" s="17"/>
    </row>
    <row r="502" spans="1:1" ht="15.75" customHeight="1" x14ac:dyDescent="0.25">
      <c r="A502" s="17"/>
    </row>
    <row r="503" spans="1:1" ht="15.75" customHeight="1" x14ac:dyDescent="0.25">
      <c r="A503" s="17"/>
    </row>
    <row r="504" spans="1:1" ht="15.75" customHeight="1" x14ac:dyDescent="0.25">
      <c r="A504" s="17"/>
    </row>
    <row r="505" spans="1:1" ht="15.75" customHeight="1" x14ac:dyDescent="0.25">
      <c r="A505" s="17"/>
    </row>
    <row r="506" spans="1:1" ht="15.75" customHeight="1" x14ac:dyDescent="0.25">
      <c r="A506" s="17"/>
    </row>
    <row r="507" spans="1:1" ht="15.75" customHeight="1" x14ac:dyDescent="0.25">
      <c r="A507" s="17"/>
    </row>
    <row r="508" spans="1:1" ht="15.75" customHeight="1" x14ac:dyDescent="0.25">
      <c r="A508" s="17"/>
    </row>
    <row r="509" spans="1:1" ht="15.75" customHeight="1" x14ac:dyDescent="0.25">
      <c r="A509" s="17"/>
    </row>
    <row r="510" spans="1:1" ht="15.75" customHeight="1" x14ac:dyDescent="0.25">
      <c r="A510" s="17"/>
    </row>
    <row r="511" spans="1:1" ht="15.75" customHeight="1" x14ac:dyDescent="0.25">
      <c r="A511" s="17"/>
    </row>
    <row r="512" spans="1:1" ht="15.75" customHeight="1" x14ac:dyDescent="0.25">
      <c r="A512" s="17"/>
    </row>
    <row r="513" spans="1:1" ht="15.75" customHeight="1" x14ac:dyDescent="0.25">
      <c r="A513" s="17"/>
    </row>
    <row r="514" spans="1:1" ht="15.75" customHeight="1" x14ac:dyDescent="0.25">
      <c r="A514" s="17"/>
    </row>
    <row r="515" spans="1:1" ht="15.75" customHeight="1" x14ac:dyDescent="0.25">
      <c r="A515" s="17"/>
    </row>
    <row r="516" spans="1:1" ht="15.75" customHeight="1" x14ac:dyDescent="0.25">
      <c r="A516" s="17"/>
    </row>
    <row r="517" spans="1:1" ht="15.75" customHeight="1" x14ac:dyDescent="0.25">
      <c r="A517" s="17"/>
    </row>
    <row r="518" spans="1:1" ht="15.75" customHeight="1" x14ac:dyDescent="0.25">
      <c r="A518" s="17"/>
    </row>
    <row r="519" spans="1:1" ht="15.75" customHeight="1" x14ac:dyDescent="0.25">
      <c r="A519" s="17"/>
    </row>
    <row r="520" spans="1:1" ht="15.75" customHeight="1" x14ac:dyDescent="0.25">
      <c r="A520" s="17"/>
    </row>
    <row r="521" spans="1:1" ht="15.75" customHeight="1" x14ac:dyDescent="0.25">
      <c r="A521" s="17"/>
    </row>
    <row r="522" spans="1:1" ht="15.75" customHeight="1" x14ac:dyDescent="0.25">
      <c r="A522" s="17"/>
    </row>
    <row r="523" spans="1:1" ht="15.75" customHeight="1" x14ac:dyDescent="0.25">
      <c r="A523" s="17"/>
    </row>
    <row r="524" spans="1:1" ht="15.75" customHeight="1" x14ac:dyDescent="0.25">
      <c r="A524" s="17"/>
    </row>
    <row r="525" spans="1:1" ht="15.75" customHeight="1" x14ac:dyDescent="0.25">
      <c r="A525" s="17"/>
    </row>
    <row r="526" spans="1:1" ht="15.75" customHeight="1" x14ac:dyDescent="0.25">
      <c r="A526" s="17"/>
    </row>
    <row r="527" spans="1:1" ht="15.75" customHeight="1" x14ac:dyDescent="0.25">
      <c r="A527" s="17"/>
    </row>
    <row r="528" spans="1:1" ht="15.75" customHeight="1" x14ac:dyDescent="0.25">
      <c r="A528" s="17"/>
    </row>
    <row r="529" spans="1:1" ht="15.75" customHeight="1" x14ac:dyDescent="0.25">
      <c r="A529" s="17"/>
    </row>
    <row r="530" spans="1:1" ht="15.75" customHeight="1" x14ac:dyDescent="0.25">
      <c r="A530" s="17"/>
    </row>
    <row r="531" spans="1:1" ht="15.75" customHeight="1" x14ac:dyDescent="0.25">
      <c r="A531" s="17"/>
    </row>
    <row r="532" spans="1:1" ht="15.75" customHeight="1" x14ac:dyDescent="0.25">
      <c r="A532" s="17"/>
    </row>
    <row r="533" spans="1:1" ht="15.75" customHeight="1" x14ac:dyDescent="0.25">
      <c r="A533" s="17"/>
    </row>
    <row r="534" spans="1:1" ht="15.75" customHeight="1" x14ac:dyDescent="0.25">
      <c r="A534" s="17"/>
    </row>
    <row r="535" spans="1:1" ht="15.75" customHeight="1" x14ac:dyDescent="0.25">
      <c r="A535" s="17"/>
    </row>
    <row r="536" spans="1:1" ht="15.75" customHeight="1" x14ac:dyDescent="0.25">
      <c r="A536" s="17"/>
    </row>
    <row r="537" spans="1:1" ht="15.75" customHeight="1" x14ac:dyDescent="0.25">
      <c r="A537" s="17"/>
    </row>
    <row r="538" spans="1:1" ht="15.75" customHeight="1" x14ac:dyDescent="0.25">
      <c r="A538" s="17"/>
    </row>
    <row r="539" spans="1:1" ht="15.75" customHeight="1" x14ac:dyDescent="0.25">
      <c r="A539" s="17"/>
    </row>
    <row r="540" spans="1:1" ht="15.75" customHeight="1" x14ac:dyDescent="0.25">
      <c r="A540" s="17"/>
    </row>
    <row r="541" spans="1:1" ht="15.75" customHeight="1" x14ac:dyDescent="0.25">
      <c r="A541" s="17"/>
    </row>
    <row r="542" spans="1:1" ht="15.75" customHeight="1" x14ac:dyDescent="0.25">
      <c r="A542" s="17"/>
    </row>
    <row r="543" spans="1:1" ht="15.75" customHeight="1" x14ac:dyDescent="0.25">
      <c r="A543" s="17"/>
    </row>
    <row r="544" spans="1:1" ht="15.75" customHeight="1" x14ac:dyDescent="0.25">
      <c r="A544" s="17"/>
    </row>
    <row r="545" spans="1:1" ht="15.75" customHeight="1" x14ac:dyDescent="0.25">
      <c r="A545" s="17"/>
    </row>
    <row r="546" spans="1:1" ht="15.75" customHeight="1" x14ac:dyDescent="0.25">
      <c r="A546" s="17"/>
    </row>
    <row r="547" spans="1:1" ht="15.75" customHeight="1" x14ac:dyDescent="0.25">
      <c r="A547" s="17"/>
    </row>
    <row r="548" spans="1:1" ht="15.75" customHeight="1" x14ac:dyDescent="0.25">
      <c r="A548" s="17"/>
    </row>
    <row r="549" spans="1:1" ht="15.75" customHeight="1" x14ac:dyDescent="0.25">
      <c r="A549" s="17"/>
    </row>
    <row r="550" spans="1:1" ht="15.75" customHeight="1" x14ac:dyDescent="0.25">
      <c r="A550" s="17"/>
    </row>
    <row r="551" spans="1:1" ht="15.75" customHeight="1" x14ac:dyDescent="0.25">
      <c r="A551" s="17"/>
    </row>
    <row r="552" spans="1:1" ht="15.75" customHeight="1" x14ac:dyDescent="0.25">
      <c r="A552" s="17"/>
    </row>
    <row r="553" spans="1:1" ht="15.75" customHeight="1" x14ac:dyDescent="0.25">
      <c r="A553" s="17"/>
    </row>
    <row r="554" spans="1:1" ht="15.75" customHeight="1" x14ac:dyDescent="0.25">
      <c r="A554" s="17"/>
    </row>
    <row r="555" spans="1:1" ht="15.75" customHeight="1" x14ac:dyDescent="0.25">
      <c r="A555" s="17"/>
    </row>
    <row r="556" spans="1:1" ht="15.75" customHeight="1" x14ac:dyDescent="0.25">
      <c r="A556" s="17"/>
    </row>
    <row r="557" spans="1:1" ht="15.75" customHeight="1" x14ac:dyDescent="0.25">
      <c r="A557" s="17"/>
    </row>
    <row r="558" spans="1:1" ht="15.75" customHeight="1" x14ac:dyDescent="0.25">
      <c r="A558" s="17"/>
    </row>
    <row r="559" spans="1:1" ht="15.75" customHeight="1" x14ac:dyDescent="0.25">
      <c r="A559" s="17"/>
    </row>
    <row r="560" spans="1:1" ht="15.75" customHeight="1" x14ac:dyDescent="0.25">
      <c r="A560" s="17"/>
    </row>
    <row r="561" spans="1:1" ht="15.75" customHeight="1" x14ac:dyDescent="0.25">
      <c r="A561" s="17"/>
    </row>
    <row r="562" spans="1:1" ht="15.75" customHeight="1" x14ac:dyDescent="0.25">
      <c r="A562" s="17"/>
    </row>
    <row r="563" spans="1:1" ht="15.75" customHeight="1" x14ac:dyDescent="0.25">
      <c r="A563" s="17"/>
    </row>
    <row r="564" spans="1:1" ht="15.75" customHeight="1" x14ac:dyDescent="0.25">
      <c r="A564" s="17"/>
    </row>
    <row r="565" spans="1:1" ht="15.75" customHeight="1" x14ac:dyDescent="0.25">
      <c r="A565" s="17"/>
    </row>
    <row r="566" spans="1:1" ht="15.75" customHeight="1" x14ac:dyDescent="0.25">
      <c r="A566" s="17"/>
    </row>
    <row r="567" spans="1:1" ht="15.75" customHeight="1" x14ac:dyDescent="0.25">
      <c r="A567" s="17"/>
    </row>
    <row r="568" spans="1:1" ht="15.75" customHeight="1" x14ac:dyDescent="0.25">
      <c r="A568" s="17"/>
    </row>
    <row r="569" spans="1:1" ht="15.75" customHeight="1" x14ac:dyDescent="0.25">
      <c r="A569" s="17"/>
    </row>
    <row r="570" spans="1:1" ht="15.75" customHeight="1" x14ac:dyDescent="0.25">
      <c r="A570" s="17"/>
    </row>
    <row r="571" spans="1:1" ht="15.75" customHeight="1" x14ac:dyDescent="0.25">
      <c r="A571" s="17"/>
    </row>
    <row r="572" spans="1:1" ht="15.75" customHeight="1" x14ac:dyDescent="0.25">
      <c r="A572" s="17"/>
    </row>
    <row r="573" spans="1:1" ht="15.75" customHeight="1" x14ac:dyDescent="0.25">
      <c r="A573" s="17"/>
    </row>
    <row r="574" spans="1:1" ht="15.75" customHeight="1" x14ac:dyDescent="0.25">
      <c r="A574" s="17"/>
    </row>
    <row r="575" spans="1:1" ht="15.75" customHeight="1" x14ac:dyDescent="0.25">
      <c r="A575" s="17"/>
    </row>
    <row r="576" spans="1:1" ht="15.75" customHeight="1" x14ac:dyDescent="0.25">
      <c r="A576" s="17"/>
    </row>
    <row r="577" spans="1:1" ht="15.75" customHeight="1" x14ac:dyDescent="0.25">
      <c r="A577" s="17"/>
    </row>
    <row r="578" spans="1:1" ht="15.75" customHeight="1" x14ac:dyDescent="0.25">
      <c r="A578" s="17"/>
    </row>
    <row r="579" spans="1:1" ht="15.75" customHeight="1" x14ac:dyDescent="0.25">
      <c r="A579" s="17"/>
    </row>
    <row r="580" spans="1:1" ht="15.75" customHeight="1" x14ac:dyDescent="0.25">
      <c r="A580" s="17"/>
    </row>
    <row r="581" spans="1:1" ht="15.75" customHeight="1" x14ac:dyDescent="0.25">
      <c r="A581" s="17"/>
    </row>
    <row r="582" spans="1:1" ht="15.75" customHeight="1" x14ac:dyDescent="0.25">
      <c r="A582" s="17"/>
    </row>
    <row r="583" spans="1:1" ht="15.75" customHeight="1" x14ac:dyDescent="0.25">
      <c r="A583" s="17"/>
    </row>
    <row r="584" spans="1:1" ht="15.75" customHeight="1" x14ac:dyDescent="0.25">
      <c r="A584" s="17"/>
    </row>
    <row r="585" spans="1:1" ht="15.75" customHeight="1" x14ac:dyDescent="0.25">
      <c r="A585" s="17"/>
    </row>
    <row r="586" spans="1:1" ht="15.75" customHeight="1" x14ac:dyDescent="0.25">
      <c r="A586" s="17"/>
    </row>
    <row r="587" spans="1:1" ht="15.75" customHeight="1" x14ac:dyDescent="0.25">
      <c r="A587" s="17"/>
    </row>
    <row r="588" spans="1:1" ht="15.75" customHeight="1" x14ac:dyDescent="0.25">
      <c r="A588" s="17"/>
    </row>
    <row r="589" spans="1:1" ht="15.75" customHeight="1" x14ac:dyDescent="0.25">
      <c r="A589" s="17"/>
    </row>
    <row r="590" spans="1:1" ht="15.75" customHeight="1" x14ac:dyDescent="0.25">
      <c r="A590" s="17"/>
    </row>
    <row r="591" spans="1:1" ht="15.75" customHeight="1" x14ac:dyDescent="0.25">
      <c r="A591" s="17"/>
    </row>
    <row r="592" spans="1:1" ht="15.75" customHeight="1" x14ac:dyDescent="0.25">
      <c r="A592" s="17"/>
    </row>
    <row r="593" spans="1:1" ht="15.75" customHeight="1" x14ac:dyDescent="0.25">
      <c r="A593" s="17"/>
    </row>
    <row r="594" spans="1:1" ht="15.75" customHeight="1" x14ac:dyDescent="0.25">
      <c r="A594" s="17"/>
    </row>
    <row r="595" spans="1:1" ht="15.75" customHeight="1" x14ac:dyDescent="0.25">
      <c r="A595" s="17"/>
    </row>
    <row r="596" spans="1:1" ht="15.75" customHeight="1" x14ac:dyDescent="0.25">
      <c r="A596" s="17"/>
    </row>
    <row r="597" spans="1:1" ht="15.75" customHeight="1" x14ac:dyDescent="0.25">
      <c r="A597" s="17"/>
    </row>
    <row r="598" spans="1:1" ht="15.75" customHeight="1" x14ac:dyDescent="0.25">
      <c r="A598" s="17"/>
    </row>
    <row r="599" spans="1:1" ht="15.75" customHeight="1" x14ac:dyDescent="0.25">
      <c r="A599" s="17"/>
    </row>
    <row r="600" spans="1:1" ht="15.75" customHeight="1" x14ac:dyDescent="0.25">
      <c r="A600" s="17"/>
    </row>
    <row r="601" spans="1:1" ht="15.75" customHeight="1" x14ac:dyDescent="0.25">
      <c r="A601" s="17"/>
    </row>
    <row r="602" spans="1:1" ht="15.75" customHeight="1" x14ac:dyDescent="0.25">
      <c r="A602" s="17"/>
    </row>
    <row r="603" spans="1:1" ht="15.75" customHeight="1" x14ac:dyDescent="0.25">
      <c r="A603" s="17"/>
    </row>
    <row r="604" spans="1:1" ht="15.75" customHeight="1" x14ac:dyDescent="0.25">
      <c r="A604" s="17"/>
    </row>
    <row r="605" spans="1:1" ht="15.75" customHeight="1" x14ac:dyDescent="0.25">
      <c r="A605" s="17"/>
    </row>
    <row r="606" spans="1:1" ht="15.75" customHeight="1" x14ac:dyDescent="0.25">
      <c r="A606" s="17"/>
    </row>
    <row r="607" spans="1:1" ht="15.75" customHeight="1" x14ac:dyDescent="0.25">
      <c r="A607" s="17"/>
    </row>
    <row r="608" spans="1:1" ht="15.75" customHeight="1" x14ac:dyDescent="0.25">
      <c r="A608" s="17"/>
    </row>
    <row r="609" spans="1:1" ht="15.75" customHeight="1" x14ac:dyDescent="0.25">
      <c r="A609" s="17"/>
    </row>
    <row r="610" spans="1:1" ht="15.75" customHeight="1" x14ac:dyDescent="0.25">
      <c r="A610" s="17"/>
    </row>
    <row r="611" spans="1:1" ht="15.75" customHeight="1" x14ac:dyDescent="0.25">
      <c r="A611" s="17"/>
    </row>
    <row r="612" spans="1:1" ht="15.75" customHeight="1" x14ac:dyDescent="0.25">
      <c r="A612" s="17"/>
    </row>
    <row r="613" spans="1:1" ht="15.75" customHeight="1" x14ac:dyDescent="0.25">
      <c r="A613" s="17"/>
    </row>
    <row r="614" spans="1:1" ht="15.75" customHeight="1" x14ac:dyDescent="0.25">
      <c r="A614" s="17"/>
    </row>
    <row r="615" spans="1:1" ht="15.75" customHeight="1" x14ac:dyDescent="0.25">
      <c r="A615" s="17"/>
    </row>
    <row r="616" spans="1:1" ht="15.75" customHeight="1" x14ac:dyDescent="0.25">
      <c r="A616" s="17"/>
    </row>
    <row r="617" spans="1:1" ht="15.75" customHeight="1" x14ac:dyDescent="0.25">
      <c r="A617" s="17"/>
    </row>
    <row r="618" spans="1:1" ht="15.75" customHeight="1" x14ac:dyDescent="0.25">
      <c r="A618" s="17"/>
    </row>
    <row r="619" spans="1:1" ht="15.75" customHeight="1" x14ac:dyDescent="0.25">
      <c r="A619" s="17"/>
    </row>
    <row r="620" spans="1:1" ht="15.75" customHeight="1" x14ac:dyDescent="0.25">
      <c r="A620" s="17"/>
    </row>
    <row r="621" spans="1:1" ht="15.75" customHeight="1" x14ac:dyDescent="0.25">
      <c r="A621" s="17"/>
    </row>
    <row r="622" spans="1:1" ht="15.75" customHeight="1" x14ac:dyDescent="0.25">
      <c r="A622" s="17"/>
    </row>
    <row r="623" spans="1:1" ht="15.75" customHeight="1" x14ac:dyDescent="0.25">
      <c r="A623" s="17"/>
    </row>
    <row r="624" spans="1:1" ht="15.75" customHeight="1" x14ac:dyDescent="0.25">
      <c r="A624" s="17"/>
    </row>
    <row r="625" spans="1:1" ht="15.75" customHeight="1" x14ac:dyDescent="0.25">
      <c r="A625" s="17"/>
    </row>
    <row r="626" spans="1:1" ht="15.75" customHeight="1" x14ac:dyDescent="0.25">
      <c r="A626" s="17"/>
    </row>
    <row r="627" spans="1:1" ht="15.75" customHeight="1" x14ac:dyDescent="0.25">
      <c r="A627" s="17"/>
    </row>
    <row r="628" spans="1:1" ht="15.75" customHeight="1" x14ac:dyDescent="0.25">
      <c r="A628" s="17"/>
    </row>
    <row r="629" spans="1:1" ht="15.75" customHeight="1" x14ac:dyDescent="0.25">
      <c r="A629" s="17"/>
    </row>
    <row r="630" spans="1:1" ht="15.75" customHeight="1" x14ac:dyDescent="0.25">
      <c r="A630" s="17"/>
    </row>
    <row r="631" spans="1:1" ht="15.75" customHeight="1" x14ac:dyDescent="0.25">
      <c r="A631" s="17"/>
    </row>
    <row r="632" spans="1:1" ht="15.75" customHeight="1" x14ac:dyDescent="0.25">
      <c r="A632" s="17"/>
    </row>
    <row r="633" spans="1:1" ht="15.75" customHeight="1" x14ac:dyDescent="0.25">
      <c r="A633" s="17"/>
    </row>
    <row r="634" spans="1:1" ht="15.75" customHeight="1" x14ac:dyDescent="0.25">
      <c r="A634" s="17"/>
    </row>
    <row r="635" spans="1:1" ht="15.75" customHeight="1" x14ac:dyDescent="0.25">
      <c r="A635" s="17"/>
    </row>
    <row r="636" spans="1:1" ht="15.75" customHeight="1" x14ac:dyDescent="0.25">
      <c r="A636" s="17"/>
    </row>
    <row r="637" spans="1:1" ht="15.75" customHeight="1" x14ac:dyDescent="0.25">
      <c r="A637" s="17"/>
    </row>
    <row r="638" spans="1:1" ht="15.75" customHeight="1" x14ac:dyDescent="0.25">
      <c r="A638" s="17"/>
    </row>
    <row r="639" spans="1:1" ht="15.75" customHeight="1" x14ac:dyDescent="0.25">
      <c r="A639" s="17"/>
    </row>
    <row r="640" spans="1:1" ht="15.75" customHeight="1" x14ac:dyDescent="0.25">
      <c r="A640" s="17"/>
    </row>
    <row r="641" spans="1:1" ht="15.75" customHeight="1" x14ac:dyDescent="0.25">
      <c r="A641" s="17"/>
    </row>
    <row r="642" spans="1:1" ht="15.75" customHeight="1" x14ac:dyDescent="0.25">
      <c r="A642" s="17"/>
    </row>
    <row r="643" spans="1:1" ht="15.75" customHeight="1" x14ac:dyDescent="0.25">
      <c r="A643" s="17"/>
    </row>
    <row r="644" spans="1:1" ht="15.75" customHeight="1" x14ac:dyDescent="0.25">
      <c r="A644" s="17"/>
    </row>
    <row r="645" spans="1:1" ht="15.75" customHeight="1" x14ac:dyDescent="0.25">
      <c r="A645" s="17"/>
    </row>
    <row r="646" spans="1:1" ht="15.75" customHeight="1" x14ac:dyDescent="0.25">
      <c r="A646" s="17"/>
    </row>
    <row r="647" spans="1:1" ht="15.75" customHeight="1" x14ac:dyDescent="0.25">
      <c r="A647" s="17"/>
    </row>
    <row r="648" spans="1:1" ht="15.75" customHeight="1" x14ac:dyDescent="0.25">
      <c r="A648" s="17"/>
    </row>
    <row r="649" spans="1:1" ht="15.75" customHeight="1" x14ac:dyDescent="0.25">
      <c r="A649" s="17"/>
    </row>
    <row r="650" spans="1:1" ht="15.75" customHeight="1" x14ac:dyDescent="0.25">
      <c r="A650" s="17"/>
    </row>
    <row r="651" spans="1:1" ht="15.75" customHeight="1" x14ac:dyDescent="0.25">
      <c r="A651" s="17"/>
    </row>
    <row r="652" spans="1:1" ht="15.75" customHeight="1" x14ac:dyDescent="0.25">
      <c r="A652" s="17"/>
    </row>
    <row r="653" spans="1:1" ht="15.75" customHeight="1" x14ac:dyDescent="0.25">
      <c r="A653" s="17"/>
    </row>
    <row r="654" spans="1:1" ht="15.75" customHeight="1" x14ac:dyDescent="0.25">
      <c r="A654" s="17"/>
    </row>
    <row r="655" spans="1:1" ht="15.75" customHeight="1" x14ac:dyDescent="0.25">
      <c r="A655" s="17"/>
    </row>
    <row r="656" spans="1:1" ht="15.75" customHeight="1" x14ac:dyDescent="0.25">
      <c r="A656" s="17"/>
    </row>
    <row r="657" spans="1:1" ht="15.75" customHeight="1" x14ac:dyDescent="0.25">
      <c r="A657" s="17"/>
    </row>
    <row r="658" spans="1:1" ht="15.75" customHeight="1" x14ac:dyDescent="0.25">
      <c r="A658" s="17"/>
    </row>
    <row r="659" spans="1:1" ht="15.75" customHeight="1" x14ac:dyDescent="0.25">
      <c r="A659" s="17"/>
    </row>
    <row r="660" spans="1:1" ht="15.75" customHeight="1" x14ac:dyDescent="0.25">
      <c r="A660" s="17"/>
    </row>
    <row r="661" spans="1:1" ht="15.75" customHeight="1" x14ac:dyDescent="0.25">
      <c r="A661" s="17"/>
    </row>
    <row r="662" spans="1:1" ht="15.75" customHeight="1" x14ac:dyDescent="0.25">
      <c r="A662" s="17"/>
    </row>
    <row r="663" spans="1:1" ht="15.75" customHeight="1" x14ac:dyDescent="0.25">
      <c r="A663" s="17"/>
    </row>
    <row r="664" spans="1:1" ht="15.75" customHeight="1" x14ac:dyDescent="0.25">
      <c r="A664" s="17"/>
    </row>
    <row r="665" spans="1:1" ht="15.75" customHeight="1" x14ac:dyDescent="0.25">
      <c r="A665" s="17"/>
    </row>
    <row r="666" spans="1:1" ht="15.75" customHeight="1" x14ac:dyDescent="0.25">
      <c r="A666" s="17"/>
    </row>
    <row r="667" spans="1:1" ht="15.75" customHeight="1" x14ac:dyDescent="0.25">
      <c r="A667" s="17"/>
    </row>
    <row r="668" spans="1:1" ht="15.75" customHeight="1" x14ac:dyDescent="0.25">
      <c r="A668" s="17"/>
    </row>
    <row r="669" spans="1:1" ht="15.75" customHeight="1" x14ac:dyDescent="0.25">
      <c r="A669" s="17"/>
    </row>
    <row r="670" spans="1:1" ht="15.75" customHeight="1" x14ac:dyDescent="0.25">
      <c r="A670" s="17"/>
    </row>
    <row r="671" spans="1:1" ht="15.75" customHeight="1" x14ac:dyDescent="0.25">
      <c r="A671" s="17"/>
    </row>
    <row r="672" spans="1:1" ht="15.75" customHeight="1" x14ac:dyDescent="0.25">
      <c r="A672" s="17"/>
    </row>
    <row r="673" spans="1:1" ht="15.75" customHeight="1" x14ac:dyDescent="0.25">
      <c r="A673" s="17"/>
    </row>
    <row r="674" spans="1:1" ht="15.75" customHeight="1" x14ac:dyDescent="0.25">
      <c r="A674" s="17"/>
    </row>
    <row r="675" spans="1:1" ht="15.75" customHeight="1" x14ac:dyDescent="0.25">
      <c r="A675" s="17"/>
    </row>
    <row r="676" spans="1:1" ht="15.75" customHeight="1" x14ac:dyDescent="0.25">
      <c r="A676" s="17"/>
    </row>
    <row r="677" spans="1:1" ht="15.75" customHeight="1" x14ac:dyDescent="0.25">
      <c r="A677" s="17"/>
    </row>
    <row r="678" spans="1:1" ht="15.75" customHeight="1" x14ac:dyDescent="0.25">
      <c r="A678" s="17"/>
    </row>
    <row r="679" spans="1:1" ht="15.75" customHeight="1" x14ac:dyDescent="0.25">
      <c r="A679" s="17"/>
    </row>
    <row r="680" spans="1:1" ht="15.75" customHeight="1" x14ac:dyDescent="0.25">
      <c r="A680" s="17"/>
    </row>
    <row r="681" spans="1:1" ht="15.75" customHeight="1" x14ac:dyDescent="0.25">
      <c r="A681" s="17"/>
    </row>
    <row r="682" spans="1:1" ht="15.75" customHeight="1" x14ac:dyDescent="0.25">
      <c r="A682" s="17"/>
    </row>
    <row r="683" spans="1:1" ht="15.75" customHeight="1" x14ac:dyDescent="0.25">
      <c r="A683" s="17"/>
    </row>
    <row r="684" spans="1:1" ht="15.75" customHeight="1" x14ac:dyDescent="0.25">
      <c r="A684" s="17"/>
    </row>
    <row r="685" spans="1:1" ht="15.75" customHeight="1" x14ac:dyDescent="0.25">
      <c r="A685" s="17"/>
    </row>
    <row r="686" spans="1:1" ht="15.75" customHeight="1" x14ac:dyDescent="0.25">
      <c r="A686" s="17"/>
    </row>
    <row r="687" spans="1:1" ht="15.75" customHeight="1" x14ac:dyDescent="0.25">
      <c r="A687" s="17"/>
    </row>
    <row r="688" spans="1:1" ht="15.75" customHeight="1" x14ac:dyDescent="0.25">
      <c r="A688" s="17"/>
    </row>
    <row r="689" spans="1:1" ht="15.75" customHeight="1" x14ac:dyDescent="0.25">
      <c r="A689" s="17"/>
    </row>
    <row r="690" spans="1:1" ht="15.75" customHeight="1" x14ac:dyDescent="0.25">
      <c r="A690" s="17"/>
    </row>
    <row r="691" spans="1:1" ht="15.75" customHeight="1" x14ac:dyDescent="0.25">
      <c r="A691" s="17"/>
    </row>
    <row r="692" spans="1:1" ht="15.75" customHeight="1" x14ac:dyDescent="0.25">
      <c r="A692" s="17"/>
    </row>
    <row r="693" spans="1:1" ht="15.75" customHeight="1" x14ac:dyDescent="0.25">
      <c r="A693" s="17"/>
    </row>
    <row r="694" spans="1:1" ht="15.75" customHeight="1" x14ac:dyDescent="0.25">
      <c r="A694" s="17"/>
    </row>
    <row r="695" spans="1:1" ht="15.75" customHeight="1" x14ac:dyDescent="0.25">
      <c r="A695" s="17"/>
    </row>
    <row r="696" spans="1:1" ht="15.75" customHeight="1" x14ac:dyDescent="0.25">
      <c r="A696" s="17"/>
    </row>
    <row r="697" spans="1:1" ht="15.75" customHeight="1" x14ac:dyDescent="0.25">
      <c r="A697" s="17"/>
    </row>
    <row r="698" spans="1:1" ht="15.75" customHeight="1" x14ac:dyDescent="0.25">
      <c r="A698" s="17"/>
    </row>
    <row r="699" spans="1:1" ht="15.75" customHeight="1" x14ac:dyDescent="0.25">
      <c r="A699" s="17"/>
    </row>
    <row r="700" spans="1:1" ht="15.75" customHeight="1" x14ac:dyDescent="0.25">
      <c r="A700" s="17"/>
    </row>
    <row r="701" spans="1:1" ht="15.75" customHeight="1" x14ac:dyDescent="0.25">
      <c r="A701" s="17"/>
    </row>
    <row r="702" spans="1:1" ht="15.75" customHeight="1" x14ac:dyDescent="0.25">
      <c r="A702" s="17"/>
    </row>
    <row r="703" spans="1:1" ht="15.75" customHeight="1" x14ac:dyDescent="0.25">
      <c r="A703" s="17"/>
    </row>
    <row r="704" spans="1:1" ht="15.75" customHeight="1" x14ac:dyDescent="0.25">
      <c r="A704" s="17"/>
    </row>
    <row r="705" spans="1:1" ht="15.75" customHeight="1" x14ac:dyDescent="0.25">
      <c r="A705" s="17"/>
    </row>
    <row r="706" spans="1:1" ht="15.75" customHeight="1" x14ac:dyDescent="0.25">
      <c r="A706" s="17"/>
    </row>
    <row r="707" spans="1:1" ht="15.75" customHeight="1" x14ac:dyDescent="0.25">
      <c r="A707" s="17"/>
    </row>
    <row r="708" spans="1:1" ht="15.75" customHeight="1" x14ac:dyDescent="0.25">
      <c r="A708" s="17"/>
    </row>
    <row r="709" spans="1:1" ht="15.75" customHeight="1" x14ac:dyDescent="0.25">
      <c r="A709" s="17"/>
    </row>
    <row r="710" spans="1:1" ht="15.75" customHeight="1" x14ac:dyDescent="0.25">
      <c r="A710" s="17"/>
    </row>
    <row r="711" spans="1:1" ht="15.75" customHeight="1" x14ac:dyDescent="0.25">
      <c r="A711" s="17"/>
    </row>
    <row r="712" spans="1:1" ht="15.75" customHeight="1" x14ac:dyDescent="0.25">
      <c r="A712" s="17"/>
    </row>
    <row r="713" spans="1:1" ht="15.75" customHeight="1" x14ac:dyDescent="0.25">
      <c r="A713" s="17"/>
    </row>
    <row r="714" spans="1:1" ht="15.75" customHeight="1" x14ac:dyDescent="0.25">
      <c r="A714" s="17"/>
    </row>
    <row r="715" spans="1:1" ht="15.75" customHeight="1" x14ac:dyDescent="0.25">
      <c r="A715" s="17"/>
    </row>
    <row r="716" spans="1:1" ht="15.75" customHeight="1" x14ac:dyDescent="0.25">
      <c r="A716" s="17"/>
    </row>
    <row r="717" spans="1:1" ht="15.75" customHeight="1" x14ac:dyDescent="0.25">
      <c r="A717" s="17"/>
    </row>
    <row r="718" spans="1:1" ht="15.75" customHeight="1" x14ac:dyDescent="0.25">
      <c r="A718" s="17"/>
    </row>
    <row r="719" spans="1:1" ht="15.75" customHeight="1" x14ac:dyDescent="0.25">
      <c r="A719" s="17"/>
    </row>
    <row r="720" spans="1:1" ht="15.75" customHeight="1" x14ac:dyDescent="0.25">
      <c r="A720" s="17"/>
    </row>
    <row r="721" spans="1:1" ht="15.75" customHeight="1" x14ac:dyDescent="0.25">
      <c r="A721" s="17"/>
    </row>
    <row r="722" spans="1:1" ht="15.75" customHeight="1" x14ac:dyDescent="0.25">
      <c r="A722" s="17"/>
    </row>
    <row r="723" spans="1:1" ht="15.75" customHeight="1" x14ac:dyDescent="0.25">
      <c r="A723" s="17"/>
    </row>
    <row r="724" spans="1:1" ht="15.75" customHeight="1" x14ac:dyDescent="0.25">
      <c r="A724" s="17"/>
    </row>
    <row r="725" spans="1:1" ht="15.75" customHeight="1" x14ac:dyDescent="0.25">
      <c r="A725" s="17"/>
    </row>
    <row r="726" spans="1:1" ht="15.75" customHeight="1" x14ac:dyDescent="0.25">
      <c r="A726" s="17"/>
    </row>
    <row r="727" spans="1:1" ht="15.75" customHeight="1" x14ac:dyDescent="0.25">
      <c r="A727" s="17"/>
    </row>
    <row r="728" spans="1:1" ht="15.75" customHeight="1" x14ac:dyDescent="0.25">
      <c r="A728" s="17"/>
    </row>
    <row r="729" spans="1:1" ht="15.75" customHeight="1" x14ac:dyDescent="0.25">
      <c r="A729" s="17"/>
    </row>
    <row r="730" spans="1:1" ht="15.75" customHeight="1" x14ac:dyDescent="0.25">
      <c r="A730" s="17"/>
    </row>
    <row r="731" spans="1:1" ht="15.75" customHeight="1" x14ac:dyDescent="0.25">
      <c r="A731" s="17"/>
    </row>
    <row r="732" spans="1:1" ht="15.75" customHeight="1" x14ac:dyDescent="0.25">
      <c r="A732" s="17"/>
    </row>
    <row r="733" spans="1:1" ht="15.75" customHeight="1" x14ac:dyDescent="0.25">
      <c r="A733" s="17"/>
    </row>
    <row r="734" spans="1:1" ht="15.75" customHeight="1" x14ac:dyDescent="0.25">
      <c r="A734" s="17"/>
    </row>
    <row r="735" spans="1:1" ht="15.75" customHeight="1" x14ac:dyDescent="0.25">
      <c r="A735" s="17"/>
    </row>
    <row r="736" spans="1:1" ht="15.75" customHeight="1" x14ac:dyDescent="0.25">
      <c r="A736" s="17"/>
    </row>
    <row r="737" spans="1:1" ht="15.75" customHeight="1" x14ac:dyDescent="0.25">
      <c r="A737" s="17"/>
    </row>
    <row r="738" spans="1:1" ht="15.75" customHeight="1" x14ac:dyDescent="0.25">
      <c r="A738" s="17"/>
    </row>
    <row r="739" spans="1:1" ht="15.75" customHeight="1" x14ac:dyDescent="0.25">
      <c r="A739" s="17"/>
    </row>
    <row r="740" spans="1:1" ht="15.75" customHeight="1" x14ac:dyDescent="0.25">
      <c r="A740" s="17"/>
    </row>
    <row r="741" spans="1:1" ht="15.75" customHeight="1" x14ac:dyDescent="0.25">
      <c r="A741" s="17"/>
    </row>
    <row r="742" spans="1:1" ht="15.75" customHeight="1" x14ac:dyDescent="0.25">
      <c r="A742" s="17"/>
    </row>
    <row r="743" spans="1:1" ht="15.75" customHeight="1" x14ac:dyDescent="0.25">
      <c r="A743" s="17"/>
    </row>
    <row r="744" spans="1:1" ht="15.75" customHeight="1" x14ac:dyDescent="0.25">
      <c r="A744" s="17"/>
    </row>
    <row r="745" spans="1:1" ht="15.75" customHeight="1" x14ac:dyDescent="0.25">
      <c r="A745" s="17"/>
    </row>
    <row r="746" spans="1:1" ht="15.75" customHeight="1" x14ac:dyDescent="0.25">
      <c r="A746" s="17"/>
    </row>
    <row r="747" spans="1:1" ht="15.75" customHeight="1" x14ac:dyDescent="0.25">
      <c r="A747" s="17"/>
    </row>
    <row r="748" spans="1:1" ht="15.75" customHeight="1" x14ac:dyDescent="0.25">
      <c r="A748" s="17"/>
    </row>
    <row r="749" spans="1:1" ht="15.75" customHeight="1" x14ac:dyDescent="0.25">
      <c r="A749" s="17"/>
    </row>
    <row r="750" spans="1:1" ht="15.75" customHeight="1" x14ac:dyDescent="0.25">
      <c r="A750" s="17"/>
    </row>
    <row r="751" spans="1:1" ht="15.75" customHeight="1" x14ac:dyDescent="0.25">
      <c r="A751" s="17"/>
    </row>
    <row r="752" spans="1:1" ht="15.75" customHeight="1" x14ac:dyDescent="0.25">
      <c r="A752" s="17"/>
    </row>
    <row r="753" spans="1:1" ht="15.75" customHeight="1" x14ac:dyDescent="0.25">
      <c r="A753" s="17"/>
    </row>
    <row r="754" spans="1:1" ht="15.75" customHeight="1" x14ac:dyDescent="0.25">
      <c r="A754" s="17"/>
    </row>
    <row r="755" spans="1:1" ht="15.75" customHeight="1" x14ac:dyDescent="0.25">
      <c r="A755" s="17"/>
    </row>
    <row r="756" spans="1:1" ht="15.75" customHeight="1" x14ac:dyDescent="0.25">
      <c r="A756" s="17"/>
    </row>
    <row r="757" spans="1:1" ht="15.75" customHeight="1" x14ac:dyDescent="0.25">
      <c r="A757" s="17"/>
    </row>
    <row r="758" spans="1:1" ht="15.75" customHeight="1" x14ac:dyDescent="0.25">
      <c r="A758" s="17"/>
    </row>
    <row r="759" spans="1:1" ht="15.75" customHeight="1" x14ac:dyDescent="0.25">
      <c r="A759" s="17"/>
    </row>
    <row r="760" spans="1:1" ht="15.75" customHeight="1" x14ac:dyDescent="0.25">
      <c r="A760" s="17"/>
    </row>
    <row r="761" spans="1:1" ht="15.75" customHeight="1" x14ac:dyDescent="0.25">
      <c r="A761" s="17"/>
    </row>
    <row r="762" spans="1:1" ht="15.75" customHeight="1" x14ac:dyDescent="0.25">
      <c r="A762" s="17"/>
    </row>
    <row r="763" spans="1:1" ht="15.75" customHeight="1" x14ac:dyDescent="0.25">
      <c r="A763" s="17"/>
    </row>
    <row r="764" spans="1:1" ht="15.75" customHeight="1" x14ac:dyDescent="0.25">
      <c r="A764" s="17"/>
    </row>
    <row r="765" spans="1:1" ht="15.75" customHeight="1" x14ac:dyDescent="0.25">
      <c r="A765" s="17"/>
    </row>
    <row r="766" spans="1:1" ht="15.75" customHeight="1" x14ac:dyDescent="0.25">
      <c r="A766" s="17"/>
    </row>
    <row r="767" spans="1:1" ht="15.75" customHeight="1" x14ac:dyDescent="0.25">
      <c r="A767" s="17"/>
    </row>
    <row r="768" spans="1:1" ht="15.75" customHeight="1" x14ac:dyDescent="0.25">
      <c r="A768" s="17"/>
    </row>
    <row r="769" spans="1:1" ht="15.75" customHeight="1" x14ac:dyDescent="0.25">
      <c r="A769" s="17"/>
    </row>
    <row r="770" spans="1:1" ht="15.75" customHeight="1" x14ac:dyDescent="0.25">
      <c r="A770" s="17"/>
    </row>
    <row r="771" spans="1:1" ht="15.75" customHeight="1" x14ac:dyDescent="0.25">
      <c r="A771" s="17"/>
    </row>
    <row r="772" spans="1:1" ht="15.75" customHeight="1" x14ac:dyDescent="0.25">
      <c r="A772" s="17"/>
    </row>
    <row r="773" spans="1:1" ht="15.75" customHeight="1" x14ac:dyDescent="0.25">
      <c r="A773" s="17"/>
    </row>
    <row r="774" spans="1:1" ht="15.75" customHeight="1" x14ac:dyDescent="0.25">
      <c r="A774" s="17"/>
    </row>
    <row r="775" spans="1:1" ht="15.75" customHeight="1" x14ac:dyDescent="0.25">
      <c r="A775" s="17"/>
    </row>
    <row r="776" spans="1:1" ht="15.75" customHeight="1" x14ac:dyDescent="0.25">
      <c r="A776" s="17"/>
    </row>
    <row r="777" spans="1:1" ht="15.75" customHeight="1" x14ac:dyDescent="0.25">
      <c r="A777" s="17"/>
    </row>
    <row r="778" spans="1:1" ht="15.75" customHeight="1" x14ac:dyDescent="0.25">
      <c r="A778" s="17"/>
    </row>
    <row r="779" spans="1:1" ht="15.75" customHeight="1" x14ac:dyDescent="0.25">
      <c r="A779" s="17"/>
    </row>
    <row r="780" spans="1:1" ht="15.75" customHeight="1" x14ac:dyDescent="0.25">
      <c r="A780" s="17"/>
    </row>
    <row r="781" spans="1:1" ht="15.75" customHeight="1" x14ac:dyDescent="0.25">
      <c r="A781" s="17"/>
    </row>
    <row r="782" spans="1:1" ht="15.75" customHeight="1" x14ac:dyDescent="0.25">
      <c r="A782" s="17"/>
    </row>
    <row r="783" spans="1:1" ht="15.75" customHeight="1" x14ac:dyDescent="0.25">
      <c r="A783" s="17"/>
    </row>
    <row r="784" spans="1:1" ht="15.75" customHeight="1" x14ac:dyDescent="0.25">
      <c r="A784" s="17"/>
    </row>
    <row r="785" spans="1:1" ht="15.75" customHeight="1" x14ac:dyDescent="0.25">
      <c r="A785" s="17"/>
    </row>
    <row r="786" spans="1:1" ht="15.75" customHeight="1" x14ac:dyDescent="0.25">
      <c r="A786" s="17"/>
    </row>
    <row r="787" spans="1:1" ht="15.75" customHeight="1" x14ac:dyDescent="0.25">
      <c r="A787" s="17"/>
    </row>
    <row r="788" spans="1:1" ht="15.75" customHeight="1" x14ac:dyDescent="0.25">
      <c r="A788" s="17"/>
    </row>
    <row r="789" spans="1:1" ht="15.75" customHeight="1" x14ac:dyDescent="0.25">
      <c r="A789" s="17"/>
    </row>
    <row r="790" spans="1:1" ht="15.75" customHeight="1" x14ac:dyDescent="0.25">
      <c r="A790" s="17"/>
    </row>
    <row r="791" spans="1:1" ht="15.75" customHeight="1" x14ac:dyDescent="0.25">
      <c r="A791" s="17"/>
    </row>
    <row r="792" spans="1:1" ht="15.75" customHeight="1" x14ac:dyDescent="0.25">
      <c r="A792" s="17"/>
    </row>
    <row r="793" spans="1:1" ht="15.75" customHeight="1" x14ac:dyDescent="0.25">
      <c r="A793" s="17"/>
    </row>
    <row r="794" spans="1:1" ht="15.75" customHeight="1" x14ac:dyDescent="0.25">
      <c r="A794" s="17"/>
    </row>
    <row r="795" spans="1:1" ht="15.75" customHeight="1" x14ac:dyDescent="0.25">
      <c r="A795" s="17"/>
    </row>
    <row r="796" spans="1:1" ht="15.75" customHeight="1" x14ac:dyDescent="0.25">
      <c r="A796" s="17"/>
    </row>
    <row r="797" spans="1:1" ht="15.75" customHeight="1" x14ac:dyDescent="0.25">
      <c r="A797" s="17"/>
    </row>
    <row r="798" spans="1:1" ht="15.75" customHeight="1" x14ac:dyDescent="0.25">
      <c r="A798" s="17"/>
    </row>
    <row r="799" spans="1:1" ht="15.75" customHeight="1" x14ac:dyDescent="0.25">
      <c r="A799" s="17"/>
    </row>
    <row r="800" spans="1:1" ht="15.75" customHeight="1" x14ac:dyDescent="0.25">
      <c r="A800" s="17"/>
    </row>
    <row r="801" spans="1:1" ht="15.75" customHeight="1" x14ac:dyDescent="0.25">
      <c r="A801" s="17"/>
    </row>
    <row r="802" spans="1:1" ht="15.75" customHeight="1" x14ac:dyDescent="0.25">
      <c r="A802" s="17"/>
    </row>
    <row r="803" spans="1:1" ht="15.75" customHeight="1" x14ac:dyDescent="0.25">
      <c r="A803" s="17"/>
    </row>
    <row r="804" spans="1:1" ht="15.75" customHeight="1" x14ac:dyDescent="0.25">
      <c r="A804" s="17"/>
    </row>
    <row r="805" spans="1:1" ht="15.75" customHeight="1" x14ac:dyDescent="0.25">
      <c r="A805" s="17"/>
    </row>
    <row r="806" spans="1:1" ht="15.75" customHeight="1" x14ac:dyDescent="0.25">
      <c r="A806" s="17"/>
    </row>
    <row r="807" spans="1:1" ht="15.75" customHeight="1" x14ac:dyDescent="0.25">
      <c r="A807" s="17"/>
    </row>
    <row r="808" spans="1:1" ht="15.75" customHeight="1" x14ac:dyDescent="0.25">
      <c r="A808" s="17"/>
    </row>
    <row r="809" spans="1:1" ht="15.75" customHeight="1" x14ac:dyDescent="0.25">
      <c r="A809" s="17"/>
    </row>
    <row r="810" spans="1:1" ht="15.75" customHeight="1" x14ac:dyDescent="0.25">
      <c r="A810" s="17"/>
    </row>
    <row r="811" spans="1:1" ht="15.75" customHeight="1" x14ac:dyDescent="0.25">
      <c r="A811" s="17"/>
    </row>
    <row r="812" spans="1:1" ht="15.75" customHeight="1" x14ac:dyDescent="0.25">
      <c r="A812" s="17"/>
    </row>
    <row r="813" spans="1:1" ht="15.75" customHeight="1" x14ac:dyDescent="0.25">
      <c r="A813" s="17"/>
    </row>
    <row r="814" spans="1:1" ht="15.75" customHeight="1" x14ac:dyDescent="0.25">
      <c r="A814" s="17"/>
    </row>
    <row r="815" spans="1:1" ht="15.75" customHeight="1" x14ac:dyDescent="0.25">
      <c r="A815" s="17"/>
    </row>
    <row r="816" spans="1:1" ht="15.75" customHeight="1" x14ac:dyDescent="0.25">
      <c r="A816" s="17"/>
    </row>
    <row r="817" spans="1:1" ht="15.75" customHeight="1" x14ac:dyDescent="0.25">
      <c r="A817" s="17"/>
    </row>
    <row r="818" spans="1:1" ht="15.75" customHeight="1" x14ac:dyDescent="0.25">
      <c r="A818" s="17"/>
    </row>
    <row r="819" spans="1:1" ht="15.75" customHeight="1" x14ac:dyDescent="0.25">
      <c r="A819" s="17"/>
    </row>
    <row r="820" spans="1:1" ht="15.75" customHeight="1" x14ac:dyDescent="0.25">
      <c r="A820" s="17"/>
    </row>
    <row r="821" spans="1:1" ht="15.75" customHeight="1" x14ac:dyDescent="0.25">
      <c r="A821" s="17"/>
    </row>
    <row r="822" spans="1:1" ht="15.75" customHeight="1" x14ac:dyDescent="0.25">
      <c r="A822" s="17"/>
    </row>
    <row r="823" spans="1:1" ht="15.75" customHeight="1" x14ac:dyDescent="0.25">
      <c r="A823" s="17"/>
    </row>
    <row r="824" spans="1:1" ht="15.75" customHeight="1" x14ac:dyDescent="0.25">
      <c r="A824" s="17"/>
    </row>
    <row r="825" spans="1:1" ht="15.75" customHeight="1" x14ac:dyDescent="0.25">
      <c r="A825" s="17"/>
    </row>
    <row r="826" spans="1:1" ht="15.75" customHeight="1" x14ac:dyDescent="0.25">
      <c r="A826" s="17"/>
    </row>
    <row r="827" spans="1:1" ht="15.75" customHeight="1" x14ac:dyDescent="0.25">
      <c r="A827" s="17"/>
    </row>
    <row r="828" spans="1:1" ht="15.75" customHeight="1" x14ac:dyDescent="0.25">
      <c r="A828" s="17"/>
    </row>
    <row r="829" spans="1:1" ht="15.75" customHeight="1" x14ac:dyDescent="0.25">
      <c r="A829" s="17"/>
    </row>
    <row r="830" spans="1:1" ht="15.75" customHeight="1" x14ac:dyDescent="0.25">
      <c r="A830" s="17"/>
    </row>
    <row r="831" spans="1:1" ht="15.75" customHeight="1" x14ac:dyDescent="0.25">
      <c r="A831" s="17"/>
    </row>
    <row r="832" spans="1:1" ht="15.75" customHeight="1" x14ac:dyDescent="0.25">
      <c r="A832" s="17"/>
    </row>
    <row r="833" spans="1:1" ht="15.75" customHeight="1" x14ac:dyDescent="0.25">
      <c r="A833" s="17"/>
    </row>
    <row r="834" spans="1:1" ht="15.75" customHeight="1" x14ac:dyDescent="0.25">
      <c r="A834" s="17"/>
    </row>
    <row r="835" spans="1:1" ht="15.75" customHeight="1" x14ac:dyDescent="0.25">
      <c r="A835" s="17"/>
    </row>
    <row r="836" spans="1:1" ht="15.75" customHeight="1" x14ac:dyDescent="0.25">
      <c r="A836" s="17"/>
    </row>
    <row r="837" spans="1:1" ht="15.75" customHeight="1" x14ac:dyDescent="0.25">
      <c r="A837" s="17"/>
    </row>
    <row r="838" spans="1:1" ht="15.75" customHeight="1" x14ac:dyDescent="0.25">
      <c r="A838" s="17"/>
    </row>
    <row r="839" spans="1:1" ht="15.75" customHeight="1" x14ac:dyDescent="0.25">
      <c r="A839" s="17"/>
    </row>
    <row r="840" spans="1:1" ht="15.75" customHeight="1" x14ac:dyDescent="0.25">
      <c r="A840" s="17"/>
    </row>
    <row r="841" spans="1:1" ht="15.75" customHeight="1" x14ac:dyDescent="0.25">
      <c r="A841" s="17"/>
    </row>
    <row r="842" spans="1:1" ht="15.75" customHeight="1" x14ac:dyDescent="0.25">
      <c r="A842" s="17"/>
    </row>
    <row r="843" spans="1:1" ht="15.75" customHeight="1" x14ac:dyDescent="0.25">
      <c r="A843" s="17"/>
    </row>
    <row r="844" spans="1:1" ht="15.75" customHeight="1" x14ac:dyDescent="0.25">
      <c r="A844" s="17"/>
    </row>
    <row r="845" spans="1:1" ht="15.75" customHeight="1" x14ac:dyDescent="0.25">
      <c r="A845" s="17"/>
    </row>
    <row r="846" spans="1:1" ht="15.75" customHeight="1" x14ac:dyDescent="0.25">
      <c r="A846" s="17"/>
    </row>
    <row r="847" spans="1:1" ht="15.75" customHeight="1" x14ac:dyDescent="0.25">
      <c r="A847" s="17"/>
    </row>
    <row r="848" spans="1:1" ht="15.75" customHeight="1" x14ac:dyDescent="0.25">
      <c r="A848" s="17"/>
    </row>
    <row r="849" spans="1:1" ht="15.75" customHeight="1" x14ac:dyDescent="0.25">
      <c r="A849" s="17"/>
    </row>
    <row r="850" spans="1:1" ht="15.75" customHeight="1" x14ac:dyDescent="0.25">
      <c r="A850" s="17"/>
    </row>
    <row r="851" spans="1:1" ht="15.75" customHeight="1" x14ac:dyDescent="0.25">
      <c r="A851" s="17"/>
    </row>
    <row r="852" spans="1:1" ht="15.75" customHeight="1" x14ac:dyDescent="0.25">
      <c r="A852" s="17"/>
    </row>
    <row r="853" spans="1:1" ht="15.75" customHeight="1" x14ac:dyDescent="0.25">
      <c r="A853" s="17"/>
    </row>
    <row r="854" spans="1:1" ht="15.75" customHeight="1" x14ac:dyDescent="0.25">
      <c r="A854" s="17"/>
    </row>
    <row r="855" spans="1:1" ht="15.75" customHeight="1" x14ac:dyDescent="0.25">
      <c r="A855" s="17"/>
    </row>
    <row r="856" spans="1:1" ht="15.75" customHeight="1" x14ac:dyDescent="0.25">
      <c r="A856" s="17"/>
    </row>
    <row r="857" spans="1:1" ht="15.75" customHeight="1" x14ac:dyDescent="0.25">
      <c r="A857" s="17"/>
    </row>
    <row r="858" spans="1:1" ht="15.75" customHeight="1" x14ac:dyDescent="0.25">
      <c r="A858" s="17"/>
    </row>
    <row r="859" spans="1:1" ht="15.75" customHeight="1" x14ac:dyDescent="0.25">
      <c r="A859" s="17"/>
    </row>
    <row r="860" spans="1:1" ht="15.75" customHeight="1" x14ac:dyDescent="0.25">
      <c r="A860" s="17"/>
    </row>
    <row r="861" spans="1:1" ht="15.75" customHeight="1" x14ac:dyDescent="0.25">
      <c r="A861" s="17"/>
    </row>
    <row r="862" spans="1:1" ht="15.75" customHeight="1" x14ac:dyDescent="0.25">
      <c r="A862" s="17"/>
    </row>
    <row r="863" spans="1:1" ht="15.75" customHeight="1" x14ac:dyDescent="0.25">
      <c r="A863" s="17"/>
    </row>
    <row r="864" spans="1:1" ht="15.75" customHeight="1" x14ac:dyDescent="0.25">
      <c r="A864" s="17"/>
    </row>
    <row r="865" spans="1:1" ht="15.75" customHeight="1" x14ac:dyDescent="0.25">
      <c r="A865" s="17"/>
    </row>
    <row r="866" spans="1:1" ht="15.75" customHeight="1" x14ac:dyDescent="0.25">
      <c r="A866" s="17"/>
    </row>
    <row r="867" spans="1:1" ht="15.75" customHeight="1" x14ac:dyDescent="0.25">
      <c r="A867" s="17"/>
    </row>
    <row r="868" spans="1:1" ht="15.75" customHeight="1" x14ac:dyDescent="0.25">
      <c r="A868" s="17"/>
    </row>
    <row r="869" spans="1:1" ht="15.75" customHeight="1" x14ac:dyDescent="0.25">
      <c r="A869" s="17"/>
    </row>
    <row r="870" spans="1:1" ht="15.75" customHeight="1" x14ac:dyDescent="0.25">
      <c r="A870" s="17"/>
    </row>
    <row r="871" spans="1:1" ht="15.75" customHeight="1" x14ac:dyDescent="0.25">
      <c r="A871" s="17"/>
    </row>
    <row r="872" spans="1:1" ht="15.75" customHeight="1" x14ac:dyDescent="0.25">
      <c r="A872" s="17"/>
    </row>
    <row r="873" spans="1:1" ht="15.75" customHeight="1" x14ac:dyDescent="0.25">
      <c r="A873" s="17"/>
    </row>
    <row r="874" spans="1:1" ht="15.75" customHeight="1" x14ac:dyDescent="0.25">
      <c r="A874" s="17"/>
    </row>
    <row r="875" spans="1:1" ht="15.75" customHeight="1" x14ac:dyDescent="0.25">
      <c r="A875" s="17"/>
    </row>
    <row r="876" spans="1:1" ht="15.75" customHeight="1" x14ac:dyDescent="0.25">
      <c r="A876" s="17"/>
    </row>
    <row r="877" spans="1:1" ht="15.75" customHeight="1" x14ac:dyDescent="0.25">
      <c r="A877" s="17"/>
    </row>
    <row r="878" spans="1:1" ht="15.75" customHeight="1" x14ac:dyDescent="0.25">
      <c r="A878" s="17"/>
    </row>
    <row r="879" spans="1:1" ht="15.75" customHeight="1" x14ac:dyDescent="0.25">
      <c r="A879" s="17"/>
    </row>
    <row r="880" spans="1:1" ht="15.75" customHeight="1" x14ac:dyDescent="0.25">
      <c r="A880" s="17"/>
    </row>
    <row r="881" spans="1:1" ht="15.75" customHeight="1" x14ac:dyDescent="0.25">
      <c r="A881" s="17"/>
    </row>
    <row r="882" spans="1:1" ht="15.75" customHeight="1" x14ac:dyDescent="0.25">
      <c r="A882" s="17"/>
    </row>
    <row r="883" spans="1:1" ht="15.75" customHeight="1" x14ac:dyDescent="0.25">
      <c r="A883" s="17"/>
    </row>
    <row r="884" spans="1:1" ht="15.75" customHeight="1" x14ac:dyDescent="0.25">
      <c r="A884" s="17"/>
    </row>
    <row r="885" spans="1:1" ht="15.75" customHeight="1" x14ac:dyDescent="0.25">
      <c r="A885" s="17"/>
    </row>
    <row r="886" spans="1:1" ht="15.75" customHeight="1" x14ac:dyDescent="0.25">
      <c r="A886" s="17"/>
    </row>
    <row r="887" spans="1:1" ht="15.75" customHeight="1" x14ac:dyDescent="0.25">
      <c r="A887" s="17"/>
    </row>
    <row r="888" spans="1:1" ht="15.75" customHeight="1" x14ac:dyDescent="0.25">
      <c r="A888" s="17"/>
    </row>
    <row r="889" spans="1:1" ht="15.75" customHeight="1" x14ac:dyDescent="0.25">
      <c r="A889" s="17"/>
    </row>
    <row r="890" spans="1:1" ht="15.75" customHeight="1" x14ac:dyDescent="0.25">
      <c r="A890" s="17"/>
    </row>
    <row r="891" spans="1:1" ht="15.75" customHeight="1" x14ac:dyDescent="0.25">
      <c r="A891" s="17"/>
    </row>
    <row r="892" spans="1:1" ht="15.75" customHeight="1" x14ac:dyDescent="0.25">
      <c r="A892" s="17"/>
    </row>
    <row r="893" spans="1:1" ht="15.75" customHeight="1" x14ac:dyDescent="0.25">
      <c r="A893" s="17"/>
    </row>
    <row r="894" spans="1:1" ht="15.75" customHeight="1" x14ac:dyDescent="0.25">
      <c r="A894" s="17"/>
    </row>
    <row r="895" spans="1:1" ht="15.75" customHeight="1" x14ac:dyDescent="0.25">
      <c r="A895" s="17"/>
    </row>
    <row r="896" spans="1:1" ht="15.75" customHeight="1" x14ac:dyDescent="0.25">
      <c r="A896" s="17"/>
    </row>
    <row r="897" spans="1:1" ht="15.75" customHeight="1" x14ac:dyDescent="0.25">
      <c r="A897" s="17"/>
    </row>
    <row r="898" spans="1:1" ht="15.75" customHeight="1" x14ac:dyDescent="0.25">
      <c r="A898" s="17"/>
    </row>
    <row r="899" spans="1:1" ht="15.75" customHeight="1" x14ac:dyDescent="0.25">
      <c r="A899" s="17"/>
    </row>
    <row r="900" spans="1:1" ht="15.75" customHeight="1" x14ac:dyDescent="0.25">
      <c r="A900" s="17"/>
    </row>
    <row r="901" spans="1:1" ht="15.75" customHeight="1" x14ac:dyDescent="0.25">
      <c r="A901" s="17"/>
    </row>
    <row r="902" spans="1:1" ht="15.75" customHeight="1" x14ac:dyDescent="0.25">
      <c r="A902" s="17"/>
    </row>
    <row r="903" spans="1:1" ht="15.75" customHeight="1" x14ac:dyDescent="0.25">
      <c r="A903" s="17"/>
    </row>
    <row r="904" spans="1:1" ht="15.75" customHeight="1" x14ac:dyDescent="0.25">
      <c r="A904" s="17"/>
    </row>
    <row r="905" spans="1:1" ht="15.75" customHeight="1" x14ac:dyDescent="0.25">
      <c r="A905" s="17"/>
    </row>
    <row r="906" spans="1:1" ht="15.75" customHeight="1" x14ac:dyDescent="0.25">
      <c r="A906" s="17"/>
    </row>
    <row r="907" spans="1:1" ht="15.75" customHeight="1" x14ac:dyDescent="0.25">
      <c r="A907" s="17"/>
    </row>
    <row r="908" spans="1:1" ht="15.75" customHeight="1" x14ac:dyDescent="0.25">
      <c r="A908" s="17"/>
    </row>
    <row r="909" spans="1:1" ht="15.75" customHeight="1" x14ac:dyDescent="0.25">
      <c r="A909" s="17"/>
    </row>
    <row r="910" spans="1:1" ht="15.75" customHeight="1" x14ac:dyDescent="0.25">
      <c r="A910" s="17"/>
    </row>
    <row r="911" spans="1:1" ht="15.75" customHeight="1" x14ac:dyDescent="0.25">
      <c r="A911" s="17"/>
    </row>
    <row r="912" spans="1:1" ht="15.75" customHeight="1" x14ac:dyDescent="0.25">
      <c r="A912" s="17"/>
    </row>
    <row r="913" spans="1:1" ht="15.75" customHeight="1" x14ac:dyDescent="0.25">
      <c r="A913" s="17"/>
    </row>
    <row r="914" spans="1:1" ht="15.75" customHeight="1" x14ac:dyDescent="0.25">
      <c r="A914" s="17"/>
    </row>
    <row r="915" spans="1:1" ht="15.75" customHeight="1" x14ac:dyDescent="0.25">
      <c r="A915" s="17"/>
    </row>
    <row r="916" spans="1:1" ht="15.75" customHeight="1" x14ac:dyDescent="0.25">
      <c r="A916" s="17"/>
    </row>
    <row r="917" spans="1:1" ht="15.75" customHeight="1" x14ac:dyDescent="0.25">
      <c r="A917" s="17"/>
    </row>
    <row r="918" spans="1:1" ht="15.75" customHeight="1" x14ac:dyDescent="0.25">
      <c r="A918" s="17"/>
    </row>
    <row r="919" spans="1:1" ht="15.75" customHeight="1" x14ac:dyDescent="0.25">
      <c r="A919" s="17"/>
    </row>
    <row r="920" spans="1:1" ht="15.75" customHeight="1" x14ac:dyDescent="0.25">
      <c r="A920" s="17"/>
    </row>
    <row r="921" spans="1:1" ht="15.75" customHeight="1" x14ac:dyDescent="0.25">
      <c r="A921" s="17"/>
    </row>
    <row r="922" spans="1:1" ht="15.75" customHeight="1" x14ac:dyDescent="0.25">
      <c r="A922" s="17"/>
    </row>
    <row r="923" spans="1:1" ht="15.75" customHeight="1" x14ac:dyDescent="0.25">
      <c r="A923" s="17"/>
    </row>
    <row r="924" spans="1:1" ht="15.75" customHeight="1" x14ac:dyDescent="0.25">
      <c r="A924" s="17"/>
    </row>
    <row r="925" spans="1:1" ht="15.75" customHeight="1" x14ac:dyDescent="0.25">
      <c r="A925" s="17"/>
    </row>
    <row r="926" spans="1:1" ht="15.75" customHeight="1" x14ac:dyDescent="0.25">
      <c r="A926" s="17"/>
    </row>
    <row r="927" spans="1:1" ht="15.75" customHeight="1" x14ac:dyDescent="0.25">
      <c r="A927" s="17"/>
    </row>
    <row r="928" spans="1:1" ht="15.75" customHeight="1" x14ac:dyDescent="0.25">
      <c r="A928" s="17"/>
    </row>
    <row r="929" spans="1:1" ht="15.75" customHeight="1" x14ac:dyDescent="0.25">
      <c r="A929" s="17"/>
    </row>
    <row r="930" spans="1:1" ht="15.75" customHeight="1" x14ac:dyDescent="0.25">
      <c r="A930" s="17"/>
    </row>
    <row r="931" spans="1:1" ht="15.75" customHeight="1" x14ac:dyDescent="0.25">
      <c r="A931" s="17"/>
    </row>
    <row r="932" spans="1:1" ht="15.75" customHeight="1" x14ac:dyDescent="0.25">
      <c r="A932" s="17"/>
    </row>
    <row r="933" spans="1:1" ht="15.75" customHeight="1" x14ac:dyDescent="0.25">
      <c r="A933" s="17"/>
    </row>
    <row r="934" spans="1:1" ht="15.75" customHeight="1" x14ac:dyDescent="0.25">
      <c r="A934" s="17"/>
    </row>
    <row r="935" spans="1:1" ht="15.75" customHeight="1" x14ac:dyDescent="0.25">
      <c r="A935" s="17"/>
    </row>
    <row r="936" spans="1:1" ht="15.75" customHeight="1" x14ac:dyDescent="0.25">
      <c r="A936" s="17"/>
    </row>
    <row r="937" spans="1:1" ht="15.75" customHeight="1" x14ac:dyDescent="0.25">
      <c r="A937" s="17"/>
    </row>
    <row r="938" spans="1:1" ht="15.75" customHeight="1" x14ac:dyDescent="0.25">
      <c r="A938" s="17"/>
    </row>
    <row r="939" spans="1:1" ht="15.75" customHeight="1" x14ac:dyDescent="0.25">
      <c r="A939" s="17"/>
    </row>
    <row r="940" spans="1:1" ht="15.75" customHeight="1" x14ac:dyDescent="0.25">
      <c r="A940" s="17"/>
    </row>
    <row r="941" spans="1:1" ht="15.75" customHeight="1" x14ac:dyDescent="0.25">
      <c r="A941" s="17"/>
    </row>
    <row r="942" spans="1:1" ht="15.75" customHeight="1" x14ac:dyDescent="0.25">
      <c r="A942" s="17"/>
    </row>
    <row r="943" spans="1:1" ht="15.75" customHeight="1" x14ac:dyDescent="0.25">
      <c r="A943" s="17"/>
    </row>
    <row r="944" spans="1:1" ht="15.75" customHeight="1" x14ac:dyDescent="0.25">
      <c r="A944" s="17"/>
    </row>
    <row r="945" spans="1:1" ht="15.75" customHeight="1" x14ac:dyDescent="0.25">
      <c r="A945" s="17"/>
    </row>
    <row r="946" spans="1:1" ht="15.75" customHeight="1" x14ac:dyDescent="0.25">
      <c r="A946" s="17"/>
    </row>
    <row r="947" spans="1:1" ht="15.75" customHeight="1" x14ac:dyDescent="0.25">
      <c r="A947" s="17"/>
    </row>
    <row r="948" spans="1:1" ht="15.75" customHeight="1" x14ac:dyDescent="0.25">
      <c r="A948" s="17"/>
    </row>
    <row r="949" spans="1:1" ht="15.75" customHeight="1" x14ac:dyDescent="0.25">
      <c r="A949" s="17"/>
    </row>
    <row r="950" spans="1:1" ht="15.75" customHeight="1" x14ac:dyDescent="0.25">
      <c r="A950" s="17"/>
    </row>
    <row r="951" spans="1:1" ht="15.75" customHeight="1" x14ac:dyDescent="0.25">
      <c r="A951" s="17"/>
    </row>
    <row r="952" spans="1:1" ht="15.75" customHeight="1" x14ac:dyDescent="0.25">
      <c r="A952" s="17"/>
    </row>
    <row r="953" spans="1:1" ht="15.75" customHeight="1" x14ac:dyDescent="0.25">
      <c r="A953" s="17"/>
    </row>
    <row r="954" spans="1:1" ht="15.75" customHeight="1" x14ac:dyDescent="0.25">
      <c r="A954" s="17"/>
    </row>
    <row r="955" spans="1:1" ht="15.75" customHeight="1" x14ac:dyDescent="0.25">
      <c r="A955" s="17"/>
    </row>
    <row r="956" spans="1:1" ht="15.75" customHeight="1" x14ac:dyDescent="0.25">
      <c r="A956" s="17"/>
    </row>
    <row r="957" spans="1:1" ht="15.75" customHeight="1" x14ac:dyDescent="0.25">
      <c r="A957" s="17"/>
    </row>
    <row r="958" spans="1:1" ht="15.75" customHeight="1" x14ac:dyDescent="0.25">
      <c r="A958" s="17"/>
    </row>
    <row r="959" spans="1:1" ht="15.75" customHeight="1" x14ac:dyDescent="0.25">
      <c r="A959" s="17"/>
    </row>
    <row r="960" spans="1:1" ht="15.75" customHeight="1" x14ac:dyDescent="0.25">
      <c r="A960" s="17"/>
    </row>
    <row r="961" spans="1:1" ht="15.75" customHeight="1" x14ac:dyDescent="0.25">
      <c r="A961" s="17"/>
    </row>
    <row r="962" spans="1:1" ht="15.75" customHeight="1" x14ac:dyDescent="0.25">
      <c r="A962" s="17"/>
    </row>
    <row r="963" spans="1:1" ht="15.75" customHeight="1" x14ac:dyDescent="0.25">
      <c r="A963" s="17"/>
    </row>
    <row r="964" spans="1:1" ht="15.75" customHeight="1" x14ac:dyDescent="0.25">
      <c r="A964" s="17"/>
    </row>
    <row r="965" spans="1:1" ht="15.75" customHeight="1" x14ac:dyDescent="0.25">
      <c r="A965" s="17"/>
    </row>
    <row r="966" spans="1:1" ht="15.75" customHeight="1" x14ac:dyDescent="0.25">
      <c r="A966" s="17"/>
    </row>
    <row r="967" spans="1:1" ht="15.75" customHeight="1" x14ac:dyDescent="0.25">
      <c r="A967" s="17"/>
    </row>
    <row r="968" spans="1:1" ht="15.75" customHeight="1" x14ac:dyDescent="0.25">
      <c r="A968" s="17"/>
    </row>
    <row r="969" spans="1:1" ht="15.75" customHeight="1" x14ac:dyDescent="0.25">
      <c r="A969" s="17"/>
    </row>
    <row r="970" spans="1:1" ht="15.75" customHeight="1" x14ac:dyDescent="0.25">
      <c r="A970" s="17"/>
    </row>
    <row r="971" spans="1:1" ht="15.75" customHeight="1" x14ac:dyDescent="0.25">
      <c r="A971" s="17"/>
    </row>
    <row r="972" spans="1:1" ht="15.75" customHeight="1" x14ac:dyDescent="0.25">
      <c r="A972" s="17"/>
    </row>
    <row r="973" spans="1:1" ht="15.75" customHeight="1" x14ac:dyDescent="0.25">
      <c r="A973" s="17"/>
    </row>
    <row r="974" spans="1:1" ht="15.75" customHeight="1" x14ac:dyDescent="0.25">
      <c r="A974" s="17"/>
    </row>
    <row r="975" spans="1:1" ht="15.75" customHeight="1" x14ac:dyDescent="0.25">
      <c r="A975" s="17"/>
    </row>
    <row r="976" spans="1:1" ht="15.75" customHeight="1" x14ac:dyDescent="0.25">
      <c r="A976" s="17"/>
    </row>
    <row r="977" spans="1:1" ht="15.75" customHeight="1" x14ac:dyDescent="0.25">
      <c r="A977" s="17"/>
    </row>
    <row r="978" spans="1:1" ht="15.75" customHeight="1" x14ac:dyDescent="0.25">
      <c r="A978" s="17"/>
    </row>
    <row r="979" spans="1:1" ht="15.75" customHeight="1" x14ac:dyDescent="0.25">
      <c r="A979" s="17"/>
    </row>
    <row r="980" spans="1:1" ht="15.75" customHeight="1" x14ac:dyDescent="0.25">
      <c r="A980" s="17"/>
    </row>
    <row r="981" spans="1:1" ht="15.75" customHeight="1" x14ac:dyDescent="0.25">
      <c r="A981" s="17"/>
    </row>
    <row r="982" spans="1:1" ht="15.75" customHeight="1" x14ac:dyDescent="0.25">
      <c r="A982" s="17"/>
    </row>
    <row r="983" spans="1:1" ht="15.75" customHeight="1" x14ac:dyDescent="0.25">
      <c r="A983" s="17"/>
    </row>
    <row r="984" spans="1:1" ht="15.75" customHeight="1" x14ac:dyDescent="0.25">
      <c r="A984" s="17"/>
    </row>
    <row r="985" spans="1:1" ht="15.75" customHeight="1" x14ac:dyDescent="0.25">
      <c r="A985" s="17"/>
    </row>
    <row r="986" spans="1:1" ht="15.75" customHeight="1" x14ac:dyDescent="0.25">
      <c r="A986" s="17"/>
    </row>
    <row r="987" spans="1:1" ht="15.75" customHeight="1" x14ac:dyDescent="0.25">
      <c r="A987" s="17"/>
    </row>
    <row r="988" spans="1:1" ht="15.75" customHeight="1" x14ac:dyDescent="0.25">
      <c r="A988" s="17"/>
    </row>
    <row r="989" spans="1:1" ht="15.75" customHeight="1" x14ac:dyDescent="0.25">
      <c r="A989" s="17"/>
    </row>
    <row r="990" spans="1:1" ht="15.75" customHeight="1" x14ac:dyDescent="0.25">
      <c r="A990" s="17"/>
    </row>
    <row r="991" spans="1:1" ht="15.75" customHeight="1" x14ac:dyDescent="0.25">
      <c r="A991" s="17"/>
    </row>
    <row r="992" spans="1:1" ht="15.75" customHeight="1" x14ac:dyDescent="0.25">
      <c r="A992" s="17"/>
    </row>
    <row r="993" spans="1:1" ht="15.75" customHeight="1" x14ac:dyDescent="0.25">
      <c r="A993" s="17"/>
    </row>
    <row r="994" spans="1:1" ht="15.75" customHeight="1" x14ac:dyDescent="0.25">
      <c r="A994" s="17"/>
    </row>
    <row r="995" spans="1:1" ht="15.75" customHeight="1" x14ac:dyDescent="0.25">
      <c r="A995" s="17"/>
    </row>
    <row r="996" spans="1:1" ht="15.75" customHeight="1" x14ac:dyDescent="0.25">
      <c r="A996" s="17"/>
    </row>
    <row r="997" spans="1:1" ht="15.75" customHeight="1" x14ac:dyDescent="0.25">
      <c r="A997" s="17"/>
    </row>
    <row r="998" spans="1:1" ht="15.75" customHeight="1" x14ac:dyDescent="0.25">
      <c r="A998" s="17"/>
    </row>
    <row r="999" spans="1:1" ht="15.75" customHeight="1" x14ac:dyDescent="0.25">
      <c r="A999" s="17"/>
    </row>
    <row r="1000" spans="1:1" ht="15.75" customHeight="1" x14ac:dyDescent="0.25">
      <c r="A1000" s="17"/>
    </row>
  </sheetData>
  <sheetProtection algorithmName="SHA-512" hashValue="HlhoZ5GuVlpCyTM75r4PuDqDa5cSJwd1TQc0xxg8Be/O9KQiFqTNn0JMvO4UHy0Lke9ZwEa3RB+V9NXeNXqt+A==" saltValue="d7uW5lJ6DYpZmjcmY7xmIQ==" spinCount="100000" sheet="1" objects="1" scenarios="1" selectLockedCells="1"/>
  <dataConsolidate/>
  <mergeCells count="13">
    <mergeCell ref="A1:H1"/>
    <mergeCell ref="A3:H3"/>
    <mergeCell ref="B2:H2"/>
    <mergeCell ref="A182:J182"/>
    <mergeCell ref="B4:D4"/>
    <mergeCell ref="A5:H5"/>
    <mergeCell ref="A7:H7"/>
    <mergeCell ref="A8:H8"/>
    <mergeCell ref="A9:H9"/>
    <mergeCell ref="G10:H10"/>
    <mergeCell ref="B107:D107"/>
    <mergeCell ref="A132:F132"/>
    <mergeCell ref="A157:F157"/>
  </mergeCells>
  <phoneticPr fontId="19" type="noConversion"/>
  <conditionalFormatting sqref="G11:G70">
    <cfRule type="expression" dxfId="1" priority="38">
      <formula>AND((INDEX($G$159:$H$180,MATCH($E10,#REF!,0),(MATCH("A",$G$158:$H$158,0)))&lt;&gt;$G11),(INDEX($G$159:$H$180,MATCH($E10,#REF!,0),(MATCH("B",$G$158:$H$158,0)))&lt;&gt;$G11),(INDEX($G$159:$H$180,MATCH($E10,#REF!,0),(MATCH("C",$G$158:$H$158,0)))&lt;&gt;$G11),(INDEX($G$159:$H$180,MATCH($E10,#REF!,0),(MATCH("D",$G$158:$H$158,0)))&lt;&gt;$G11),(INDEX($G$159:$H$180,MATCH($E10,#REF!,0),(MATCH("E",$G$158:$H$158,0)))&lt;&gt;$G11))</formula>
    </cfRule>
  </conditionalFormatting>
  <conditionalFormatting sqref="H11:H70">
    <cfRule type="expression" dxfId="0" priority="37">
      <formula>AND((INDEX($G$159:$H$180,MATCH($E11,#REF!,0),(MATCH("A",$G$158:$H$158,0)))&lt;&gt;$G11),(INDEX($G$159:$H$180,MATCH($E11,#REF!,0),(MATCH("B",$G$158:$H$158,0)))&lt;&gt;$G11),(INDEX($G$159:$H$180,MATCH($E11,#REF!,0),(MATCH("C",$G$158:$H$158,0)))&lt;&gt;$G11),(INDEX($G$159:$H$180,MATCH($E11,#REF!,0),(MATCH("D",$G$158:$H$158,0)))&lt;&gt;$G11),(INDEX($G$159:$H$180,MATCH($E11,#REF!,0),(MATCH("E",$G$158:$H$158,0)))&lt;&gt;$G11))</formula>
    </cfRule>
  </conditionalFormatting>
  <dataValidations count="4">
    <dataValidation type="list" allowBlank="1" showErrorMessage="1" sqref="H11:H70" xr:uid="{1DC9A82A-252D-4D82-9D67-8BA49420B416}">
      <formula1>"A1,A2,A3,A4,A5,A,G/A,B1,B2,B3,B4,B5,B,G/B,C1,C2,C3,C4,G/C,1,2,3,R,"</formula1>
    </dataValidation>
    <dataValidation type="list" allowBlank="1" showErrorMessage="1" sqref="G11:G70" xr:uid="{BFB2E05D-9AA2-4372-9D53-52CCF7A1878F}">
      <formula1>"PULCINI,AVVIAMENTO,MASTER,GIOVANI,RAGAZZI"</formula1>
    </dataValidation>
    <dataValidation type="list" allowBlank="1" showErrorMessage="1" sqref="F11:F70" xr:uid="{B328F3D1-0BF1-4795-9172-344DD7D9D2A7}">
      <formula1>"M,F"</formula1>
    </dataValidation>
    <dataValidation type="textLength" operator="equal" allowBlank="1" showInputMessage="1" showErrorMessage="1" prompt="Inserire le 16 cifre del C.F." sqref="D11:D70" xr:uid="{4B02A9AA-72D7-4444-BA4E-3797C0ABBEEA}">
      <formula1>16</formula1>
    </dataValidation>
  </dataValidations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Iscrizioni Promo</vt:lpstr>
      <vt:lpstr>FASE1</vt:lpstr>
      <vt:lpstr>FASE2</vt:lpstr>
      <vt:lpstr>FASE3</vt:lpstr>
      <vt:lpstr>federali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UISP;by P.Trentini</dc:creator>
  <cp:lastModifiedBy>PAOLO OTTAZZI</cp:lastModifiedBy>
  <cp:lastPrinted>2023-12-13T11:47:33Z</cp:lastPrinted>
  <dcterms:created xsi:type="dcterms:W3CDTF">2020-12-10T09:53:42Z</dcterms:created>
  <dcterms:modified xsi:type="dcterms:W3CDTF">2026-02-08T12:21:39Z</dcterms:modified>
</cp:coreProperties>
</file>