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aniele\Desktop\UISP\classifiche\2024\nazionali\"/>
    </mc:Choice>
  </mc:AlternateContent>
  <xr:revisionPtr revIDLastSave="0" documentId="13_ncr:1_{173B213A-7827-4729-8B01-B8523D56BE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assifiche motocross" sheetId="1" r:id="rId1"/>
    <sheet name="Foglio1" sheetId="15" r:id="rId2"/>
  </sheets>
  <definedNames>
    <definedName name="_xlnm._FilterDatabase" localSheetId="0" hidden="1">'classifiche motocross'!$A$9:$K$79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1" i="1" l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0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11" i="1"/>
  <c r="K296" i="1"/>
  <c r="K297" i="1"/>
  <c r="K423" i="1"/>
  <c r="K424" i="1"/>
  <c r="K425" i="1"/>
  <c r="K426" i="1"/>
  <c r="K427" i="1"/>
  <c r="K428" i="1"/>
  <c r="K429" i="1"/>
  <c r="K430" i="1"/>
  <c r="K253" i="1" l="1"/>
  <c r="K252" i="1"/>
  <c r="K251" i="1"/>
  <c r="K250" i="1"/>
  <c r="K249" i="1"/>
  <c r="K368" i="1" l="1"/>
  <c r="K422" i="1" l="1"/>
  <c r="K421" i="1"/>
  <c r="K420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1" i="1"/>
  <c r="K282" i="1"/>
  <c r="K280" i="1"/>
  <c r="K279" i="1"/>
  <c r="K278" i="1"/>
  <c r="K277" i="1"/>
  <c r="K276" i="1"/>
  <c r="K275" i="1"/>
  <c r="K274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</calcChain>
</file>

<file path=xl/sharedStrings.xml><?xml version="1.0" encoding="utf-8"?>
<sst xmlns="http://schemas.openxmlformats.org/spreadsheetml/2006/main" count="741" uniqueCount="393">
  <si>
    <t>categoria</t>
  </si>
  <si>
    <t>pilota</t>
  </si>
  <si>
    <t>gara 1</t>
  </si>
  <si>
    <t>gara 2</t>
  </si>
  <si>
    <t>n.gara</t>
  </si>
  <si>
    <t>somma punti</t>
  </si>
  <si>
    <t>Città di Castello</t>
  </si>
  <si>
    <t xml:space="preserve">CLASSIFICHE TROFEO ITALIA MOTOCROSS </t>
  </si>
  <si>
    <t>HOBBY MX2</t>
  </si>
  <si>
    <t>HOBBY MX1</t>
  </si>
  <si>
    <t>AMATORI MX2</t>
  </si>
  <si>
    <t>AMATORI MX1</t>
  </si>
  <si>
    <t>ESPERTI MX2</t>
  </si>
  <si>
    <t>ESPERTI MX1</t>
  </si>
  <si>
    <t>AGONISTI MX2</t>
  </si>
  <si>
    <t>AGONISTI MX1</t>
  </si>
  <si>
    <t>pos.</t>
  </si>
  <si>
    <t>Ponte a Egola</t>
  </si>
  <si>
    <t>Cingoli</t>
  </si>
  <si>
    <t>Pieri Niccolò</t>
  </si>
  <si>
    <t>Dominici Luca</t>
  </si>
  <si>
    <t>Mochi Elia</t>
  </si>
  <si>
    <t>Esposito Mario Luigi</t>
  </si>
  <si>
    <t>Masini Mirco</t>
  </si>
  <si>
    <t>Ninci Andrea</t>
  </si>
  <si>
    <t>Flammini Lorenzo</t>
  </si>
  <si>
    <t>Bernardini Marco</t>
  </si>
  <si>
    <t>Bongarzone Riccardo</t>
  </si>
  <si>
    <t>Dragoni Mattia</t>
  </si>
  <si>
    <t>Palazzo Manuel</t>
  </si>
  <si>
    <t>Lucarini Gabriele</t>
  </si>
  <si>
    <t>Mancini Luca</t>
  </si>
  <si>
    <t>Morotti Fabrizio</t>
  </si>
  <si>
    <t>Sarti Tayo</t>
  </si>
  <si>
    <t>Betti Andrea</t>
  </si>
  <si>
    <t>Bardelloni Lorenzo</t>
  </si>
  <si>
    <t>Grassini Mauro</t>
  </si>
  <si>
    <t>Consalvi Lorenzo</t>
  </si>
  <si>
    <t>Cavallaro Christian</t>
  </si>
  <si>
    <t>Tiburzi Michele</t>
  </si>
  <si>
    <t>Gervasio Leonardo</t>
  </si>
  <si>
    <t>Papi Gabriele</t>
  </si>
  <si>
    <t>Pieroni Alessandro</t>
  </si>
  <si>
    <t>Ferrante Joele</t>
  </si>
  <si>
    <t>Quintili Francesco Enzo</t>
  </si>
  <si>
    <t>Pallotta Francesco</t>
  </si>
  <si>
    <t>Cecchini Lorenzo</t>
  </si>
  <si>
    <t>Bettacchi Giulio</t>
  </si>
  <si>
    <t>Annunziatini Gianluca</t>
  </si>
  <si>
    <t>Sarnacchioli Lorenzo</t>
  </si>
  <si>
    <t>Zanchi Pietro</t>
  </si>
  <si>
    <t>Paiano Nicola</t>
  </si>
  <si>
    <t>Ricci Angelo</t>
  </si>
  <si>
    <t>Gabrielli Giovanni</t>
  </si>
  <si>
    <t>Virgallita Vincenzo</t>
  </si>
  <si>
    <t>Iakabos Michele</t>
  </si>
  <si>
    <t>Fabbi Filipppo</t>
  </si>
  <si>
    <t>Guerrera Francesco Giuseppe</t>
  </si>
  <si>
    <t>Giubila Filippo</t>
  </si>
  <si>
    <t>Botti Kevin</t>
  </si>
  <si>
    <t xml:space="preserve">Num. </t>
  </si>
  <si>
    <t xml:space="preserve">Cognome </t>
  </si>
  <si>
    <t xml:space="preserve">Cape </t>
  </si>
  <si>
    <t xml:space="preserve">Barbieri </t>
  </si>
  <si>
    <t xml:space="preserve">Blasi </t>
  </si>
  <si>
    <t xml:space="preserve">Antognoli </t>
  </si>
  <si>
    <t xml:space="preserve">Vinozzi </t>
  </si>
  <si>
    <t xml:space="preserve">Gigli </t>
  </si>
  <si>
    <t xml:space="preserve">Pellegrini </t>
  </si>
  <si>
    <t xml:space="preserve">Bandini </t>
  </si>
  <si>
    <t xml:space="preserve">Bartalucci </t>
  </si>
  <si>
    <t xml:space="preserve">Poeta </t>
  </si>
  <si>
    <t xml:space="preserve">Fondelli </t>
  </si>
  <si>
    <t xml:space="preserve">Vannelli </t>
  </si>
  <si>
    <t xml:space="preserve">Lucarelli </t>
  </si>
  <si>
    <t xml:space="preserve">Fabrizi </t>
  </si>
  <si>
    <t xml:space="preserve">Paolini </t>
  </si>
  <si>
    <t xml:space="preserve">Esposito </t>
  </si>
  <si>
    <t xml:space="preserve">Viliani </t>
  </si>
  <si>
    <t xml:space="preserve">Cannoni </t>
  </si>
  <si>
    <t xml:space="preserve">Baruffa </t>
  </si>
  <si>
    <t xml:space="preserve">Serrandrei </t>
  </si>
  <si>
    <t xml:space="preserve">Bianchetti </t>
  </si>
  <si>
    <t xml:space="preserve">Famiani </t>
  </si>
  <si>
    <t xml:space="preserve">Basili </t>
  </si>
  <si>
    <t xml:space="preserve">Torroni </t>
  </si>
  <si>
    <t xml:space="preserve">Perelli </t>
  </si>
  <si>
    <t xml:space="preserve">Pici </t>
  </si>
  <si>
    <t xml:space="preserve">Campilii </t>
  </si>
  <si>
    <t xml:space="preserve">Rossi </t>
  </si>
  <si>
    <t xml:space="preserve">Angioletti </t>
  </si>
  <si>
    <t xml:space="preserve">Catalano </t>
  </si>
  <si>
    <t xml:space="preserve">Dolci </t>
  </si>
  <si>
    <t xml:space="preserve">Nome </t>
  </si>
  <si>
    <t xml:space="preserve">Tommaso </t>
  </si>
  <si>
    <t xml:space="preserve">Gabriele </t>
  </si>
  <si>
    <t xml:space="preserve">Simone </t>
  </si>
  <si>
    <t xml:space="preserve">Luca </t>
  </si>
  <si>
    <t xml:space="preserve">Alessandro </t>
  </si>
  <si>
    <t xml:space="preserve">Nico </t>
  </si>
  <si>
    <t xml:space="preserve">Andrea </t>
  </si>
  <si>
    <t xml:space="preserve">Furio </t>
  </si>
  <si>
    <t xml:space="preserve">Francesco </t>
  </si>
  <si>
    <t xml:space="preserve">Ivan </t>
  </si>
  <si>
    <t xml:space="preserve">Lorenzo </t>
  </si>
  <si>
    <t xml:space="preserve">Federico </t>
  </si>
  <si>
    <t xml:space="preserve">Salvatore </t>
  </si>
  <si>
    <t xml:space="preserve">Edoardo </t>
  </si>
  <si>
    <t xml:space="preserve">Alessio </t>
  </si>
  <si>
    <t xml:space="preserve">Manuel </t>
  </si>
  <si>
    <t xml:space="preserve">Mattia </t>
  </si>
  <si>
    <t xml:space="preserve">Niko </t>
  </si>
  <si>
    <t xml:space="preserve">Nicola </t>
  </si>
  <si>
    <t xml:space="preserve">Samuele </t>
  </si>
  <si>
    <t xml:space="preserve">Yuri </t>
  </si>
  <si>
    <t xml:space="preserve">Michelangelo </t>
  </si>
  <si>
    <t xml:space="preserve">Marco </t>
  </si>
  <si>
    <t xml:space="preserve">Paolo </t>
  </si>
  <si>
    <t xml:space="preserve">Alessandto </t>
  </si>
  <si>
    <t xml:space="preserve">Roberto </t>
  </si>
  <si>
    <t xml:space="preserve">Motoclub </t>
  </si>
  <si>
    <t xml:space="preserve">Team Fix Racing Motocross </t>
  </si>
  <si>
    <t xml:space="preserve">Asd c.t. Racing </t>
  </si>
  <si>
    <t xml:space="preserve">Motor ParK Tasso </t>
  </si>
  <si>
    <t xml:space="preserve">Hammer Racing Team </t>
  </si>
  <si>
    <t xml:space="preserve">Moto Tuscia Racing </t>
  </si>
  <si>
    <t xml:space="preserve">Foligno </t>
  </si>
  <si>
    <t xml:space="preserve">Punti totali </t>
  </si>
  <si>
    <t xml:space="preserve">GA1  </t>
  </si>
  <si>
    <t xml:space="preserve">GA2  </t>
  </si>
  <si>
    <t xml:space="preserve">Capanni </t>
  </si>
  <si>
    <t xml:space="preserve">Fabbi </t>
  </si>
  <si>
    <t xml:space="preserve">Moscatelli </t>
  </si>
  <si>
    <t xml:space="preserve">Mecarozzi </t>
  </si>
  <si>
    <t xml:space="preserve">Ciaccasassi </t>
  </si>
  <si>
    <t xml:space="preserve">Cimarra </t>
  </si>
  <si>
    <t xml:space="preserve">Sartini </t>
  </si>
  <si>
    <t xml:space="preserve">Micheli </t>
  </si>
  <si>
    <t xml:space="preserve">Giulivi </t>
  </si>
  <si>
    <t xml:space="preserve">Ducceschi </t>
  </si>
  <si>
    <t xml:space="preserve">Chiavacci </t>
  </si>
  <si>
    <t xml:space="preserve">Biagi </t>
  </si>
  <si>
    <t xml:space="preserve">Baccini </t>
  </si>
  <si>
    <t xml:space="preserve">Fiorucci </t>
  </si>
  <si>
    <t xml:space="preserve">Gorgoni </t>
  </si>
  <si>
    <t xml:space="preserve">Marcucci </t>
  </si>
  <si>
    <t xml:space="preserve">Marruso </t>
  </si>
  <si>
    <t xml:space="preserve">Casaglia </t>
  </si>
  <si>
    <t xml:space="preserve">Chioccia </t>
  </si>
  <si>
    <t xml:space="preserve">Bizzozero </t>
  </si>
  <si>
    <t xml:space="preserve">Assettati </t>
  </si>
  <si>
    <t xml:space="preserve">Stampachiacchiere </t>
  </si>
  <si>
    <t xml:space="preserve">Di Mauro </t>
  </si>
  <si>
    <t xml:space="preserve">Montanelli </t>
  </si>
  <si>
    <t xml:space="preserve">Moriconi </t>
  </si>
  <si>
    <t xml:space="preserve">Del Bianco </t>
  </si>
  <si>
    <t xml:space="preserve">Luciani </t>
  </si>
  <si>
    <t xml:space="preserve">Calgaro </t>
  </si>
  <si>
    <t xml:space="preserve">Pallini </t>
  </si>
  <si>
    <t xml:space="preserve">Borscia </t>
  </si>
  <si>
    <t xml:space="preserve">Balderi </t>
  </si>
  <si>
    <t xml:space="preserve">Polidori </t>
  </si>
  <si>
    <t xml:space="preserve">Musci </t>
  </si>
  <si>
    <t xml:space="preserve">Ricci </t>
  </si>
  <si>
    <t xml:space="preserve">Bellucci </t>
  </si>
  <si>
    <t xml:space="preserve">Paoletti </t>
  </si>
  <si>
    <t xml:space="preserve">Zitti </t>
  </si>
  <si>
    <t xml:space="preserve">Diego </t>
  </si>
  <si>
    <t xml:space="preserve">Beatrice </t>
  </si>
  <si>
    <t xml:space="preserve">Cristian </t>
  </si>
  <si>
    <t xml:space="preserve">Dario </t>
  </si>
  <si>
    <t xml:space="preserve">Matteo </t>
  </si>
  <si>
    <t xml:space="preserve">Thomas </t>
  </si>
  <si>
    <t xml:space="preserve">Daniel </t>
  </si>
  <si>
    <t xml:space="preserve">Fabrizio </t>
  </si>
  <si>
    <t xml:space="preserve">Michele </t>
  </si>
  <si>
    <t xml:space="preserve">Davide </t>
  </si>
  <si>
    <t xml:space="preserve">Emanuele </t>
  </si>
  <si>
    <t xml:space="preserve">Virio </t>
  </si>
  <si>
    <t xml:space="preserve">Giampiero </t>
  </si>
  <si>
    <t xml:space="preserve">Flavio </t>
  </si>
  <si>
    <t xml:space="preserve">Giuseppe </t>
  </si>
  <si>
    <t xml:space="preserve">Giada </t>
  </si>
  <si>
    <t xml:space="preserve">Alex </t>
  </si>
  <si>
    <t xml:space="preserve">Michael </t>
  </si>
  <si>
    <t xml:space="preserve">Alberto </t>
  </si>
  <si>
    <t xml:space="preserve">Gioia </t>
  </si>
  <si>
    <t xml:space="preserve">Elia </t>
  </si>
  <si>
    <t xml:space="preserve">Caparvi Racing Team </t>
  </si>
  <si>
    <t xml:space="preserve">All Sports </t>
  </si>
  <si>
    <t xml:space="preserve">Digimx </t>
  </si>
  <si>
    <t xml:space="preserve">Cereta Racing Team </t>
  </si>
  <si>
    <t xml:space="preserve">Vulsinia Cross </t>
  </si>
  <si>
    <t xml:space="preserve">Asd Moto Club R. Racing Team </t>
  </si>
  <si>
    <t xml:space="preserve">Smacchi </t>
  </si>
  <si>
    <t xml:space="preserve">Fantacci </t>
  </si>
  <si>
    <t xml:space="preserve">Pasquali </t>
  </si>
  <si>
    <t xml:space="preserve">Ripiccini </t>
  </si>
  <si>
    <t xml:space="preserve">Cicchetti </t>
  </si>
  <si>
    <t xml:space="preserve">Monacci </t>
  </si>
  <si>
    <t xml:space="preserve">Braganti </t>
  </si>
  <si>
    <t xml:space="preserve">Cornali </t>
  </si>
  <si>
    <t xml:space="preserve">Tomellini </t>
  </si>
  <si>
    <t xml:space="preserve">Belfiore </t>
  </si>
  <si>
    <t xml:space="preserve">Guerrini </t>
  </si>
  <si>
    <t xml:space="preserve">Palombi </t>
  </si>
  <si>
    <t xml:space="preserve">Micanti </t>
  </si>
  <si>
    <t xml:space="preserve">Del Polito </t>
  </si>
  <si>
    <t xml:space="preserve">Anselmicchio </t>
  </si>
  <si>
    <t xml:space="preserve">Guiggi </t>
  </si>
  <si>
    <t xml:space="preserve">Campitelli </t>
  </si>
  <si>
    <t xml:space="preserve">Feliziani </t>
  </si>
  <si>
    <t xml:space="preserve">Belli </t>
  </si>
  <si>
    <t xml:space="preserve">Scattina </t>
  </si>
  <si>
    <t xml:space="preserve">Barreca </t>
  </si>
  <si>
    <t xml:space="preserve">Fabbriciani </t>
  </si>
  <si>
    <t xml:space="preserve">Sisi </t>
  </si>
  <si>
    <t xml:space="preserve">Simoni </t>
  </si>
  <si>
    <t xml:space="preserve">Egidi </t>
  </si>
  <si>
    <t xml:space="preserve">Ferrario </t>
  </si>
  <si>
    <t xml:space="preserve">Panichi </t>
  </si>
  <si>
    <t xml:space="preserve">Ferrante </t>
  </si>
  <si>
    <t xml:space="preserve">Damiano </t>
  </si>
  <si>
    <t xml:space="preserve">Danilo </t>
  </si>
  <si>
    <t xml:space="preserve">Stefano </t>
  </si>
  <si>
    <t xml:space="preserve">Fabio </t>
  </si>
  <si>
    <t xml:space="preserve">Fabiano </t>
  </si>
  <si>
    <t xml:space="preserve">Nicolas </t>
  </si>
  <si>
    <t xml:space="preserve">Nicolò </t>
  </si>
  <si>
    <t xml:space="preserve">Americo </t>
  </si>
  <si>
    <t xml:space="preserve">Gianmarco </t>
  </si>
  <si>
    <t xml:space="preserve">Maurizio </t>
  </si>
  <si>
    <t xml:space="preserve">Antonio </t>
  </si>
  <si>
    <t xml:space="preserve">Gianluca </t>
  </si>
  <si>
    <t xml:space="preserve">Daniele </t>
  </si>
  <si>
    <t xml:space="preserve">Granci </t>
  </si>
  <si>
    <t xml:space="preserve">Salsedo </t>
  </si>
  <si>
    <t xml:space="preserve">Vergoni </t>
  </si>
  <si>
    <t xml:space="preserve">Coradazzi </t>
  </si>
  <si>
    <t xml:space="preserve">Purgatorio </t>
  </si>
  <si>
    <t xml:space="preserve">Pippia </t>
  </si>
  <si>
    <t xml:space="preserve">Gallori </t>
  </si>
  <si>
    <t xml:space="preserve">Biagini </t>
  </si>
  <si>
    <t xml:space="preserve">Giannini </t>
  </si>
  <si>
    <t xml:space="preserve">Antonelli </t>
  </si>
  <si>
    <t xml:space="preserve">Pileri </t>
  </si>
  <si>
    <t xml:space="preserve">Pazzaglia </t>
  </si>
  <si>
    <t xml:space="preserve">Pinguino </t>
  </si>
  <si>
    <t xml:space="preserve">Guadagnini </t>
  </si>
  <si>
    <t xml:space="preserve">Grossi </t>
  </si>
  <si>
    <t xml:space="preserve">Rosi </t>
  </si>
  <si>
    <t xml:space="preserve">Lilli </t>
  </si>
  <si>
    <t xml:space="preserve">Giovannelli </t>
  </si>
  <si>
    <t xml:space="preserve">Guerra </t>
  </si>
  <si>
    <t xml:space="preserve">Serafini </t>
  </si>
  <si>
    <t xml:space="preserve">Piermatti </t>
  </si>
  <si>
    <t xml:space="preserve">Barboni </t>
  </si>
  <si>
    <t xml:space="preserve">Mugnai </t>
  </si>
  <si>
    <t xml:space="preserve">Capitoni </t>
  </si>
  <si>
    <t xml:space="preserve">Burger </t>
  </si>
  <si>
    <t xml:space="preserve">Riccetti </t>
  </si>
  <si>
    <t xml:space="preserve">Filippo </t>
  </si>
  <si>
    <t xml:space="preserve">Giovanni </t>
  </si>
  <si>
    <t xml:space="preserve">Massimiliano </t>
  </si>
  <si>
    <t xml:space="preserve">Gianni </t>
  </si>
  <si>
    <t xml:space="preserve">Matia </t>
  </si>
  <si>
    <t xml:space="preserve">Franco </t>
  </si>
  <si>
    <t xml:space="preserve">Giovanni Battista </t>
  </si>
  <si>
    <t xml:space="preserve">Patrizio </t>
  </si>
  <si>
    <t xml:space="preserve">Alwyn </t>
  </si>
  <si>
    <t xml:space="preserve">Riccardo </t>
  </si>
  <si>
    <t xml:space="preserve">Vitolo </t>
  </si>
  <si>
    <t xml:space="preserve">D'Angelo </t>
  </si>
  <si>
    <t xml:space="preserve">Rizzo </t>
  </si>
  <si>
    <t xml:space="preserve">Iacopetti </t>
  </si>
  <si>
    <t xml:space="preserve">Morganti </t>
  </si>
  <si>
    <t xml:space="preserve">Fabbri </t>
  </si>
  <si>
    <t xml:space="preserve">Neri </t>
  </si>
  <si>
    <t xml:space="preserve">Squarcialupi </t>
  </si>
  <si>
    <t xml:space="preserve">Pompili </t>
  </si>
  <si>
    <t xml:space="preserve">Pionzo </t>
  </si>
  <si>
    <t xml:space="preserve">Fioroni </t>
  </si>
  <si>
    <t xml:space="preserve">Semboloni </t>
  </si>
  <si>
    <t xml:space="preserve">Caporali </t>
  </si>
  <si>
    <t xml:space="preserve">Paris </t>
  </si>
  <si>
    <t xml:space="preserve">Veltroni </t>
  </si>
  <si>
    <t xml:space="preserve">Piercamilli </t>
  </si>
  <si>
    <t xml:space="preserve">Marconi </t>
  </si>
  <si>
    <t xml:space="preserve">Burani </t>
  </si>
  <si>
    <t xml:space="preserve">Veronese </t>
  </si>
  <si>
    <t xml:space="preserve">Agrosì </t>
  </si>
  <si>
    <t xml:space="preserve">Cozzari </t>
  </si>
  <si>
    <t xml:space="preserve">Dragonetti </t>
  </si>
  <si>
    <t xml:space="preserve">Cancelli </t>
  </si>
  <si>
    <t xml:space="preserve">Bassini </t>
  </si>
  <si>
    <t xml:space="preserve">Umer </t>
  </si>
  <si>
    <t xml:space="preserve">Russo </t>
  </si>
  <si>
    <t xml:space="preserve">Robellini </t>
  </si>
  <si>
    <t xml:space="preserve">Antoci </t>
  </si>
  <si>
    <t xml:space="preserve">D'Ambrosio </t>
  </si>
  <si>
    <t xml:space="preserve">Bucci </t>
  </si>
  <si>
    <t xml:space="preserve">Bussoletti </t>
  </si>
  <si>
    <t xml:space="preserve">Enrico </t>
  </si>
  <si>
    <t xml:space="preserve">Giulio </t>
  </si>
  <si>
    <t xml:space="preserve">Giulio Maria </t>
  </si>
  <si>
    <t xml:space="preserve">Massimo </t>
  </si>
  <si>
    <t xml:space="preserve">Vivenzio </t>
  </si>
  <si>
    <t xml:space="preserve">Mirco </t>
  </si>
  <si>
    <t xml:space="preserve">Manolo </t>
  </si>
  <si>
    <t xml:space="preserve">Valerio </t>
  </si>
  <si>
    <t xml:space="preserve">Mario </t>
  </si>
  <si>
    <t xml:space="preserve">Denis </t>
  </si>
  <si>
    <t xml:space="preserve">Manuelo </t>
  </si>
  <si>
    <t xml:space="preserve">HSR Team </t>
  </si>
  <si>
    <t xml:space="preserve">Pieri </t>
  </si>
  <si>
    <t xml:space="preserve">Dominici </t>
  </si>
  <si>
    <t xml:space="preserve">Mochi </t>
  </si>
  <si>
    <t xml:space="preserve">Masini </t>
  </si>
  <si>
    <t xml:space="preserve">Ninci </t>
  </si>
  <si>
    <t xml:space="preserve">Flammini </t>
  </si>
  <si>
    <t xml:space="preserve">Bernardini </t>
  </si>
  <si>
    <t xml:space="preserve">Bongarzone </t>
  </si>
  <si>
    <t xml:space="preserve">Dragoni </t>
  </si>
  <si>
    <t xml:space="preserve">Palazzo </t>
  </si>
  <si>
    <t xml:space="preserve">Lucarini </t>
  </si>
  <si>
    <t xml:space="preserve">Mancini </t>
  </si>
  <si>
    <t xml:space="preserve">Morotti </t>
  </si>
  <si>
    <t xml:space="preserve">Sarti </t>
  </si>
  <si>
    <t xml:space="preserve">Betti </t>
  </si>
  <si>
    <t xml:space="preserve">Bardelloni </t>
  </si>
  <si>
    <t xml:space="preserve">Grassini </t>
  </si>
  <si>
    <t xml:space="preserve">Consalvi </t>
  </si>
  <si>
    <t xml:space="preserve">Cavallaro </t>
  </si>
  <si>
    <t xml:space="preserve">Tiburzi </t>
  </si>
  <si>
    <t xml:space="preserve">Gervasio </t>
  </si>
  <si>
    <t xml:space="preserve">Papi </t>
  </si>
  <si>
    <t xml:space="preserve">Pieroni </t>
  </si>
  <si>
    <t xml:space="preserve">Quintili </t>
  </si>
  <si>
    <t xml:space="preserve">Pallotta </t>
  </si>
  <si>
    <t xml:space="preserve">Cecchini </t>
  </si>
  <si>
    <t xml:space="preserve">Bettacchi </t>
  </si>
  <si>
    <t xml:space="preserve">Annunziatini </t>
  </si>
  <si>
    <t xml:space="preserve">Sarnacchioli </t>
  </si>
  <si>
    <t xml:space="preserve">Zanchi </t>
  </si>
  <si>
    <t xml:space="preserve">Paiano </t>
  </si>
  <si>
    <t xml:space="preserve">Gabrielli </t>
  </si>
  <si>
    <t xml:space="preserve">Virgallita </t>
  </si>
  <si>
    <t xml:space="preserve">Iakabos </t>
  </si>
  <si>
    <t xml:space="preserve">Niccolò </t>
  </si>
  <si>
    <t xml:space="preserve">Mario Luigi </t>
  </si>
  <si>
    <t xml:space="preserve">Tayo </t>
  </si>
  <si>
    <t xml:space="preserve">Mauro </t>
  </si>
  <si>
    <t xml:space="preserve">Christian </t>
  </si>
  <si>
    <t xml:space="preserve">Leonardo </t>
  </si>
  <si>
    <t xml:space="preserve">Joele </t>
  </si>
  <si>
    <t xml:space="preserve">Francesco Enzo </t>
  </si>
  <si>
    <t xml:space="preserve">Pietro </t>
  </si>
  <si>
    <t xml:space="preserve">Angelo </t>
  </si>
  <si>
    <t xml:space="preserve">Vincenzo </t>
  </si>
  <si>
    <t xml:space="preserve">Filipppo </t>
  </si>
  <si>
    <t xml:space="preserve">MAD CROSS </t>
  </si>
  <si>
    <t xml:space="preserve">ESPERTI MX1 </t>
  </si>
  <si>
    <t xml:space="preserve">Cardaccia </t>
  </si>
  <si>
    <t xml:space="preserve">Compagnone </t>
  </si>
  <si>
    <t xml:space="preserve">Facca </t>
  </si>
  <si>
    <t xml:space="preserve">Angelici </t>
  </si>
  <si>
    <t xml:space="preserve">Cicogni </t>
  </si>
  <si>
    <t xml:space="preserve">Balducci </t>
  </si>
  <si>
    <t xml:space="preserve">Batignani </t>
  </si>
  <si>
    <t xml:space="preserve">Pretelli </t>
  </si>
  <si>
    <t xml:space="preserve">Rinaldoni </t>
  </si>
  <si>
    <t xml:space="preserve">Lucchesi </t>
  </si>
  <si>
    <t xml:space="preserve">Carizia </t>
  </si>
  <si>
    <t xml:space="preserve">Tomassini </t>
  </si>
  <si>
    <t xml:space="preserve">Casettari </t>
  </si>
  <si>
    <t xml:space="preserve">Novellino </t>
  </si>
  <si>
    <t xml:space="preserve">Petruccioli </t>
  </si>
  <si>
    <t xml:space="preserve">Pagliaccia </t>
  </si>
  <si>
    <t xml:space="preserve">Carcereri </t>
  </si>
  <si>
    <t xml:space="preserve">Chiusaroli </t>
  </si>
  <si>
    <t xml:space="preserve">Cerboneschi </t>
  </si>
  <si>
    <t xml:space="preserve">Siroti </t>
  </si>
  <si>
    <t xml:space="preserve">Felice </t>
  </si>
  <si>
    <t xml:space="preserve">Mirko </t>
  </si>
  <si>
    <t xml:space="preserve">Denny </t>
  </si>
  <si>
    <t xml:space="preserve">Ettore </t>
  </si>
  <si>
    <t xml:space="preserve">Motor's Club Panicale </t>
  </si>
  <si>
    <t xml:space="preserve">Fabrica di Roma </t>
  </si>
  <si>
    <t xml:space="preserve">Madden action sport </t>
  </si>
  <si>
    <t xml:space="preserve">Amsil </t>
  </si>
  <si>
    <t xml:space="preserve">AD Racing </t>
  </si>
  <si>
    <t xml:space="preserve">Team Hammers </t>
  </si>
  <si>
    <t xml:space="preserve">Asd hammers racing 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</si>
</sst>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u/>
      <sz val="26"/>
      <color theme="1"/>
      <name val="Albertus Extra Bold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mediumDashed">
        <color auto="1"/>
      </left>
      <right style="mediumDashed">
        <color auto="1"/>
      </right>
      <top style="hair">
        <color auto="1"/>
      </top>
      <bottom style="hair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Dashed">
        <color auto="1"/>
      </left>
      <right style="mediumDashed">
        <color auto="1"/>
      </right>
      <top style="medium">
        <color auto="1"/>
      </top>
      <bottom style="hair">
        <color auto="1"/>
      </bottom>
      <diagonal/>
    </border>
    <border>
      <left style="mediumDashed">
        <color auto="1"/>
      </left>
      <right style="mediumDashed">
        <color auto="1"/>
      </right>
      <top style="hair">
        <color auto="1"/>
      </top>
      <bottom style="double">
        <color auto="1"/>
      </bottom>
      <diagonal/>
    </border>
    <border>
      <left/>
      <right style="mediumDash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Dashed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Dashed">
        <color auto="1"/>
      </left>
      <right style="double">
        <color auto="1"/>
      </right>
      <top/>
      <bottom style="hair">
        <color auto="1"/>
      </bottom>
      <diagonal/>
    </border>
    <border>
      <left style="mediumDashed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Dashed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3" fillId="0" borderId="4" xfId="0" applyFont="1" applyBorder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10" xfId="0" applyFont="1" applyBorder="1"/>
    <xf numFmtId="0" fontId="5" fillId="2" borderId="1" xfId="0" applyFont="1" applyFill="1" applyBorder="1"/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0" xfId="0" applyBorder="1"/>
    <xf numFmtId="49" fontId="0" fillId="0" borderId="19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6" fillId="5" borderId="0" xfId="0" applyFont="1" applyFill="1"/>
    <xf numFmtId="0" fontId="0" fillId="0" borderId="21" xfId="0" applyBorder="1"/>
    <xf numFmtId="49" fontId="0" fillId="0" borderId="10" xfId="0" applyNumberForma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29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" fillId="0" borderId="35" xfId="0" applyFont="1" applyBorder="1"/>
    <xf numFmtId="0" fontId="3" fillId="5" borderId="36" xfId="0" applyFont="1" applyFill="1" applyBorder="1"/>
    <xf numFmtId="0" fontId="6" fillId="5" borderId="36" xfId="0" applyFont="1" applyFill="1" applyBorder="1"/>
    <xf numFmtId="0" fontId="2" fillId="0" borderId="36" xfId="0" applyFont="1" applyBorder="1"/>
    <xf numFmtId="0" fontId="0" fillId="0" borderId="28" xfId="0" applyBorder="1" applyAlignment="1">
      <alignment horizontal="center"/>
    </xf>
    <xf numFmtId="0" fontId="2" fillId="0" borderId="38" xfId="0" applyFont="1" applyBorder="1"/>
    <xf numFmtId="0" fontId="2" fillId="0" borderId="9" xfId="0" applyFont="1" applyBorder="1" applyAlignment="1">
      <alignment horizontal="center"/>
    </xf>
    <xf numFmtId="0" fontId="0" fillId="0" borderId="29" xfId="0" applyBorder="1" applyAlignment="1">
      <alignment horizontal="left" vertical="top"/>
    </xf>
    <xf numFmtId="0" fontId="0" fillId="0" borderId="29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49" fontId="0" fillId="0" borderId="0" xfId="0" applyNumberFormat="1"/>
    <xf numFmtId="0" fontId="0" fillId="0" borderId="4" xfId="0" applyBorder="1" applyAlignment="1">
      <alignment horizontal="center"/>
    </xf>
    <xf numFmtId="0" fontId="2" fillId="0" borderId="42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3" xfId="0" applyBorder="1"/>
    <xf numFmtId="0" fontId="0" fillId="0" borderId="41" xfId="0" applyBorder="1" applyAlignment="1">
      <alignment horizontal="center"/>
    </xf>
    <xf numFmtId="0" fontId="0" fillId="0" borderId="44" xfId="0" applyBorder="1"/>
    <xf numFmtId="0" fontId="3" fillId="3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15" fontId="7" fillId="0" borderId="45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" fillId="0" borderId="46" xfId="0" applyFont="1" applyBorder="1"/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8" xfId="0" applyBorder="1"/>
    <xf numFmtId="0" fontId="0" fillId="0" borderId="53" xfId="0" applyBorder="1"/>
    <xf numFmtId="0" fontId="0" fillId="0" borderId="47" xfId="0" applyBorder="1"/>
    <xf numFmtId="0" fontId="0" fillId="0" borderId="47" xfId="0" applyBorder="1" applyAlignment="1">
      <alignment horizontal="center"/>
    </xf>
    <xf numFmtId="0" fontId="0" fillId="0" borderId="49" xfId="0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2</xdr:col>
          <xdr:colOff>381000</xdr:colOff>
          <xdr:row>4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95250</xdr:colOff>
      <xdr:row>1</xdr:row>
      <xdr:rowOff>66675</xdr:rowOff>
    </xdr:from>
    <xdr:to>
      <xdr:col>10</xdr:col>
      <xdr:colOff>709295</xdr:colOff>
      <xdr:row>4</xdr:row>
      <xdr:rowOff>6350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89</xdr:row>
          <xdr:rowOff>28575</xdr:rowOff>
        </xdr:from>
        <xdr:to>
          <xdr:col>2</xdr:col>
          <xdr:colOff>381000</xdr:colOff>
          <xdr:row>93</xdr:row>
          <xdr:rowOff>114300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95250</xdr:colOff>
      <xdr:row>90</xdr:row>
      <xdr:rowOff>66675</xdr:rowOff>
    </xdr:from>
    <xdr:ext cx="1223645" cy="511175"/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148</xdr:row>
          <xdr:rowOff>28575</xdr:rowOff>
        </xdr:from>
        <xdr:to>
          <xdr:col>2</xdr:col>
          <xdr:colOff>381000</xdr:colOff>
          <xdr:row>152</xdr:row>
          <xdr:rowOff>114300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95250</xdr:colOff>
      <xdr:row>149</xdr:row>
      <xdr:rowOff>66675</xdr:rowOff>
    </xdr:from>
    <xdr:ext cx="1223645" cy="511175"/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208</xdr:row>
          <xdr:rowOff>28575</xdr:rowOff>
        </xdr:from>
        <xdr:to>
          <xdr:col>2</xdr:col>
          <xdr:colOff>381000</xdr:colOff>
          <xdr:row>212</xdr:row>
          <xdr:rowOff>114300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95250</xdr:colOff>
      <xdr:row>209</xdr:row>
      <xdr:rowOff>66675</xdr:rowOff>
    </xdr:from>
    <xdr:ext cx="1223645" cy="511175"/>
    <xdr:pic>
      <xdr:nvPicPr>
        <xdr:cNvPr id="21" name="Immag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263</xdr:row>
          <xdr:rowOff>28575</xdr:rowOff>
        </xdr:from>
        <xdr:to>
          <xdr:col>2</xdr:col>
          <xdr:colOff>381000</xdr:colOff>
          <xdr:row>267</xdr:row>
          <xdr:rowOff>114300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95250</xdr:colOff>
      <xdr:row>264</xdr:row>
      <xdr:rowOff>66675</xdr:rowOff>
    </xdr:from>
    <xdr:ext cx="1223645" cy="511175"/>
    <xdr:pic>
      <xdr:nvPicPr>
        <xdr:cNvPr id="25" name="Immag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319</xdr:row>
          <xdr:rowOff>28575</xdr:rowOff>
        </xdr:from>
        <xdr:to>
          <xdr:col>2</xdr:col>
          <xdr:colOff>381000</xdr:colOff>
          <xdr:row>323</xdr:row>
          <xdr:rowOff>114300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95250</xdr:colOff>
      <xdr:row>320</xdr:row>
      <xdr:rowOff>66675</xdr:rowOff>
    </xdr:from>
    <xdr:ext cx="1223645" cy="511175"/>
    <xdr:pic>
      <xdr:nvPicPr>
        <xdr:cNvPr id="29" name="Immag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357</xdr:row>
          <xdr:rowOff>28575</xdr:rowOff>
        </xdr:from>
        <xdr:to>
          <xdr:col>2</xdr:col>
          <xdr:colOff>381000</xdr:colOff>
          <xdr:row>361</xdr:row>
          <xdr:rowOff>114300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95250</xdr:colOff>
      <xdr:row>358</xdr:row>
      <xdr:rowOff>66675</xdr:rowOff>
    </xdr:from>
    <xdr:ext cx="1223645" cy="511175"/>
    <xdr:pic>
      <xdr:nvPicPr>
        <xdr:cNvPr id="33" name="Immag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409</xdr:row>
          <xdr:rowOff>28575</xdr:rowOff>
        </xdr:from>
        <xdr:to>
          <xdr:col>2</xdr:col>
          <xdr:colOff>381000</xdr:colOff>
          <xdr:row>413</xdr:row>
          <xdr:rowOff>114300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95250</xdr:colOff>
      <xdr:row>410</xdr:row>
      <xdr:rowOff>66675</xdr:rowOff>
    </xdr:from>
    <xdr:ext cx="1223645" cy="511175"/>
    <xdr:pic>
      <xdr:nvPicPr>
        <xdr:cNvPr id="35" name="Immag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257175"/>
          <a:ext cx="1223645" cy="511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etro smerigliato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png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663"/>
  <sheetViews>
    <sheetView tabSelected="1" topLeftCell="A334" zoomScaleNormal="100" workbookViewId="0">
      <selection activeCell="K352" sqref="A319:K352"/>
    </sheetView>
  </sheetViews>
  <sheetFormatPr defaultRowHeight="15"/>
  <cols>
    <col min="3" max="3" width="18.7109375" bestFit="1" customWidth="1"/>
    <col min="4" max="4" width="20.42578125" bestFit="1" customWidth="1"/>
    <col min="6" max="6" width="9.7109375" customWidth="1"/>
    <col min="8" max="8" width="11.140625" customWidth="1"/>
    <col min="11" max="11" width="10.85546875" customWidth="1"/>
    <col min="13" max="13" width="9.85546875" customWidth="1"/>
    <col min="14" max="14" width="12.140625" style="65" customWidth="1"/>
  </cols>
  <sheetData>
    <row r="5" spans="1:14" ht="15.75" thickBot="1"/>
    <row r="6" spans="1:14" ht="33.75" thickTop="1">
      <c r="A6" s="21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4" ht="19.5" thickBot="1">
      <c r="A7" s="3"/>
      <c r="B7" s="5" t="s">
        <v>0</v>
      </c>
      <c r="C7" s="38" t="s">
        <v>8</v>
      </c>
      <c r="K7" s="4"/>
      <c r="N7" s="99">
        <v>1</v>
      </c>
    </row>
    <row r="8" spans="1:14" ht="16.5" thickTop="1" thickBot="1">
      <c r="A8" s="22"/>
      <c r="B8" s="11"/>
      <c r="C8" s="1"/>
      <c r="D8" s="1"/>
      <c r="E8" s="76">
        <v>45375</v>
      </c>
      <c r="F8" s="77"/>
      <c r="G8" s="76">
        <v>45424</v>
      </c>
      <c r="H8" s="77"/>
      <c r="I8" s="76">
        <v>45459</v>
      </c>
      <c r="J8" s="77"/>
      <c r="K8" s="2"/>
      <c r="N8" s="100">
        <v>424</v>
      </c>
    </row>
    <row r="9" spans="1:14" ht="15.75" thickBot="1">
      <c r="A9" s="6" t="s">
        <v>16</v>
      </c>
      <c r="B9" s="6" t="s">
        <v>4</v>
      </c>
      <c r="C9" s="7" t="s">
        <v>1</v>
      </c>
      <c r="D9" s="7"/>
      <c r="E9" s="74" t="s">
        <v>6</v>
      </c>
      <c r="F9" s="74"/>
      <c r="G9" s="75" t="s">
        <v>17</v>
      </c>
      <c r="H9" s="75"/>
      <c r="I9" s="73" t="s">
        <v>18</v>
      </c>
      <c r="J9" s="73"/>
      <c r="K9" s="4"/>
      <c r="N9" s="100" t="s">
        <v>19</v>
      </c>
    </row>
    <row r="10" spans="1:14" ht="15.75" thickBot="1">
      <c r="A10" s="3"/>
      <c r="B10" s="6"/>
      <c r="C10" s="7"/>
      <c r="D10" s="7"/>
      <c r="E10" s="17" t="s">
        <v>2</v>
      </c>
      <c r="F10" s="17" t="s">
        <v>3</v>
      </c>
      <c r="G10" s="17" t="s">
        <v>2</v>
      </c>
      <c r="H10" s="17" t="s">
        <v>3</v>
      </c>
      <c r="I10" s="17" t="s">
        <v>2</v>
      </c>
      <c r="J10" s="17" t="s">
        <v>3</v>
      </c>
      <c r="K10" s="19" t="s">
        <v>5</v>
      </c>
      <c r="N10" s="100">
        <v>420</v>
      </c>
    </row>
    <row r="11" spans="1:14">
      <c r="A11" s="33">
        <v>1</v>
      </c>
      <c r="B11" s="24">
        <v>20</v>
      </c>
      <c r="C11" s="44" t="s">
        <v>130</v>
      </c>
      <c r="D11" s="58" t="s">
        <v>107</v>
      </c>
      <c r="E11" s="79">
        <v>250</v>
      </c>
      <c r="F11" s="79">
        <v>250</v>
      </c>
      <c r="G11" s="79"/>
      <c r="H11" s="79"/>
      <c r="I11" s="79"/>
      <c r="J11" s="79"/>
      <c r="K11" s="18">
        <f>E11+F11+G11+H11+I11+J11</f>
        <v>500</v>
      </c>
      <c r="N11" s="100">
        <v>220</v>
      </c>
    </row>
    <row r="12" spans="1:14">
      <c r="A12" s="33">
        <v>2</v>
      </c>
      <c r="B12" s="24">
        <v>424</v>
      </c>
      <c r="C12" s="44" t="s">
        <v>131</v>
      </c>
      <c r="D12" s="58" t="s">
        <v>98</v>
      </c>
      <c r="E12" s="80">
        <v>180</v>
      </c>
      <c r="F12" s="80">
        <v>180</v>
      </c>
      <c r="G12" s="80"/>
      <c r="H12" s="80"/>
      <c r="I12" s="80"/>
      <c r="J12" s="80"/>
      <c r="K12" s="18">
        <f t="shared" ref="K12:K75" si="0">E12+F12+G12+H12+I12+J12</f>
        <v>360</v>
      </c>
      <c r="N12" s="100">
        <v>200</v>
      </c>
    </row>
    <row r="13" spans="1:14">
      <c r="A13" s="33">
        <v>3</v>
      </c>
      <c r="B13" s="24">
        <v>171</v>
      </c>
      <c r="C13" s="44" t="s">
        <v>132</v>
      </c>
      <c r="D13" s="58" t="s">
        <v>167</v>
      </c>
      <c r="E13" s="80">
        <v>150</v>
      </c>
      <c r="F13" s="80">
        <v>160</v>
      </c>
      <c r="G13" s="81"/>
      <c r="H13" s="81"/>
      <c r="I13" s="80"/>
      <c r="J13" s="80"/>
      <c r="K13" s="18">
        <f t="shared" si="0"/>
        <v>310</v>
      </c>
      <c r="N13" s="99">
        <v>2</v>
      </c>
    </row>
    <row r="14" spans="1:14">
      <c r="A14" s="33">
        <v>4</v>
      </c>
      <c r="B14" s="24">
        <v>130</v>
      </c>
      <c r="C14" s="44" t="s">
        <v>133</v>
      </c>
      <c r="D14" s="58" t="s">
        <v>100</v>
      </c>
      <c r="E14" s="80">
        <v>220</v>
      </c>
      <c r="F14" s="80">
        <v>68</v>
      </c>
      <c r="G14" s="80"/>
      <c r="H14" s="80"/>
      <c r="I14" s="80"/>
      <c r="J14" s="80"/>
      <c r="K14" s="18">
        <f t="shared" si="0"/>
        <v>288</v>
      </c>
      <c r="N14" s="100">
        <v>245</v>
      </c>
    </row>
    <row r="15" spans="1:14">
      <c r="A15" s="33">
        <v>5</v>
      </c>
      <c r="B15" s="24">
        <v>11</v>
      </c>
      <c r="C15" s="44" t="s">
        <v>134</v>
      </c>
      <c r="D15" s="58" t="s">
        <v>102</v>
      </c>
      <c r="E15" s="80">
        <v>66</v>
      </c>
      <c r="F15" s="80">
        <v>220</v>
      </c>
      <c r="G15" s="80"/>
      <c r="H15" s="80"/>
      <c r="I15" s="80"/>
      <c r="J15" s="80"/>
      <c r="K15" s="18">
        <f t="shared" si="0"/>
        <v>286</v>
      </c>
      <c r="N15" s="100" t="s">
        <v>20</v>
      </c>
    </row>
    <row r="16" spans="1:14">
      <c r="A16" s="33">
        <v>6</v>
      </c>
      <c r="B16" s="24">
        <v>120</v>
      </c>
      <c r="C16" s="44" t="s">
        <v>135</v>
      </c>
      <c r="D16" s="58" t="s">
        <v>168</v>
      </c>
      <c r="E16" s="80">
        <v>74</v>
      </c>
      <c r="F16" s="80">
        <v>200</v>
      </c>
      <c r="G16" s="80"/>
      <c r="H16" s="80"/>
      <c r="I16" s="80"/>
      <c r="J16" s="80"/>
      <c r="K16" s="18">
        <f t="shared" si="0"/>
        <v>274</v>
      </c>
      <c r="N16" s="100">
        <v>400</v>
      </c>
    </row>
    <row r="17" spans="1:14">
      <c r="A17" s="33">
        <v>7</v>
      </c>
      <c r="B17" s="24">
        <v>126</v>
      </c>
      <c r="C17" s="44" t="s">
        <v>136</v>
      </c>
      <c r="D17" s="58" t="s">
        <v>169</v>
      </c>
      <c r="E17" s="80">
        <v>120</v>
      </c>
      <c r="F17" s="80">
        <v>140</v>
      </c>
      <c r="G17" s="80"/>
      <c r="H17" s="80"/>
      <c r="I17" s="80"/>
      <c r="J17" s="80"/>
      <c r="K17" s="18">
        <f t="shared" si="0"/>
        <v>260</v>
      </c>
      <c r="N17" s="100">
        <v>150</v>
      </c>
    </row>
    <row r="18" spans="1:14">
      <c r="A18" s="33">
        <v>8</v>
      </c>
      <c r="B18" s="23">
        <v>95</v>
      </c>
      <c r="C18" s="44" t="s">
        <v>137</v>
      </c>
      <c r="D18" s="58" t="s">
        <v>170</v>
      </c>
      <c r="E18" s="80">
        <v>160</v>
      </c>
      <c r="F18" s="80">
        <v>100</v>
      </c>
      <c r="G18" s="80"/>
      <c r="H18" s="80"/>
      <c r="I18" s="80"/>
      <c r="J18" s="80"/>
      <c r="K18" s="18">
        <f t="shared" si="0"/>
        <v>260</v>
      </c>
      <c r="N18" s="100">
        <v>250</v>
      </c>
    </row>
    <row r="19" spans="1:14">
      <c r="A19" s="33">
        <v>9</v>
      </c>
      <c r="B19" s="24">
        <v>215</v>
      </c>
      <c r="C19" s="44" t="s">
        <v>138</v>
      </c>
      <c r="D19" s="58" t="s">
        <v>171</v>
      </c>
      <c r="E19" s="80">
        <v>200</v>
      </c>
      <c r="F19" s="80">
        <v>44</v>
      </c>
      <c r="G19" s="80"/>
      <c r="H19" s="80"/>
      <c r="I19" s="80"/>
      <c r="J19" s="80"/>
      <c r="K19" s="18">
        <f t="shared" si="0"/>
        <v>244</v>
      </c>
      <c r="N19" s="99">
        <v>3</v>
      </c>
    </row>
    <row r="20" spans="1:14">
      <c r="A20" s="33">
        <v>10</v>
      </c>
      <c r="B20" s="23">
        <v>998</v>
      </c>
      <c r="C20" s="44" t="s">
        <v>139</v>
      </c>
      <c r="D20" s="58" t="s">
        <v>94</v>
      </c>
      <c r="E20" s="80">
        <v>130</v>
      </c>
      <c r="F20" s="80">
        <v>90</v>
      </c>
      <c r="G20" s="80"/>
      <c r="H20" s="80"/>
      <c r="I20" s="80"/>
      <c r="J20" s="80"/>
      <c r="K20" s="18">
        <f t="shared" si="0"/>
        <v>220</v>
      </c>
      <c r="N20" s="100">
        <v>44</v>
      </c>
    </row>
    <row r="21" spans="1:14">
      <c r="A21" s="33">
        <v>11</v>
      </c>
      <c r="B21" s="24">
        <v>318</v>
      </c>
      <c r="C21" s="44" t="s">
        <v>140</v>
      </c>
      <c r="D21" s="58" t="s">
        <v>108</v>
      </c>
      <c r="E21" s="80">
        <v>95</v>
      </c>
      <c r="F21" s="80">
        <v>120</v>
      </c>
      <c r="G21" s="80"/>
      <c r="H21" s="80"/>
      <c r="I21" s="80"/>
      <c r="J21" s="80"/>
      <c r="K21" s="18">
        <f t="shared" si="0"/>
        <v>215</v>
      </c>
      <c r="N21" s="100" t="s">
        <v>21</v>
      </c>
    </row>
    <row r="22" spans="1:14">
      <c r="A22" s="33">
        <v>12</v>
      </c>
      <c r="B22" s="23">
        <v>284</v>
      </c>
      <c r="C22" s="44" t="s">
        <v>141</v>
      </c>
      <c r="D22" s="58" t="s">
        <v>172</v>
      </c>
      <c r="E22" s="80">
        <v>70</v>
      </c>
      <c r="F22" s="80">
        <v>130</v>
      </c>
      <c r="G22" s="80"/>
      <c r="H22" s="80"/>
      <c r="I22" s="80"/>
      <c r="J22" s="80"/>
      <c r="K22" s="18">
        <f t="shared" si="0"/>
        <v>200</v>
      </c>
      <c r="N22" s="100">
        <v>380</v>
      </c>
    </row>
    <row r="23" spans="1:14">
      <c r="A23" s="33">
        <v>13</v>
      </c>
      <c r="B23" s="23">
        <v>723</v>
      </c>
      <c r="C23" s="44" t="s">
        <v>142</v>
      </c>
      <c r="D23" s="58" t="s">
        <v>173</v>
      </c>
      <c r="E23" s="80">
        <v>140</v>
      </c>
      <c r="F23" s="80">
        <v>58</v>
      </c>
      <c r="G23" s="80"/>
      <c r="H23" s="80"/>
      <c r="I23" s="80"/>
      <c r="J23" s="80"/>
      <c r="K23" s="18">
        <f t="shared" si="0"/>
        <v>198</v>
      </c>
      <c r="N23" s="100">
        <v>200</v>
      </c>
    </row>
    <row r="24" spans="1:14">
      <c r="A24" s="33">
        <v>14</v>
      </c>
      <c r="B24" s="24">
        <v>81</v>
      </c>
      <c r="C24" s="44" t="s">
        <v>143</v>
      </c>
      <c r="D24" s="58" t="s">
        <v>174</v>
      </c>
      <c r="E24" s="80">
        <v>100</v>
      </c>
      <c r="F24" s="80">
        <v>87</v>
      </c>
      <c r="G24" s="80"/>
      <c r="H24" s="80"/>
      <c r="I24" s="80"/>
      <c r="J24" s="80"/>
      <c r="K24" s="18">
        <f t="shared" si="0"/>
        <v>187</v>
      </c>
      <c r="N24" s="100">
        <v>180</v>
      </c>
    </row>
    <row r="25" spans="1:14">
      <c r="A25" s="33">
        <v>15</v>
      </c>
      <c r="B25" s="24">
        <v>2</v>
      </c>
      <c r="C25" s="44" t="s">
        <v>144</v>
      </c>
      <c r="D25" s="58" t="s">
        <v>175</v>
      </c>
      <c r="E25" s="80">
        <v>110</v>
      </c>
      <c r="F25" s="80">
        <v>70</v>
      </c>
      <c r="G25" s="80"/>
      <c r="H25" s="80"/>
      <c r="I25" s="80"/>
      <c r="J25" s="80"/>
      <c r="K25" s="18">
        <f t="shared" si="0"/>
        <v>180</v>
      </c>
      <c r="N25" s="99">
        <v>4</v>
      </c>
    </row>
    <row r="26" spans="1:14">
      <c r="A26" s="33">
        <v>16</v>
      </c>
      <c r="B26" s="24">
        <v>1</v>
      </c>
      <c r="C26" s="44" t="s">
        <v>145</v>
      </c>
      <c r="D26" s="58" t="s">
        <v>176</v>
      </c>
      <c r="E26" s="80">
        <v>82</v>
      </c>
      <c r="F26" s="80">
        <v>95</v>
      </c>
      <c r="G26" s="80"/>
      <c r="H26" s="80"/>
      <c r="I26" s="80"/>
      <c r="J26" s="80"/>
      <c r="K26" s="18">
        <f t="shared" si="0"/>
        <v>177</v>
      </c>
      <c r="N26" s="100">
        <v>999</v>
      </c>
    </row>
    <row r="27" spans="1:14">
      <c r="A27" s="33">
        <v>17</v>
      </c>
      <c r="B27" s="24">
        <v>529</v>
      </c>
      <c r="C27" s="44" t="s">
        <v>146</v>
      </c>
      <c r="D27" s="58" t="s">
        <v>177</v>
      </c>
      <c r="E27" s="80">
        <v>84</v>
      </c>
      <c r="F27" s="80">
        <v>78</v>
      </c>
      <c r="G27" s="80"/>
      <c r="H27" s="80"/>
      <c r="I27" s="80"/>
      <c r="J27" s="80"/>
      <c r="K27" s="18">
        <f t="shared" si="0"/>
        <v>162</v>
      </c>
      <c r="N27" s="100" t="s">
        <v>22</v>
      </c>
    </row>
    <row r="28" spans="1:14">
      <c r="A28" s="33">
        <v>18</v>
      </c>
      <c r="B28" s="24">
        <v>79</v>
      </c>
      <c r="C28" s="44" t="s">
        <v>147</v>
      </c>
      <c r="D28" s="58" t="s">
        <v>98</v>
      </c>
      <c r="E28" s="80">
        <v>80</v>
      </c>
      <c r="F28" s="80">
        <v>80</v>
      </c>
      <c r="G28" s="80"/>
      <c r="H28" s="80"/>
      <c r="I28" s="80"/>
      <c r="J28" s="80"/>
      <c r="K28" s="18">
        <f t="shared" si="0"/>
        <v>160</v>
      </c>
      <c r="N28" s="100">
        <v>350</v>
      </c>
    </row>
    <row r="29" spans="1:14">
      <c r="A29" s="33">
        <v>19</v>
      </c>
      <c r="B29" s="24">
        <v>88</v>
      </c>
      <c r="C29" s="44" t="s">
        <v>141</v>
      </c>
      <c r="D29" s="58" t="s">
        <v>178</v>
      </c>
      <c r="E29" s="80">
        <v>87</v>
      </c>
      <c r="F29" s="80">
        <v>72</v>
      </c>
      <c r="G29" s="80"/>
      <c r="H29" s="80"/>
      <c r="I29" s="80"/>
      <c r="J29" s="80"/>
      <c r="K29" s="18">
        <f t="shared" si="0"/>
        <v>159</v>
      </c>
      <c r="N29" s="100">
        <v>250</v>
      </c>
    </row>
    <row r="30" spans="1:14">
      <c r="A30" s="33">
        <v>20</v>
      </c>
      <c r="B30" s="23">
        <v>84</v>
      </c>
      <c r="C30" s="44" t="s">
        <v>148</v>
      </c>
      <c r="D30" s="58" t="s">
        <v>95</v>
      </c>
      <c r="E30" s="80">
        <v>76</v>
      </c>
      <c r="F30" s="80">
        <v>82</v>
      </c>
      <c r="G30" s="80"/>
      <c r="H30" s="80"/>
      <c r="I30" s="80"/>
      <c r="J30" s="80"/>
      <c r="K30" s="18">
        <f t="shared" si="0"/>
        <v>158</v>
      </c>
      <c r="N30" s="100">
        <v>100</v>
      </c>
    </row>
    <row r="31" spans="1:14">
      <c r="A31" s="33">
        <v>21</v>
      </c>
      <c r="B31" s="23">
        <v>343</v>
      </c>
      <c r="C31" s="44" t="s">
        <v>149</v>
      </c>
      <c r="D31" s="58" t="s">
        <v>119</v>
      </c>
      <c r="E31" s="80">
        <v>45</v>
      </c>
      <c r="F31" s="80">
        <v>110</v>
      </c>
      <c r="G31" s="80"/>
      <c r="H31" s="80"/>
      <c r="I31" s="80"/>
      <c r="J31" s="80"/>
      <c r="K31" s="18">
        <f t="shared" si="0"/>
        <v>155</v>
      </c>
      <c r="N31" s="99">
        <v>5</v>
      </c>
    </row>
    <row r="32" spans="1:14">
      <c r="A32" s="33">
        <v>22</v>
      </c>
      <c r="B32" s="23">
        <v>64</v>
      </c>
      <c r="C32" s="44" t="s">
        <v>150</v>
      </c>
      <c r="D32" s="58" t="s">
        <v>179</v>
      </c>
      <c r="E32" s="80">
        <v>0</v>
      </c>
      <c r="F32" s="80">
        <v>150</v>
      </c>
      <c r="G32" s="80"/>
      <c r="H32" s="80"/>
      <c r="I32" s="80"/>
      <c r="J32" s="80"/>
      <c r="K32" s="18">
        <f t="shared" si="0"/>
        <v>150</v>
      </c>
      <c r="N32" s="100">
        <v>20</v>
      </c>
    </row>
    <row r="33" spans="1:14">
      <c r="A33" s="33">
        <v>23</v>
      </c>
      <c r="B33" s="24">
        <v>712</v>
      </c>
      <c r="C33" s="44" t="s">
        <v>151</v>
      </c>
      <c r="D33" s="58" t="s">
        <v>171</v>
      </c>
      <c r="E33" s="80">
        <v>72</v>
      </c>
      <c r="F33" s="80">
        <v>76</v>
      </c>
      <c r="G33" s="80"/>
      <c r="H33" s="80"/>
      <c r="I33" s="80"/>
      <c r="J33" s="80"/>
      <c r="K33" s="18">
        <f t="shared" si="0"/>
        <v>148</v>
      </c>
      <c r="N33" s="100" t="s">
        <v>23</v>
      </c>
    </row>
    <row r="34" spans="1:14">
      <c r="A34" s="33">
        <v>24</v>
      </c>
      <c r="B34" s="24">
        <v>5</v>
      </c>
      <c r="C34" s="44" t="s">
        <v>152</v>
      </c>
      <c r="D34" s="58" t="s">
        <v>96</v>
      </c>
      <c r="E34" s="80">
        <v>64</v>
      </c>
      <c r="F34" s="80">
        <v>74</v>
      </c>
      <c r="G34" s="80"/>
      <c r="H34" s="80"/>
      <c r="I34" s="80"/>
      <c r="J34" s="80"/>
      <c r="K34" s="18">
        <f t="shared" si="0"/>
        <v>138</v>
      </c>
      <c r="N34" s="100">
        <v>292</v>
      </c>
    </row>
    <row r="35" spans="1:14">
      <c r="A35" s="33">
        <v>25</v>
      </c>
      <c r="B35" s="23">
        <v>271</v>
      </c>
      <c r="C35" s="44" t="s">
        <v>153</v>
      </c>
      <c r="D35" s="58" t="s">
        <v>112</v>
      </c>
      <c r="E35" s="80">
        <v>90</v>
      </c>
      <c r="F35" s="80">
        <v>43</v>
      </c>
      <c r="G35" s="80"/>
      <c r="H35" s="80"/>
      <c r="I35" s="80"/>
      <c r="J35" s="80"/>
      <c r="K35" s="18">
        <f t="shared" si="0"/>
        <v>133</v>
      </c>
      <c r="N35" s="100">
        <v>72</v>
      </c>
    </row>
    <row r="36" spans="1:14">
      <c r="A36" s="33">
        <v>26</v>
      </c>
      <c r="B36" s="23">
        <v>376</v>
      </c>
      <c r="C36" s="44" t="s">
        <v>154</v>
      </c>
      <c r="D36" s="58" t="s">
        <v>107</v>
      </c>
      <c r="E36" s="80">
        <v>62</v>
      </c>
      <c r="F36" s="80">
        <v>66</v>
      </c>
      <c r="G36" s="80"/>
      <c r="H36" s="80"/>
      <c r="I36" s="80"/>
      <c r="J36" s="80"/>
      <c r="K36" s="18">
        <f t="shared" si="0"/>
        <v>128</v>
      </c>
      <c r="N36" s="100">
        <v>220</v>
      </c>
    </row>
    <row r="37" spans="1:14">
      <c r="A37" s="33">
        <v>27</v>
      </c>
      <c r="B37" s="66">
        <v>228</v>
      </c>
      <c r="C37" s="67" t="s">
        <v>155</v>
      </c>
      <c r="D37" s="78" t="s">
        <v>180</v>
      </c>
      <c r="E37" s="86">
        <v>60</v>
      </c>
      <c r="F37" s="86">
        <v>62</v>
      </c>
      <c r="G37" s="80"/>
      <c r="H37" s="80"/>
      <c r="I37" s="80"/>
      <c r="J37" s="80"/>
      <c r="K37" s="18">
        <f t="shared" si="0"/>
        <v>122</v>
      </c>
      <c r="N37" s="99">
        <v>6</v>
      </c>
    </row>
    <row r="38" spans="1:14">
      <c r="A38" s="33">
        <v>28</v>
      </c>
      <c r="B38" s="66">
        <v>264</v>
      </c>
      <c r="C38" s="67" t="s">
        <v>156</v>
      </c>
      <c r="D38" s="78" t="s">
        <v>181</v>
      </c>
      <c r="E38" s="86">
        <v>78</v>
      </c>
      <c r="F38" s="86">
        <v>42</v>
      </c>
      <c r="G38" s="80"/>
      <c r="H38" s="80"/>
      <c r="I38" s="80"/>
      <c r="J38" s="80"/>
      <c r="K38" s="18">
        <f t="shared" si="0"/>
        <v>120</v>
      </c>
      <c r="N38" s="100">
        <v>52</v>
      </c>
    </row>
    <row r="39" spans="1:14">
      <c r="A39" s="33">
        <v>29</v>
      </c>
      <c r="B39" s="23">
        <v>128</v>
      </c>
      <c r="C39" s="44" t="s">
        <v>157</v>
      </c>
      <c r="D39" s="58" t="s">
        <v>182</v>
      </c>
      <c r="E39" s="80">
        <v>58</v>
      </c>
      <c r="F39" s="80">
        <v>60</v>
      </c>
      <c r="G39" s="80"/>
      <c r="H39" s="80"/>
      <c r="I39" s="80"/>
      <c r="J39" s="80"/>
      <c r="K39" s="18">
        <f t="shared" si="0"/>
        <v>118</v>
      </c>
      <c r="N39" s="100" t="s">
        <v>24</v>
      </c>
    </row>
    <row r="40" spans="1:14">
      <c r="A40" s="33">
        <v>30</v>
      </c>
      <c r="B40" s="23">
        <v>184</v>
      </c>
      <c r="C40" s="44" t="s">
        <v>158</v>
      </c>
      <c r="D40" s="58" t="s">
        <v>183</v>
      </c>
      <c r="E40" s="80">
        <v>68</v>
      </c>
      <c r="F40" s="80">
        <v>48</v>
      </c>
      <c r="G40" s="80"/>
      <c r="H40" s="80"/>
      <c r="I40" s="80"/>
      <c r="J40" s="80"/>
      <c r="K40" s="18">
        <f t="shared" si="0"/>
        <v>116</v>
      </c>
      <c r="N40" s="100">
        <v>290</v>
      </c>
    </row>
    <row r="41" spans="1:14">
      <c r="A41" s="33">
        <v>31</v>
      </c>
      <c r="B41" s="24">
        <v>36</v>
      </c>
      <c r="C41" s="44" t="s">
        <v>159</v>
      </c>
      <c r="D41" s="58" t="s">
        <v>94</v>
      </c>
      <c r="E41" s="80">
        <v>44</v>
      </c>
      <c r="F41" s="80">
        <v>64</v>
      </c>
      <c r="G41" s="80"/>
      <c r="H41" s="80"/>
      <c r="I41" s="80"/>
      <c r="J41" s="80"/>
      <c r="K41" s="18">
        <f t="shared" si="0"/>
        <v>108</v>
      </c>
      <c r="N41" s="100">
        <v>180</v>
      </c>
    </row>
    <row r="42" spans="1:14">
      <c r="A42" s="33">
        <v>32</v>
      </c>
      <c r="B42" s="23">
        <v>995</v>
      </c>
      <c r="C42" s="44" t="s">
        <v>160</v>
      </c>
      <c r="D42" s="58" t="s">
        <v>98</v>
      </c>
      <c r="E42" s="80">
        <v>54</v>
      </c>
      <c r="F42" s="80">
        <v>54</v>
      </c>
      <c r="G42" s="80"/>
      <c r="H42" s="80"/>
      <c r="I42" s="80"/>
      <c r="J42" s="80"/>
      <c r="K42" s="18">
        <f t="shared" si="0"/>
        <v>108</v>
      </c>
      <c r="N42" s="100">
        <v>110</v>
      </c>
    </row>
    <row r="43" spans="1:14">
      <c r="A43" s="33">
        <v>33</v>
      </c>
      <c r="B43" s="23">
        <v>12</v>
      </c>
      <c r="C43" s="44" t="s">
        <v>161</v>
      </c>
      <c r="D43" s="58" t="s">
        <v>184</v>
      </c>
      <c r="E43" s="80">
        <v>47</v>
      </c>
      <c r="F43" s="80">
        <v>56</v>
      </c>
      <c r="G43" s="80"/>
      <c r="H43" s="80"/>
      <c r="I43" s="80"/>
      <c r="J43" s="80"/>
      <c r="K43" s="18">
        <f t="shared" si="0"/>
        <v>103</v>
      </c>
      <c r="N43" s="99">
        <v>7</v>
      </c>
    </row>
    <row r="44" spans="1:14">
      <c r="A44" s="33">
        <v>34</v>
      </c>
      <c r="B44" s="24">
        <v>262</v>
      </c>
      <c r="C44" s="44" t="s">
        <v>162</v>
      </c>
      <c r="D44" s="58" t="s">
        <v>185</v>
      </c>
      <c r="E44" s="80">
        <v>50</v>
      </c>
      <c r="F44" s="80">
        <v>52</v>
      </c>
      <c r="G44" s="80"/>
      <c r="H44" s="80"/>
      <c r="I44" s="80"/>
      <c r="J44" s="80"/>
      <c r="K44" s="18">
        <f t="shared" si="0"/>
        <v>102</v>
      </c>
      <c r="N44" s="100">
        <v>30</v>
      </c>
    </row>
    <row r="45" spans="1:14">
      <c r="A45" s="33">
        <v>35</v>
      </c>
      <c r="B45" s="24">
        <v>294</v>
      </c>
      <c r="C45" s="44" t="s">
        <v>163</v>
      </c>
      <c r="D45" s="58" t="s">
        <v>186</v>
      </c>
      <c r="E45" s="80">
        <v>52</v>
      </c>
      <c r="F45" s="80">
        <v>50</v>
      </c>
      <c r="G45" s="80"/>
      <c r="H45" s="80"/>
      <c r="I45" s="80"/>
      <c r="J45" s="80"/>
      <c r="K45" s="18">
        <f t="shared" si="0"/>
        <v>102</v>
      </c>
      <c r="N45" s="100" t="s">
        <v>25</v>
      </c>
    </row>
    <row r="46" spans="1:14">
      <c r="A46" s="33">
        <v>36</v>
      </c>
      <c r="B46" s="23">
        <v>283</v>
      </c>
      <c r="C46" s="44" t="s">
        <v>164</v>
      </c>
      <c r="D46" s="58" t="s">
        <v>97</v>
      </c>
      <c r="E46" s="80">
        <v>56</v>
      </c>
      <c r="F46" s="80">
        <v>45</v>
      </c>
      <c r="G46" s="80"/>
      <c r="H46" s="80"/>
      <c r="I46" s="80"/>
      <c r="J46" s="80"/>
      <c r="K46" s="18">
        <f t="shared" si="0"/>
        <v>101</v>
      </c>
      <c r="N46" s="100">
        <v>280</v>
      </c>
    </row>
    <row r="47" spans="1:14">
      <c r="A47" s="33">
        <v>37</v>
      </c>
      <c r="B47" s="23">
        <v>75</v>
      </c>
      <c r="C47" s="44" t="s">
        <v>165</v>
      </c>
      <c r="D47" s="58" t="s">
        <v>100</v>
      </c>
      <c r="E47" s="80">
        <v>48</v>
      </c>
      <c r="F47" s="80">
        <v>46</v>
      </c>
      <c r="G47" s="80"/>
      <c r="H47" s="80"/>
      <c r="I47" s="80"/>
      <c r="J47" s="80"/>
      <c r="K47" s="18">
        <f t="shared" si="0"/>
        <v>94</v>
      </c>
      <c r="N47" s="100">
        <v>140</v>
      </c>
    </row>
    <row r="48" spans="1:14">
      <c r="A48" s="33">
        <v>38</v>
      </c>
      <c r="B48" s="24">
        <v>939</v>
      </c>
      <c r="C48" s="44" t="s">
        <v>166</v>
      </c>
      <c r="D48" s="58" t="s">
        <v>187</v>
      </c>
      <c r="E48" s="80">
        <v>46</v>
      </c>
      <c r="F48" s="80">
        <v>47</v>
      </c>
      <c r="G48" s="80"/>
      <c r="H48" s="80"/>
      <c r="I48" s="80"/>
      <c r="J48" s="80"/>
      <c r="K48" s="18">
        <f t="shared" si="0"/>
        <v>93</v>
      </c>
      <c r="N48" s="100">
        <v>140</v>
      </c>
    </row>
    <row r="49" spans="1:14">
      <c r="A49" s="33">
        <v>39</v>
      </c>
      <c r="B49" s="24">
        <v>373</v>
      </c>
      <c r="C49" s="44" t="s">
        <v>194</v>
      </c>
      <c r="D49" s="58" t="s">
        <v>97</v>
      </c>
      <c r="E49" s="80">
        <v>40</v>
      </c>
      <c r="F49" s="80">
        <v>44</v>
      </c>
      <c r="G49" s="80"/>
      <c r="H49" s="80"/>
      <c r="I49" s="80"/>
      <c r="J49" s="80"/>
      <c r="K49" s="18">
        <f t="shared" si="0"/>
        <v>84</v>
      </c>
      <c r="N49" s="99">
        <v>8</v>
      </c>
    </row>
    <row r="50" spans="1:14">
      <c r="A50" s="33">
        <v>40</v>
      </c>
      <c r="B50" s="24">
        <v>420</v>
      </c>
      <c r="C50" s="44" t="s">
        <v>195</v>
      </c>
      <c r="D50" s="58" t="s">
        <v>222</v>
      </c>
      <c r="E50" s="80">
        <v>36</v>
      </c>
      <c r="F50" s="80">
        <v>44</v>
      </c>
      <c r="G50" s="80"/>
      <c r="H50" s="80"/>
      <c r="I50" s="80"/>
      <c r="J50" s="80"/>
      <c r="K50" s="18">
        <f t="shared" si="0"/>
        <v>80</v>
      </c>
      <c r="N50" s="100">
        <v>69</v>
      </c>
    </row>
    <row r="51" spans="1:14">
      <c r="A51" s="33">
        <v>41</v>
      </c>
      <c r="B51" s="24">
        <v>217</v>
      </c>
      <c r="C51" s="44" t="s">
        <v>196</v>
      </c>
      <c r="D51" s="58" t="s">
        <v>223</v>
      </c>
      <c r="E51" s="80">
        <v>39</v>
      </c>
      <c r="F51" s="80">
        <v>35</v>
      </c>
      <c r="G51" s="80"/>
      <c r="H51" s="80"/>
      <c r="I51" s="80"/>
      <c r="J51" s="80"/>
      <c r="K51" s="18">
        <f t="shared" si="0"/>
        <v>74</v>
      </c>
      <c r="N51" s="100" t="s">
        <v>26</v>
      </c>
    </row>
    <row r="52" spans="1:14">
      <c r="A52" s="33">
        <v>42</v>
      </c>
      <c r="B52" s="24">
        <v>29</v>
      </c>
      <c r="C52" s="44" t="s">
        <v>197</v>
      </c>
      <c r="D52" s="58" t="s">
        <v>112</v>
      </c>
      <c r="E52" s="81">
        <v>34</v>
      </c>
      <c r="F52" s="81">
        <v>40</v>
      </c>
      <c r="G52" s="81"/>
      <c r="H52" s="81"/>
      <c r="I52" s="81"/>
      <c r="J52" s="81"/>
      <c r="K52" s="18">
        <f t="shared" si="0"/>
        <v>74</v>
      </c>
      <c r="N52" s="100">
        <v>280</v>
      </c>
    </row>
    <row r="53" spans="1:14">
      <c r="A53" s="33">
        <v>43</v>
      </c>
      <c r="B53" s="24">
        <v>13</v>
      </c>
      <c r="C53" s="44" t="s">
        <v>198</v>
      </c>
      <c r="D53" s="58" t="s">
        <v>113</v>
      </c>
      <c r="E53" s="81">
        <v>37</v>
      </c>
      <c r="F53" s="81">
        <v>36</v>
      </c>
      <c r="G53" s="81"/>
      <c r="H53" s="81"/>
      <c r="I53" s="81"/>
      <c r="J53" s="81"/>
      <c r="K53" s="18">
        <f t="shared" si="0"/>
        <v>73</v>
      </c>
      <c r="N53" s="100">
        <v>160</v>
      </c>
    </row>
    <row r="54" spans="1:14">
      <c r="A54" s="33">
        <v>44</v>
      </c>
      <c r="B54" s="24">
        <v>707</v>
      </c>
      <c r="C54" s="44" t="s">
        <v>199</v>
      </c>
      <c r="D54" s="58" t="s">
        <v>176</v>
      </c>
      <c r="E54" s="81">
        <v>31</v>
      </c>
      <c r="F54" s="81">
        <v>42</v>
      </c>
      <c r="G54" s="81"/>
      <c r="H54" s="81"/>
      <c r="I54" s="81"/>
      <c r="J54" s="81"/>
      <c r="K54" s="18">
        <f t="shared" si="0"/>
        <v>73</v>
      </c>
      <c r="N54" s="100">
        <v>120</v>
      </c>
    </row>
    <row r="55" spans="1:14">
      <c r="A55" s="33">
        <v>45</v>
      </c>
      <c r="B55" s="24">
        <v>826</v>
      </c>
      <c r="C55" s="44" t="s">
        <v>200</v>
      </c>
      <c r="D55" s="58" t="s">
        <v>94</v>
      </c>
      <c r="E55" s="81">
        <v>35</v>
      </c>
      <c r="F55" s="81">
        <v>33</v>
      </c>
      <c r="G55" s="81"/>
      <c r="H55" s="81"/>
      <c r="I55" s="81"/>
      <c r="J55" s="81"/>
      <c r="K55" s="18">
        <f t="shared" si="0"/>
        <v>68</v>
      </c>
      <c r="N55" s="99">
        <v>9</v>
      </c>
    </row>
    <row r="56" spans="1:14">
      <c r="A56" s="33">
        <v>46</v>
      </c>
      <c r="B56" s="23">
        <v>112</v>
      </c>
      <c r="C56" s="44" t="s">
        <v>201</v>
      </c>
      <c r="D56" s="58" t="s">
        <v>224</v>
      </c>
      <c r="E56" s="81">
        <v>33</v>
      </c>
      <c r="F56" s="81">
        <v>35</v>
      </c>
      <c r="G56" s="81"/>
      <c r="H56" s="81"/>
      <c r="I56" s="81"/>
      <c r="J56" s="81"/>
      <c r="K56" s="18">
        <f t="shared" si="0"/>
        <v>68</v>
      </c>
      <c r="N56" s="100">
        <v>19</v>
      </c>
    </row>
    <row r="57" spans="1:14">
      <c r="A57" s="33">
        <v>47</v>
      </c>
      <c r="B57" s="24">
        <v>151</v>
      </c>
      <c r="C57" s="44" t="s">
        <v>202</v>
      </c>
      <c r="D57" s="58" t="s">
        <v>225</v>
      </c>
      <c r="E57" s="81">
        <v>29</v>
      </c>
      <c r="F57" s="81">
        <v>38</v>
      </c>
      <c r="G57" s="81"/>
      <c r="H57" s="81"/>
      <c r="I57" s="81"/>
      <c r="J57" s="81"/>
      <c r="K57" s="18">
        <f t="shared" si="0"/>
        <v>67</v>
      </c>
      <c r="N57" s="100" t="s">
        <v>27</v>
      </c>
    </row>
    <row r="58" spans="1:14">
      <c r="A58" s="33">
        <v>48</v>
      </c>
      <c r="B58" s="24">
        <v>44</v>
      </c>
      <c r="C58" s="44" t="s">
        <v>76</v>
      </c>
      <c r="D58" s="58" t="s">
        <v>108</v>
      </c>
      <c r="E58" s="81">
        <v>26</v>
      </c>
      <c r="F58" s="81">
        <v>34</v>
      </c>
      <c r="G58" s="81"/>
      <c r="H58" s="81"/>
      <c r="I58" s="81"/>
      <c r="J58" s="81"/>
      <c r="K58" s="18">
        <f t="shared" si="0"/>
        <v>60</v>
      </c>
      <c r="N58" s="100">
        <v>232</v>
      </c>
    </row>
    <row r="59" spans="1:14">
      <c r="A59" s="33">
        <v>49</v>
      </c>
      <c r="B59" s="24">
        <v>7</v>
      </c>
      <c r="C59" s="44" t="s">
        <v>203</v>
      </c>
      <c r="D59" s="58" t="s">
        <v>226</v>
      </c>
      <c r="E59" s="81">
        <v>32</v>
      </c>
      <c r="F59" s="81">
        <v>26</v>
      </c>
      <c r="G59" s="81"/>
      <c r="H59" s="81"/>
      <c r="I59" s="81"/>
      <c r="J59" s="81"/>
      <c r="K59" s="18">
        <f t="shared" si="0"/>
        <v>58</v>
      </c>
      <c r="N59" s="100">
        <v>82</v>
      </c>
    </row>
    <row r="60" spans="1:14">
      <c r="A60" s="33">
        <v>50</v>
      </c>
      <c r="B60" s="24">
        <v>238</v>
      </c>
      <c r="C60" s="44" t="s">
        <v>204</v>
      </c>
      <c r="D60" s="58" t="s">
        <v>227</v>
      </c>
      <c r="E60" s="81">
        <v>30</v>
      </c>
      <c r="F60" s="81">
        <v>28</v>
      </c>
      <c r="G60" s="81"/>
      <c r="H60" s="81"/>
      <c r="I60" s="81"/>
      <c r="J60" s="81"/>
      <c r="K60" s="18">
        <f t="shared" si="0"/>
        <v>58</v>
      </c>
      <c r="N60" s="100"/>
    </row>
    <row r="61" spans="1:14">
      <c r="A61" s="33">
        <v>51</v>
      </c>
      <c r="B61" s="24">
        <v>973</v>
      </c>
      <c r="C61" s="44" t="s">
        <v>205</v>
      </c>
      <c r="D61" s="58" t="s">
        <v>228</v>
      </c>
      <c r="E61" s="81">
        <v>27</v>
      </c>
      <c r="F61" s="81">
        <v>30</v>
      </c>
      <c r="G61" s="81"/>
      <c r="H61" s="81"/>
      <c r="I61" s="81"/>
      <c r="J61" s="81"/>
      <c r="K61" s="18">
        <f t="shared" si="0"/>
        <v>57</v>
      </c>
      <c r="N61" s="100"/>
    </row>
    <row r="62" spans="1:14">
      <c r="A62" s="33">
        <v>52</v>
      </c>
      <c r="B62" s="24">
        <v>77</v>
      </c>
      <c r="C62" s="44" t="s">
        <v>206</v>
      </c>
      <c r="D62" s="58" t="s">
        <v>229</v>
      </c>
      <c r="E62" s="81">
        <v>21</v>
      </c>
      <c r="F62" s="81">
        <v>31</v>
      </c>
      <c r="G62" s="81"/>
      <c r="H62" s="81"/>
      <c r="I62" s="81"/>
      <c r="J62" s="81"/>
      <c r="K62" s="18">
        <f t="shared" si="0"/>
        <v>52</v>
      </c>
      <c r="N62" s="100"/>
    </row>
    <row r="63" spans="1:14">
      <c r="A63" s="33">
        <v>53</v>
      </c>
      <c r="B63" s="24">
        <v>983</v>
      </c>
      <c r="C63" s="44" t="s">
        <v>207</v>
      </c>
      <c r="D63" s="58" t="s">
        <v>230</v>
      </c>
      <c r="E63" s="81">
        <v>25</v>
      </c>
      <c r="F63" s="81">
        <v>24</v>
      </c>
      <c r="G63" s="81"/>
      <c r="H63" s="81"/>
      <c r="I63" s="81"/>
      <c r="J63" s="81"/>
      <c r="K63" s="18">
        <f t="shared" si="0"/>
        <v>49</v>
      </c>
      <c r="N63" s="100"/>
    </row>
    <row r="64" spans="1:14">
      <c r="A64" s="33">
        <v>54</v>
      </c>
      <c r="B64" s="24">
        <v>165</v>
      </c>
      <c r="C64" s="44" t="s">
        <v>208</v>
      </c>
      <c r="D64" s="58" t="s">
        <v>174</v>
      </c>
      <c r="E64" s="81">
        <v>23</v>
      </c>
      <c r="F64" s="81">
        <v>24</v>
      </c>
      <c r="G64" s="81"/>
      <c r="H64" s="81"/>
      <c r="I64" s="81"/>
      <c r="J64" s="81"/>
      <c r="K64" s="18">
        <f t="shared" si="0"/>
        <v>47</v>
      </c>
      <c r="N64" s="100">
        <v>150</v>
      </c>
    </row>
    <row r="65" spans="1:14">
      <c r="A65" s="33">
        <v>55</v>
      </c>
      <c r="B65" s="24">
        <v>727</v>
      </c>
      <c r="C65" s="44" t="s">
        <v>209</v>
      </c>
      <c r="D65" s="58" t="s">
        <v>116</v>
      </c>
      <c r="E65" s="81">
        <v>15</v>
      </c>
      <c r="F65" s="81">
        <v>31</v>
      </c>
      <c r="G65" s="81"/>
      <c r="H65" s="81"/>
      <c r="I65" s="81"/>
      <c r="J65" s="81"/>
      <c r="K65" s="18">
        <f t="shared" si="0"/>
        <v>46</v>
      </c>
      <c r="N65" s="99">
        <v>10</v>
      </c>
    </row>
    <row r="66" spans="1:14">
      <c r="A66" s="33">
        <v>56</v>
      </c>
      <c r="B66" s="24">
        <v>146</v>
      </c>
      <c r="C66" s="44" t="s">
        <v>135</v>
      </c>
      <c r="D66" s="58" t="s">
        <v>231</v>
      </c>
      <c r="E66" s="81">
        <v>20</v>
      </c>
      <c r="F66" s="81">
        <v>25</v>
      </c>
      <c r="G66" s="81"/>
      <c r="H66" s="81"/>
      <c r="I66" s="81"/>
      <c r="J66" s="81"/>
      <c r="K66" s="18">
        <f t="shared" si="0"/>
        <v>45</v>
      </c>
      <c r="N66" s="100">
        <v>720</v>
      </c>
    </row>
    <row r="67" spans="1:14">
      <c r="A67" s="33">
        <v>57</v>
      </c>
      <c r="B67" s="24">
        <v>182</v>
      </c>
      <c r="C67" s="44" t="s">
        <v>210</v>
      </c>
      <c r="D67" s="58" t="s">
        <v>232</v>
      </c>
      <c r="E67" s="81">
        <v>24</v>
      </c>
      <c r="F67" s="81">
        <v>20</v>
      </c>
      <c r="G67" s="81"/>
      <c r="H67" s="81"/>
      <c r="I67" s="81"/>
      <c r="J67" s="81"/>
      <c r="K67" s="18">
        <f t="shared" si="0"/>
        <v>44</v>
      </c>
      <c r="N67" s="100"/>
    </row>
    <row r="68" spans="1:14">
      <c r="A68" s="33">
        <v>58</v>
      </c>
      <c r="B68" s="24">
        <v>908</v>
      </c>
      <c r="C68" s="44" t="s">
        <v>211</v>
      </c>
      <c r="D68" s="58" t="s">
        <v>110</v>
      </c>
      <c r="E68" s="81">
        <v>22</v>
      </c>
      <c r="F68" s="81">
        <v>22</v>
      </c>
      <c r="G68" s="81"/>
      <c r="H68" s="81"/>
      <c r="I68" s="81"/>
      <c r="J68" s="81"/>
      <c r="K68" s="18">
        <f t="shared" si="0"/>
        <v>44</v>
      </c>
      <c r="N68" s="100"/>
    </row>
    <row r="69" spans="1:14">
      <c r="A69" s="33">
        <v>59</v>
      </c>
      <c r="B69" s="24">
        <v>416</v>
      </c>
      <c r="C69" s="44" t="s">
        <v>212</v>
      </c>
      <c r="D69" s="58" t="s">
        <v>233</v>
      </c>
      <c r="E69" s="81">
        <v>38</v>
      </c>
      <c r="F69" s="81">
        <v>2</v>
      </c>
      <c r="G69" s="81"/>
      <c r="H69" s="81"/>
      <c r="I69" s="81"/>
      <c r="J69" s="81"/>
      <c r="K69" s="18">
        <f t="shared" si="0"/>
        <v>40</v>
      </c>
      <c r="N69" s="100"/>
    </row>
    <row r="70" spans="1:14">
      <c r="A70" s="33">
        <v>60</v>
      </c>
      <c r="B70" s="24">
        <v>957</v>
      </c>
      <c r="C70" s="44" t="s">
        <v>213</v>
      </c>
      <c r="D70" s="58" t="s">
        <v>224</v>
      </c>
      <c r="E70" s="81">
        <v>16</v>
      </c>
      <c r="F70" s="81">
        <v>22</v>
      </c>
      <c r="G70" s="81"/>
      <c r="H70" s="81"/>
      <c r="I70" s="81"/>
      <c r="J70" s="81"/>
      <c r="K70" s="18">
        <f t="shared" si="0"/>
        <v>38</v>
      </c>
      <c r="N70" s="100" t="s">
        <v>28</v>
      </c>
    </row>
    <row r="71" spans="1:14">
      <c r="A71" s="33">
        <v>61</v>
      </c>
      <c r="B71" s="24">
        <v>116</v>
      </c>
      <c r="C71" s="44" t="s">
        <v>214</v>
      </c>
      <c r="D71" s="58" t="s">
        <v>116</v>
      </c>
      <c r="E71" s="81">
        <v>18</v>
      </c>
      <c r="F71" s="81">
        <v>19</v>
      </c>
      <c r="G71" s="81"/>
      <c r="H71" s="81"/>
      <c r="I71" s="81"/>
      <c r="J71" s="81"/>
      <c r="K71" s="18">
        <f t="shared" si="0"/>
        <v>37</v>
      </c>
      <c r="N71" s="100"/>
    </row>
    <row r="72" spans="1:14">
      <c r="A72" s="33">
        <v>62</v>
      </c>
      <c r="B72" s="24">
        <v>410</v>
      </c>
      <c r="C72" s="44" t="s">
        <v>215</v>
      </c>
      <c r="D72" s="58" t="s">
        <v>110</v>
      </c>
      <c r="E72" s="81">
        <v>14</v>
      </c>
      <c r="F72" s="81">
        <v>23</v>
      </c>
      <c r="G72" s="81"/>
      <c r="H72" s="81"/>
      <c r="I72" s="81"/>
      <c r="J72" s="81"/>
      <c r="K72" s="18">
        <f t="shared" si="0"/>
        <v>37</v>
      </c>
      <c r="N72" s="100">
        <v>224</v>
      </c>
    </row>
    <row r="73" spans="1:14">
      <c r="A73" s="33">
        <v>63</v>
      </c>
      <c r="B73" s="24">
        <v>715</v>
      </c>
      <c r="C73" s="44" t="s">
        <v>216</v>
      </c>
      <c r="D73" s="58" t="s">
        <v>182</v>
      </c>
      <c r="E73" s="81">
        <v>0</v>
      </c>
      <c r="F73" s="81">
        <v>31</v>
      </c>
      <c r="G73" s="81"/>
      <c r="H73" s="81"/>
      <c r="I73" s="81"/>
      <c r="J73" s="81"/>
      <c r="K73" s="18">
        <f t="shared" si="0"/>
        <v>31</v>
      </c>
      <c r="N73" s="100">
        <v>64</v>
      </c>
    </row>
    <row r="74" spans="1:14">
      <c r="A74" s="33">
        <v>64</v>
      </c>
      <c r="B74" s="24">
        <v>511</v>
      </c>
      <c r="C74" s="44" t="s">
        <v>217</v>
      </c>
      <c r="D74" s="58" t="s">
        <v>108</v>
      </c>
      <c r="E74" s="81">
        <v>13</v>
      </c>
      <c r="F74" s="81">
        <v>16</v>
      </c>
      <c r="G74" s="81"/>
      <c r="H74" s="81"/>
      <c r="I74" s="81"/>
      <c r="J74" s="81"/>
      <c r="K74" s="18">
        <f t="shared" si="0"/>
        <v>29</v>
      </c>
      <c r="N74" s="100">
        <v>160</v>
      </c>
    </row>
    <row r="75" spans="1:14">
      <c r="A75" s="33">
        <v>65</v>
      </c>
      <c r="B75" s="24">
        <v>815</v>
      </c>
      <c r="C75" s="44" t="s">
        <v>218</v>
      </c>
      <c r="D75" s="58" t="s">
        <v>100</v>
      </c>
      <c r="E75" s="81">
        <v>28</v>
      </c>
      <c r="F75" s="81">
        <v>1</v>
      </c>
      <c r="G75" s="81"/>
      <c r="H75" s="81"/>
      <c r="I75" s="81"/>
      <c r="J75" s="81"/>
      <c r="K75" s="18">
        <f t="shared" si="0"/>
        <v>29</v>
      </c>
      <c r="N75" s="99">
        <v>11</v>
      </c>
    </row>
    <row r="76" spans="1:14">
      <c r="A76" s="33">
        <v>66</v>
      </c>
      <c r="B76" s="23">
        <v>226</v>
      </c>
      <c r="C76" s="44" t="s">
        <v>219</v>
      </c>
      <c r="D76" s="58" t="s">
        <v>104</v>
      </c>
      <c r="E76" s="81">
        <v>19</v>
      </c>
      <c r="F76" s="81">
        <v>9</v>
      </c>
      <c r="G76" s="81"/>
      <c r="H76" s="81"/>
      <c r="I76" s="81"/>
      <c r="J76" s="81"/>
      <c r="K76" s="18">
        <f t="shared" ref="K76:K78" si="1">E76+F76+G76+H76+I76+J76</f>
        <v>28</v>
      </c>
      <c r="N76" s="100">
        <v>93</v>
      </c>
    </row>
    <row r="77" spans="1:14">
      <c r="A77" s="33">
        <v>67</v>
      </c>
      <c r="B77" s="24">
        <v>23</v>
      </c>
      <c r="C77" s="44" t="s">
        <v>220</v>
      </c>
      <c r="D77" s="58" t="s">
        <v>108</v>
      </c>
      <c r="E77" s="81">
        <v>17</v>
      </c>
      <c r="F77" s="81">
        <v>2</v>
      </c>
      <c r="G77" s="81"/>
      <c r="H77" s="81"/>
      <c r="I77" s="81"/>
      <c r="J77" s="81"/>
      <c r="K77" s="18">
        <f t="shared" si="1"/>
        <v>19</v>
      </c>
      <c r="N77" s="100" t="s">
        <v>29</v>
      </c>
    </row>
    <row r="78" spans="1:14">
      <c r="A78" s="33">
        <v>68</v>
      </c>
      <c r="B78" s="24">
        <v>225</v>
      </c>
      <c r="C78" s="44" t="s">
        <v>221</v>
      </c>
      <c r="D78" s="58" t="s">
        <v>180</v>
      </c>
      <c r="E78" s="81">
        <v>0</v>
      </c>
      <c r="F78" s="81">
        <v>17</v>
      </c>
      <c r="G78" s="81"/>
      <c r="H78" s="81"/>
      <c r="I78" s="81"/>
      <c r="J78" s="81"/>
      <c r="K78" s="18">
        <f t="shared" si="1"/>
        <v>17</v>
      </c>
      <c r="N78" s="100">
        <v>217</v>
      </c>
    </row>
    <row r="79" spans="1:14">
      <c r="A79" s="33"/>
      <c r="B79" s="23"/>
      <c r="C79" s="44"/>
      <c r="D79" s="58"/>
      <c r="E79" s="81"/>
      <c r="F79" s="81"/>
      <c r="G79" s="81"/>
      <c r="H79" s="81"/>
      <c r="I79" s="81"/>
      <c r="J79" s="81"/>
      <c r="K79" s="18"/>
      <c r="N79" s="100">
        <v>87</v>
      </c>
    </row>
    <row r="80" spans="1:14">
      <c r="A80" s="33"/>
      <c r="B80" s="57"/>
      <c r="C80" s="44"/>
      <c r="D80" s="58"/>
      <c r="E80" s="81"/>
      <c r="F80" s="81"/>
      <c r="G80" s="81"/>
      <c r="H80" s="81"/>
      <c r="I80" s="81"/>
      <c r="J80" s="81"/>
      <c r="K80" s="18"/>
      <c r="N80" s="100">
        <v>130</v>
      </c>
    </row>
    <row r="81" spans="1:14">
      <c r="A81" s="39"/>
      <c r="B81" s="43"/>
      <c r="C81" s="44"/>
      <c r="D81" s="58"/>
      <c r="E81" s="81"/>
      <c r="F81" s="81"/>
      <c r="G81" s="81"/>
      <c r="H81" s="81"/>
      <c r="I81" s="81"/>
      <c r="J81" s="81"/>
      <c r="K81" s="18"/>
      <c r="N81" s="99">
        <v>12</v>
      </c>
    </row>
    <row r="82" spans="1:14" ht="15.75" thickBot="1">
      <c r="A82" s="3"/>
      <c r="B82" s="45"/>
      <c r="C82" s="46"/>
      <c r="D82" s="70"/>
      <c r="E82" s="82"/>
      <c r="F82" s="82"/>
      <c r="G82" s="82"/>
      <c r="H82" s="82"/>
      <c r="I82" s="82"/>
      <c r="J82" s="82"/>
      <c r="K82" s="10"/>
      <c r="N82" s="100">
        <v>188</v>
      </c>
    </row>
    <row r="83" spans="1:14" ht="16.5" thickTop="1" thickBot="1">
      <c r="A83" s="49"/>
      <c r="B83" s="50"/>
      <c r="C83" s="51"/>
      <c r="D83" s="51"/>
      <c r="E83" s="51"/>
      <c r="F83" s="51"/>
      <c r="G83" s="51"/>
      <c r="H83" s="51"/>
      <c r="I83" s="51"/>
      <c r="J83" s="51"/>
      <c r="K83" s="52"/>
      <c r="N83" s="100" t="s">
        <v>30</v>
      </c>
    </row>
    <row r="84" spans="1:14" ht="15.75" thickTop="1">
      <c r="N84" s="100">
        <v>188</v>
      </c>
    </row>
    <row r="85" spans="1:14">
      <c r="N85" s="100">
        <v>120</v>
      </c>
    </row>
    <row r="86" spans="1:14">
      <c r="N86" s="100">
        <v>68</v>
      </c>
    </row>
    <row r="87" spans="1:14">
      <c r="N87" s="99">
        <v>13</v>
      </c>
    </row>
    <row r="88" spans="1:14">
      <c r="N88" s="100">
        <v>10</v>
      </c>
    </row>
    <row r="89" spans="1:14">
      <c r="N89" s="100" t="s">
        <v>31</v>
      </c>
    </row>
    <row r="90" spans="1:14">
      <c r="N90" s="100">
        <v>186</v>
      </c>
    </row>
    <row r="91" spans="1:14">
      <c r="N91" s="100">
        <v>130</v>
      </c>
    </row>
    <row r="92" spans="1:14">
      <c r="N92" s="100">
        <v>56</v>
      </c>
    </row>
    <row r="93" spans="1:14">
      <c r="N93" s="99">
        <v>14</v>
      </c>
    </row>
    <row r="94" spans="1:14" ht="15.75" thickBot="1">
      <c r="N94" s="100">
        <v>333</v>
      </c>
    </row>
    <row r="95" spans="1:14" ht="34.5" thickTop="1" thickBot="1">
      <c r="A95" s="21" t="s">
        <v>7</v>
      </c>
      <c r="B95" s="15"/>
      <c r="C95" s="15"/>
      <c r="D95" s="15"/>
      <c r="E95" s="15"/>
      <c r="F95" s="15"/>
      <c r="G95" s="15"/>
      <c r="H95" s="15"/>
      <c r="I95" s="15"/>
      <c r="J95" s="15"/>
      <c r="K95" s="16"/>
      <c r="N95" s="100" t="s">
        <v>32</v>
      </c>
    </row>
    <row r="96" spans="1:14" ht="16.5" thickTop="1" thickBot="1">
      <c r="A96" s="49"/>
      <c r="B96" s="53" t="s">
        <v>0</v>
      </c>
      <c r="C96" s="54" t="s">
        <v>9</v>
      </c>
      <c r="D96" s="51"/>
      <c r="E96" s="51"/>
      <c r="F96" s="51"/>
      <c r="G96" s="51"/>
      <c r="H96" s="51"/>
      <c r="I96" s="51"/>
      <c r="J96" s="51"/>
      <c r="K96" s="52"/>
      <c r="N96" s="100">
        <v>182</v>
      </c>
    </row>
    <row r="97" spans="1:14" ht="16.5" thickTop="1" thickBot="1">
      <c r="A97" s="3"/>
      <c r="B97" s="11"/>
      <c r="C97" s="1"/>
      <c r="D97" s="1"/>
      <c r="E97" s="76">
        <v>45375</v>
      </c>
      <c r="F97" s="77"/>
      <c r="G97" s="76">
        <v>45424</v>
      </c>
      <c r="H97" s="77"/>
      <c r="I97" s="76">
        <v>45459</v>
      </c>
      <c r="J97" s="77"/>
      <c r="K97" s="2"/>
      <c r="N97" s="100">
        <v>95</v>
      </c>
    </row>
    <row r="98" spans="1:14" ht="15.75" thickBot="1">
      <c r="A98" s="6" t="s">
        <v>16</v>
      </c>
      <c r="B98" s="6" t="s">
        <v>4</v>
      </c>
      <c r="C98" s="7" t="s">
        <v>1</v>
      </c>
      <c r="E98" s="74" t="s">
        <v>6</v>
      </c>
      <c r="F98" s="74"/>
      <c r="G98" s="75" t="s">
        <v>17</v>
      </c>
      <c r="H98" s="75"/>
      <c r="I98" s="73" t="s">
        <v>18</v>
      </c>
      <c r="J98" s="73"/>
      <c r="K98" s="4"/>
      <c r="N98" s="100">
        <v>87</v>
      </c>
    </row>
    <row r="99" spans="1:14" ht="15.75" thickBot="1">
      <c r="A99" s="3"/>
      <c r="B99" s="6"/>
      <c r="C99" s="7"/>
      <c r="E99" s="17" t="s">
        <v>2</v>
      </c>
      <c r="F99" s="17" t="s">
        <v>3</v>
      </c>
      <c r="G99" s="17" t="s">
        <v>2</v>
      </c>
      <c r="H99" s="17" t="s">
        <v>3</v>
      </c>
      <c r="I99" s="17" t="s">
        <v>2</v>
      </c>
      <c r="J99" s="17" t="s">
        <v>3</v>
      </c>
      <c r="K99" s="19" t="s">
        <v>5</v>
      </c>
      <c r="N99" s="99">
        <v>15</v>
      </c>
    </row>
    <row r="100" spans="1:14">
      <c r="A100" s="35">
        <v>1</v>
      </c>
      <c r="B100" s="59">
        <v>85</v>
      </c>
      <c r="C100" s="44" t="s">
        <v>235</v>
      </c>
      <c r="D100" s="58" t="s">
        <v>261</v>
      </c>
      <c r="E100" s="83">
        <v>180</v>
      </c>
      <c r="F100" s="83">
        <v>250</v>
      </c>
      <c r="G100" s="83"/>
      <c r="H100" s="83"/>
      <c r="I100" s="84"/>
      <c r="J100" s="84"/>
      <c r="K100" s="30">
        <f>E100+F100+G100+H100+I100+J100</f>
        <v>430</v>
      </c>
      <c r="N100" s="100">
        <v>202</v>
      </c>
    </row>
    <row r="101" spans="1:14">
      <c r="A101" s="35">
        <v>2</v>
      </c>
      <c r="B101" s="23">
        <v>18</v>
      </c>
      <c r="C101" s="44" t="s">
        <v>236</v>
      </c>
      <c r="D101" s="58" t="s">
        <v>262</v>
      </c>
      <c r="E101" s="85">
        <v>220</v>
      </c>
      <c r="F101" s="85">
        <v>200</v>
      </c>
      <c r="G101" s="85"/>
      <c r="H101" s="85"/>
      <c r="I101" s="85"/>
      <c r="J101" s="85"/>
      <c r="K101" s="30">
        <f t="shared" ref="K101:K130" si="2">E101+F101+G101+H101+I101+J101</f>
        <v>420</v>
      </c>
      <c r="N101" s="100" t="s">
        <v>33</v>
      </c>
    </row>
    <row r="102" spans="1:14">
      <c r="A102" s="35">
        <v>3</v>
      </c>
      <c r="B102" s="23">
        <v>16</v>
      </c>
      <c r="C102" s="44" t="s">
        <v>237</v>
      </c>
      <c r="D102" s="58" t="s">
        <v>102</v>
      </c>
      <c r="E102" s="85">
        <v>130</v>
      </c>
      <c r="F102" s="85">
        <v>220</v>
      </c>
      <c r="G102" s="85"/>
      <c r="H102" s="85"/>
      <c r="I102" s="85"/>
      <c r="J102" s="85"/>
      <c r="K102" s="30">
        <f t="shared" si="2"/>
        <v>350</v>
      </c>
      <c r="N102" s="100">
        <v>182</v>
      </c>
    </row>
    <row r="103" spans="1:14">
      <c r="A103" s="35">
        <v>4</v>
      </c>
      <c r="B103" s="23">
        <v>75</v>
      </c>
      <c r="C103" s="44" t="s">
        <v>238</v>
      </c>
      <c r="D103" s="58" t="s">
        <v>263</v>
      </c>
      <c r="E103" s="85">
        <v>120</v>
      </c>
      <c r="F103" s="85">
        <v>180</v>
      </c>
      <c r="G103" s="85"/>
      <c r="H103" s="85"/>
      <c r="I103" s="85"/>
      <c r="J103" s="85"/>
      <c r="K103" s="30">
        <f t="shared" si="2"/>
        <v>300</v>
      </c>
      <c r="N103" s="100">
        <v>100</v>
      </c>
    </row>
    <row r="104" spans="1:14">
      <c r="A104" s="35">
        <v>5</v>
      </c>
      <c r="B104" s="23">
        <v>31</v>
      </c>
      <c r="C104" s="44" t="s">
        <v>239</v>
      </c>
      <c r="D104" s="58" t="s">
        <v>98</v>
      </c>
      <c r="E104" s="85">
        <v>140</v>
      </c>
      <c r="F104" s="85">
        <v>160</v>
      </c>
      <c r="G104" s="85"/>
      <c r="H104" s="85"/>
      <c r="I104" s="85"/>
      <c r="J104" s="85"/>
      <c r="K104" s="30">
        <f t="shared" si="2"/>
        <v>300</v>
      </c>
      <c r="N104" s="100">
        <v>82</v>
      </c>
    </row>
    <row r="105" spans="1:14">
      <c r="A105" s="35">
        <v>6</v>
      </c>
      <c r="B105" s="23">
        <v>190</v>
      </c>
      <c r="C105" s="44" t="s">
        <v>240</v>
      </c>
      <c r="D105" s="58" t="s">
        <v>171</v>
      </c>
      <c r="E105" s="85">
        <v>160</v>
      </c>
      <c r="F105" s="85">
        <v>120</v>
      </c>
      <c r="G105" s="85"/>
      <c r="H105" s="85"/>
      <c r="I105" s="85"/>
      <c r="J105" s="85"/>
      <c r="K105" s="30">
        <f t="shared" si="2"/>
        <v>280</v>
      </c>
      <c r="N105" s="99">
        <v>16</v>
      </c>
    </row>
    <row r="106" spans="1:14">
      <c r="A106" s="35">
        <v>7</v>
      </c>
      <c r="B106" s="23">
        <v>12</v>
      </c>
      <c r="C106" s="44" t="s">
        <v>241</v>
      </c>
      <c r="D106" s="58" t="s">
        <v>225</v>
      </c>
      <c r="E106" s="85">
        <v>110</v>
      </c>
      <c r="F106" s="85">
        <v>140</v>
      </c>
      <c r="G106" s="85"/>
      <c r="H106" s="85"/>
      <c r="I106" s="85"/>
      <c r="J106" s="85"/>
      <c r="K106" s="30">
        <f t="shared" si="2"/>
        <v>250</v>
      </c>
      <c r="N106" s="100">
        <v>399</v>
      </c>
    </row>
    <row r="107" spans="1:14">
      <c r="A107" s="35">
        <v>8</v>
      </c>
      <c r="B107" s="23">
        <v>385</v>
      </c>
      <c r="C107" s="44" t="s">
        <v>242</v>
      </c>
      <c r="D107" s="58" t="s">
        <v>264</v>
      </c>
      <c r="E107" s="85">
        <v>250</v>
      </c>
      <c r="F107" s="85">
        <v>0</v>
      </c>
      <c r="G107" s="85"/>
      <c r="H107" s="85"/>
      <c r="I107" s="85"/>
      <c r="J107" s="85"/>
      <c r="K107" s="30">
        <f t="shared" si="2"/>
        <v>250</v>
      </c>
      <c r="N107" s="100" t="s">
        <v>34</v>
      </c>
    </row>
    <row r="108" spans="1:14">
      <c r="A108" s="35">
        <v>9</v>
      </c>
      <c r="B108" s="23">
        <v>216</v>
      </c>
      <c r="C108" s="44" t="s">
        <v>243</v>
      </c>
      <c r="D108" s="58" t="s">
        <v>175</v>
      </c>
      <c r="E108" s="85">
        <v>95</v>
      </c>
      <c r="F108" s="85">
        <v>150</v>
      </c>
      <c r="G108" s="85"/>
      <c r="H108" s="85"/>
      <c r="I108" s="85"/>
      <c r="J108" s="85"/>
      <c r="K108" s="30">
        <f t="shared" si="2"/>
        <v>245</v>
      </c>
      <c r="N108" s="100">
        <v>180</v>
      </c>
    </row>
    <row r="109" spans="1:14">
      <c r="A109" s="35">
        <v>10</v>
      </c>
      <c r="B109" s="23">
        <v>48</v>
      </c>
      <c r="C109" s="44" t="s">
        <v>244</v>
      </c>
      <c r="D109" s="58" t="s">
        <v>169</v>
      </c>
      <c r="E109" s="85">
        <v>100</v>
      </c>
      <c r="F109" s="85">
        <v>130</v>
      </c>
      <c r="G109" s="85"/>
      <c r="H109" s="85"/>
      <c r="I109" s="85"/>
      <c r="J109" s="85"/>
      <c r="K109" s="30">
        <f t="shared" si="2"/>
        <v>230</v>
      </c>
      <c r="N109" s="100">
        <v>110</v>
      </c>
    </row>
    <row r="110" spans="1:14">
      <c r="A110" s="35">
        <v>11</v>
      </c>
      <c r="B110" s="23">
        <v>706</v>
      </c>
      <c r="C110" s="44" t="s">
        <v>245</v>
      </c>
      <c r="D110" s="58" t="s">
        <v>167</v>
      </c>
      <c r="E110" s="85">
        <v>90</v>
      </c>
      <c r="F110" s="85">
        <v>110</v>
      </c>
      <c r="G110" s="85"/>
      <c r="H110" s="85"/>
      <c r="I110" s="85"/>
      <c r="J110" s="85"/>
      <c r="K110" s="30">
        <f t="shared" si="2"/>
        <v>200</v>
      </c>
      <c r="N110" s="100">
        <v>70</v>
      </c>
    </row>
    <row r="111" spans="1:14">
      <c r="A111" s="35">
        <v>12</v>
      </c>
      <c r="B111" s="23">
        <v>63</v>
      </c>
      <c r="C111" s="44" t="s">
        <v>246</v>
      </c>
      <c r="D111" s="58" t="s">
        <v>174</v>
      </c>
      <c r="E111" s="85">
        <v>200</v>
      </c>
      <c r="F111" s="85">
        <v>0</v>
      </c>
      <c r="G111" s="85"/>
      <c r="H111" s="85"/>
      <c r="I111" s="85"/>
      <c r="J111" s="85"/>
      <c r="K111" s="30">
        <f t="shared" si="2"/>
        <v>200</v>
      </c>
      <c r="N111" s="99">
        <v>17</v>
      </c>
    </row>
    <row r="112" spans="1:14">
      <c r="A112" s="35">
        <v>13</v>
      </c>
      <c r="B112" s="23">
        <v>994</v>
      </c>
      <c r="C112" s="44" t="s">
        <v>247</v>
      </c>
      <c r="D112" s="58" t="s">
        <v>115</v>
      </c>
      <c r="E112" s="85">
        <v>82</v>
      </c>
      <c r="F112" s="85">
        <v>100</v>
      </c>
      <c r="G112" s="85"/>
      <c r="H112" s="85"/>
      <c r="I112" s="85"/>
      <c r="J112" s="85"/>
      <c r="K112" s="30">
        <f t="shared" si="2"/>
        <v>182</v>
      </c>
      <c r="N112" s="100">
        <v>841</v>
      </c>
    </row>
    <row r="113" spans="1:14">
      <c r="A113" s="35">
        <v>14</v>
      </c>
      <c r="B113" s="23">
        <v>331</v>
      </c>
      <c r="C113" s="44" t="s">
        <v>248</v>
      </c>
      <c r="D113" s="58" t="s">
        <v>265</v>
      </c>
      <c r="E113" s="85">
        <v>87</v>
      </c>
      <c r="F113" s="85">
        <v>95</v>
      </c>
      <c r="G113" s="85"/>
      <c r="H113" s="85"/>
      <c r="I113" s="85"/>
      <c r="J113" s="85"/>
      <c r="K113" s="30">
        <f t="shared" si="2"/>
        <v>182</v>
      </c>
      <c r="N113" s="100" t="s">
        <v>35</v>
      </c>
    </row>
    <row r="114" spans="1:14">
      <c r="A114" s="35">
        <v>15</v>
      </c>
      <c r="B114" s="23">
        <v>110</v>
      </c>
      <c r="C114" s="44" t="s">
        <v>249</v>
      </c>
      <c r="D114" s="58" t="s">
        <v>234</v>
      </c>
      <c r="E114" s="85">
        <v>76</v>
      </c>
      <c r="F114" s="85">
        <v>90</v>
      </c>
      <c r="G114" s="85"/>
      <c r="H114" s="85"/>
      <c r="I114" s="85"/>
      <c r="J114" s="85"/>
      <c r="K114" s="30">
        <f t="shared" si="2"/>
        <v>166</v>
      </c>
      <c r="N114" s="100">
        <v>164</v>
      </c>
    </row>
    <row r="115" spans="1:14">
      <c r="A115" s="35">
        <v>16</v>
      </c>
      <c r="B115" s="23">
        <v>821</v>
      </c>
      <c r="C115" s="44" t="s">
        <v>250</v>
      </c>
      <c r="D115" s="58" t="s">
        <v>234</v>
      </c>
      <c r="E115" s="85">
        <v>78</v>
      </c>
      <c r="F115" s="85">
        <v>87</v>
      </c>
      <c r="G115" s="85"/>
      <c r="H115" s="85"/>
      <c r="I115" s="85"/>
      <c r="J115" s="85"/>
      <c r="K115" s="30">
        <f t="shared" si="2"/>
        <v>165</v>
      </c>
      <c r="N115" s="100">
        <v>90</v>
      </c>
    </row>
    <row r="116" spans="1:14">
      <c r="A116" s="35">
        <v>17</v>
      </c>
      <c r="B116" s="23">
        <v>455</v>
      </c>
      <c r="C116" s="44" t="s">
        <v>251</v>
      </c>
      <c r="D116" s="58" t="s">
        <v>263</v>
      </c>
      <c r="E116" s="85">
        <v>80</v>
      </c>
      <c r="F116" s="85">
        <v>84</v>
      </c>
      <c r="G116" s="85"/>
      <c r="H116" s="85"/>
      <c r="I116" s="85"/>
      <c r="J116" s="85"/>
      <c r="K116" s="30">
        <f t="shared" si="2"/>
        <v>164</v>
      </c>
      <c r="N116" s="100">
        <v>74</v>
      </c>
    </row>
    <row r="117" spans="1:14">
      <c r="A117" s="35">
        <v>18</v>
      </c>
      <c r="B117" s="23">
        <v>169</v>
      </c>
      <c r="C117" s="44" t="s">
        <v>252</v>
      </c>
      <c r="D117" s="58" t="s">
        <v>109</v>
      </c>
      <c r="E117" s="85">
        <v>84</v>
      </c>
      <c r="F117" s="85">
        <v>76</v>
      </c>
      <c r="G117" s="85"/>
      <c r="H117" s="85"/>
      <c r="I117" s="85"/>
      <c r="J117" s="85"/>
      <c r="K117" s="30">
        <f t="shared" si="2"/>
        <v>160</v>
      </c>
      <c r="N117" s="99">
        <v>18</v>
      </c>
    </row>
    <row r="118" spans="1:14">
      <c r="A118" s="35">
        <v>19</v>
      </c>
      <c r="B118" s="23">
        <v>4</v>
      </c>
      <c r="C118" s="44" t="s">
        <v>253</v>
      </c>
      <c r="D118" s="58" t="s">
        <v>263</v>
      </c>
      <c r="E118" s="85">
        <v>72</v>
      </c>
      <c r="F118" s="85">
        <v>80</v>
      </c>
      <c r="G118" s="85"/>
      <c r="H118" s="85"/>
      <c r="I118" s="85"/>
      <c r="J118" s="85"/>
      <c r="K118" s="30">
        <f t="shared" si="2"/>
        <v>152</v>
      </c>
      <c r="N118" s="100">
        <v>373</v>
      </c>
    </row>
    <row r="119" spans="1:14">
      <c r="A119" s="35">
        <v>20</v>
      </c>
      <c r="B119" s="23">
        <v>388</v>
      </c>
      <c r="C119" s="44" t="s">
        <v>254</v>
      </c>
      <c r="D119" s="58" t="s">
        <v>175</v>
      </c>
      <c r="E119" s="85">
        <v>150</v>
      </c>
      <c r="F119" s="85">
        <v>0</v>
      </c>
      <c r="G119" s="85"/>
      <c r="H119" s="85"/>
      <c r="I119" s="85"/>
      <c r="J119" s="85"/>
      <c r="K119" s="30">
        <f t="shared" si="2"/>
        <v>150</v>
      </c>
      <c r="N119" s="100" t="s">
        <v>36</v>
      </c>
    </row>
    <row r="120" spans="1:14">
      <c r="A120" s="35">
        <v>21</v>
      </c>
      <c r="B120" s="23">
        <v>239</v>
      </c>
      <c r="C120" s="44" t="s">
        <v>243</v>
      </c>
      <c r="D120" s="58" t="s">
        <v>95</v>
      </c>
      <c r="E120" s="85">
        <v>70</v>
      </c>
      <c r="F120" s="85">
        <v>78</v>
      </c>
      <c r="G120" s="85"/>
      <c r="H120" s="85"/>
      <c r="I120" s="85"/>
      <c r="J120" s="85"/>
      <c r="K120" s="30">
        <f t="shared" si="2"/>
        <v>148</v>
      </c>
      <c r="N120" s="100">
        <v>163</v>
      </c>
    </row>
    <row r="121" spans="1:14">
      <c r="A121" s="35">
        <v>22</v>
      </c>
      <c r="B121" s="23">
        <v>73</v>
      </c>
      <c r="C121" s="44" t="s">
        <v>255</v>
      </c>
      <c r="D121" s="58" t="s">
        <v>104</v>
      </c>
      <c r="E121" s="85">
        <v>74</v>
      </c>
      <c r="F121" s="85">
        <v>74</v>
      </c>
      <c r="G121" s="85"/>
      <c r="H121" s="85"/>
      <c r="I121" s="85"/>
      <c r="J121" s="85"/>
      <c r="K121" s="30">
        <f t="shared" si="2"/>
        <v>148</v>
      </c>
      <c r="N121" s="100">
        <v>68</v>
      </c>
    </row>
    <row r="122" spans="1:14">
      <c r="A122" s="35">
        <v>23</v>
      </c>
      <c r="B122" s="23">
        <v>131</v>
      </c>
      <c r="C122" s="44" t="s">
        <v>254</v>
      </c>
      <c r="D122" s="58" t="s">
        <v>266</v>
      </c>
      <c r="E122" s="85">
        <v>66</v>
      </c>
      <c r="F122" s="85">
        <v>72</v>
      </c>
      <c r="G122" s="85"/>
      <c r="H122" s="85"/>
      <c r="I122" s="85"/>
      <c r="J122" s="85"/>
      <c r="K122" s="30">
        <f t="shared" si="2"/>
        <v>138</v>
      </c>
      <c r="N122" s="100">
        <v>95</v>
      </c>
    </row>
    <row r="123" spans="1:14">
      <c r="A123" s="35">
        <v>24</v>
      </c>
      <c r="B123" s="23">
        <v>162</v>
      </c>
      <c r="C123" s="44" t="s">
        <v>136</v>
      </c>
      <c r="D123" s="58" t="s">
        <v>105</v>
      </c>
      <c r="E123" s="85">
        <v>68</v>
      </c>
      <c r="F123" s="85">
        <v>68</v>
      </c>
      <c r="G123" s="85"/>
      <c r="H123" s="85"/>
      <c r="I123" s="85"/>
      <c r="J123" s="85"/>
      <c r="K123" s="30">
        <f t="shared" si="2"/>
        <v>136</v>
      </c>
      <c r="N123" s="99">
        <v>19</v>
      </c>
    </row>
    <row r="124" spans="1:14">
      <c r="A124" s="35">
        <v>25</v>
      </c>
      <c r="B124" s="23">
        <v>90</v>
      </c>
      <c r="C124" s="44" t="s">
        <v>256</v>
      </c>
      <c r="D124" s="58" t="s">
        <v>267</v>
      </c>
      <c r="E124" s="85">
        <v>62</v>
      </c>
      <c r="F124" s="85">
        <v>66</v>
      </c>
      <c r="G124" s="85"/>
      <c r="H124" s="85"/>
      <c r="I124" s="85"/>
      <c r="J124" s="85"/>
      <c r="K124" s="30">
        <f t="shared" si="2"/>
        <v>128</v>
      </c>
      <c r="N124" s="100">
        <v>23</v>
      </c>
    </row>
    <row r="125" spans="1:14">
      <c r="A125" s="35">
        <v>26</v>
      </c>
      <c r="B125" s="23">
        <v>39</v>
      </c>
      <c r="C125" s="44" t="s">
        <v>257</v>
      </c>
      <c r="D125" s="58" t="s">
        <v>96</v>
      </c>
      <c r="E125" s="85">
        <v>64</v>
      </c>
      <c r="F125" s="85">
        <v>64</v>
      </c>
      <c r="G125" s="85"/>
      <c r="H125" s="85"/>
      <c r="I125" s="85"/>
      <c r="J125" s="85"/>
      <c r="K125" s="30">
        <f t="shared" si="2"/>
        <v>128</v>
      </c>
      <c r="N125" s="100" t="s">
        <v>37</v>
      </c>
    </row>
    <row r="126" spans="1:14">
      <c r="A126" s="35">
        <v>27</v>
      </c>
      <c r="B126" s="23">
        <v>812</v>
      </c>
      <c r="C126" s="44" t="s">
        <v>75</v>
      </c>
      <c r="D126" s="58" t="s">
        <v>268</v>
      </c>
      <c r="E126" s="85">
        <v>60</v>
      </c>
      <c r="F126" s="85">
        <v>62</v>
      </c>
      <c r="G126" s="85"/>
      <c r="H126" s="85"/>
      <c r="I126" s="85"/>
      <c r="J126" s="85"/>
      <c r="K126" s="30">
        <f t="shared" si="2"/>
        <v>122</v>
      </c>
      <c r="N126" s="100">
        <v>160</v>
      </c>
    </row>
    <row r="127" spans="1:14">
      <c r="A127" s="35">
        <v>28</v>
      </c>
      <c r="B127" s="23">
        <v>117</v>
      </c>
      <c r="C127" s="44" t="s">
        <v>258</v>
      </c>
      <c r="D127" s="58" t="s">
        <v>119</v>
      </c>
      <c r="E127" s="85">
        <v>56</v>
      </c>
      <c r="F127" s="85">
        <v>60</v>
      </c>
      <c r="G127" s="85"/>
      <c r="H127" s="85"/>
      <c r="I127" s="85"/>
      <c r="J127" s="85"/>
      <c r="K127" s="30">
        <f t="shared" si="2"/>
        <v>116</v>
      </c>
      <c r="N127" s="100">
        <v>80</v>
      </c>
    </row>
    <row r="128" spans="1:14">
      <c r="A128" s="35">
        <v>29</v>
      </c>
      <c r="B128" s="23">
        <v>7</v>
      </c>
      <c r="C128" s="44" t="s">
        <v>259</v>
      </c>
      <c r="D128" s="58" t="s">
        <v>269</v>
      </c>
      <c r="E128" s="85">
        <v>58</v>
      </c>
      <c r="F128" s="85">
        <v>58</v>
      </c>
      <c r="G128" s="85"/>
      <c r="H128" s="85"/>
      <c r="I128" s="85"/>
      <c r="J128" s="85"/>
      <c r="K128" s="30">
        <f t="shared" si="2"/>
        <v>116</v>
      </c>
      <c r="N128" s="100">
        <v>80</v>
      </c>
    </row>
    <row r="129" spans="1:14">
      <c r="A129" s="35">
        <v>30</v>
      </c>
      <c r="B129" s="23">
        <v>5</v>
      </c>
      <c r="C129" s="44" t="s">
        <v>260</v>
      </c>
      <c r="D129" s="58" t="s">
        <v>119</v>
      </c>
      <c r="E129" s="85">
        <v>0</v>
      </c>
      <c r="F129" s="85">
        <v>82</v>
      </c>
      <c r="G129" s="85"/>
      <c r="H129" s="85"/>
      <c r="I129" s="85"/>
      <c r="J129" s="85"/>
      <c r="K129" s="30">
        <f t="shared" si="2"/>
        <v>82</v>
      </c>
      <c r="N129" s="99">
        <v>20</v>
      </c>
    </row>
    <row r="130" spans="1:14">
      <c r="A130" s="35">
        <v>31</v>
      </c>
      <c r="B130" s="23">
        <v>83</v>
      </c>
      <c r="C130" s="44" t="s">
        <v>75</v>
      </c>
      <c r="D130" s="58" t="s">
        <v>270</v>
      </c>
      <c r="E130" s="85">
        <v>0</v>
      </c>
      <c r="F130" s="85">
        <v>70</v>
      </c>
      <c r="G130" s="85"/>
      <c r="H130" s="85"/>
      <c r="I130" s="85"/>
      <c r="J130" s="85"/>
      <c r="K130" s="30">
        <f t="shared" si="2"/>
        <v>70</v>
      </c>
      <c r="N130" s="100">
        <v>55</v>
      </c>
    </row>
    <row r="131" spans="1:14">
      <c r="A131" s="35"/>
      <c r="B131" s="23"/>
      <c r="C131" s="44"/>
      <c r="D131" s="58"/>
      <c r="E131" s="85"/>
      <c r="F131" s="85"/>
      <c r="G131" s="85"/>
      <c r="H131" s="85"/>
      <c r="I131" s="85"/>
      <c r="J131" s="85"/>
      <c r="K131" s="18"/>
      <c r="N131" s="100" t="s">
        <v>38</v>
      </c>
    </row>
    <row r="132" spans="1:14">
      <c r="A132" s="35"/>
      <c r="B132" s="23"/>
      <c r="C132" s="44"/>
      <c r="D132" s="58"/>
      <c r="E132" s="85"/>
      <c r="F132" s="85"/>
      <c r="G132" s="85"/>
      <c r="H132" s="85"/>
      <c r="I132" s="85"/>
      <c r="J132" s="85"/>
      <c r="K132" s="18"/>
      <c r="N132" s="100">
        <v>158</v>
      </c>
    </row>
    <row r="133" spans="1:14">
      <c r="A133" s="35"/>
      <c r="B133" s="23"/>
      <c r="C133" s="44"/>
      <c r="D133" s="58"/>
      <c r="E133" s="85"/>
      <c r="F133" s="85"/>
      <c r="G133" s="85"/>
      <c r="H133" s="85"/>
      <c r="I133" s="85"/>
      <c r="J133" s="85"/>
      <c r="K133" s="18"/>
      <c r="N133" s="100">
        <v>74</v>
      </c>
    </row>
    <row r="134" spans="1:14">
      <c r="A134" s="35"/>
      <c r="B134" s="23"/>
      <c r="C134" s="44"/>
      <c r="D134" s="58"/>
      <c r="E134" s="85"/>
      <c r="F134" s="85"/>
      <c r="G134" s="85"/>
      <c r="H134" s="85"/>
      <c r="I134" s="85"/>
      <c r="J134" s="85"/>
      <c r="K134" s="18"/>
      <c r="N134" s="100">
        <v>84</v>
      </c>
    </row>
    <row r="135" spans="1:14">
      <c r="A135" s="35"/>
      <c r="B135" s="23"/>
      <c r="C135" s="44"/>
      <c r="D135" s="58"/>
      <c r="E135" s="85"/>
      <c r="F135" s="85"/>
      <c r="G135" s="85"/>
      <c r="H135" s="85"/>
      <c r="I135" s="85"/>
      <c r="J135" s="85"/>
      <c r="K135" s="18"/>
      <c r="N135" s="99">
        <v>21</v>
      </c>
    </row>
    <row r="136" spans="1:14">
      <c r="A136" s="35"/>
      <c r="B136" s="23"/>
      <c r="C136" s="44"/>
      <c r="D136" s="58"/>
      <c r="E136" s="85"/>
      <c r="F136" s="85"/>
      <c r="G136" s="85"/>
      <c r="H136" s="85"/>
      <c r="I136" s="85"/>
      <c r="J136" s="85"/>
      <c r="K136" s="18"/>
      <c r="N136" s="100">
        <v>13</v>
      </c>
    </row>
    <row r="137" spans="1:14">
      <c r="A137" s="35"/>
      <c r="B137" s="24"/>
      <c r="C137" s="44"/>
      <c r="D137" s="58"/>
      <c r="E137" s="85"/>
      <c r="F137" s="85"/>
      <c r="G137" s="85"/>
      <c r="H137" s="85"/>
      <c r="I137" s="85"/>
      <c r="J137" s="85"/>
      <c r="K137" s="18"/>
      <c r="N137" s="100" t="s">
        <v>39</v>
      </c>
    </row>
    <row r="138" spans="1:14">
      <c r="A138" s="35"/>
      <c r="B138" s="23"/>
      <c r="C138" s="44"/>
      <c r="D138" s="58"/>
      <c r="E138" s="85"/>
      <c r="F138" s="85"/>
      <c r="G138" s="85"/>
      <c r="H138" s="85"/>
      <c r="I138" s="85"/>
      <c r="J138" s="85"/>
      <c r="K138" s="18"/>
      <c r="N138" s="100">
        <v>154</v>
      </c>
    </row>
    <row r="139" spans="1:14">
      <c r="A139" s="35"/>
      <c r="B139" s="23"/>
      <c r="C139" s="44"/>
      <c r="D139" s="58"/>
      <c r="E139" s="85"/>
      <c r="F139" s="85"/>
      <c r="G139" s="85"/>
      <c r="H139" s="85"/>
      <c r="I139" s="85"/>
      <c r="J139" s="85"/>
      <c r="K139" s="18"/>
      <c r="N139" s="100">
        <v>76</v>
      </c>
    </row>
    <row r="140" spans="1:14">
      <c r="A140" s="35"/>
      <c r="B140" s="23"/>
      <c r="C140" s="44"/>
      <c r="D140" s="58"/>
      <c r="E140" s="85"/>
      <c r="F140" s="85"/>
      <c r="G140" s="85"/>
      <c r="H140" s="85"/>
      <c r="I140" s="85"/>
      <c r="J140" s="85"/>
      <c r="K140" s="18"/>
      <c r="N140" s="100">
        <v>78</v>
      </c>
    </row>
    <row r="141" spans="1:14">
      <c r="A141" s="35"/>
      <c r="B141" s="23"/>
      <c r="C141" s="44"/>
      <c r="D141" s="58"/>
      <c r="E141" s="85"/>
      <c r="F141" s="85"/>
      <c r="G141" s="85"/>
      <c r="H141" s="85"/>
      <c r="I141" s="85"/>
      <c r="J141" s="85"/>
      <c r="K141" s="18"/>
      <c r="N141" s="99">
        <v>22</v>
      </c>
    </row>
    <row r="142" spans="1:14">
      <c r="A142" s="12"/>
      <c r="B142" s="24"/>
      <c r="C142" s="44"/>
      <c r="D142" s="20"/>
      <c r="E142" s="85"/>
      <c r="F142" s="85"/>
      <c r="G142" s="85"/>
      <c r="H142" s="85"/>
      <c r="I142" s="85"/>
      <c r="J142" s="85"/>
      <c r="K142" s="18"/>
      <c r="N142" s="100">
        <v>102</v>
      </c>
    </row>
    <row r="143" spans="1:14" ht="15.75" thickBot="1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4"/>
      <c r="N143" s="100" t="s">
        <v>40</v>
      </c>
    </row>
    <row r="144" spans="1:14" ht="15.75" thickTop="1">
      <c r="N144" s="100">
        <v>150</v>
      </c>
    </row>
    <row r="145" spans="1:14">
      <c r="N145" s="100">
        <v>78</v>
      </c>
    </row>
    <row r="146" spans="1:14">
      <c r="N146" s="100">
        <v>72</v>
      </c>
    </row>
    <row r="147" spans="1:14">
      <c r="N147" s="99">
        <v>23</v>
      </c>
    </row>
    <row r="148" spans="1:14">
      <c r="N148" s="100">
        <v>109</v>
      </c>
    </row>
    <row r="149" spans="1:14">
      <c r="N149" s="100" t="s">
        <v>41</v>
      </c>
    </row>
    <row r="150" spans="1:14">
      <c r="N150" s="100">
        <v>142</v>
      </c>
    </row>
    <row r="151" spans="1:14">
      <c r="N151" s="100">
        <v>66</v>
      </c>
    </row>
    <row r="152" spans="1:14">
      <c r="N152" s="100">
        <v>76</v>
      </c>
    </row>
    <row r="153" spans="1:14" ht="15.75" thickBot="1">
      <c r="N153" s="99">
        <v>24</v>
      </c>
    </row>
    <row r="154" spans="1:14" ht="33.75" thickTop="1">
      <c r="A154" s="21" t="s">
        <v>7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N154" s="100">
        <v>288</v>
      </c>
    </row>
    <row r="155" spans="1:14" ht="19.5" thickBot="1">
      <c r="A155" s="37"/>
      <c r="B155" s="5" t="s">
        <v>0</v>
      </c>
      <c r="C155" s="38" t="s">
        <v>10</v>
      </c>
      <c r="K155" s="4"/>
      <c r="N155" s="100" t="s">
        <v>42</v>
      </c>
    </row>
    <row r="156" spans="1:14" ht="16.5" thickTop="1" thickBot="1">
      <c r="A156" s="3"/>
      <c r="B156" s="11"/>
      <c r="C156" s="1"/>
      <c r="D156" s="1"/>
      <c r="E156" s="76">
        <v>45375</v>
      </c>
      <c r="F156" s="77"/>
      <c r="G156" s="76">
        <v>45424</v>
      </c>
      <c r="H156" s="77"/>
      <c r="I156" s="76">
        <v>45459</v>
      </c>
      <c r="J156" s="77"/>
      <c r="K156" s="2"/>
      <c r="N156" s="100">
        <v>138</v>
      </c>
    </row>
    <row r="157" spans="1:14" ht="15.75" thickBot="1">
      <c r="A157" s="6" t="s">
        <v>16</v>
      </c>
      <c r="B157" s="6" t="s">
        <v>4</v>
      </c>
      <c r="C157" s="7" t="s">
        <v>1</v>
      </c>
      <c r="D157" s="7"/>
      <c r="E157" s="74" t="s">
        <v>6</v>
      </c>
      <c r="F157" s="74"/>
      <c r="G157" s="75" t="s">
        <v>17</v>
      </c>
      <c r="H157" s="75"/>
      <c r="I157" s="73" t="s">
        <v>18</v>
      </c>
      <c r="J157" s="73"/>
      <c r="K157" s="4"/>
      <c r="N157" s="100">
        <v>84</v>
      </c>
    </row>
    <row r="158" spans="1:14" ht="15.75" thickBot="1">
      <c r="A158" s="3"/>
      <c r="B158" s="6"/>
      <c r="C158" s="7"/>
      <c r="D158" s="7"/>
      <c r="E158" s="17" t="s">
        <v>2</v>
      </c>
      <c r="F158" s="17" t="s">
        <v>3</v>
      </c>
      <c r="G158" s="17" t="s">
        <v>2</v>
      </c>
      <c r="H158" s="17" t="s">
        <v>3</v>
      </c>
      <c r="I158" s="17" t="s">
        <v>2</v>
      </c>
      <c r="J158" s="17" t="s">
        <v>3</v>
      </c>
      <c r="K158" s="19" t="s">
        <v>5</v>
      </c>
      <c r="N158" s="100">
        <v>54</v>
      </c>
    </row>
    <row r="159" spans="1:14">
      <c r="A159" s="33">
        <v>1</v>
      </c>
      <c r="B159" s="23">
        <v>424</v>
      </c>
      <c r="C159" s="44" t="s">
        <v>314</v>
      </c>
      <c r="D159" s="58" t="s">
        <v>348</v>
      </c>
      <c r="E159" s="79">
        <v>220</v>
      </c>
      <c r="F159" s="79">
        <v>200</v>
      </c>
      <c r="G159" s="79"/>
      <c r="H159" s="79"/>
      <c r="I159" s="79"/>
      <c r="J159" s="79"/>
      <c r="K159" s="18">
        <f t="shared" ref="K159:K173" si="3">E159+F159+G159+H159</f>
        <v>420</v>
      </c>
      <c r="N159" s="99">
        <v>25</v>
      </c>
    </row>
    <row r="160" spans="1:14">
      <c r="A160" s="33">
        <v>2</v>
      </c>
      <c r="B160" s="23">
        <v>245</v>
      </c>
      <c r="C160" s="44" t="s">
        <v>315</v>
      </c>
      <c r="D160" s="58" t="s">
        <v>97</v>
      </c>
      <c r="E160" s="80">
        <v>150</v>
      </c>
      <c r="F160" s="80">
        <v>250</v>
      </c>
      <c r="G160" s="80"/>
      <c r="H160" s="80"/>
      <c r="I160" s="80"/>
      <c r="J160" s="80"/>
      <c r="K160" s="18">
        <f t="shared" si="3"/>
        <v>400</v>
      </c>
      <c r="N160" s="100">
        <v>247</v>
      </c>
    </row>
    <row r="161" spans="1:14">
      <c r="A161" s="33">
        <v>3</v>
      </c>
      <c r="B161" s="23">
        <v>44</v>
      </c>
      <c r="C161" s="44" t="s">
        <v>316</v>
      </c>
      <c r="D161" s="58" t="s">
        <v>187</v>
      </c>
      <c r="E161" s="80">
        <v>200</v>
      </c>
      <c r="F161" s="80">
        <v>180</v>
      </c>
      <c r="G161" s="80"/>
      <c r="H161" s="80"/>
      <c r="I161" s="80"/>
      <c r="J161" s="80"/>
      <c r="K161" s="18">
        <f t="shared" si="3"/>
        <v>380</v>
      </c>
      <c r="N161" s="100" t="s">
        <v>43</v>
      </c>
    </row>
    <row r="162" spans="1:14">
      <c r="A162" s="33">
        <v>4</v>
      </c>
      <c r="B162" s="23">
        <v>999</v>
      </c>
      <c r="C162" s="44" t="s">
        <v>77</v>
      </c>
      <c r="D162" s="58" t="s">
        <v>349</v>
      </c>
      <c r="E162" s="80">
        <v>250</v>
      </c>
      <c r="F162" s="80">
        <v>100</v>
      </c>
      <c r="G162" s="80"/>
      <c r="H162" s="80"/>
      <c r="I162" s="80"/>
      <c r="J162" s="80"/>
      <c r="K162" s="18">
        <f t="shared" si="3"/>
        <v>350</v>
      </c>
      <c r="N162" s="100">
        <v>135</v>
      </c>
    </row>
    <row r="163" spans="1:14">
      <c r="A163" s="33">
        <v>5</v>
      </c>
      <c r="B163" s="23">
        <v>20</v>
      </c>
      <c r="C163" s="44" t="s">
        <v>317</v>
      </c>
      <c r="D163" s="58" t="s">
        <v>307</v>
      </c>
      <c r="E163" s="80">
        <v>72</v>
      </c>
      <c r="F163" s="80">
        <v>220</v>
      </c>
      <c r="G163" s="80"/>
      <c r="H163" s="80"/>
      <c r="I163" s="80"/>
      <c r="J163" s="80"/>
      <c r="K163" s="18">
        <f t="shared" si="3"/>
        <v>292</v>
      </c>
      <c r="N163" s="100">
        <v>45</v>
      </c>
    </row>
    <row r="164" spans="1:14">
      <c r="A164" s="33">
        <v>6</v>
      </c>
      <c r="B164" s="23">
        <v>52</v>
      </c>
      <c r="C164" s="44" t="s">
        <v>318</v>
      </c>
      <c r="D164" s="58" t="s">
        <v>100</v>
      </c>
      <c r="E164" s="80">
        <v>180</v>
      </c>
      <c r="F164" s="80">
        <v>110</v>
      </c>
      <c r="G164" s="81"/>
      <c r="H164" s="81"/>
      <c r="I164" s="80"/>
      <c r="J164" s="80"/>
      <c r="K164" s="18">
        <f t="shared" si="3"/>
        <v>290</v>
      </c>
      <c r="N164" s="100">
        <v>90</v>
      </c>
    </row>
    <row r="165" spans="1:14">
      <c r="A165" s="33">
        <v>7</v>
      </c>
      <c r="B165" s="23">
        <v>30</v>
      </c>
      <c r="C165" s="44" t="s">
        <v>319</v>
      </c>
      <c r="D165" s="58" t="s">
        <v>104</v>
      </c>
      <c r="E165" s="80">
        <v>140</v>
      </c>
      <c r="F165" s="80">
        <v>140</v>
      </c>
      <c r="G165" s="80"/>
      <c r="H165" s="80"/>
      <c r="I165" s="80"/>
      <c r="J165" s="80"/>
      <c r="K165" s="18">
        <f t="shared" si="3"/>
        <v>280</v>
      </c>
      <c r="N165" s="99">
        <v>26</v>
      </c>
    </row>
    <row r="166" spans="1:14">
      <c r="A166" s="33">
        <v>8</v>
      </c>
      <c r="B166" s="23">
        <v>69</v>
      </c>
      <c r="C166" s="44" t="s">
        <v>320</v>
      </c>
      <c r="D166" s="58" t="s">
        <v>116</v>
      </c>
      <c r="E166" s="80">
        <v>160</v>
      </c>
      <c r="F166" s="80">
        <v>120</v>
      </c>
      <c r="G166" s="80"/>
      <c r="H166" s="80"/>
      <c r="I166" s="80"/>
      <c r="J166" s="80"/>
      <c r="K166" s="18">
        <f t="shared" si="3"/>
        <v>280</v>
      </c>
      <c r="N166" s="100">
        <v>320</v>
      </c>
    </row>
    <row r="167" spans="1:14">
      <c r="A167" s="33">
        <v>9</v>
      </c>
      <c r="B167" s="23">
        <v>19</v>
      </c>
      <c r="C167" s="44" t="s">
        <v>321</v>
      </c>
      <c r="D167" s="58" t="s">
        <v>270</v>
      </c>
      <c r="E167" s="80">
        <v>82</v>
      </c>
      <c r="F167" s="80">
        <v>150</v>
      </c>
      <c r="G167" s="81"/>
      <c r="H167" s="81"/>
      <c r="I167" s="80"/>
      <c r="J167" s="80"/>
      <c r="K167" s="18">
        <f t="shared" si="3"/>
        <v>232</v>
      </c>
      <c r="N167" s="100" t="s">
        <v>44</v>
      </c>
    </row>
    <row r="168" spans="1:14">
      <c r="A168" s="33">
        <v>10</v>
      </c>
      <c r="B168" s="23">
        <v>720</v>
      </c>
      <c r="C168" s="44" t="s">
        <v>322</v>
      </c>
      <c r="D168" s="58" t="s">
        <v>110</v>
      </c>
      <c r="E168" s="80">
        <v>64</v>
      </c>
      <c r="F168" s="80">
        <v>160</v>
      </c>
      <c r="G168" s="80"/>
      <c r="H168" s="80"/>
      <c r="I168" s="80"/>
      <c r="J168" s="80"/>
      <c r="K168" s="18">
        <f t="shared" si="3"/>
        <v>224</v>
      </c>
      <c r="N168" s="100">
        <v>134</v>
      </c>
    </row>
    <row r="169" spans="1:14">
      <c r="A169" s="33">
        <v>11</v>
      </c>
      <c r="B169" s="23">
        <v>93</v>
      </c>
      <c r="C169" s="44" t="s">
        <v>323</v>
      </c>
      <c r="D169" s="58" t="s">
        <v>109</v>
      </c>
      <c r="E169" s="80">
        <v>87</v>
      </c>
      <c r="F169" s="80">
        <v>130</v>
      </c>
      <c r="G169" s="80"/>
      <c r="H169" s="80"/>
      <c r="I169" s="80"/>
      <c r="J169" s="80"/>
      <c r="K169" s="18">
        <f t="shared" si="3"/>
        <v>217</v>
      </c>
      <c r="N169" s="100">
        <v>70</v>
      </c>
    </row>
    <row r="170" spans="1:14">
      <c r="A170" s="33">
        <v>12</v>
      </c>
      <c r="B170" s="23">
        <v>188</v>
      </c>
      <c r="C170" s="44" t="s">
        <v>324</v>
      </c>
      <c r="D170" s="58" t="s">
        <v>95</v>
      </c>
      <c r="E170" s="80">
        <v>120</v>
      </c>
      <c r="F170" s="80">
        <v>68</v>
      </c>
      <c r="G170" s="81"/>
      <c r="H170" s="81"/>
      <c r="I170" s="80"/>
      <c r="J170" s="80"/>
      <c r="K170" s="18">
        <f t="shared" si="3"/>
        <v>188</v>
      </c>
      <c r="N170" s="100">
        <v>64</v>
      </c>
    </row>
    <row r="171" spans="1:14">
      <c r="A171" s="33">
        <v>13</v>
      </c>
      <c r="B171" s="23">
        <v>10</v>
      </c>
      <c r="C171" s="44" t="s">
        <v>325</v>
      </c>
      <c r="D171" s="58" t="s">
        <v>97</v>
      </c>
      <c r="E171" s="80">
        <v>130</v>
      </c>
      <c r="F171" s="80">
        <v>56</v>
      </c>
      <c r="G171" s="80"/>
      <c r="H171" s="80"/>
      <c r="I171" s="80"/>
      <c r="J171" s="80"/>
      <c r="K171" s="18">
        <f t="shared" si="3"/>
        <v>186</v>
      </c>
      <c r="N171" s="99">
        <v>27</v>
      </c>
    </row>
    <row r="172" spans="1:14">
      <c r="A172" s="33">
        <v>14</v>
      </c>
      <c r="B172" s="23">
        <v>333</v>
      </c>
      <c r="C172" s="44" t="s">
        <v>326</v>
      </c>
      <c r="D172" s="58" t="s">
        <v>174</v>
      </c>
      <c r="E172" s="80">
        <v>95</v>
      </c>
      <c r="F172" s="80">
        <v>87</v>
      </c>
      <c r="G172" s="80"/>
      <c r="H172" s="80"/>
      <c r="I172" s="80"/>
      <c r="J172" s="80"/>
      <c r="K172" s="18">
        <f t="shared" si="3"/>
        <v>182</v>
      </c>
      <c r="N172" s="100">
        <v>5</v>
      </c>
    </row>
    <row r="173" spans="1:14">
      <c r="A173" s="33">
        <v>15</v>
      </c>
      <c r="B173" s="23">
        <v>202</v>
      </c>
      <c r="C173" s="44" t="s">
        <v>327</v>
      </c>
      <c r="D173" s="58" t="s">
        <v>350</v>
      </c>
      <c r="E173" s="80">
        <v>100</v>
      </c>
      <c r="F173" s="80">
        <v>82</v>
      </c>
      <c r="G173" s="81"/>
      <c r="H173" s="81"/>
      <c r="I173" s="80"/>
      <c r="J173" s="80"/>
      <c r="K173" s="18">
        <f t="shared" si="3"/>
        <v>182</v>
      </c>
      <c r="N173" s="100" t="s">
        <v>45</v>
      </c>
    </row>
    <row r="174" spans="1:14">
      <c r="A174" s="33">
        <v>16</v>
      </c>
      <c r="B174" s="23">
        <v>399</v>
      </c>
      <c r="C174" s="44" t="s">
        <v>328</v>
      </c>
      <c r="D174" s="58" t="s">
        <v>100</v>
      </c>
      <c r="E174" s="80">
        <v>110</v>
      </c>
      <c r="F174" s="80">
        <v>70</v>
      </c>
      <c r="G174" s="80"/>
      <c r="H174" s="80"/>
      <c r="I174" s="80"/>
      <c r="J174" s="80"/>
      <c r="K174" s="18">
        <f t="shared" ref="K174:K196" si="4">E174+F174+G174+H174</f>
        <v>180</v>
      </c>
      <c r="N174" s="100">
        <v>124</v>
      </c>
    </row>
    <row r="175" spans="1:14">
      <c r="A175" s="33">
        <v>17</v>
      </c>
      <c r="B175" s="23">
        <v>841</v>
      </c>
      <c r="C175" s="44" t="s">
        <v>329</v>
      </c>
      <c r="D175" s="58" t="s">
        <v>104</v>
      </c>
      <c r="E175" s="80">
        <v>90</v>
      </c>
      <c r="F175" s="80">
        <v>74</v>
      </c>
      <c r="G175" s="81"/>
      <c r="H175" s="81"/>
      <c r="I175" s="80"/>
      <c r="J175" s="80"/>
      <c r="K175" s="18">
        <f t="shared" si="4"/>
        <v>164</v>
      </c>
      <c r="N175" s="100">
        <v>58</v>
      </c>
    </row>
    <row r="176" spans="1:14">
      <c r="A176" s="33">
        <v>18</v>
      </c>
      <c r="B176" s="23">
        <v>373</v>
      </c>
      <c r="C176" s="44" t="s">
        <v>330</v>
      </c>
      <c r="D176" s="58" t="s">
        <v>351</v>
      </c>
      <c r="E176" s="80">
        <v>68</v>
      </c>
      <c r="F176" s="80">
        <v>95</v>
      </c>
      <c r="G176" s="81"/>
      <c r="H176" s="81"/>
      <c r="I176" s="80"/>
      <c r="J176" s="80"/>
      <c r="K176" s="18">
        <f t="shared" si="4"/>
        <v>163</v>
      </c>
      <c r="N176" s="100">
        <v>66</v>
      </c>
    </row>
    <row r="177" spans="1:14">
      <c r="A177" s="33">
        <v>19</v>
      </c>
      <c r="B177" s="23">
        <v>23</v>
      </c>
      <c r="C177" s="44" t="s">
        <v>331</v>
      </c>
      <c r="D177" s="58" t="s">
        <v>104</v>
      </c>
      <c r="E177" s="80">
        <v>80</v>
      </c>
      <c r="F177" s="80">
        <v>80</v>
      </c>
      <c r="G177" s="80"/>
      <c r="H177" s="80"/>
      <c r="I177" s="80"/>
      <c r="J177" s="80"/>
      <c r="K177" s="18">
        <f t="shared" si="4"/>
        <v>160</v>
      </c>
      <c r="N177" s="99">
        <v>28</v>
      </c>
    </row>
    <row r="178" spans="1:14">
      <c r="A178" s="33">
        <v>20</v>
      </c>
      <c r="B178" s="23">
        <v>55</v>
      </c>
      <c r="C178" s="44" t="s">
        <v>332</v>
      </c>
      <c r="D178" s="58" t="s">
        <v>352</v>
      </c>
      <c r="E178" s="80">
        <v>74</v>
      </c>
      <c r="F178" s="80">
        <v>84</v>
      </c>
      <c r="G178" s="81"/>
      <c r="H178" s="81"/>
      <c r="I178" s="80"/>
      <c r="J178" s="80"/>
      <c r="K178" s="18">
        <f t="shared" si="4"/>
        <v>158</v>
      </c>
      <c r="N178" s="100">
        <v>616</v>
      </c>
    </row>
    <row r="179" spans="1:14">
      <c r="A179" s="33">
        <v>21</v>
      </c>
      <c r="B179" s="23">
        <v>13</v>
      </c>
      <c r="C179" s="44" t="s">
        <v>333</v>
      </c>
      <c r="D179" s="58" t="s">
        <v>175</v>
      </c>
      <c r="E179" s="80">
        <v>76</v>
      </c>
      <c r="F179" s="80">
        <v>78</v>
      </c>
      <c r="G179" s="80"/>
      <c r="H179" s="80"/>
      <c r="I179" s="80"/>
      <c r="J179" s="80"/>
      <c r="K179" s="18">
        <f t="shared" si="4"/>
        <v>154</v>
      </c>
      <c r="N179" s="100" t="s">
        <v>46</v>
      </c>
    </row>
    <row r="180" spans="1:14">
      <c r="A180" s="33">
        <v>22</v>
      </c>
      <c r="B180" s="23">
        <v>102</v>
      </c>
      <c r="C180" s="44" t="s">
        <v>334</v>
      </c>
      <c r="D180" s="58" t="s">
        <v>353</v>
      </c>
      <c r="E180" s="80">
        <v>78</v>
      </c>
      <c r="F180" s="80">
        <v>72</v>
      </c>
      <c r="G180" s="80"/>
      <c r="H180" s="80"/>
      <c r="I180" s="80"/>
      <c r="J180" s="80"/>
      <c r="K180" s="18">
        <f t="shared" si="4"/>
        <v>150</v>
      </c>
      <c r="N180" s="100">
        <v>122</v>
      </c>
    </row>
    <row r="181" spans="1:14">
      <c r="A181" s="33">
        <v>23</v>
      </c>
      <c r="B181" s="23">
        <v>109</v>
      </c>
      <c r="C181" s="44" t="s">
        <v>335</v>
      </c>
      <c r="D181" s="58" t="s">
        <v>95</v>
      </c>
      <c r="E181" s="80">
        <v>66</v>
      </c>
      <c r="F181" s="80">
        <v>76</v>
      </c>
      <c r="G181" s="80"/>
      <c r="H181" s="80"/>
      <c r="I181" s="80"/>
      <c r="J181" s="80"/>
      <c r="K181" s="18">
        <f t="shared" si="4"/>
        <v>142</v>
      </c>
      <c r="N181" s="100">
        <v>60</v>
      </c>
    </row>
    <row r="182" spans="1:14">
      <c r="A182" s="33">
        <v>24</v>
      </c>
      <c r="B182" s="23">
        <v>288</v>
      </c>
      <c r="C182" s="44" t="s">
        <v>336</v>
      </c>
      <c r="D182" s="58" t="s">
        <v>98</v>
      </c>
      <c r="E182" s="80">
        <v>84</v>
      </c>
      <c r="F182" s="80">
        <v>54</v>
      </c>
      <c r="G182" s="80"/>
      <c r="H182" s="80"/>
      <c r="I182" s="80"/>
      <c r="J182" s="80"/>
      <c r="K182" s="18">
        <f t="shared" si="4"/>
        <v>138</v>
      </c>
      <c r="N182" s="100">
        <v>62</v>
      </c>
    </row>
    <row r="183" spans="1:14">
      <c r="A183" s="33">
        <v>25</v>
      </c>
      <c r="B183" s="23">
        <v>247</v>
      </c>
      <c r="C183" s="44" t="s">
        <v>221</v>
      </c>
      <c r="D183" s="58" t="s">
        <v>354</v>
      </c>
      <c r="E183" s="80">
        <v>45</v>
      </c>
      <c r="F183" s="80">
        <v>90</v>
      </c>
      <c r="G183" s="80"/>
      <c r="H183" s="80"/>
      <c r="I183" s="80"/>
      <c r="J183" s="80"/>
      <c r="K183" s="18">
        <f t="shared" si="4"/>
        <v>135</v>
      </c>
      <c r="N183" s="99">
        <v>29</v>
      </c>
    </row>
    <row r="184" spans="1:14">
      <c r="A184" s="33">
        <v>26</v>
      </c>
      <c r="B184" s="23">
        <v>320</v>
      </c>
      <c r="C184" s="44" t="s">
        <v>337</v>
      </c>
      <c r="D184" s="58" t="s">
        <v>355</v>
      </c>
      <c r="E184" s="80">
        <v>70</v>
      </c>
      <c r="F184" s="80">
        <v>64</v>
      </c>
      <c r="G184" s="80"/>
      <c r="H184" s="80"/>
      <c r="I184" s="80"/>
      <c r="J184" s="80"/>
      <c r="K184" s="18">
        <f t="shared" si="4"/>
        <v>134</v>
      </c>
      <c r="N184" s="100">
        <v>286</v>
      </c>
    </row>
    <row r="185" spans="1:14">
      <c r="A185" s="33">
        <v>27</v>
      </c>
      <c r="B185" s="23">
        <v>5</v>
      </c>
      <c r="C185" s="44" t="s">
        <v>338</v>
      </c>
      <c r="D185" s="58" t="s">
        <v>102</v>
      </c>
      <c r="E185" s="80">
        <v>58</v>
      </c>
      <c r="F185" s="80">
        <v>66</v>
      </c>
      <c r="G185" s="80"/>
      <c r="H185" s="80"/>
      <c r="I185" s="80"/>
      <c r="J185" s="80"/>
      <c r="K185" s="18">
        <f t="shared" si="4"/>
        <v>124</v>
      </c>
      <c r="N185" s="100" t="s">
        <v>47</v>
      </c>
    </row>
    <row r="186" spans="1:14">
      <c r="A186" s="33">
        <v>28</v>
      </c>
      <c r="B186" s="23">
        <v>616</v>
      </c>
      <c r="C186" s="44" t="s">
        <v>339</v>
      </c>
      <c r="D186" s="58" t="s">
        <v>104</v>
      </c>
      <c r="E186" s="80">
        <v>60</v>
      </c>
      <c r="F186" s="80">
        <v>62</v>
      </c>
      <c r="G186" s="80"/>
      <c r="H186" s="80"/>
      <c r="I186" s="80"/>
      <c r="J186" s="80"/>
      <c r="K186" s="18">
        <f t="shared" si="4"/>
        <v>122</v>
      </c>
      <c r="N186" s="100">
        <v>122</v>
      </c>
    </row>
    <row r="187" spans="1:14">
      <c r="A187" s="33">
        <v>29</v>
      </c>
      <c r="B187" s="23">
        <v>286</v>
      </c>
      <c r="C187" s="44" t="s">
        <v>340</v>
      </c>
      <c r="D187" s="58" t="s">
        <v>303</v>
      </c>
      <c r="E187" s="80">
        <v>62</v>
      </c>
      <c r="F187" s="80">
        <v>60</v>
      </c>
      <c r="G187" s="80"/>
      <c r="H187" s="80"/>
      <c r="I187" s="80"/>
      <c r="J187" s="80"/>
      <c r="K187" s="18">
        <f t="shared" si="4"/>
        <v>122</v>
      </c>
      <c r="N187" s="100">
        <v>62</v>
      </c>
    </row>
    <row r="188" spans="1:14">
      <c r="A188" s="33">
        <v>30</v>
      </c>
      <c r="B188" s="23">
        <v>164</v>
      </c>
      <c r="C188" s="44" t="s">
        <v>341</v>
      </c>
      <c r="D188" s="58" t="s">
        <v>233</v>
      </c>
      <c r="E188" s="80">
        <v>54</v>
      </c>
      <c r="F188" s="80">
        <v>50</v>
      </c>
      <c r="G188" s="80"/>
      <c r="H188" s="80"/>
      <c r="I188" s="80"/>
      <c r="J188" s="80"/>
      <c r="K188" s="18">
        <f t="shared" si="4"/>
        <v>104</v>
      </c>
      <c r="N188" s="100">
        <v>60</v>
      </c>
    </row>
    <row r="189" spans="1:14">
      <c r="A189" s="33">
        <v>31</v>
      </c>
      <c r="B189" s="23">
        <v>255</v>
      </c>
      <c r="C189" s="44" t="s">
        <v>342</v>
      </c>
      <c r="D189" s="58" t="s">
        <v>104</v>
      </c>
      <c r="E189" s="80">
        <v>43</v>
      </c>
      <c r="F189" s="80">
        <v>58</v>
      </c>
      <c r="G189" s="80"/>
      <c r="H189" s="80"/>
      <c r="I189" s="80"/>
      <c r="J189" s="80"/>
      <c r="K189" s="18">
        <f t="shared" si="4"/>
        <v>101</v>
      </c>
      <c r="N189" s="99">
        <v>30</v>
      </c>
    </row>
    <row r="190" spans="1:14">
      <c r="A190" s="33">
        <v>32</v>
      </c>
      <c r="B190" s="23">
        <v>328</v>
      </c>
      <c r="C190" s="44" t="s">
        <v>343</v>
      </c>
      <c r="D190" s="58" t="s">
        <v>356</v>
      </c>
      <c r="E190" s="81">
        <v>48</v>
      </c>
      <c r="F190" s="81">
        <v>52</v>
      </c>
      <c r="G190" s="81"/>
      <c r="H190" s="81"/>
      <c r="I190" s="81"/>
      <c r="J190" s="81"/>
      <c r="K190" s="18">
        <f t="shared" si="4"/>
        <v>100</v>
      </c>
      <c r="N190" s="100">
        <v>164</v>
      </c>
    </row>
    <row r="191" spans="1:14">
      <c r="A191" s="33">
        <v>33</v>
      </c>
      <c r="B191" s="23">
        <v>990</v>
      </c>
      <c r="C191" s="44" t="s">
        <v>344</v>
      </c>
      <c r="D191" s="58" t="s">
        <v>112</v>
      </c>
      <c r="E191" s="81">
        <v>52</v>
      </c>
      <c r="F191" s="81">
        <v>48</v>
      </c>
      <c r="G191" s="81"/>
      <c r="H191" s="81"/>
      <c r="I191" s="81"/>
      <c r="J191" s="81"/>
      <c r="K191" s="18">
        <f t="shared" si="4"/>
        <v>100</v>
      </c>
      <c r="N191" s="100" t="s">
        <v>48</v>
      </c>
    </row>
    <row r="192" spans="1:14">
      <c r="A192" s="33">
        <v>34</v>
      </c>
      <c r="B192" s="23">
        <v>57</v>
      </c>
      <c r="C192" s="44" t="s">
        <v>163</v>
      </c>
      <c r="D192" s="58" t="s">
        <v>357</v>
      </c>
      <c r="E192" s="81">
        <v>50</v>
      </c>
      <c r="F192" s="81">
        <v>46</v>
      </c>
      <c r="G192" s="81"/>
      <c r="H192" s="81"/>
      <c r="I192" s="81"/>
      <c r="J192" s="81"/>
      <c r="K192" s="18">
        <f t="shared" si="4"/>
        <v>96</v>
      </c>
      <c r="N192" s="100">
        <v>104</v>
      </c>
    </row>
    <row r="193" spans="1:14">
      <c r="A193" s="33">
        <v>35</v>
      </c>
      <c r="B193" s="23">
        <v>64</v>
      </c>
      <c r="C193" s="44" t="s">
        <v>345</v>
      </c>
      <c r="D193" s="58" t="s">
        <v>262</v>
      </c>
      <c r="E193" s="81">
        <v>47</v>
      </c>
      <c r="F193" s="81">
        <v>47</v>
      </c>
      <c r="G193" s="81"/>
      <c r="H193" s="81"/>
      <c r="I193" s="81"/>
      <c r="J193" s="81"/>
      <c r="K193" s="18">
        <f t="shared" si="4"/>
        <v>94</v>
      </c>
      <c r="N193" s="100">
        <v>54</v>
      </c>
    </row>
    <row r="194" spans="1:14">
      <c r="A194" s="33">
        <v>36</v>
      </c>
      <c r="B194" s="23">
        <v>1</v>
      </c>
      <c r="C194" s="44" t="s">
        <v>346</v>
      </c>
      <c r="D194" s="58" t="s">
        <v>358</v>
      </c>
      <c r="E194" s="81">
        <v>46</v>
      </c>
      <c r="F194" s="81">
        <v>45</v>
      </c>
      <c r="G194" s="81"/>
      <c r="H194" s="81"/>
      <c r="I194" s="81"/>
      <c r="J194" s="81"/>
      <c r="K194" s="18">
        <f t="shared" si="4"/>
        <v>91</v>
      </c>
      <c r="N194" s="100">
        <v>50</v>
      </c>
    </row>
    <row r="195" spans="1:14">
      <c r="A195" s="33">
        <v>37</v>
      </c>
      <c r="B195" s="23">
        <v>28</v>
      </c>
      <c r="C195" s="44" t="s">
        <v>347</v>
      </c>
      <c r="D195" s="58" t="s">
        <v>175</v>
      </c>
      <c r="E195" s="81">
        <v>42</v>
      </c>
      <c r="F195" s="81">
        <v>44</v>
      </c>
      <c r="G195" s="81"/>
      <c r="H195" s="81"/>
      <c r="I195" s="81"/>
      <c r="J195" s="81"/>
      <c r="K195" s="18">
        <f t="shared" si="4"/>
        <v>86</v>
      </c>
      <c r="N195" s="99">
        <v>31</v>
      </c>
    </row>
    <row r="196" spans="1:14">
      <c r="A196" s="33">
        <v>38</v>
      </c>
      <c r="B196" s="23">
        <v>414</v>
      </c>
      <c r="C196" s="44" t="s">
        <v>131</v>
      </c>
      <c r="D196" s="58" t="s">
        <v>359</v>
      </c>
      <c r="E196" s="81">
        <v>56</v>
      </c>
      <c r="F196" s="81">
        <v>0</v>
      </c>
      <c r="G196" s="81"/>
      <c r="H196" s="81"/>
      <c r="I196" s="81"/>
      <c r="J196" s="81"/>
      <c r="K196" s="18">
        <f t="shared" si="4"/>
        <v>56</v>
      </c>
      <c r="N196" s="100">
        <v>255</v>
      </c>
    </row>
    <row r="197" spans="1:14">
      <c r="A197" s="33"/>
      <c r="B197" s="23"/>
      <c r="C197" s="44"/>
      <c r="D197" s="58"/>
      <c r="E197" s="81"/>
      <c r="F197" s="81"/>
      <c r="G197" s="81"/>
      <c r="H197" s="81"/>
      <c r="I197" s="81"/>
      <c r="J197" s="81"/>
      <c r="K197" s="18"/>
      <c r="N197" s="100" t="s">
        <v>49</v>
      </c>
    </row>
    <row r="198" spans="1:14">
      <c r="A198" s="33"/>
      <c r="B198" s="23"/>
      <c r="C198" s="44"/>
      <c r="D198" s="58"/>
      <c r="E198" s="81"/>
      <c r="F198" s="81"/>
      <c r="G198" s="81"/>
      <c r="H198" s="81"/>
      <c r="I198" s="81"/>
      <c r="J198" s="81"/>
      <c r="K198" s="18"/>
      <c r="N198" s="100">
        <v>101</v>
      </c>
    </row>
    <row r="199" spans="1:14" ht="15.75" thickBot="1">
      <c r="A199" s="3"/>
      <c r="B199" s="8"/>
      <c r="C199" s="46"/>
      <c r="D199" s="9"/>
      <c r="E199" s="82"/>
      <c r="F199" s="82"/>
      <c r="G199" s="82"/>
      <c r="H199" s="82"/>
      <c r="I199" s="82"/>
      <c r="J199" s="82"/>
      <c r="K199" s="10"/>
      <c r="N199" s="100">
        <v>43</v>
      </c>
    </row>
    <row r="200" spans="1:14" ht="16.5" thickTop="1" thickBot="1">
      <c r="A200" s="49"/>
      <c r="B200" s="50"/>
      <c r="C200" s="51"/>
      <c r="D200" s="51"/>
      <c r="E200" s="51"/>
      <c r="F200" s="51"/>
      <c r="G200" s="51"/>
      <c r="H200" s="51"/>
      <c r="I200" s="51"/>
      <c r="J200" s="51"/>
      <c r="K200" s="52"/>
      <c r="N200" s="100">
        <v>58</v>
      </c>
    </row>
    <row r="201" spans="1:14" ht="15.75" thickTop="1">
      <c r="N201" s="99">
        <v>32</v>
      </c>
    </row>
    <row r="202" spans="1:14">
      <c r="N202" s="100">
        <v>328</v>
      </c>
    </row>
    <row r="203" spans="1:14">
      <c r="N203" s="100" t="s">
        <v>50</v>
      </c>
    </row>
    <row r="204" spans="1:14">
      <c r="N204" s="100">
        <v>100</v>
      </c>
    </row>
    <row r="205" spans="1:14">
      <c r="N205" s="100">
        <v>48</v>
      </c>
    </row>
    <row r="206" spans="1:14">
      <c r="N206" s="100">
        <v>52</v>
      </c>
    </row>
    <row r="207" spans="1:14">
      <c r="N207" s="99">
        <v>33</v>
      </c>
    </row>
    <row r="208" spans="1:14">
      <c r="N208" s="100">
        <v>990</v>
      </c>
    </row>
    <row r="209" spans="1:14">
      <c r="N209" s="100" t="s">
        <v>51</v>
      </c>
    </row>
    <row r="210" spans="1:14">
      <c r="N210" s="100">
        <v>100</v>
      </c>
    </row>
    <row r="211" spans="1:14">
      <c r="N211" s="100">
        <v>52</v>
      </c>
    </row>
    <row r="212" spans="1:14">
      <c r="N212" s="100">
        <v>48</v>
      </c>
    </row>
    <row r="213" spans="1:14" ht="15.75" thickBot="1">
      <c r="N213" s="99">
        <v>34</v>
      </c>
    </row>
    <row r="214" spans="1:14" ht="34.5" thickTop="1" thickBot="1">
      <c r="A214" s="21" t="s">
        <v>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6"/>
      <c r="N214" s="100">
        <v>57</v>
      </c>
    </row>
    <row r="215" spans="1:14" ht="20.25" thickTop="1" thickBot="1">
      <c r="A215" s="49"/>
      <c r="B215" s="53"/>
      <c r="C215" s="38" t="s">
        <v>11</v>
      </c>
      <c r="D215" s="51"/>
      <c r="E215" s="51"/>
      <c r="F215" s="51"/>
      <c r="G215" s="51"/>
      <c r="H215" s="51"/>
      <c r="I215" s="51"/>
      <c r="J215" s="51"/>
      <c r="K215" s="52"/>
      <c r="N215" s="100" t="s">
        <v>52</v>
      </c>
    </row>
    <row r="216" spans="1:14" ht="16.5" thickTop="1" thickBot="1">
      <c r="A216" s="3"/>
      <c r="B216" s="11"/>
      <c r="C216" s="1"/>
      <c r="D216" s="1"/>
      <c r="E216" s="76">
        <v>45375</v>
      </c>
      <c r="F216" s="77"/>
      <c r="G216" s="76">
        <v>45424</v>
      </c>
      <c r="H216" s="77"/>
      <c r="I216" s="76">
        <v>45459</v>
      </c>
      <c r="J216" s="77"/>
      <c r="K216" s="2"/>
      <c r="N216" s="100">
        <v>96</v>
      </c>
    </row>
    <row r="217" spans="1:14" ht="15.75" thickBot="1">
      <c r="A217" s="6" t="s">
        <v>16</v>
      </c>
      <c r="B217" s="6"/>
      <c r="C217" s="7"/>
      <c r="E217" s="74" t="s">
        <v>6</v>
      </c>
      <c r="F217" s="74"/>
      <c r="G217" s="75" t="s">
        <v>17</v>
      </c>
      <c r="H217" s="75"/>
      <c r="I217" s="73" t="s">
        <v>18</v>
      </c>
      <c r="J217" s="73"/>
      <c r="K217" s="4"/>
      <c r="N217" s="100">
        <v>50</v>
      </c>
    </row>
    <row r="218" spans="1:14" ht="15.75" thickBot="1">
      <c r="A218" s="3"/>
      <c r="B218" s="6"/>
      <c r="C218" s="7"/>
      <c r="E218" s="17"/>
      <c r="F218" s="17"/>
      <c r="G218" s="17"/>
      <c r="H218" s="17"/>
      <c r="I218" s="17" t="s">
        <v>2</v>
      </c>
      <c r="J218" s="17" t="s">
        <v>3</v>
      </c>
      <c r="K218" s="19" t="s">
        <v>5</v>
      </c>
      <c r="N218" s="100">
        <v>46</v>
      </c>
    </row>
    <row r="219" spans="1:14">
      <c r="A219" s="68">
        <v>1</v>
      </c>
      <c r="B219" s="29">
        <v>559</v>
      </c>
      <c r="C219" s="60" t="s">
        <v>271</v>
      </c>
      <c r="D219" s="87" t="s">
        <v>95</v>
      </c>
      <c r="E219" s="89">
        <v>250</v>
      </c>
      <c r="F219" s="89">
        <v>250</v>
      </c>
      <c r="G219" s="90"/>
      <c r="H219" s="90"/>
      <c r="I219" s="90"/>
      <c r="J219" s="90"/>
      <c r="K219" s="18">
        <f t="shared" ref="K219:K253" si="5">E219+F219+G219+H219</f>
        <v>500</v>
      </c>
      <c r="N219" s="99">
        <v>35</v>
      </c>
    </row>
    <row r="220" spans="1:14">
      <c r="A220" s="68">
        <v>2</v>
      </c>
      <c r="B220" s="29">
        <v>7</v>
      </c>
      <c r="C220" s="61" t="s">
        <v>272</v>
      </c>
      <c r="D220" s="87" t="s">
        <v>117</v>
      </c>
      <c r="E220" s="91">
        <v>200</v>
      </c>
      <c r="F220" s="91">
        <v>220</v>
      </c>
      <c r="G220" s="92"/>
      <c r="H220" s="92"/>
      <c r="I220" s="92"/>
      <c r="J220" s="92"/>
      <c r="K220" s="18">
        <f t="shared" si="5"/>
        <v>420</v>
      </c>
      <c r="N220" s="100">
        <v>64</v>
      </c>
    </row>
    <row r="221" spans="1:14">
      <c r="A221" s="68">
        <v>3</v>
      </c>
      <c r="B221" s="29">
        <v>819</v>
      </c>
      <c r="C221" s="61" t="s">
        <v>273</v>
      </c>
      <c r="D221" s="87" t="s">
        <v>302</v>
      </c>
      <c r="E221" s="91">
        <v>180</v>
      </c>
      <c r="F221" s="91">
        <v>200</v>
      </c>
      <c r="G221" s="92"/>
      <c r="H221" s="92"/>
      <c r="I221" s="92"/>
      <c r="J221" s="92"/>
      <c r="K221" s="18">
        <f t="shared" si="5"/>
        <v>380</v>
      </c>
      <c r="N221" s="100" t="s">
        <v>53</v>
      </c>
    </row>
    <row r="222" spans="1:14">
      <c r="A222" s="68">
        <v>4</v>
      </c>
      <c r="B222" s="29">
        <v>214</v>
      </c>
      <c r="C222" s="61" t="s">
        <v>274</v>
      </c>
      <c r="D222" s="87" t="s">
        <v>303</v>
      </c>
      <c r="E222" s="91">
        <v>220</v>
      </c>
      <c r="F222" s="91">
        <v>160</v>
      </c>
      <c r="G222" s="85"/>
      <c r="H222" s="85"/>
      <c r="I222" s="85"/>
      <c r="J222" s="85"/>
      <c r="K222" s="18">
        <f t="shared" si="5"/>
        <v>380</v>
      </c>
      <c r="N222" s="100">
        <v>94</v>
      </c>
    </row>
    <row r="223" spans="1:14">
      <c r="A223" s="68">
        <v>5</v>
      </c>
      <c r="B223" s="29">
        <v>313</v>
      </c>
      <c r="C223" s="61" t="s">
        <v>275</v>
      </c>
      <c r="D223" s="87" t="s">
        <v>304</v>
      </c>
      <c r="E223" s="91">
        <v>140</v>
      </c>
      <c r="F223" s="91">
        <v>130</v>
      </c>
      <c r="G223" s="85"/>
      <c r="H223" s="85"/>
      <c r="I223" s="85"/>
      <c r="J223" s="85"/>
      <c r="K223" s="18">
        <f t="shared" si="5"/>
        <v>270</v>
      </c>
      <c r="N223" s="100">
        <v>47</v>
      </c>
    </row>
    <row r="224" spans="1:14">
      <c r="A224" s="68">
        <v>6</v>
      </c>
      <c r="B224" s="29">
        <v>891</v>
      </c>
      <c r="C224" s="61" t="s">
        <v>276</v>
      </c>
      <c r="D224" s="87" t="s">
        <v>112</v>
      </c>
      <c r="E224" s="91">
        <v>150</v>
      </c>
      <c r="F224" s="91">
        <v>120</v>
      </c>
      <c r="G224" s="85"/>
      <c r="H224" s="85"/>
      <c r="I224" s="85"/>
      <c r="J224" s="85"/>
      <c r="K224" s="18">
        <f t="shared" si="5"/>
        <v>270</v>
      </c>
      <c r="N224" s="100">
        <v>47</v>
      </c>
    </row>
    <row r="225" spans="1:14">
      <c r="A225" s="68">
        <v>7</v>
      </c>
      <c r="B225" s="29">
        <v>711</v>
      </c>
      <c r="C225" s="61" t="s">
        <v>277</v>
      </c>
      <c r="D225" s="87" t="s">
        <v>95</v>
      </c>
      <c r="E225" s="91">
        <v>84</v>
      </c>
      <c r="F225" s="91">
        <v>180</v>
      </c>
      <c r="G225" s="85"/>
      <c r="H225" s="85"/>
      <c r="I225" s="85"/>
      <c r="J225" s="85"/>
      <c r="K225" s="18">
        <f t="shared" si="5"/>
        <v>264</v>
      </c>
      <c r="N225" s="99">
        <v>36</v>
      </c>
    </row>
    <row r="226" spans="1:14">
      <c r="A226" s="68">
        <v>8</v>
      </c>
      <c r="B226" s="29">
        <v>771</v>
      </c>
      <c r="C226" s="61" t="s">
        <v>278</v>
      </c>
      <c r="D226" s="87" t="s">
        <v>110</v>
      </c>
      <c r="E226" s="91">
        <v>160</v>
      </c>
      <c r="F226" s="91">
        <v>84</v>
      </c>
      <c r="G226" s="85"/>
      <c r="H226" s="85"/>
      <c r="I226" s="85"/>
      <c r="J226" s="85"/>
      <c r="K226" s="18">
        <f t="shared" si="5"/>
        <v>244</v>
      </c>
      <c r="N226" s="100">
        <v>1</v>
      </c>
    </row>
    <row r="227" spans="1:14">
      <c r="A227" s="68">
        <v>9</v>
      </c>
      <c r="B227" s="29">
        <v>957</v>
      </c>
      <c r="C227" s="61" t="s">
        <v>213</v>
      </c>
      <c r="D227" s="87" t="s">
        <v>98</v>
      </c>
      <c r="E227" s="91">
        <v>80</v>
      </c>
      <c r="F227" s="91">
        <v>150</v>
      </c>
      <c r="G227" s="85"/>
      <c r="H227" s="85"/>
      <c r="I227" s="85"/>
      <c r="J227" s="85"/>
      <c r="K227" s="18">
        <f t="shared" si="5"/>
        <v>230</v>
      </c>
      <c r="N227" s="100" t="s">
        <v>54</v>
      </c>
    </row>
    <row r="228" spans="1:14">
      <c r="A228" s="68">
        <v>11</v>
      </c>
      <c r="B228" s="29">
        <v>773</v>
      </c>
      <c r="C228" s="61" t="s">
        <v>279</v>
      </c>
      <c r="D228" s="87" t="s">
        <v>119</v>
      </c>
      <c r="E228" s="91">
        <v>130</v>
      </c>
      <c r="F228" s="91">
        <v>95</v>
      </c>
      <c r="G228" s="85"/>
      <c r="H228" s="85"/>
      <c r="I228" s="85"/>
      <c r="J228" s="85"/>
      <c r="K228" s="18">
        <f t="shared" si="5"/>
        <v>225</v>
      </c>
      <c r="N228" s="100">
        <v>91</v>
      </c>
    </row>
    <row r="229" spans="1:14">
      <c r="A229" s="68">
        <v>12</v>
      </c>
      <c r="B229" s="29">
        <v>29</v>
      </c>
      <c r="C229" s="61" t="s">
        <v>280</v>
      </c>
      <c r="D229" s="87" t="s">
        <v>171</v>
      </c>
      <c r="E229" s="91">
        <v>78</v>
      </c>
      <c r="F229" s="91">
        <v>140</v>
      </c>
      <c r="G229" s="85"/>
      <c r="H229" s="85"/>
      <c r="I229" s="85"/>
      <c r="J229" s="85"/>
      <c r="K229" s="18">
        <f t="shared" si="5"/>
        <v>218</v>
      </c>
      <c r="N229" s="100">
        <v>46</v>
      </c>
    </row>
    <row r="230" spans="1:14">
      <c r="A230" s="68">
        <v>13</v>
      </c>
      <c r="B230" s="29">
        <v>757</v>
      </c>
      <c r="C230" s="61" t="s">
        <v>281</v>
      </c>
      <c r="D230" s="87" t="s">
        <v>108</v>
      </c>
      <c r="E230" s="91">
        <v>100</v>
      </c>
      <c r="F230" s="91">
        <v>110</v>
      </c>
      <c r="G230" s="85"/>
      <c r="H230" s="85"/>
      <c r="I230" s="85"/>
      <c r="J230" s="85"/>
      <c r="K230" s="18">
        <f t="shared" si="5"/>
        <v>210</v>
      </c>
      <c r="N230" s="100">
        <v>45</v>
      </c>
    </row>
    <row r="231" spans="1:14">
      <c r="A231" s="68">
        <v>14</v>
      </c>
      <c r="B231" s="29">
        <v>291</v>
      </c>
      <c r="C231" s="61" t="s">
        <v>282</v>
      </c>
      <c r="D231" s="87" t="s">
        <v>98</v>
      </c>
      <c r="E231" s="91">
        <v>110</v>
      </c>
      <c r="F231" s="91">
        <v>100</v>
      </c>
      <c r="G231" s="85"/>
      <c r="H231" s="85"/>
      <c r="I231" s="85"/>
      <c r="J231" s="85"/>
      <c r="K231" s="18">
        <f t="shared" si="5"/>
        <v>210</v>
      </c>
      <c r="N231" s="99">
        <v>37</v>
      </c>
    </row>
    <row r="232" spans="1:14">
      <c r="A232" s="68">
        <v>15</v>
      </c>
      <c r="B232" s="29">
        <v>3</v>
      </c>
      <c r="C232" s="61" t="s">
        <v>283</v>
      </c>
      <c r="D232" s="87" t="s">
        <v>305</v>
      </c>
      <c r="E232" s="91">
        <v>120</v>
      </c>
      <c r="F232" s="91">
        <v>76</v>
      </c>
      <c r="G232" s="85"/>
      <c r="H232" s="85"/>
      <c r="I232" s="85"/>
      <c r="J232" s="85"/>
      <c r="K232" s="18">
        <f t="shared" si="5"/>
        <v>196</v>
      </c>
      <c r="N232" s="100">
        <v>28</v>
      </c>
    </row>
    <row r="233" spans="1:14">
      <c r="A233" s="68">
        <v>16</v>
      </c>
      <c r="B233" s="29">
        <v>2</v>
      </c>
      <c r="C233" s="61" t="s">
        <v>284</v>
      </c>
      <c r="D233" s="87" t="s">
        <v>306</v>
      </c>
      <c r="E233" s="91">
        <v>95</v>
      </c>
      <c r="F233" s="91">
        <v>80</v>
      </c>
      <c r="G233" s="85"/>
      <c r="H233" s="85"/>
      <c r="I233" s="85"/>
      <c r="J233" s="85"/>
      <c r="K233" s="18">
        <f t="shared" si="5"/>
        <v>175</v>
      </c>
      <c r="N233" s="100" t="s">
        <v>55</v>
      </c>
    </row>
    <row r="234" spans="1:14">
      <c r="A234" s="68">
        <v>17</v>
      </c>
      <c r="B234" s="29">
        <v>210</v>
      </c>
      <c r="C234" s="61" t="s">
        <v>285</v>
      </c>
      <c r="D234" s="87" t="s">
        <v>225</v>
      </c>
      <c r="E234" s="91">
        <v>87</v>
      </c>
      <c r="F234" s="91">
        <v>87</v>
      </c>
      <c r="G234" s="85"/>
      <c r="H234" s="85"/>
      <c r="I234" s="85"/>
      <c r="J234" s="85"/>
      <c r="K234" s="18">
        <f t="shared" si="5"/>
        <v>174</v>
      </c>
      <c r="N234" s="100">
        <v>86</v>
      </c>
    </row>
    <row r="235" spans="1:14">
      <c r="A235" s="68">
        <v>18</v>
      </c>
      <c r="B235" s="29">
        <v>8</v>
      </c>
      <c r="C235" s="61" t="s">
        <v>286</v>
      </c>
      <c r="D235" s="87" t="s">
        <v>169</v>
      </c>
      <c r="E235" s="91">
        <v>90</v>
      </c>
      <c r="F235" s="91">
        <v>78</v>
      </c>
      <c r="G235" s="85"/>
      <c r="H235" s="85"/>
      <c r="I235" s="85"/>
      <c r="J235" s="85"/>
      <c r="K235" s="18">
        <f t="shared" si="5"/>
        <v>168</v>
      </c>
      <c r="N235" s="100">
        <v>42</v>
      </c>
    </row>
    <row r="236" spans="1:14">
      <c r="A236" s="68">
        <v>19</v>
      </c>
      <c r="B236" s="29">
        <v>274</v>
      </c>
      <c r="C236" s="61" t="s">
        <v>287</v>
      </c>
      <c r="D236" s="87" t="s">
        <v>105</v>
      </c>
      <c r="E236" s="91">
        <v>76</v>
      </c>
      <c r="F236" s="91">
        <v>82</v>
      </c>
      <c r="G236" s="85"/>
      <c r="H236" s="85"/>
      <c r="I236" s="85"/>
      <c r="J236" s="85"/>
      <c r="K236" s="18">
        <f t="shared" si="5"/>
        <v>158</v>
      </c>
      <c r="N236" s="100">
        <v>44</v>
      </c>
    </row>
    <row r="237" spans="1:14">
      <c r="A237" s="68">
        <v>20</v>
      </c>
      <c r="B237" s="29">
        <v>199</v>
      </c>
      <c r="C237" s="61" t="s">
        <v>288</v>
      </c>
      <c r="D237" s="87" t="s">
        <v>307</v>
      </c>
      <c r="E237" s="91">
        <v>82</v>
      </c>
      <c r="F237" s="91">
        <v>72</v>
      </c>
      <c r="G237" s="85"/>
      <c r="H237" s="85"/>
      <c r="I237" s="85"/>
      <c r="J237" s="85"/>
      <c r="K237" s="18">
        <f t="shared" si="5"/>
        <v>154</v>
      </c>
      <c r="N237" s="99">
        <v>38</v>
      </c>
    </row>
    <row r="238" spans="1:14">
      <c r="A238" s="68">
        <v>21</v>
      </c>
      <c r="B238" s="29">
        <v>714</v>
      </c>
      <c r="C238" s="61" t="s">
        <v>289</v>
      </c>
      <c r="D238" s="87" t="s">
        <v>98</v>
      </c>
      <c r="E238" s="91">
        <v>58</v>
      </c>
      <c r="F238" s="91">
        <v>90</v>
      </c>
      <c r="G238" s="85"/>
      <c r="H238" s="85"/>
      <c r="I238" s="85"/>
      <c r="J238" s="85"/>
      <c r="K238" s="18">
        <f t="shared" si="5"/>
        <v>148</v>
      </c>
      <c r="N238" s="100">
        <v>414</v>
      </c>
    </row>
    <row r="239" spans="1:14">
      <c r="A239" s="68">
        <v>22</v>
      </c>
      <c r="B239" s="29">
        <v>28</v>
      </c>
      <c r="C239" s="61" t="s">
        <v>290</v>
      </c>
      <c r="D239" s="87" t="s">
        <v>98</v>
      </c>
      <c r="E239" s="91">
        <v>66</v>
      </c>
      <c r="F239" s="91">
        <v>74</v>
      </c>
      <c r="G239" s="85"/>
      <c r="H239" s="85"/>
      <c r="I239" s="85"/>
      <c r="J239" s="85"/>
      <c r="K239" s="18">
        <f t="shared" si="5"/>
        <v>140</v>
      </c>
      <c r="N239" s="100" t="s">
        <v>56</v>
      </c>
    </row>
    <row r="240" spans="1:14">
      <c r="A240" s="68">
        <v>23</v>
      </c>
      <c r="B240" s="29">
        <v>876</v>
      </c>
      <c r="C240" s="61" t="s">
        <v>291</v>
      </c>
      <c r="D240" s="87" t="s">
        <v>308</v>
      </c>
      <c r="E240" s="91">
        <v>74</v>
      </c>
      <c r="F240" s="91">
        <v>66</v>
      </c>
      <c r="G240" s="85"/>
      <c r="H240" s="85"/>
      <c r="I240" s="85"/>
      <c r="J240" s="85"/>
      <c r="K240" s="18">
        <f t="shared" si="5"/>
        <v>140</v>
      </c>
      <c r="N240" s="100">
        <v>56</v>
      </c>
    </row>
    <row r="241" spans="1:14">
      <c r="A241" s="68">
        <v>24</v>
      </c>
      <c r="B241" s="29">
        <v>319</v>
      </c>
      <c r="C241" s="61" t="s">
        <v>292</v>
      </c>
      <c r="D241" s="87" t="s">
        <v>263</v>
      </c>
      <c r="E241" s="91">
        <v>64</v>
      </c>
      <c r="F241" s="91">
        <v>70</v>
      </c>
      <c r="G241" s="85"/>
      <c r="H241" s="85"/>
      <c r="I241" s="85"/>
      <c r="J241" s="85"/>
      <c r="K241" s="18">
        <f t="shared" si="5"/>
        <v>134</v>
      </c>
      <c r="N241" s="100">
        <v>56</v>
      </c>
    </row>
    <row r="242" spans="1:14">
      <c r="A242" s="68">
        <v>25</v>
      </c>
      <c r="B242" s="29">
        <v>522</v>
      </c>
      <c r="C242" s="61" t="s">
        <v>293</v>
      </c>
      <c r="D242" s="87" t="s">
        <v>309</v>
      </c>
      <c r="E242" s="91">
        <v>70</v>
      </c>
      <c r="F242" s="91">
        <v>60</v>
      </c>
      <c r="G242" s="85"/>
      <c r="H242" s="85"/>
      <c r="I242" s="85"/>
      <c r="J242" s="85"/>
      <c r="K242" s="18">
        <f t="shared" si="5"/>
        <v>130</v>
      </c>
      <c r="N242" s="100">
        <v>0</v>
      </c>
    </row>
    <row r="243" spans="1:14">
      <c r="A243" s="68">
        <v>26</v>
      </c>
      <c r="B243" s="29">
        <v>231</v>
      </c>
      <c r="C243" s="61" t="s">
        <v>294</v>
      </c>
      <c r="D243" s="87" t="s">
        <v>176</v>
      </c>
      <c r="E243" s="91">
        <v>62</v>
      </c>
      <c r="F243" s="91">
        <v>64</v>
      </c>
      <c r="G243" s="85"/>
      <c r="H243" s="85"/>
      <c r="I243" s="85"/>
      <c r="J243" s="85"/>
      <c r="K243" s="18">
        <f t="shared" si="5"/>
        <v>126</v>
      </c>
      <c r="N243" s="99">
        <v>39</v>
      </c>
    </row>
    <row r="244" spans="1:14">
      <c r="A244" s="68">
        <v>27</v>
      </c>
      <c r="B244" s="29">
        <v>343</v>
      </c>
      <c r="C244" s="61" t="s">
        <v>295</v>
      </c>
      <c r="D244" s="87" t="s">
        <v>310</v>
      </c>
      <c r="E244" s="91">
        <v>56</v>
      </c>
      <c r="F244" s="91">
        <v>68</v>
      </c>
      <c r="G244" s="85"/>
      <c r="H244" s="85"/>
      <c r="I244" s="85"/>
      <c r="J244" s="85"/>
      <c r="K244" s="18">
        <f t="shared" si="5"/>
        <v>124</v>
      </c>
      <c r="N244" s="100">
        <v>138</v>
      </c>
    </row>
    <row r="245" spans="1:14">
      <c r="A245" s="68">
        <v>28</v>
      </c>
      <c r="B245" s="29">
        <v>163</v>
      </c>
      <c r="C245" s="61" t="s">
        <v>296</v>
      </c>
      <c r="D245" s="87" t="s">
        <v>108</v>
      </c>
      <c r="E245" s="91">
        <v>68</v>
      </c>
      <c r="F245" s="91">
        <v>54</v>
      </c>
      <c r="G245" s="85"/>
      <c r="H245" s="85"/>
      <c r="I245" s="85"/>
      <c r="J245" s="85"/>
      <c r="K245" s="18">
        <f t="shared" si="5"/>
        <v>122</v>
      </c>
      <c r="N245" s="100" t="s">
        <v>57</v>
      </c>
    </row>
    <row r="246" spans="1:14">
      <c r="A246" s="68">
        <v>29</v>
      </c>
      <c r="B246" s="29">
        <v>41</v>
      </c>
      <c r="C246" s="61" t="s">
        <v>297</v>
      </c>
      <c r="D246" s="87" t="s">
        <v>97</v>
      </c>
      <c r="E246" s="91">
        <v>72</v>
      </c>
      <c r="F246" s="91">
        <v>50</v>
      </c>
      <c r="G246" s="85"/>
      <c r="H246" s="85"/>
      <c r="I246" s="85"/>
      <c r="J246" s="85"/>
      <c r="K246" s="18">
        <f t="shared" si="5"/>
        <v>122</v>
      </c>
      <c r="N246" s="100">
        <v>44</v>
      </c>
    </row>
    <row r="247" spans="1:14">
      <c r="A247" s="68">
        <v>30</v>
      </c>
      <c r="B247" s="29">
        <v>99</v>
      </c>
      <c r="C247" s="61" t="s">
        <v>298</v>
      </c>
      <c r="D247" s="87" t="s">
        <v>311</v>
      </c>
      <c r="E247" s="91">
        <v>60</v>
      </c>
      <c r="F247" s="91">
        <v>58</v>
      </c>
      <c r="G247" s="85"/>
      <c r="H247" s="85"/>
      <c r="I247" s="85"/>
      <c r="J247" s="85"/>
      <c r="K247" s="18">
        <f t="shared" si="5"/>
        <v>118</v>
      </c>
      <c r="N247" s="100">
        <v>44</v>
      </c>
    </row>
    <row r="248" spans="1:14">
      <c r="A248" s="69">
        <v>31</v>
      </c>
      <c r="B248" s="29">
        <v>21</v>
      </c>
      <c r="C248" s="61" t="s">
        <v>299</v>
      </c>
      <c r="D248" s="87" t="s">
        <v>104</v>
      </c>
      <c r="E248" s="91">
        <v>54</v>
      </c>
      <c r="F248" s="91">
        <v>62</v>
      </c>
      <c r="G248" s="85"/>
      <c r="H248" s="85"/>
      <c r="I248" s="85"/>
      <c r="J248" s="85"/>
      <c r="K248" s="18">
        <f t="shared" si="5"/>
        <v>116</v>
      </c>
      <c r="N248" s="100">
        <v>0</v>
      </c>
    </row>
    <row r="249" spans="1:14">
      <c r="A249" s="69">
        <v>32</v>
      </c>
      <c r="B249" s="40">
        <v>6</v>
      </c>
      <c r="C249" s="61" t="s">
        <v>300</v>
      </c>
      <c r="D249" s="87" t="s">
        <v>312</v>
      </c>
      <c r="E249" s="91">
        <v>52</v>
      </c>
      <c r="F249" s="91">
        <v>52</v>
      </c>
      <c r="G249" s="85"/>
      <c r="H249" s="85"/>
      <c r="I249" s="85"/>
      <c r="J249" s="85"/>
      <c r="K249" s="18">
        <f t="shared" si="5"/>
        <v>104</v>
      </c>
      <c r="N249" s="99">
        <v>40</v>
      </c>
    </row>
    <row r="250" spans="1:14">
      <c r="A250" s="69">
        <v>33</v>
      </c>
      <c r="B250" s="40">
        <v>5</v>
      </c>
      <c r="C250" s="28" t="s">
        <v>301</v>
      </c>
      <c r="D250" s="28" t="s">
        <v>270</v>
      </c>
      <c r="E250" s="91">
        <v>0</v>
      </c>
      <c r="F250" s="91">
        <v>56</v>
      </c>
      <c r="G250" s="85"/>
      <c r="H250" s="85"/>
      <c r="I250" s="85"/>
      <c r="J250" s="85"/>
      <c r="K250" s="18">
        <f t="shared" si="5"/>
        <v>56</v>
      </c>
      <c r="N250" s="100">
        <v>107</v>
      </c>
    </row>
    <row r="251" spans="1:14">
      <c r="A251" s="69">
        <v>34</v>
      </c>
      <c r="B251" s="40"/>
      <c r="C251" s="61"/>
      <c r="D251" s="87"/>
      <c r="E251" s="93"/>
      <c r="F251" s="93"/>
      <c r="G251" s="85"/>
      <c r="H251" s="85"/>
      <c r="I251" s="85"/>
      <c r="J251" s="85"/>
      <c r="K251" s="18">
        <f t="shared" si="5"/>
        <v>0</v>
      </c>
      <c r="N251" s="100" t="s">
        <v>58</v>
      </c>
    </row>
    <row r="252" spans="1:14">
      <c r="A252" s="69">
        <v>35</v>
      </c>
      <c r="B252" s="40"/>
      <c r="C252" s="61"/>
      <c r="D252" s="88"/>
      <c r="E252" s="94"/>
      <c r="F252" s="94"/>
      <c r="G252" s="85"/>
      <c r="H252" s="85"/>
      <c r="I252" s="85"/>
      <c r="J252" s="85"/>
      <c r="K252" s="18">
        <f t="shared" si="5"/>
        <v>0</v>
      </c>
      <c r="N252" s="100">
        <v>0</v>
      </c>
    </row>
    <row r="253" spans="1:14">
      <c r="A253" s="69">
        <v>36</v>
      </c>
      <c r="B253" s="40"/>
      <c r="C253" s="61"/>
      <c r="D253" s="28"/>
      <c r="E253" s="94"/>
      <c r="F253" s="94"/>
      <c r="G253" s="85"/>
      <c r="H253" s="85"/>
      <c r="I253" s="85"/>
      <c r="J253" s="85"/>
      <c r="K253" s="18">
        <f t="shared" si="5"/>
        <v>0</v>
      </c>
      <c r="N253" s="100">
        <v>0</v>
      </c>
    </row>
    <row r="254" spans="1:14">
      <c r="A254" s="36"/>
      <c r="B254" s="40"/>
      <c r="C254" s="20"/>
      <c r="D254" s="20"/>
      <c r="E254" s="94"/>
      <c r="F254" s="94"/>
      <c r="G254" s="95"/>
      <c r="H254" s="95"/>
      <c r="I254" s="95"/>
      <c r="J254" s="95"/>
      <c r="K254" s="25"/>
      <c r="N254" s="100">
        <v>0</v>
      </c>
    </row>
    <row r="255" spans="1:14">
      <c r="A255" s="36"/>
      <c r="B255" s="40"/>
      <c r="C255" s="20"/>
      <c r="D255" s="20"/>
      <c r="E255" s="96"/>
      <c r="F255" s="96"/>
      <c r="G255" s="85"/>
      <c r="H255" s="85"/>
      <c r="I255" s="85"/>
      <c r="J255" s="85"/>
      <c r="K255" s="18"/>
      <c r="N255" s="99">
        <v>41</v>
      </c>
    </row>
    <row r="256" spans="1:14" ht="15.75" thickBot="1">
      <c r="A256" s="41"/>
      <c r="B256" s="9"/>
      <c r="C256" s="63"/>
      <c r="D256" s="63"/>
      <c r="E256" s="97"/>
      <c r="F256" s="97"/>
      <c r="G256" s="98"/>
      <c r="H256" s="98"/>
      <c r="I256" s="98"/>
      <c r="J256" s="98"/>
      <c r="K256" s="14"/>
      <c r="N256" s="100">
        <v>257</v>
      </c>
    </row>
    <row r="257" spans="1:14" ht="16.5" thickTop="1" thickBot="1">
      <c r="A257" s="49"/>
      <c r="B257" s="51"/>
      <c r="C257" s="51"/>
      <c r="D257" s="51"/>
      <c r="E257" s="51"/>
      <c r="F257" s="51"/>
      <c r="G257" s="51"/>
      <c r="H257" s="51"/>
      <c r="I257" s="51"/>
      <c r="J257" s="51"/>
      <c r="K257" s="52"/>
      <c r="N257" s="100" t="s">
        <v>59</v>
      </c>
    </row>
    <row r="258" spans="1:14" ht="15.75" thickTop="1">
      <c r="N258" s="100">
        <v>0</v>
      </c>
    </row>
    <row r="259" spans="1:14">
      <c r="N259" s="100">
        <v>0</v>
      </c>
    </row>
    <row r="260" spans="1:14">
      <c r="N260" s="100">
        <v>0</v>
      </c>
    </row>
    <row r="268" spans="1:14" ht="15.75" thickBot="1"/>
    <row r="269" spans="1:14" ht="34.5" thickTop="1" thickBot="1">
      <c r="A269" s="21" t="s">
        <v>7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6"/>
    </row>
    <row r="270" spans="1:14" ht="20.25" thickTop="1" thickBot="1">
      <c r="A270" s="49"/>
      <c r="B270" s="56" t="s">
        <v>0</v>
      </c>
      <c r="C270" s="55" t="s">
        <v>12</v>
      </c>
      <c r="D270" s="51"/>
      <c r="E270" s="51"/>
      <c r="F270" s="51"/>
      <c r="G270" s="51"/>
      <c r="H270" s="51"/>
      <c r="I270" s="51"/>
      <c r="J270" s="51"/>
      <c r="K270" s="52"/>
    </row>
    <row r="271" spans="1:14" ht="16.5" thickTop="1" thickBot="1">
      <c r="A271" s="3"/>
      <c r="B271" s="11"/>
      <c r="C271" s="1"/>
      <c r="D271" s="1"/>
      <c r="E271" s="76">
        <v>45375</v>
      </c>
      <c r="F271" s="77"/>
      <c r="G271" s="76">
        <v>45424</v>
      </c>
      <c r="H271" s="77"/>
      <c r="I271" s="76">
        <v>45459</v>
      </c>
      <c r="J271" s="77"/>
      <c r="K271" s="2"/>
    </row>
    <row r="272" spans="1:14" ht="15.75" thickBot="1">
      <c r="A272" s="6" t="s">
        <v>16</v>
      </c>
      <c r="B272" s="6" t="s">
        <v>4</v>
      </c>
      <c r="C272" s="7" t="s">
        <v>1</v>
      </c>
      <c r="D272" s="7"/>
      <c r="E272" s="74" t="s">
        <v>6</v>
      </c>
      <c r="F272" s="74"/>
      <c r="G272" s="75" t="s">
        <v>17</v>
      </c>
      <c r="H272" s="75"/>
      <c r="I272" s="73" t="s">
        <v>18</v>
      </c>
      <c r="J272" s="73"/>
      <c r="K272" s="4"/>
    </row>
    <row r="273" spans="1:11" ht="15.75" thickBot="1">
      <c r="A273" s="3"/>
      <c r="B273" s="6"/>
      <c r="C273" s="7"/>
      <c r="D273" s="7"/>
      <c r="E273" s="17" t="s">
        <v>2</v>
      </c>
      <c r="F273" s="17" t="s">
        <v>3</v>
      </c>
      <c r="G273" s="17" t="s">
        <v>2</v>
      </c>
      <c r="H273" s="17" t="s">
        <v>3</v>
      </c>
      <c r="I273" s="17" t="s">
        <v>2</v>
      </c>
      <c r="J273" s="17" t="s">
        <v>3</v>
      </c>
      <c r="K273" s="19" t="s">
        <v>5</v>
      </c>
    </row>
    <row r="274" spans="1:11">
      <c r="A274" s="33">
        <v>1</v>
      </c>
      <c r="B274" s="23">
        <v>533</v>
      </c>
      <c r="C274" s="44" t="s">
        <v>69</v>
      </c>
      <c r="D274" s="58" t="s">
        <v>101</v>
      </c>
      <c r="E274" s="79">
        <v>250</v>
      </c>
      <c r="F274" s="79">
        <v>250</v>
      </c>
      <c r="G274" s="79"/>
      <c r="H274" s="79"/>
      <c r="I274" s="79"/>
      <c r="J274" s="79"/>
      <c r="K274" s="18">
        <f t="shared" ref="K274:K297" si="6">E274+F274+G274+H274+I274+J274</f>
        <v>500</v>
      </c>
    </row>
    <row r="275" spans="1:11">
      <c r="A275" s="33">
        <v>2</v>
      </c>
      <c r="B275" s="23">
        <v>9</v>
      </c>
      <c r="C275" s="44" t="s">
        <v>70</v>
      </c>
      <c r="D275" s="58" t="s">
        <v>102</v>
      </c>
      <c r="E275" s="81">
        <v>180</v>
      </c>
      <c r="F275" s="81">
        <v>220</v>
      </c>
      <c r="G275" s="81"/>
      <c r="H275" s="81"/>
      <c r="I275" s="81"/>
      <c r="J275" s="81"/>
      <c r="K275" s="18">
        <f t="shared" si="6"/>
        <v>400</v>
      </c>
    </row>
    <row r="276" spans="1:11">
      <c r="A276" s="33">
        <v>3</v>
      </c>
      <c r="B276" s="23">
        <v>425</v>
      </c>
      <c r="C276" s="44" t="s">
        <v>71</v>
      </c>
      <c r="D276" s="58" t="s">
        <v>102</v>
      </c>
      <c r="E276" s="81">
        <v>220</v>
      </c>
      <c r="F276" s="81">
        <v>120</v>
      </c>
      <c r="G276" s="81"/>
      <c r="H276" s="81"/>
      <c r="I276" s="81"/>
      <c r="J276" s="81"/>
      <c r="K276" s="18">
        <f t="shared" si="6"/>
        <v>340</v>
      </c>
    </row>
    <row r="277" spans="1:11">
      <c r="A277" s="33">
        <v>4</v>
      </c>
      <c r="B277" s="23">
        <v>355</v>
      </c>
      <c r="C277" s="44" t="s">
        <v>72</v>
      </c>
      <c r="D277" s="58" t="s">
        <v>95</v>
      </c>
      <c r="E277" s="81">
        <v>200</v>
      </c>
      <c r="F277" s="81">
        <v>130</v>
      </c>
      <c r="G277" s="81"/>
      <c r="H277" s="81"/>
      <c r="I277" s="81"/>
      <c r="J277" s="81"/>
      <c r="K277" s="18">
        <f t="shared" si="6"/>
        <v>330</v>
      </c>
    </row>
    <row r="278" spans="1:11">
      <c r="A278" s="33">
        <v>5</v>
      </c>
      <c r="B278" s="23">
        <v>179</v>
      </c>
      <c r="C278" s="44" t="s">
        <v>73</v>
      </c>
      <c r="D278" s="58" t="s">
        <v>95</v>
      </c>
      <c r="E278" s="81">
        <v>150</v>
      </c>
      <c r="F278" s="81">
        <v>160</v>
      </c>
      <c r="G278" s="81"/>
      <c r="H278" s="81"/>
      <c r="I278" s="81"/>
      <c r="J278" s="81"/>
      <c r="K278" s="18">
        <f t="shared" si="6"/>
        <v>310</v>
      </c>
    </row>
    <row r="279" spans="1:11">
      <c r="A279" s="33">
        <v>6</v>
      </c>
      <c r="B279" s="23">
        <v>58</v>
      </c>
      <c r="C279" s="44" t="s">
        <v>74</v>
      </c>
      <c r="D279" s="58" t="s">
        <v>103</v>
      </c>
      <c r="E279" s="81">
        <v>160</v>
      </c>
      <c r="F279" s="81">
        <v>140</v>
      </c>
      <c r="G279" s="81"/>
      <c r="H279" s="81"/>
      <c r="I279" s="81"/>
      <c r="J279" s="81"/>
      <c r="K279" s="18">
        <f t="shared" si="6"/>
        <v>300</v>
      </c>
    </row>
    <row r="280" spans="1:11">
      <c r="A280" s="33">
        <v>7</v>
      </c>
      <c r="B280" s="23">
        <v>76</v>
      </c>
      <c r="C280" s="44" t="s">
        <v>75</v>
      </c>
      <c r="D280" s="58" t="s">
        <v>104</v>
      </c>
      <c r="E280" s="81">
        <v>90</v>
      </c>
      <c r="F280" s="81">
        <v>200</v>
      </c>
      <c r="G280" s="81"/>
      <c r="H280" s="81"/>
      <c r="I280" s="81"/>
      <c r="J280" s="81"/>
      <c r="K280" s="18">
        <f t="shared" si="6"/>
        <v>290</v>
      </c>
    </row>
    <row r="281" spans="1:11">
      <c r="A281" s="33">
        <v>8</v>
      </c>
      <c r="B281" s="23">
        <v>921</v>
      </c>
      <c r="C281" s="44" t="s">
        <v>76</v>
      </c>
      <c r="D281" s="58" t="s">
        <v>105</v>
      </c>
      <c r="E281" s="81">
        <v>100</v>
      </c>
      <c r="F281" s="81">
        <v>180</v>
      </c>
      <c r="G281" s="81"/>
      <c r="H281" s="81"/>
      <c r="I281" s="81"/>
      <c r="J281" s="81"/>
      <c r="K281" s="18">
        <f>E281+F281+G281+H281+I281+J281</f>
        <v>280</v>
      </c>
    </row>
    <row r="282" spans="1:11">
      <c r="A282" s="33">
        <v>9</v>
      </c>
      <c r="B282" s="23">
        <v>232</v>
      </c>
      <c r="C282" s="44" t="s">
        <v>77</v>
      </c>
      <c r="D282" s="58" t="s">
        <v>106</v>
      </c>
      <c r="E282" s="81">
        <v>110</v>
      </c>
      <c r="F282" s="81">
        <v>150</v>
      </c>
      <c r="G282" s="81"/>
      <c r="H282" s="81"/>
      <c r="I282" s="81"/>
      <c r="J282" s="81"/>
      <c r="K282" s="18">
        <f>E282+F282+G282+H282+I282+J282</f>
        <v>260</v>
      </c>
    </row>
    <row r="283" spans="1:11">
      <c r="A283" s="33">
        <v>10</v>
      </c>
      <c r="B283" s="23">
        <v>47</v>
      </c>
      <c r="C283" s="44" t="s">
        <v>78</v>
      </c>
      <c r="D283" s="58" t="s">
        <v>107</v>
      </c>
      <c r="E283" s="81">
        <v>140</v>
      </c>
      <c r="F283" s="81">
        <v>110</v>
      </c>
      <c r="G283" s="81"/>
      <c r="H283" s="81"/>
      <c r="I283" s="81"/>
      <c r="J283" s="81"/>
      <c r="K283" s="18">
        <f t="shared" si="6"/>
        <v>250</v>
      </c>
    </row>
    <row r="284" spans="1:11">
      <c r="A284" s="33">
        <v>11</v>
      </c>
      <c r="B284" s="23">
        <v>931</v>
      </c>
      <c r="C284" s="44" t="s">
        <v>79</v>
      </c>
      <c r="D284" s="58" t="s">
        <v>108</v>
      </c>
      <c r="E284" s="81">
        <v>95</v>
      </c>
      <c r="F284" s="81">
        <v>84</v>
      </c>
      <c r="G284" s="81"/>
      <c r="H284" s="81"/>
      <c r="I284" s="81"/>
      <c r="J284" s="81"/>
      <c r="K284" s="18">
        <f t="shared" si="6"/>
        <v>179</v>
      </c>
    </row>
    <row r="285" spans="1:11">
      <c r="A285" s="33">
        <v>12</v>
      </c>
      <c r="B285" s="23">
        <v>103</v>
      </c>
      <c r="C285" s="44" t="s">
        <v>80</v>
      </c>
      <c r="D285" s="58" t="s">
        <v>109</v>
      </c>
      <c r="E285" s="81">
        <v>87</v>
      </c>
      <c r="F285" s="81">
        <v>90</v>
      </c>
      <c r="G285" s="81"/>
      <c r="H285" s="81"/>
      <c r="I285" s="81"/>
      <c r="J285" s="81"/>
      <c r="K285" s="18">
        <f t="shared" si="6"/>
        <v>177</v>
      </c>
    </row>
    <row r="286" spans="1:11">
      <c r="A286" s="33">
        <v>13</v>
      </c>
      <c r="B286" s="23">
        <v>287</v>
      </c>
      <c r="C286" s="44" t="s">
        <v>81</v>
      </c>
      <c r="D286" s="58" t="s">
        <v>110</v>
      </c>
      <c r="E286" s="81">
        <v>76</v>
      </c>
      <c r="F286" s="81">
        <v>100</v>
      </c>
      <c r="G286" s="81"/>
      <c r="H286" s="81"/>
      <c r="I286" s="81"/>
      <c r="J286" s="81"/>
      <c r="K286" s="18">
        <f t="shared" si="6"/>
        <v>176</v>
      </c>
    </row>
    <row r="287" spans="1:11">
      <c r="A287" s="33">
        <v>14</v>
      </c>
      <c r="B287" s="23">
        <v>513</v>
      </c>
      <c r="C287" s="44" t="s">
        <v>82</v>
      </c>
      <c r="D287" s="58" t="s">
        <v>94</v>
      </c>
      <c r="E287" s="81">
        <v>78</v>
      </c>
      <c r="F287" s="81">
        <v>95</v>
      </c>
      <c r="G287" s="81"/>
      <c r="H287" s="81"/>
      <c r="I287" s="81"/>
      <c r="J287" s="81"/>
      <c r="K287" s="18">
        <f t="shared" si="6"/>
        <v>173</v>
      </c>
    </row>
    <row r="288" spans="1:11">
      <c r="A288" s="33">
        <v>15</v>
      </c>
      <c r="B288" s="23">
        <v>715</v>
      </c>
      <c r="C288" s="44" t="s">
        <v>83</v>
      </c>
      <c r="D288" s="58" t="s">
        <v>111</v>
      </c>
      <c r="E288" s="81">
        <v>82</v>
      </c>
      <c r="F288" s="81">
        <v>87</v>
      </c>
      <c r="G288" s="81"/>
      <c r="H288" s="81"/>
      <c r="I288" s="81"/>
      <c r="J288" s="81"/>
      <c r="K288" s="18">
        <f t="shared" si="6"/>
        <v>169</v>
      </c>
    </row>
    <row r="289" spans="1:11">
      <c r="A289" s="33">
        <v>16</v>
      </c>
      <c r="B289" s="23">
        <v>248</v>
      </c>
      <c r="C289" s="44" t="s">
        <v>84</v>
      </c>
      <c r="D289" s="58" t="s">
        <v>112</v>
      </c>
      <c r="E289" s="81">
        <v>80</v>
      </c>
      <c r="F289" s="81">
        <v>82</v>
      </c>
      <c r="G289" s="81"/>
      <c r="H289" s="81"/>
      <c r="I289" s="81"/>
      <c r="J289" s="81"/>
      <c r="K289" s="18">
        <f t="shared" si="6"/>
        <v>162</v>
      </c>
    </row>
    <row r="290" spans="1:11">
      <c r="A290" s="33">
        <v>17</v>
      </c>
      <c r="B290" s="23">
        <v>21</v>
      </c>
      <c r="C290" s="44" t="s">
        <v>85</v>
      </c>
      <c r="D290" s="58" t="s">
        <v>113</v>
      </c>
      <c r="E290" s="81">
        <v>84</v>
      </c>
      <c r="F290" s="81">
        <v>76</v>
      </c>
      <c r="G290" s="81"/>
      <c r="H290" s="81"/>
      <c r="I290" s="81"/>
      <c r="J290" s="81"/>
      <c r="K290" s="18">
        <f t="shared" si="6"/>
        <v>160</v>
      </c>
    </row>
    <row r="291" spans="1:11">
      <c r="A291" s="33">
        <v>18</v>
      </c>
      <c r="B291" s="23">
        <v>443</v>
      </c>
      <c r="C291" s="44" t="s">
        <v>86</v>
      </c>
      <c r="D291" s="58" t="s">
        <v>114</v>
      </c>
      <c r="E291" s="81">
        <v>70</v>
      </c>
      <c r="F291" s="81">
        <v>80</v>
      </c>
      <c r="G291" s="81"/>
      <c r="H291" s="81"/>
      <c r="I291" s="81"/>
      <c r="J291" s="81"/>
      <c r="K291" s="18">
        <f t="shared" si="6"/>
        <v>150</v>
      </c>
    </row>
    <row r="292" spans="1:11">
      <c r="A292" s="33">
        <v>19</v>
      </c>
      <c r="B292" s="23">
        <v>333</v>
      </c>
      <c r="C292" s="44" t="s">
        <v>87</v>
      </c>
      <c r="D292" s="58" t="s">
        <v>115</v>
      </c>
      <c r="E292" s="81">
        <v>68</v>
      </c>
      <c r="F292" s="81">
        <v>78</v>
      </c>
      <c r="G292" s="81"/>
      <c r="H292" s="81"/>
      <c r="I292" s="81"/>
      <c r="J292" s="81"/>
      <c r="K292" s="18">
        <f t="shared" si="6"/>
        <v>146</v>
      </c>
    </row>
    <row r="293" spans="1:11">
      <c r="A293" s="33">
        <v>20</v>
      </c>
      <c r="B293" s="23">
        <v>261</v>
      </c>
      <c r="C293" s="44" t="s">
        <v>88</v>
      </c>
      <c r="D293" s="58" t="s">
        <v>104</v>
      </c>
      <c r="E293" s="81">
        <v>130</v>
      </c>
      <c r="F293" s="81">
        <v>0</v>
      </c>
      <c r="G293" s="81"/>
      <c r="H293" s="81"/>
      <c r="I293" s="81"/>
      <c r="J293" s="81"/>
      <c r="K293" s="18">
        <f t="shared" si="6"/>
        <v>130</v>
      </c>
    </row>
    <row r="294" spans="1:11">
      <c r="A294" s="33">
        <v>21</v>
      </c>
      <c r="B294" s="23">
        <v>290</v>
      </c>
      <c r="C294" s="44" t="s">
        <v>89</v>
      </c>
      <c r="D294" s="58" t="s">
        <v>95</v>
      </c>
      <c r="E294" s="81">
        <v>120</v>
      </c>
      <c r="F294" s="81">
        <v>0</v>
      </c>
      <c r="G294" s="81"/>
      <c r="H294" s="81"/>
      <c r="I294" s="81"/>
      <c r="J294" s="81"/>
      <c r="K294" s="18">
        <f t="shared" si="6"/>
        <v>120</v>
      </c>
    </row>
    <row r="295" spans="1:11">
      <c r="A295" s="34">
        <v>22</v>
      </c>
      <c r="B295" s="23">
        <v>95</v>
      </c>
      <c r="C295" s="44" t="s">
        <v>90</v>
      </c>
      <c r="D295" s="58" t="s">
        <v>116</v>
      </c>
      <c r="E295" s="81">
        <v>74</v>
      </c>
      <c r="F295" s="81">
        <v>0</v>
      </c>
      <c r="G295" s="81"/>
      <c r="H295" s="81"/>
      <c r="I295" s="81"/>
      <c r="J295" s="81"/>
      <c r="K295" s="18">
        <f t="shared" si="6"/>
        <v>74</v>
      </c>
    </row>
    <row r="296" spans="1:11">
      <c r="A296" s="34">
        <v>23</v>
      </c>
      <c r="B296" s="23">
        <v>79</v>
      </c>
      <c r="C296" s="20" t="s">
        <v>91</v>
      </c>
      <c r="D296" s="20" t="s">
        <v>117</v>
      </c>
      <c r="E296" s="81">
        <v>72</v>
      </c>
      <c r="F296" s="81">
        <v>0</v>
      </c>
      <c r="G296" s="81"/>
      <c r="H296" s="81"/>
      <c r="I296" s="81"/>
      <c r="J296" s="81"/>
      <c r="K296" s="18">
        <f t="shared" si="6"/>
        <v>72</v>
      </c>
    </row>
    <row r="297" spans="1:11">
      <c r="A297" s="34">
        <v>24</v>
      </c>
      <c r="B297" s="23">
        <v>981</v>
      </c>
      <c r="C297" s="20" t="s">
        <v>92</v>
      </c>
      <c r="D297" s="20" t="s">
        <v>118</v>
      </c>
      <c r="E297" s="81">
        <v>66</v>
      </c>
      <c r="F297" s="81">
        <v>0</v>
      </c>
      <c r="G297" s="81"/>
      <c r="H297" s="81"/>
      <c r="I297" s="81"/>
      <c r="J297" s="81"/>
      <c r="K297" s="18">
        <f t="shared" si="6"/>
        <v>66</v>
      </c>
    </row>
    <row r="298" spans="1:11">
      <c r="A298" s="34">
        <v>25</v>
      </c>
      <c r="B298" s="23"/>
      <c r="C298" s="20"/>
      <c r="D298" s="20"/>
      <c r="E298" s="81"/>
      <c r="F298" s="81"/>
      <c r="G298" s="81"/>
      <c r="H298" s="81"/>
      <c r="I298" s="81"/>
      <c r="J298" s="81"/>
      <c r="K298" s="18"/>
    </row>
    <row r="299" spans="1:11">
      <c r="A299" s="39"/>
      <c r="B299" s="12"/>
      <c r="C299" s="20"/>
      <c r="D299" s="20"/>
      <c r="E299" s="81"/>
      <c r="F299" s="81"/>
      <c r="G299" s="81"/>
      <c r="H299" s="81"/>
      <c r="I299" s="81"/>
      <c r="J299" s="81"/>
      <c r="K299" s="18"/>
    </row>
    <row r="300" spans="1:11">
      <c r="A300" s="39"/>
      <c r="B300" s="12"/>
      <c r="C300" s="20"/>
      <c r="D300" s="20"/>
      <c r="E300" s="81"/>
      <c r="F300" s="81"/>
      <c r="G300" s="81"/>
      <c r="H300" s="81"/>
      <c r="I300" s="81"/>
      <c r="J300" s="81"/>
      <c r="K300" s="18"/>
    </row>
    <row r="301" spans="1:11">
      <c r="A301" s="39"/>
      <c r="B301" s="12"/>
      <c r="C301" s="20"/>
      <c r="D301" s="20"/>
      <c r="E301" s="81"/>
      <c r="F301" s="81"/>
      <c r="G301" s="81"/>
      <c r="H301" s="81"/>
      <c r="I301" s="81"/>
      <c r="J301" s="81"/>
      <c r="K301" s="18"/>
    </row>
    <row r="302" spans="1:11">
      <c r="A302" s="39"/>
      <c r="B302" s="12"/>
      <c r="C302" s="20"/>
      <c r="D302" s="20"/>
      <c r="E302" s="81"/>
      <c r="F302" s="81"/>
      <c r="G302" s="81"/>
      <c r="H302" s="81"/>
      <c r="I302" s="81"/>
      <c r="J302" s="81"/>
      <c r="K302" s="18"/>
    </row>
    <row r="303" spans="1:11">
      <c r="A303" s="39"/>
      <c r="B303" s="12"/>
      <c r="C303" s="20"/>
      <c r="D303" s="20"/>
      <c r="E303" s="81"/>
      <c r="F303" s="81"/>
      <c r="G303" s="81"/>
      <c r="H303" s="81"/>
      <c r="I303" s="81"/>
      <c r="J303" s="81"/>
      <c r="K303" s="18"/>
    </row>
    <row r="304" spans="1:11">
      <c r="A304" s="39"/>
      <c r="B304" s="12"/>
      <c r="C304" s="20"/>
      <c r="D304" s="20"/>
      <c r="E304" s="81"/>
      <c r="F304" s="81"/>
      <c r="G304" s="81"/>
      <c r="H304" s="81"/>
      <c r="I304" s="81"/>
      <c r="J304" s="81"/>
      <c r="K304" s="18"/>
    </row>
    <row r="305" spans="1:11">
      <c r="A305" s="39"/>
      <c r="B305" s="12"/>
      <c r="C305" s="20"/>
      <c r="D305" s="20"/>
      <c r="E305" s="81"/>
      <c r="F305" s="81"/>
      <c r="G305" s="81"/>
      <c r="H305" s="81"/>
      <c r="I305" s="81"/>
      <c r="J305" s="81"/>
      <c r="K305" s="18"/>
    </row>
    <row r="306" spans="1:11">
      <c r="A306" s="39"/>
      <c r="B306" s="12"/>
      <c r="C306" s="20"/>
      <c r="D306" s="20"/>
      <c r="E306" s="81"/>
      <c r="F306" s="81"/>
      <c r="G306" s="81"/>
      <c r="H306" s="81"/>
      <c r="I306" s="81"/>
      <c r="J306" s="81"/>
      <c r="K306" s="18"/>
    </row>
    <row r="307" spans="1:11">
      <c r="A307" s="39"/>
      <c r="B307" s="12"/>
      <c r="C307" s="20"/>
      <c r="D307" s="20"/>
      <c r="E307" s="81"/>
      <c r="F307" s="81"/>
      <c r="G307" s="81"/>
      <c r="H307" s="81"/>
      <c r="I307" s="81"/>
      <c r="J307" s="81"/>
      <c r="K307" s="18"/>
    </row>
    <row r="308" spans="1:11">
      <c r="A308" s="39"/>
      <c r="B308" s="12"/>
      <c r="C308" s="20"/>
      <c r="D308" s="20"/>
      <c r="E308" s="81"/>
      <c r="F308" s="81"/>
      <c r="G308" s="81"/>
      <c r="H308" s="81"/>
      <c r="I308" s="81"/>
      <c r="J308" s="81"/>
      <c r="K308" s="18"/>
    </row>
    <row r="309" spans="1:11">
      <c r="A309" s="39"/>
      <c r="B309" s="12"/>
      <c r="C309" s="20"/>
      <c r="D309" s="20"/>
      <c r="E309" s="81"/>
      <c r="F309" s="81"/>
      <c r="G309" s="81"/>
      <c r="H309" s="81"/>
      <c r="I309" s="81"/>
      <c r="J309" s="81"/>
      <c r="K309" s="18"/>
    </row>
    <row r="310" spans="1:11">
      <c r="A310" s="39"/>
      <c r="B310" s="12"/>
      <c r="C310" s="20"/>
      <c r="D310" s="20"/>
      <c r="E310" s="81"/>
      <c r="F310" s="81"/>
      <c r="G310" s="81"/>
      <c r="H310" s="81"/>
      <c r="I310" s="81"/>
      <c r="J310" s="81"/>
      <c r="K310" s="18"/>
    </row>
    <row r="311" spans="1:11">
      <c r="A311" s="39"/>
      <c r="B311" s="12"/>
      <c r="C311" s="20"/>
      <c r="D311" s="20"/>
      <c r="E311" s="81"/>
      <c r="F311" s="81"/>
      <c r="G311" s="81"/>
      <c r="H311" s="81"/>
      <c r="I311" s="81"/>
      <c r="J311" s="81"/>
      <c r="K311" s="18"/>
    </row>
    <row r="312" spans="1:11" ht="15.75" thickBot="1">
      <c r="A312" s="3"/>
      <c r="B312" s="8"/>
      <c r="C312" s="9"/>
      <c r="D312" s="9"/>
      <c r="E312" s="82"/>
      <c r="F312" s="82"/>
      <c r="G312" s="82"/>
      <c r="H312" s="82"/>
      <c r="I312" s="82"/>
      <c r="J312" s="82"/>
      <c r="K312" s="10"/>
    </row>
    <row r="313" spans="1:11" ht="16.5" thickTop="1" thickBot="1">
      <c r="A313" s="49"/>
      <c r="B313" s="50"/>
      <c r="C313" s="51"/>
      <c r="D313" s="51"/>
      <c r="E313" s="51"/>
      <c r="F313" s="51"/>
      <c r="G313" s="51"/>
      <c r="H313" s="51"/>
      <c r="I313" s="51"/>
      <c r="J313" s="51"/>
      <c r="K313" s="52"/>
    </row>
    <row r="314" spans="1:11" ht="15.75" thickTop="1"/>
    <row r="324" spans="1:11" ht="15.75" thickBot="1"/>
    <row r="325" spans="1:11" ht="34.5" thickTop="1" thickBot="1">
      <c r="A325" s="21" t="s">
        <v>7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6"/>
    </row>
    <row r="326" spans="1:11" ht="20.25" thickTop="1" thickBot="1">
      <c r="A326" s="49"/>
      <c r="B326" s="53" t="s">
        <v>0</v>
      </c>
      <c r="C326" s="55" t="s">
        <v>13</v>
      </c>
      <c r="D326" s="51"/>
      <c r="E326" s="51"/>
      <c r="F326" s="51"/>
      <c r="G326" s="51"/>
      <c r="H326" s="51"/>
      <c r="I326" s="51"/>
      <c r="J326" s="51"/>
      <c r="K326" s="52"/>
    </row>
    <row r="327" spans="1:11" ht="16.5" thickTop="1" thickBot="1">
      <c r="A327" s="3"/>
      <c r="B327" s="11"/>
      <c r="C327" s="1"/>
      <c r="D327" s="1"/>
      <c r="E327" s="76">
        <v>45375</v>
      </c>
      <c r="F327" s="77"/>
      <c r="G327" s="76">
        <v>45424</v>
      </c>
      <c r="H327" s="77"/>
      <c r="I327" s="76">
        <v>45459</v>
      </c>
      <c r="J327" s="77"/>
      <c r="K327" s="2"/>
    </row>
    <row r="328" spans="1:11" ht="15.75" thickBot="1">
      <c r="A328" s="6" t="s">
        <v>16</v>
      </c>
      <c r="B328" s="6" t="s">
        <v>4</v>
      </c>
      <c r="C328" s="7" t="s">
        <v>1</v>
      </c>
      <c r="E328" s="74" t="s">
        <v>6</v>
      </c>
      <c r="F328" s="74"/>
      <c r="G328" s="75" t="s">
        <v>17</v>
      </c>
      <c r="H328" s="75"/>
      <c r="I328" s="73" t="s">
        <v>18</v>
      </c>
      <c r="J328" s="73"/>
      <c r="K328" s="4"/>
    </row>
    <row r="329" spans="1:11" ht="15.75" thickBot="1">
      <c r="A329" s="3"/>
      <c r="B329" s="6"/>
      <c r="C329" s="7"/>
      <c r="E329" s="17" t="s">
        <v>2</v>
      </c>
      <c r="F329" s="17" t="s">
        <v>3</v>
      </c>
      <c r="G329" s="17" t="s">
        <v>2</v>
      </c>
      <c r="H329" s="17" t="s">
        <v>3</v>
      </c>
      <c r="I329" s="17" t="s">
        <v>2</v>
      </c>
      <c r="J329" s="17" t="s">
        <v>3</v>
      </c>
      <c r="K329" s="19" t="s">
        <v>5</v>
      </c>
    </row>
    <row r="330" spans="1:11">
      <c r="A330" s="33">
        <v>1</v>
      </c>
      <c r="B330" s="23">
        <v>259</v>
      </c>
      <c r="C330" s="44" t="s">
        <v>371</v>
      </c>
      <c r="D330" s="58" t="s">
        <v>384</v>
      </c>
      <c r="E330" s="90">
        <v>250</v>
      </c>
      <c r="F330" s="90">
        <v>250</v>
      </c>
      <c r="G330" s="90"/>
      <c r="H330" s="90"/>
      <c r="I330" s="90"/>
      <c r="J330" s="90"/>
      <c r="K330" s="18">
        <f t="shared" ref="K330:K348" si="7">E330+F330+G330+H330</f>
        <v>500</v>
      </c>
    </row>
    <row r="331" spans="1:11">
      <c r="A331" s="33">
        <v>2</v>
      </c>
      <c r="B331" s="23">
        <v>75</v>
      </c>
      <c r="C331" s="44" t="s">
        <v>372</v>
      </c>
      <c r="D331" s="58" t="s">
        <v>225</v>
      </c>
      <c r="E331" s="85">
        <v>220</v>
      </c>
      <c r="F331" s="85">
        <v>220</v>
      </c>
      <c r="G331" s="85"/>
      <c r="H331" s="85"/>
      <c r="I331" s="85"/>
      <c r="J331" s="85"/>
      <c r="K331" s="18">
        <f t="shared" si="7"/>
        <v>440</v>
      </c>
    </row>
    <row r="332" spans="1:11">
      <c r="A332" s="33">
        <v>3</v>
      </c>
      <c r="B332" s="23">
        <v>12</v>
      </c>
      <c r="C332" s="44" t="s">
        <v>373</v>
      </c>
      <c r="D332" s="58" t="s">
        <v>105</v>
      </c>
      <c r="E332" s="85">
        <v>180</v>
      </c>
      <c r="F332" s="85">
        <v>200</v>
      </c>
      <c r="G332" s="85"/>
      <c r="H332" s="85"/>
      <c r="I332" s="85"/>
      <c r="J332" s="85"/>
      <c r="K332" s="18">
        <f t="shared" si="7"/>
        <v>380</v>
      </c>
    </row>
    <row r="333" spans="1:11">
      <c r="A333" s="33">
        <v>4</v>
      </c>
      <c r="B333" s="23">
        <v>200</v>
      </c>
      <c r="C333" s="44" t="s">
        <v>251</v>
      </c>
      <c r="D333" s="58" t="s">
        <v>94</v>
      </c>
      <c r="E333" s="85">
        <v>200</v>
      </c>
      <c r="F333" s="85">
        <v>180</v>
      </c>
      <c r="G333" s="85"/>
      <c r="H333" s="85"/>
      <c r="I333" s="85"/>
      <c r="J333" s="85"/>
      <c r="K333" s="18">
        <f t="shared" si="7"/>
        <v>380</v>
      </c>
    </row>
    <row r="334" spans="1:11">
      <c r="A334" s="33">
        <v>5</v>
      </c>
      <c r="B334" s="23">
        <v>696</v>
      </c>
      <c r="C334" s="44" t="s">
        <v>374</v>
      </c>
      <c r="D334" s="58" t="s">
        <v>100</v>
      </c>
      <c r="E334" s="85">
        <v>150</v>
      </c>
      <c r="F334" s="85">
        <v>150</v>
      </c>
      <c r="G334" s="85"/>
      <c r="H334" s="85"/>
      <c r="I334" s="85"/>
      <c r="J334" s="85"/>
      <c r="K334" s="18">
        <f t="shared" si="7"/>
        <v>300</v>
      </c>
    </row>
    <row r="335" spans="1:11">
      <c r="A335" s="33">
        <v>6</v>
      </c>
      <c r="B335" s="23">
        <v>74</v>
      </c>
      <c r="C335" s="44" t="s">
        <v>375</v>
      </c>
      <c r="D335" s="58" t="s">
        <v>117</v>
      </c>
      <c r="E335" s="85">
        <v>140</v>
      </c>
      <c r="F335" s="85">
        <v>140</v>
      </c>
      <c r="G335" s="85"/>
      <c r="H335" s="85"/>
      <c r="I335" s="85"/>
      <c r="J335" s="85"/>
      <c r="K335" s="18">
        <f t="shared" si="7"/>
        <v>280</v>
      </c>
    </row>
    <row r="336" spans="1:11">
      <c r="A336" s="33">
        <v>7</v>
      </c>
      <c r="B336" s="23">
        <v>57</v>
      </c>
      <c r="C336" s="44" t="s">
        <v>376</v>
      </c>
      <c r="D336" s="58" t="s">
        <v>110</v>
      </c>
      <c r="E336" s="85">
        <v>90</v>
      </c>
      <c r="F336" s="85">
        <v>160</v>
      </c>
      <c r="G336" s="85"/>
      <c r="H336" s="85"/>
      <c r="I336" s="85"/>
      <c r="J336" s="85"/>
      <c r="K336" s="18">
        <f t="shared" si="7"/>
        <v>250</v>
      </c>
    </row>
    <row r="337" spans="1:11">
      <c r="A337" s="33">
        <v>8</v>
      </c>
      <c r="B337" s="23">
        <v>30</v>
      </c>
      <c r="C337" s="44" t="s">
        <v>377</v>
      </c>
      <c r="D337" s="58" t="s">
        <v>113</v>
      </c>
      <c r="E337" s="85">
        <v>120</v>
      </c>
      <c r="F337" s="85">
        <v>130</v>
      </c>
      <c r="G337" s="85"/>
      <c r="H337" s="85"/>
      <c r="I337" s="85"/>
      <c r="J337" s="85"/>
      <c r="K337" s="18">
        <f t="shared" si="7"/>
        <v>250</v>
      </c>
    </row>
    <row r="338" spans="1:11">
      <c r="A338" s="33">
        <v>9</v>
      </c>
      <c r="B338" s="23">
        <v>130</v>
      </c>
      <c r="C338" s="44" t="s">
        <v>378</v>
      </c>
      <c r="D338" s="58" t="s">
        <v>176</v>
      </c>
      <c r="E338" s="85">
        <v>95</v>
      </c>
      <c r="F338" s="85">
        <v>120</v>
      </c>
      <c r="G338" s="85"/>
      <c r="H338" s="85"/>
      <c r="I338" s="85"/>
      <c r="J338" s="85"/>
      <c r="K338" s="18">
        <f t="shared" si="7"/>
        <v>215</v>
      </c>
    </row>
    <row r="339" spans="1:11">
      <c r="A339" s="33">
        <v>10</v>
      </c>
      <c r="B339" s="23">
        <v>3</v>
      </c>
      <c r="C339" s="44" t="s">
        <v>379</v>
      </c>
      <c r="D339" s="58" t="s">
        <v>102</v>
      </c>
      <c r="E339" s="85">
        <v>110</v>
      </c>
      <c r="F339" s="85">
        <v>90</v>
      </c>
      <c r="G339" s="85"/>
      <c r="H339" s="85"/>
      <c r="I339" s="85"/>
      <c r="J339" s="85"/>
      <c r="K339" s="18">
        <f t="shared" si="7"/>
        <v>200</v>
      </c>
    </row>
    <row r="340" spans="1:11">
      <c r="A340" s="33">
        <v>11</v>
      </c>
      <c r="B340" s="23">
        <v>159</v>
      </c>
      <c r="C340" s="44" t="s">
        <v>251</v>
      </c>
      <c r="D340" s="58" t="s">
        <v>102</v>
      </c>
      <c r="E340" s="85">
        <v>100</v>
      </c>
      <c r="F340" s="85">
        <v>95</v>
      </c>
      <c r="G340" s="85"/>
      <c r="H340" s="85"/>
      <c r="I340" s="85"/>
      <c r="J340" s="85"/>
      <c r="K340" s="18">
        <f t="shared" si="7"/>
        <v>195</v>
      </c>
    </row>
    <row r="341" spans="1:11">
      <c r="A341" s="33">
        <v>12</v>
      </c>
      <c r="B341" s="23">
        <v>8</v>
      </c>
      <c r="C341" s="44" t="s">
        <v>272</v>
      </c>
      <c r="D341" s="58" t="s">
        <v>234</v>
      </c>
      <c r="E341" s="85">
        <v>87</v>
      </c>
      <c r="F341" s="85">
        <v>100</v>
      </c>
      <c r="G341" s="85"/>
      <c r="H341" s="85"/>
      <c r="I341" s="85"/>
      <c r="J341" s="85"/>
      <c r="K341" s="18">
        <f t="shared" si="7"/>
        <v>187</v>
      </c>
    </row>
    <row r="342" spans="1:11">
      <c r="A342" s="33">
        <v>13</v>
      </c>
      <c r="B342" s="23">
        <v>22</v>
      </c>
      <c r="C342" s="44" t="s">
        <v>380</v>
      </c>
      <c r="D342" s="58" t="s">
        <v>385</v>
      </c>
      <c r="E342" s="85">
        <v>160</v>
      </c>
      <c r="F342" s="85">
        <v>0</v>
      </c>
      <c r="G342" s="85"/>
      <c r="H342" s="85"/>
      <c r="I342" s="85"/>
      <c r="J342" s="85"/>
      <c r="K342" s="18">
        <f t="shared" si="7"/>
        <v>160</v>
      </c>
    </row>
    <row r="343" spans="1:11">
      <c r="A343" s="33">
        <v>14</v>
      </c>
      <c r="B343" s="23">
        <v>100</v>
      </c>
      <c r="C343" s="44" t="s">
        <v>381</v>
      </c>
      <c r="D343" s="58" t="s">
        <v>108</v>
      </c>
      <c r="E343" s="85">
        <v>130</v>
      </c>
      <c r="F343" s="85">
        <v>0</v>
      </c>
      <c r="G343" s="85"/>
      <c r="H343" s="85"/>
      <c r="I343" s="85"/>
      <c r="J343" s="85"/>
      <c r="K343" s="18">
        <f t="shared" si="7"/>
        <v>130</v>
      </c>
    </row>
    <row r="344" spans="1:11">
      <c r="A344" s="33">
        <v>15</v>
      </c>
      <c r="B344" s="23">
        <v>366</v>
      </c>
      <c r="C344" s="44" t="s">
        <v>141</v>
      </c>
      <c r="D344" s="58" t="s">
        <v>105</v>
      </c>
      <c r="E344" s="85">
        <v>0</v>
      </c>
      <c r="F344" s="85">
        <v>110</v>
      </c>
      <c r="G344" s="85"/>
      <c r="H344" s="85"/>
      <c r="I344" s="85"/>
      <c r="J344" s="85"/>
      <c r="K344" s="18">
        <f t="shared" si="7"/>
        <v>110</v>
      </c>
    </row>
    <row r="345" spans="1:11">
      <c r="A345" s="33">
        <v>16</v>
      </c>
      <c r="B345" s="23"/>
      <c r="C345" s="44"/>
      <c r="D345" s="58"/>
      <c r="E345" s="85"/>
      <c r="F345" s="85"/>
      <c r="G345" s="85"/>
      <c r="H345" s="85"/>
      <c r="I345" s="85"/>
      <c r="J345" s="85"/>
      <c r="K345" s="18">
        <f t="shared" si="7"/>
        <v>0</v>
      </c>
    </row>
    <row r="346" spans="1:11">
      <c r="A346" s="33">
        <v>17</v>
      </c>
      <c r="B346" s="23"/>
      <c r="C346" s="44"/>
      <c r="D346" s="58"/>
      <c r="E346" s="85"/>
      <c r="F346" s="85"/>
      <c r="G346" s="85"/>
      <c r="H346" s="85"/>
      <c r="I346" s="85"/>
      <c r="J346" s="85"/>
      <c r="K346" s="18">
        <f t="shared" si="7"/>
        <v>0</v>
      </c>
    </row>
    <row r="347" spans="1:11">
      <c r="A347" s="33">
        <v>18</v>
      </c>
      <c r="B347" s="23"/>
      <c r="C347" s="44"/>
      <c r="D347" s="58"/>
      <c r="E347" s="85"/>
      <c r="F347" s="85"/>
      <c r="G347" s="85"/>
      <c r="H347" s="85"/>
      <c r="I347" s="85"/>
      <c r="J347" s="85"/>
      <c r="K347" s="18">
        <f t="shared" si="7"/>
        <v>0</v>
      </c>
    </row>
    <row r="348" spans="1:11">
      <c r="A348" s="34">
        <v>19</v>
      </c>
      <c r="B348" s="23"/>
      <c r="C348" s="44"/>
      <c r="D348" s="58"/>
      <c r="E348" s="85"/>
      <c r="F348" s="85"/>
      <c r="G348" s="85"/>
      <c r="H348" s="85"/>
      <c r="I348" s="85"/>
      <c r="J348" s="85"/>
      <c r="K348" s="18">
        <f t="shared" si="7"/>
        <v>0</v>
      </c>
    </row>
    <row r="349" spans="1:11">
      <c r="A349" s="39"/>
      <c r="B349" s="12"/>
      <c r="C349" s="20"/>
      <c r="D349" s="20"/>
      <c r="E349" s="85"/>
      <c r="F349" s="85"/>
      <c r="G349" s="85"/>
      <c r="H349" s="85"/>
      <c r="I349" s="85"/>
      <c r="J349" s="85"/>
      <c r="K349" s="18"/>
    </row>
    <row r="350" spans="1:11" ht="15.75" thickBot="1">
      <c r="A350" s="42"/>
      <c r="B350" s="8"/>
      <c r="C350" s="9"/>
      <c r="D350" s="9"/>
      <c r="E350" s="98"/>
      <c r="F350" s="98"/>
      <c r="G350" s="98"/>
      <c r="H350" s="98"/>
      <c r="I350" s="98"/>
      <c r="J350" s="98"/>
      <c r="K350" s="14"/>
    </row>
    <row r="351" spans="1:11" ht="16.5" thickTop="1" thickBot="1">
      <c r="A351" s="49"/>
      <c r="B351" s="51"/>
      <c r="C351" s="51"/>
      <c r="D351" s="51"/>
      <c r="E351" s="51"/>
      <c r="F351" s="51"/>
      <c r="G351" s="51"/>
      <c r="H351" s="51"/>
      <c r="I351" s="51"/>
      <c r="J351" s="51"/>
      <c r="K351" s="52"/>
    </row>
    <row r="352" spans="1:11" ht="15.75" thickTop="1"/>
    <row r="362" spans="1:11" ht="15.75" thickBot="1"/>
    <row r="363" spans="1:11" ht="34.5" thickTop="1" thickBot="1">
      <c r="A363" s="21" t="s">
        <v>7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6"/>
    </row>
    <row r="364" spans="1:11" ht="20.25" thickTop="1" thickBot="1">
      <c r="A364" s="49"/>
      <c r="B364" s="56" t="s">
        <v>0</v>
      </c>
      <c r="C364" s="55" t="s">
        <v>14</v>
      </c>
      <c r="D364" s="51"/>
      <c r="E364" s="51"/>
      <c r="F364" s="51"/>
      <c r="G364" s="51"/>
      <c r="H364" s="51"/>
      <c r="I364" s="51"/>
      <c r="J364" s="51"/>
      <c r="K364" s="52"/>
    </row>
    <row r="365" spans="1:11" ht="16.5" thickTop="1" thickBot="1">
      <c r="A365" s="3"/>
      <c r="B365" s="11"/>
      <c r="C365" s="1"/>
      <c r="D365" s="1"/>
      <c r="E365" s="76">
        <v>45375</v>
      </c>
      <c r="F365" s="77"/>
      <c r="G365" s="76">
        <v>45424</v>
      </c>
      <c r="H365" s="77"/>
      <c r="I365" s="76">
        <v>45459</v>
      </c>
      <c r="J365" s="77"/>
      <c r="K365" s="2"/>
    </row>
    <row r="366" spans="1:11" ht="15.75" thickBot="1">
      <c r="A366" s="6" t="s">
        <v>16</v>
      </c>
      <c r="B366" s="6" t="s">
        <v>4</v>
      </c>
      <c r="C366" s="7" t="s">
        <v>1</v>
      </c>
      <c r="D366" s="7"/>
      <c r="E366" s="74" t="s">
        <v>6</v>
      </c>
      <c r="F366" s="74"/>
      <c r="G366" s="75" t="s">
        <v>17</v>
      </c>
      <c r="H366" s="75"/>
      <c r="I366" s="73" t="s">
        <v>18</v>
      </c>
      <c r="J366" s="73"/>
      <c r="K366" s="4"/>
    </row>
    <row r="367" spans="1:11" ht="15.75" thickBot="1">
      <c r="A367" s="3"/>
      <c r="B367" s="6"/>
      <c r="C367" s="7"/>
      <c r="D367" s="7"/>
      <c r="E367" s="17" t="s">
        <v>2</v>
      </c>
      <c r="F367" s="17" t="s">
        <v>3</v>
      </c>
      <c r="G367" s="17" t="s">
        <v>2</v>
      </c>
      <c r="H367" s="17" t="s">
        <v>3</v>
      </c>
      <c r="I367" s="17" t="s">
        <v>2</v>
      </c>
      <c r="J367" s="17" t="s">
        <v>3</v>
      </c>
      <c r="K367" s="19" t="s">
        <v>5</v>
      </c>
    </row>
    <row r="368" spans="1:11">
      <c r="A368" s="33">
        <v>1</v>
      </c>
      <c r="B368" s="43">
        <v>323</v>
      </c>
      <c r="C368" s="44" t="s">
        <v>62</v>
      </c>
      <c r="D368" s="58" t="s">
        <v>94</v>
      </c>
      <c r="E368" s="79">
        <v>250</v>
      </c>
      <c r="F368" s="79">
        <v>250</v>
      </c>
      <c r="G368" s="79"/>
      <c r="H368" s="79"/>
      <c r="I368" s="79"/>
      <c r="J368" s="79"/>
      <c r="K368" s="18">
        <f t="shared" ref="K368:K382" si="8">E368+F368+G368+H368</f>
        <v>500</v>
      </c>
    </row>
    <row r="369" spans="1:11">
      <c r="A369" s="33">
        <v>2</v>
      </c>
      <c r="B369" s="43">
        <v>237</v>
      </c>
      <c r="C369" s="44" t="s">
        <v>63</v>
      </c>
      <c r="D369" s="58" t="s">
        <v>95</v>
      </c>
      <c r="E369" s="80">
        <v>220</v>
      </c>
      <c r="F369" s="80">
        <v>220</v>
      </c>
      <c r="G369" s="80"/>
      <c r="H369" s="80"/>
      <c r="I369" s="80"/>
      <c r="J369" s="80"/>
      <c r="K369" s="18">
        <f t="shared" si="8"/>
        <v>440</v>
      </c>
    </row>
    <row r="370" spans="1:11">
      <c r="A370" s="33">
        <v>3</v>
      </c>
      <c r="B370" s="43">
        <v>319</v>
      </c>
      <c r="C370" s="44" t="s">
        <v>64</v>
      </c>
      <c r="D370" s="58" t="s">
        <v>96</v>
      </c>
      <c r="E370" s="80">
        <v>200</v>
      </c>
      <c r="F370" s="80">
        <v>200</v>
      </c>
      <c r="G370" s="80"/>
      <c r="H370" s="80"/>
      <c r="I370" s="80"/>
      <c r="J370" s="80"/>
      <c r="K370" s="18">
        <f t="shared" si="8"/>
        <v>400</v>
      </c>
    </row>
    <row r="371" spans="1:11">
      <c r="A371" s="33">
        <v>4</v>
      </c>
      <c r="B371" s="43">
        <v>91</v>
      </c>
      <c r="C371" s="44" t="s">
        <v>65</v>
      </c>
      <c r="D371" s="58" t="s">
        <v>97</v>
      </c>
      <c r="E371" s="80">
        <v>180</v>
      </c>
      <c r="F371" s="80">
        <v>180</v>
      </c>
      <c r="G371" s="80"/>
      <c r="H371" s="80"/>
      <c r="I371" s="80"/>
      <c r="J371" s="80"/>
      <c r="K371" s="18">
        <f t="shared" si="8"/>
        <v>360</v>
      </c>
    </row>
    <row r="372" spans="1:11">
      <c r="A372" s="33">
        <v>5</v>
      </c>
      <c r="B372" s="43">
        <v>123</v>
      </c>
      <c r="C372" s="44" t="s">
        <v>66</v>
      </c>
      <c r="D372" s="58" t="s">
        <v>98</v>
      </c>
      <c r="E372" s="80">
        <v>160</v>
      </c>
      <c r="F372" s="80">
        <v>160</v>
      </c>
      <c r="G372" s="80"/>
      <c r="H372" s="80"/>
      <c r="I372" s="80"/>
      <c r="J372" s="80"/>
      <c r="K372" s="18">
        <f t="shared" si="8"/>
        <v>320</v>
      </c>
    </row>
    <row r="373" spans="1:11">
      <c r="A373" s="33">
        <v>6</v>
      </c>
      <c r="B373" s="43">
        <v>7</v>
      </c>
      <c r="C373" s="44" t="s">
        <v>67</v>
      </c>
      <c r="D373" s="58" t="s">
        <v>99</v>
      </c>
      <c r="E373" s="80">
        <v>150</v>
      </c>
      <c r="F373" s="80">
        <v>150</v>
      </c>
      <c r="G373" s="80"/>
      <c r="H373" s="80"/>
      <c r="I373" s="80"/>
      <c r="J373" s="80"/>
      <c r="K373" s="18">
        <f t="shared" si="8"/>
        <v>300</v>
      </c>
    </row>
    <row r="374" spans="1:11">
      <c r="A374" s="33">
        <v>7</v>
      </c>
      <c r="B374" s="43">
        <v>243</v>
      </c>
      <c r="C374" s="44" t="s">
        <v>68</v>
      </c>
      <c r="D374" s="58" t="s">
        <v>100</v>
      </c>
      <c r="E374" s="80">
        <v>140</v>
      </c>
      <c r="F374" s="80">
        <v>0</v>
      </c>
      <c r="G374" s="80"/>
      <c r="H374" s="80"/>
      <c r="I374" s="80"/>
      <c r="J374" s="80"/>
      <c r="K374" s="18">
        <f t="shared" si="8"/>
        <v>140</v>
      </c>
    </row>
    <row r="375" spans="1:11">
      <c r="A375" s="33">
        <v>8</v>
      </c>
      <c r="B375" s="23"/>
      <c r="C375" s="44"/>
      <c r="D375" s="58"/>
      <c r="E375" s="80"/>
      <c r="F375" s="80"/>
      <c r="G375" s="80"/>
      <c r="H375" s="80"/>
      <c r="I375" s="80"/>
      <c r="J375" s="80"/>
      <c r="K375" s="18">
        <f t="shared" si="8"/>
        <v>0</v>
      </c>
    </row>
    <row r="376" spans="1:11">
      <c r="A376" s="33">
        <v>9</v>
      </c>
      <c r="B376" s="23"/>
      <c r="C376" s="44"/>
      <c r="D376" s="58"/>
      <c r="E376" s="80"/>
      <c r="F376" s="80"/>
      <c r="G376" s="80"/>
      <c r="H376" s="80"/>
      <c r="I376" s="80"/>
      <c r="J376" s="80"/>
      <c r="K376" s="18">
        <f t="shared" si="8"/>
        <v>0</v>
      </c>
    </row>
    <row r="377" spans="1:11">
      <c r="A377" s="33">
        <v>10</v>
      </c>
      <c r="B377" s="23"/>
      <c r="C377" s="44"/>
      <c r="D377" s="58"/>
      <c r="E377" s="80"/>
      <c r="F377" s="80"/>
      <c r="G377" s="80"/>
      <c r="H377" s="80"/>
      <c r="I377" s="80"/>
      <c r="J377" s="80"/>
      <c r="K377" s="18">
        <f t="shared" si="8"/>
        <v>0</v>
      </c>
    </row>
    <row r="378" spans="1:11">
      <c r="A378" s="33">
        <v>11</v>
      </c>
      <c r="B378" s="23"/>
      <c r="C378" s="44"/>
      <c r="D378" s="58"/>
      <c r="E378" s="80"/>
      <c r="F378" s="80"/>
      <c r="G378" s="80"/>
      <c r="H378" s="80"/>
      <c r="I378" s="80"/>
      <c r="J378" s="80"/>
      <c r="K378" s="18">
        <f t="shared" si="8"/>
        <v>0</v>
      </c>
    </row>
    <row r="379" spans="1:11">
      <c r="A379" s="33">
        <v>12</v>
      </c>
      <c r="B379" s="23"/>
      <c r="C379" s="44"/>
      <c r="D379" s="58"/>
      <c r="E379" s="80"/>
      <c r="F379" s="80"/>
      <c r="G379" s="80"/>
      <c r="H379" s="80"/>
      <c r="I379" s="80"/>
      <c r="J379" s="80"/>
      <c r="K379" s="18">
        <f t="shared" si="8"/>
        <v>0</v>
      </c>
    </row>
    <row r="380" spans="1:11">
      <c r="A380" s="33">
        <v>13</v>
      </c>
      <c r="B380" s="23"/>
      <c r="C380" s="44"/>
      <c r="D380" s="58"/>
      <c r="E380" s="80"/>
      <c r="F380" s="80"/>
      <c r="G380" s="80"/>
      <c r="H380" s="80"/>
      <c r="I380" s="80"/>
      <c r="J380" s="80"/>
      <c r="K380" s="18">
        <f t="shared" si="8"/>
        <v>0</v>
      </c>
    </row>
    <row r="381" spans="1:11">
      <c r="A381" s="33">
        <v>14</v>
      </c>
      <c r="B381" s="23"/>
      <c r="C381" s="44"/>
      <c r="D381" s="58"/>
      <c r="E381" s="80"/>
      <c r="F381" s="80"/>
      <c r="G381" s="80"/>
      <c r="H381" s="80"/>
      <c r="I381" s="80"/>
      <c r="J381" s="80"/>
      <c r="K381" s="18">
        <f t="shared" si="8"/>
        <v>0</v>
      </c>
    </row>
    <row r="382" spans="1:11">
      <c r="A382" s="33">
        <v>15</v>
      </c>
      <c r="B382" s="23"/>
      <c r="C382" s="44"/>
      <c r="D382" s="58"/>
      <c r="E382" s="80"/>
      <c r="F382" s="80"/>
      <c r="G382" s="80"/>
      <c r="H382" s="80"/>
      <c r="I382" s="80"/>
      <c r="J382" s="80"/>
      <c r="K382" s="18">
        <f t="shared" si="8"/>
        <v>0</v>
      </c>
    </row>
    <row r="383" spans="1:11">
      <c r="A383" s="33"/>
      <c r="B383" s="12"/>
      <c r="C383" s="44"/>
      <c r="D383" s="58"/>
      <c r="E383" s="80"/>
      <c r="F383" s="80"/>
      <c r="G383" s="80"/>
      <c r="H383" s="80"/>
      <c r="I383" s="80"/>
      <c r="J383" s="80"/>
      <c r="K383" s="18"/>
    </row>
    <row r="384" spans="1:11">
      <c r="A384" s="33"/>
      <c r="B384" s="12"/>
      <c r="C384" s="44"/>
      <c r="D384" s="58"/>
      <c r="E384" s="80"/>
      <c r="F384" s="80"/>
      <c r="G384" s="80"/>
      <c r="H384" s="80"/>
      <c r="I384" s="80"/>
      <c r="J384" s="80"/>
      <c r="K384" s="18"/>
    </row>
    <row r="385" spans="1:11">
      <c r="A385" s="33"/>
      <c r="B385" s="12"/>
      <c r="C385" s="44"/>
      <c r="D385" s="58"/>
      <c r="E385" s="80"/>
      <c r="F385" s="80"/>
      <c r="G385" s="80"/>
      <c r="H385" s="80"/>
      <c r="I385" s="80"/>
      <c r="J385" s="80"/>
      <c r="K385" s="18"/>
    </row>
    <row r="386" spans="1:11">
      <c r="A386" s="33"/>
      <c r="B386" s="12"/>
      <c r="C386" s="44"/>
      <c r="D386" s="58"/>
      <c r="E386" s="80"/>
      <c r="F386" s="80"/>
      <c r="G386" s="80"/>
      <c r="H386" s="80"/>
      <c r="I386" s="80"/>
      <c r="J386" s="80"/>
      <c r="K386" s="18"/>
    </row>
    <row r="387" spans="1:11">
      <c r="A387" s="33"/>
      <c r="B387" s="12"/>
      <c r="C387" s="44"/>
      <c r="D387" s="58"/>
      <c r="E387" s="80"/>
      <c r="F387" s="80"/>
      <c r="G387" s="80"/>
      <c r="H387" s="80"/>
      <c r="I387" s="80"/>
      <c r="J387" s="80"/>
      <c r="K387" s="18"/>
    </row>
    <row r="388" spans="1:11">
      <c r="A388" s="34"/>
      <c r="B388" s="12"/>
      <c r="C388" s="44"/>
      <c r="D388" s="20"/>
      <c r="E388" s="80"/>
      <c r="F388" s="80"/>
      <c r="G388" s="80"/>
      <c r="H388" s="80"/>
      <c r="I388" s="80"/>
      <c r="J388" s="80"/>
      <c r="K388" s="18"/>
    </row>
    <row r="389" spans="1:11">
      <c r="A389" s="39"/>
      <c r="B389" s="12"/>
      <c r="C389" s="44"/>
      <c r="D389" s="20"/>
      <c r="E389" s="80"/>
      <c r="F389" s="80"/>
      <c r="G389" s="80"/>
      <c r="H389" s="80"/>
      <c r="I389" s="80"/>
      <c r="J389" s="80"/>
      <c r="K389" s="18"/>
    </row>
    <row r="390" spans="1:11">
      <c r="A390" s="39"/>
      <c r="B390" s="12"/>
      <c r="C390" s="44"/>
      <c r="D390" s="20"/>
      <c r="E390" s="80"/>
      <c r="F390" s="80"/>
      <c r="G390" s="80"/>
      <c r="H390" s="80"/>
      <c r="I390" s="80"/>
      <c r="J390" s="80"/>
      <c r="K390" s="18"/>
    </row>
    <row r="391" spans="1:11">
      <c r="A391" s="39"/>
      <c r="B391" s="12"/>
      <c r="C391" s="44"/>
      <c r="D391" s="20"/>
      <c r="E391" s="80"/>
      <c r="F391" s="80"/>
      <c r="G391" s="80"/>
      <c r="H391" s="80"/>
      <c r="I391" s="80"/>
      <c r="J391" s="80"/>
      <c r="K391" s="18"/>
    </row>
    <row r="392" spans="1:11">
      <c r="A392" s="39"/>
      <c r="B392" s="12"/>
      <c r="C392" s="44"/>
      <c r="D392" s="20"/>
      <c r="E392" s="80"/>
      <c r="F392" s="80"/>
      <c r="G392" s="80"/>
      <c r="H392" s="80"/>
      <c r="I392" s="80"/>
      <c r="J392" s="80"/>
      <c r="K392" s="18"/>
    </row>
    <row r="393" spans="1:11">
      <c r="A393" s="39"/>
      <c r="B393" s="12"/>
      <c r="C393" s="44"/>
      <c r="D393" s="20"/>
      <c r="E393" s="81"/>
      <c r="F393" s="81"/>
      <c r="G393" s="81"/>
      <c r="H393" s="81"/>
      <c r="I393" s="81"/>
      <c r="J393" s="81"/>
      <c r="K393" s="18"/>
    </row>
    <row r="394" spans="1:11">
      <c r="A394" s="39"/>
      <c r="B394" s="12"/>
      <c r="C394" s="44"/>
      <c r="D394" s="20"/>
      <c r="E394" s="81"/>
      <c r="F394" s="81"/>
      <c r="G394" s="81"/>
      <c r="H394" s="81"/>
      <c r="I394" s="81"/>
      <c r="J394" s="81"/>
      <c r="K394" s="18"/>
    </row>
    <row r="395" spans="1:11">
      <c r="A395" s="39"/>
      <c r="B395" s="12"/>
      <c r="C395" s="44"/>
      <c r="D395" s="20"/>
      <c r="E395" s="81"/>
      <c r="F395" s="81"/>
      <c r="G395" s="81"/>
      <c r="H395" s="81"/>
      <c r="I395" s="81"/>
      <c r="J395" s="81"/>
      <c r="K395" s="18"/>
    </row>
    <row r="396" spans="1:11">
      <c r="A396" s="39"/>
      <c r="B396" s="12"/>
      <c r="C396" s="44"/>
      <c r="D396" s="20"/>
      <c r="E396" s="81"/>
      <c r="F396" s="81"/>
      <c r="G396" s="81"/>
      <c r="H396" s="81"/>
      <c r="I396" s="81"/>
      <c r="J396" s="81"/>
      <c r="K396" s="18"/>
    </row>
    <row r="397" spans="1:11">
      <c r="A397" s="39"/>
      <c r="B397" s="12"/>
      <c r="C397" s="44"/>
      <c r="D397" s="20"/>
      <c r="E397" s="81"/>
      <c r="F397" s="81"/>
      <c r="G397" s="81"/>
      <c r="H397" s="81"/>
      <c r="I397" s="81"/>
      <c r="J397" s="81"/>
      <c r="K397" s="18"/>
    </row>
    <row r="398" spans="1:11">
      <c r="A398" s="39"/>
      <c r="B398" s="12"/>
      <c r="C398" s="44"/>
      <c r="D398" s="20"/>
      <c r="E398" s="81"/>
      <c r="F398" s="81"/>
      <c r="G398" s="81"/>
      <c r="H398" s="81"/>
      <c r="I398" s="81"/>
      <c r="J398" s="81"/>
      <c r="K398" s="18"/>
    </row>
    <row r="399" spans="1:11">
      <c r="A399" s="39"/>
      <c r="B399" s="12"/>
      <c r="C399" s="44"/>
      <c r="D399" s="20"/>
      <c r="E399" s="81"/>
      <c r="F399" s="81"/>
      <c r="G399" s="81"/>
      <c r="H399" s="81"/>
      <c r="I399" s="81"/>
      <c r="J399" s="81"/>
      <c r="K399" s="18"/>
    </row>
    <row r="400" spans="1:11">
      <c r="A400" s="39"/>
      <c r="B400" s="12"/>
      <c r="C400" s="44"/>
      <c r="D400" s="20"/>
      <c r="E400" s="81"/>
      <c r="F400" s="81"/>
      <c r="G400" s="81"/>
      <c r="H400" s="81"/>
      <c r="I400" s="81"/>
      <c r="J400" s="81"/>
      <c r="K400" s="18"/>
    </row>
    <row r="401" spans="1:11" ht="15.75" thickBot="1">
      <c r="A401" s="3"/>
      <c r="B401" s="8"/>
      <c r="C401" s="72"/>
      <c r="D401" s="9"/>
      <c r="E401" s="82"/>
      <c r="F401" s="82"/>
      <c r="G401" s="82"/>
      <c r="H401" s="82"/>
      <c r="I401" s="82"/>
      <c r="J401" s="82"/>
      <c r="K401" s="10"/>
    </row>
    <row r="402" spans="1:11" ht="16.5" thickTop="1" thickBot="1">
      <c r="A402" s="49"/>
      <c r="B402" s="50"/>
      <c r="C402" s="51"/>
      <c r="D402" s="51"/>
      <c r="E402" s="51"/>
      <c r="F402" s="51"/>
      <c r="G402" s="51"/>
      <c r="H402" s="51"/>
      <c r="I402" s="51"/>
      <c r="J402" s="51"/>
      <c r="K402" s="52"/>
    </row>
    <row r="403" spans="1:11" ht="15.75" thickTop="1"/>
    <row r="414" spans="1:11" ht="15.75" thickBot="1"/>
    <row r="415" spans="1:11" ht="34.5" thickTop="1" thickBot="1">
      <c r="A415" s="21" t="s">
        <v>7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6"/>
    </row>
    <row r="416" spans="1:11" ht="20.25" thickTop="1" thickBot="1">
      <c r="A416" s="49"/>
      <c r="B416" s="53" t="s">
        <v>0</v>
      </c>
      <c r="C416" s="55" t="s">
        <v>15</v>
      </c>
      <c r="D416" s="51"/>
      <c r="E416" s="51"/>
      <c r="F416" s="51"/>
      <c r="G416" s="51"/>
      <c r="H416" s="51"/>
      <c r="I416" s="51"/>
      <c r="J416" s="51"/>
      <c r="K416" s="52"/>
    </row>
    <row r="417" spans="1:13" ht="16.5" thickTop="1" thickBot="1">
      <c r="A417" s="3"/>
      <c r="B417" s="11"/>
      <c r="C417" s="1"/>
      <c r="D417" s="1"/>
      <c r="E417" s="76">
        <v>45375</v>
      </c>
      <c r="F417" s="77"/>
      <c r="G417" s="76">
        <v>45424</v>
      </c>
      <c r="H417" s="77"/>
      <c r="I417" s="76">
        <v>45459</v>
      </c>
      <c r="J417" s="77"/>
      <c r="K417" s="2"/>
    </row>
    <row r="418" spans="1:13" ht="15.75" thickBot="1">
      <c r="A418" s="6" t="s">
        <v>16</v>
      </c>
      <c r="B418" s="6" t="s">
        <v>4</v>
      </c>
      <c r="C418" s="7" t="s">
        <v>1</v>
      </c>
      <c r="E418" s="74" t="s">
        <v>6</v>
      </c>
      <c r="F418" s="74"/>
      <c r="G418" s="75" t="s">
        <v>17</v>
      </c>
      <c r="H418" s="75"/>
      <c r="I418" s="73" t="s">
        <v>18</v>
      </c>
      <c r="J418" s="73"/>
      <c r="K418" s="4"/>
      <c r="M418" s="99">
        <v>1</v>
      </c>
    </row>
    <row r="419" spans="1:13" ht="15.75" thickBot="1">
      <c r="A419" s="3"/>
      <c r="B419" s="6"/>
      <c r="C419" s="7"/>
      <c r="E419" s="17" t="s">
        <v>2</v>
      </c>
      <c r="F419" s="17" t="s">
        <v>3</v>
      </c>
      <c r="G419" s="17" t="s">
        <v>2</v>
      </c>
      <c r="H419" s="17" t="s">
        <v>3</v>
      </c>
      <c r="I419" s="17" t="s">
        <v>2</v>
      </c>
      <c r="J419" s="17" t="s">
        <v>3</v>
      </c>
      <c r="K419" s="19" t="s">
        <v>5</v>
      </c>
      <c r="M419" s="100">
        <v>424</v>
      </c>
    </row>
    <row r="420" spans="1:13">
      <c r="A420" s="33">
        <v>1</v>
      </c>
      <c r="B420" s="57">
        <v>68</v>
      </c>
      <c r="C420" s="44" t="s">
        <v>362</v>
      </c>
      <c r="D420" s="58" t="s">
        <v>97</v>
      </c>
      <c r="E420" s="31">
        <v>250</v>
      </c>
      <c r="F420" s="31">
        <v>250</v>
      </c>
      <c r="G420" s="31"/>
      <c r="H420" s="31"/>
      <c r="I420" s="31"/>
      <c r="J420" s="32"/>
      <c r="K420" s="47">
        <f t="shared" ref="K420:K430" si="9">E420+F420+G420+H420</f>
        <v>500</v>
      </c>
      <c r="M420" s="100" t="s">
        <v>19</v>
      </c>
    </row>
    <row r="421" spans="1:13">
      <c r="A421" s="33">
        <v>2</v>
      </c>
      <c r="B421" s="57">
        <v>5</v>
      </c>
      <c r="C421" s="44" t="s">
        <v>363</v>
      </c>
      <c r="D421" s="58" t="s">
        <v>382</v>
      </c>
      <c r="E421" s="13">
        <v>200</v>
      </c>
      <c r="F421" s="13">
        <v>220</v>
      </c>
      <c r="G421" s="13"/>
      <c r="H421" s="13"/>
      <c r="I421" s="13"/>
      <c r="J421" s="27"/>
      <c r="K421" s="47">
        <f t="shared" si="9"/>
        <v>420</v>
      </c>
      <c r="M421" s="100">
        <v>420</v>
      </c>
    </row>
    <row r="422" spans="1:13">
      <c r="A422" s="33">
        <v>3</v>
      </c>
      <c r="B422" s="57">
        <v>13</v>
      </c>
      <c r="C422" s="44" t="s">
        <v>364</v>
      </c>
      <c r="D422" s="58" t="s">
        <v>98</v>
      </c>
      <c r="E422" s="13">
        <v>220</v>
      </c>
      <c r="F422" s="13">
        <v>200</v>
      </c>
      <c r="G422" s="13"/>
      <c r="H422" s="13"/>
      <c r="I422" s="13"/>
      <c r="J422" s="27"/>
      <c r="K422" s="47">
        <f t="shared" si="9"/>
        <v>420</v>
      </c>
      <c r="M422" s="100">
        <v>220</v>
      </c>
    </row>
    <row r="423" spans="1:13">
      <c r="A423" s="33">
        <v>4</v>
      </c>
      <c r="B423" s="57">
        <v>137</v>
      </c>
      <c r="C423" s="44" t="s">
        <v>72</v>
      </c>
      <c r="D423" s="58" t="s">
        <v>104</v>
      </c>
      <c r="E423" s="13">
        <v>180</v>
      </c>
      <c r="F423" s="13">
        <v>180</v>
      </c>
      <c r="G423" s="13"/>
      <c r="H423" s="13"/>
      <c r="I423" s="13"/>
      <c r="J423" s="27"/>
      <c r="K423" s="47">
        <f>E423+F423+G423+H423</f>
        <v>360</v>
      </c>
      <c r="M423" s="100">
        <v>200</v>
      </c>
    </row>
    <row r="424" spans="1:13">
      <c r="A424" s="33">
        <v>5</v>
      </c>
      <c r="B424" s="57">
        <v>277</v>
      </c>
      <c r="C424" s="44" t="s">
        <v>365</v>
      </c>
      <c r="D424" s="58" t="s">
        <v>105</v>
      </c>
      <c r="E424" s="13">
        <v>160</v>
      </c>
      <c r="F424" s="13">
        <v>150</v>
      </c>
      <c r="G424" s="13"/>
      <c r="H424" s="13"/>
      <c r="I424" s="13"/>
      <c r="J424" s="27"/>
      <c r="K424" s="47">
        <f>E424+F424+G424+H424</f>
        <v>310</v>
      </c>
      <c r="M424" s="99">
        <v>2</v>
      </c>
    </row>
    <row r="425" spans="1:13">
      <c r="A425" s="33">
        <v>6</v>
      </c>
      <c r="B425" s="57">
        <v>4</v>
      </c>
      <c r="C425" s="44" t="s">
        <v>366</v>
      </c>
      <c r="D425" s="58" t="s">
        <v>100</v>
      </c>
      <c r="E425" s="13">
        <v>150</v>
      </c>
      <c r="F425" s="13">
        <v>140</v>
      </c>
      <c r="G425" s="13"/>
      <c r="H425" s="13"/>
      <c r="I425" s="13"/>
      <c r="J425" s="27"/>
      <c r="K425" s="47">
        <f t="shared" si="9"/>
        <v>290</v>
      </c>
      <c r="M425" s="100">
        <v>245</v>
      </c>
    </row>
    <row r="426" spans="1:13">
      <c r="A426" s="33">
        <v>7</v>
      </c>
      <c r="B426" s="57">
        <v>464</v>
      </c>
      <c r="C426" s="44" t="s">
        <v>89</v>
      </c>
      <c r="D426" s="58" t="s">
        <v>104</v>
      </c>
      <c r="E426" s="13">
        <v>120</v>
      </c>
      <c r="F426" s="13">
        <v>160</v>
      </c>
      <c r="G426" s="13"/>
      <c r="H426" s="13"/>
      <c r="I426" s="13"/>
      <c r="J426" s="27"/>
      <c r="K426" s="47">
        <f t="shared" si="9"/>
        <v>280</v>
      </c>
      <c r="M426" s="100" t="s">
        <v>20</v>
      </c>
    </row>
    <row r="427" spans="1:13">
      <c r="A427" s="33">
        <v>8</v>
      </c>
      <c r="B427" s="57">
        <v>41</v>
      </c>
      <c r="C427" s="44" t="s">
        <v>367</v>
      </c>
      <c r="D427" s="58" t="s">
        <v>187</v>
      </c>
      <c r="E427" s="13">
        <v>140</v>
      </c>
      <c r="F427" s="13">
        <v>130</v>
      </c>
      <c r="G427" s="13"/>
      <c r="H427" s="13"/>
      <c r="I427" s="13"/>
      <c r="J427" s="27"/>
      <c r="K427" s="47">
        <f t="shared" si="9"/>
        <v>270</v>
      </c>
      <c r="M427" s="100">
        <v>400</v>
      </c>
    </row>
    <row r="428" spans="1:13">
      <c r="A428" s="33">
        <v>9</v>
      </c>
      <c r="B428" s="57">
        <v>595</v>
      </c>
      <c r="C428" s="44" t="s">
        <v>368</v>
      </c>
      <c r="D428" s="58" t="s">
        <v>261</v>
      </c>
      <c r="E428" s="13">
        <v>130</v>
      </c>
      <c r="F428" s="13">
        <v>120</v>
      </c>
      <c r="G428" s="13"/>
      <c r="H428" s="13"/>
      <c r="I428" s="13"/>
      <c r="J428" s="27"/>
      <c r="K428" s="47">
        <f t="shared" si="9"/>
        <v>250</v>
      </c>
      <c r="M428" s="100">
        <v>150</v>
      </c>
    </row>
    <row r="429" spans="1:13">
      <c r="A429" s="33">
        <v>10</v>
      </c>
      <c r="B429" s="57">
        <v>50</v>
      </c>
      <c r="C429" s="44" t="s">
        <v>369</v>
      </c>
      <c r="D429" s="58" t="s">
        <v>383</v>
      </c>
      <c r="E429" s="13">
        <v>110</v>
      </c>
      <c r="F429" s="13">
        <v>110</v>
      </c>
      <c r="G429" s="13"/>
      <c r="H429" s="13"/>
      <c r="I429" s="13"/>
      <c r="J429" s="27"/>
      <c r="K429" s="47">
        <f t="shared" si="9"/>
        <v>220</v>
      </c>
      <c r="M429" s="100">
        <v>250</v>
      </c>
    </row>
    <row r="430" spans="1:13">
      <c r="A430" s="33">
        <v>11</v>
      </c>
      <c r="B430" s="57">
        <v>960</v>
      </c>
      <c r="C430" s="44" t="s">
        <v>370</v>
      </c>
      <c r="D430" s="58" t="s">
        <v>110</v>
      </c>
      <c r="E430" s="13">
        <v>100</v>
      </c>
      <c r="F430" s="13">
        <v>100</v>
      </c>
      <c r="G430" s="13"/>
      <c r="H430" s="13"/>
      <c r="I430" s="13"/>
      <c r="J430" s="27"/>
      <c r="K430" s="47">
        <f t="shared" si="9"/>
        <v>200</v>
      </c>
      <c r="M430" s="99">
        <v>3</v>
      </c>
    </row>
    <row r="431" spans="1:13">
      <c r="A431" s="33"/>
      <c r="B431" s="57"/>
      <c r="C431" s="44"/>
      <c r="D431" s="58"/>
      <c r="E431" s="13"/>
      <c r="F431" s="13"/>
      <c r="G431" s="13"/>
      <c r="H431" s="13"/>
      <c r="I431" s="13"/>
      <c r="J431" s="27"/>
      <c r="K431" s="47"/>
      <c r="M431" s="100">
        <v>44</v>
      </c>
    </row>
    <row r="432" spans="1:13">
      <c r="A432" s="33"/>
      <c r="B432" s="57"/>
      <c r="C432" s="44"/>
      <c r="D432" s="58"/>
      <c r="E432" s="13"/>
      <c r="F432" s="13"/>
      <c r="G432" s="13"/>
      <c r="H432" s="13"/>
      <c r="I432" s="13"/>
      <c r="J432" s="27"/>
      <c r="K432" s="47"/>
      <c r="M432" s="100" t="s">
        <v>21</v>
      </c>
    </row>
    <row r="433" spans="1:13">
      <c r="A433" s="33"/>
      <c r="B433" s="57"/>
      <c r="C433" s="44"/>
      <c r="D433" s="58"/>
      <c r="E433" s="13"/>
      <c r="F433" s="13"/>
      <c r="G433" s="13"/>
      <c r="H433" s="13"/>
      <c r="I433" s="13"/>
      <c r="J433" s="27"/>
      <c r="K433" s="47"/>
      <c r="M433" s="100">
        <v>380</v>
      </c>
    </row>
    <row r="434" spans="1:13">
      <c r="A434" s="33"/>
      <c r="B434" s="57"/>
      <c r="C434" s="44"/>
      <c r="D434" s="58"/>
      <c r="E434" s="13"/>
      <c r="F434" s="13"/>
      <c r="G434" s="13"/>
      <c r="H434" s="13"/>
      <c r="I434" s="13"/>
      <c r="J434" s="27"/>
      <c r="K434" s="47"/>
      <c r="M434" s="100">
        <v>200</v>
      </c>
    </row>
    <row r="435" spans="1:13">
      <c r="A435" s="33"/>
      <c r="B435" s="57"/>
      <c r="C435" s="44"/>
      <c r="D435" s="58"/>
      <c r="E435" s="13"/>
      <c r="F435" s="13"/>
      <c r="G435" s="13"/>
      <c r="H435" s="13"/>
      <c r="I435" s="13"/>
      <c r="J435" s="27"/>
      <c r="K435" s="47"/>
      <c r="M435" s="100">
        <v>180</v>
      </c>
    </row>
    <row r="436" spans="1:13">
      <c r="A436" s="33"/>
      <c r="B436" s="57"/>
      <c r="C436" s="44"/>
      <c r="D436" s="58"/>
      <c r="E436" s="13"/>
      <c r="F436" s="13"/>
      <c r="G436" s="13"/>
      <c r="H436" s="13"/>
      <c r="I436" s="13"/>
      <c r="J436" s="27"/>
      <c r="K436" s="48"/>
      <c r="M436" s="99">
        <v>4</v>
      </c>
    </row>
    <row r="437" spans="1:13">
      <c r="A437" s="33"/>
      <c r="B437" s="57"/>
      <c r="C437" s="44"/>
      <c r="D437" s="58"/>
      <c r="E437" s="13"/>
      <c r="F437" s="13"/>
      <c r="G437" s="13"/>
      <c r="H437" s="13"/>
      <c r="I437" s="13"/>
      <c r="J437" s="27"/>
      <c r="K437" s="48"/>
      <c r="M437" s="100">
        <v>999</v>
      </c>
    </row>
    <row r="438" spans="1:13">
      <c r="A438" s="33"/>
      <c r="B438" s="57"/>
      <c r="C438" s="44"/>
      <c r="D438" s="58"/>
      <c r="E438" s="13"/>
      <c r="F438" s="13"/>
      <c r="G438" s="13"/>
      <c r="H438" s="13"/>
      <c r="I438" s="13"/>
      <c r="J438" s="27"/>
      <c r="K438" s="48"/>
      <c r="M438" s="100" t="s">
        <v>22</v>
      </c>
    </row>
    <row r="439" spans="1:13">
      <c r="A439" s="33"/>
      <c r="B439" s="43"/>
      <c r="C439" s="44"/>
      <c r="D439" s="58"/>
      <c r="E439" s="13"/>
      <c r="F439" s="13"/>
      <c r="G439" s="13"/>
      <c r="H439" s="13"/>
      <c r="I439" s="13"/>
      <c r="J439" s="13"/>
      <c r="K439" s="18"/>
      <c r="M439" s="100">
        <v>350</v>
      </c>
    </row>
    <row r="440" spans="1:13">
      <c r="A440" s="33"/>
      <c r="B440" s="43"/>
      <c r="C440" s="44"/>
      <c r="D440" s="58"/>
      <c r="E440" s="13"/>
      <c r="F440" s="13"/>
      <c r="G440" s="13"/>
      <c r="H440" s="13"/>
      <c r="I440" s="13"/>
      <c r="J440" s="13"/>
      <c r="K440" s="18"/>
      <c r="M440" s="100">
        <v>250</v>
      </c>
    </row>
    <row r="441" spans="1:13">
      <c r="A441" s="39"/>
      <c r="B441" s="43"/>
      <c r="C441" s="44"/>
      <c r="D441" s="58"/>
      <c r="E441" s="13"/>
      <c r="F441" s="13"/>
      <c r="G441" s="13"/>
      <c r="H441" s="13"/>
      <c r="I441" s="13"/>
      <c r="J441" s="13"/>
      <c r="K441" s="18"/>
      <c r="M441" s="100">
        <v>100</v>
      </c>
    </row>
    <row r="442" spans="1:13" ht="15.75" thickBot="1">
      <c r="A442" s="42"/>
      <c r="B442" s="45"/>
      <c r="C442" s="46"/>
      <c r="D442" s="70"/>
      <c r="E442" s="26"/>
      <c r="F442" s="26"/>
      <c r="G442" s="26"/>
      <c r="H442" s="26"/>
      <c r="I442" s="26"/>
      <c r="J442" s="26"/>
      <c r="K442" s="71"/>
      <c r="M442" s="99">
        <v>5</v>
      </c>
    </row>
    <row r="443" spans="1:13" ht="15.75" thickTop="1">
      <c r="M443" s="100">
        <v>20</v>
      </c>
    </row>
    <row r="444" spans="1:13">
      <c r="M444" s="100" t="s">
        <v>23</v>
      </c>
    </row>
    <row r="445" spans="1:13">
      <c r="M445" s="100">
        <v>292</v>
      </c>
    </row>
    <row r="446" spans="1:13">
      <c r="M446" s="100">
        <v>72</v>
      </c>
    </row>
    <row r="447" spans="1:13">
      <c r="M447" s="100">
        <v>220</v>
      </c>
    </row>
    <row r="448" spans="1:13">
      <c r="M448" s="99">
        <v>6</v>
      </c>
    </row>
    <row r="449" spans="13:13">
      <c r="M449" s="100">
        <v>52</v>
      </c>
    </row>
    <row r="450" spans="13:13">
      <c r="M450" s="100" t="s">
        <v>24</v>
      </c>
    </row>
    <row r="451" spans="13:13">
      <c r="M451" s="100">
        <v>290</v>
      </c>
    </row>
    <row r="452" spans="13:13">
      <c r="M452" s="100">
        <v>180</v>
      </c>
    </row>
    <row r="453" spans="13:13">
      <c r="M453" s="100">
        <v>110</v>
      </c>
    </row>
    <row r="454" spans="13:13">
      <c r="M454" s="99">
        <v>7</v>
      </c>
    </row>
    <row r="455" spans="13:13">
      <c r="M455" s="100">
        <v>30</v>
      </c>
    </row>
    <row r="456" spans="13:13">
      <c r="M456" s="100" t="s">
        <v>25</v>
      </c>
    </row>
    <row r="457" spans="13:13">
      <c r="M457" s="100">
        <v>280</v>
      </c>
    </row>
    <row r="458" spans="13:13">
      <c r="M458" s="100">
        <v>140</v>
      </c>
    </row>
    <row r="459" spans="13:13">
      <c r="M459" s="100">
        <v>140</v>
      </c>
    </row>
    <row r="460" spans="13:13">
      <c r="M460" s="99">
        <v>8</v>
      </c>
    </row>
    <row r="461" spans="13:13">
      <c r="M461" s="100">
        <v>69</v>
      </c>
    </row>
    <row r="462" spans="13:13">
      <c r="M462" s="100" t="s">
        <v>26</v>
      </c>
    </row>
    <row r="463" spans="13:13">
      <c r="M463" s="100">
        <v>280</v>
      </c>
    </row>
    <row r="464" spans="13:13">
      <c r="M464" s="100">
        <v>160</v>
      </c>
    </row>
    <row r="465" spans="13:13">
      <c r="M465" s="100">
        <v>120</v>
      </c>
    </row>
    <row r="466" spans="13:13">
      <c r="M466" s="99">
        <v>9</v>
      </c>
    </row>
    <row r="467" spans="13:13">
      <c r="M467" s="100">
        <v>19</v>
      </c>
    </row>
    <row r="468" spans="13:13">
      <c r="M468" s="100" t="s">
        <v>27</v>
      </c>
    </row>
    <row r="469" spans="13:13">
      <c r="M469" s="100">
        <v>232</v>
      </c>
    </row>
    <row r="470" spans="13:13">
      <c r="M470" s="100">
        <v>82</v>
      </c>
    </row>
    <row r="471" spans="13:13">
      <c r="M471" s="100">
        <v>150</v>
      </c>
    </row>
    <row r="472" spans="13:13">
      <c r="M472" s="99">
        <v>10</v>
      </c>
    </row>
    <row r="473" spans="13:13">
      <c r="M473" s="100">
        <v>720</v>
      </c>
    </row>
    <row r="474" spans="13:13">
      <c r="M474" s="100" t="s">
        <v>28</v>
      </c>
    </row>
    <row r="475" spans="13:13">
      <c r="M475" s="100">
        <v>224</v>
      </c>
    </row>
    <row r="476" spans="13:13">
      <c r="M476" s="100">
        <v>64</v>
      </c>
    </row>
    <row r="477" spans="13:13">
      <c r="M477" s="100">
        <v>160</v>
      </c>
    </row>
    <row r="478" spans="13:13">
      <c r="M478" s="99">
        <v>11</v>
      </c>
    </row>
    <row r="479" spans="13:13">
      <c r="M479" s="100">
        <v>93</v>
      </c>
    </row>
    <row r="480" spans="13:13">
      <c r="M480" s="100" t="s">
        <v>29</v>
      </c>
    </row>
    <row r="481" spans="13:13">
      <c r="M481" s="100">
        <v>217</v>
      </c>
    </row>
    <row r="482" spans="13:13">
      <c r="M482" s="100">
        <v>87</v>
      </c>
    </row>
    <row r="483" spans="13:13">
      <c r="M483" s="100">
        <v>130</v>
      </c>
    </row>
    <row r="484" spans="13:13">
      <c r="M484" s="99">
        <v>12</v>
      </c>
    </row>
    <row r="485" spans="13:13">
      <c r="M485" s="100">
        <v>188</v>
      </c>
    </row>
    <row r="486" spans="13:13">
      <c r="M486" s="100" t="s">
        <v>30</v>
      </c>
    </row>
    <row r="487" spans="13:13">
      <c r="M487" s="100">
        <v>188</v>
      </c>
    </row>
    <row r="488" spans="13:13">
      <c r="M488" s="100">
        <v>120</v>
      </c>
    </row>
    <row r="489" spans="13:13">
      <c r="M489" s="100">
        <v>68</v>
      </c>
    </row>
    <row r="490" spans="13:13">
      <c r="M490" s="99">
        <v>13</v>
      </c>
    </row>
    <row r="491" spans="13:13">
      <c r="M491" s="100">
        <v>10</v>
      </c>
    </row>
    <row r="492" spans="13:13">
      <c r="M492" s="100" t="s">
        <v>31</v>
      </c>
    </row>
    <row r="493" spans="13:13">
      <c r="M493" s="100">
        <v>186</v>
      </c>
    </row>
    <row r="494" spans="13:13">
      <c r="M494" s="100">
        <v>130</v>
      </c>
    </row>
    <row r="495" spans="13:13">
      <c r="M495" s="100">
        <v>56</v>
      </c>
    </row>
    <row r="496" spans="13:13">
      <c r="M496" s="99">
        <v>14</v>
      </c>
    </row>
    <row r="497" spans="13:13">
      <c r="M497" s="100">
        <v>333</v>
      </c>
    </row>
    <row r="498" spans="13:13">
      <c r="M498" s="100" t="s">
        <v>32</v>
      </c>
    </row>
    <row r="499" spans="13:13">
      <c r="M499" s="100">
        <v>182</v>
      </c>
    </row>
    <row r="500" spans="13:13">
      <c r="M500" s="100">
        <v>95</v>
      </c>
    </row>
    <row r="501" spans="13:13">
      <c r="M501" s="100">
        <v>87</v>
      </c>
    </row>
    <row r="502" spans="13:13">
      <c r="M502" s="99">
        <v>15</v>
      </c>
    </row>
    <row r="503" spans="13:13">
      <c r="M503" s="100">
        <v>202</v>
      </c>
    </row>
    <row r="504" spans="13:13">
      <c r="M504" s="100" t="s">
        <v>33</v>
      </c>
    </row>
    <row r="505" spans="13:13">
      <c r="M505" s="100">
        <v>182</v>
      </c>
    </row>
    <row r="506" spans="13:13">
      <c r="M506" s="100">
        <v>100</v>
      </c>
    </row>
    <row r="507" spans="13:13">
      <c r="M507" s="100">
        <v>82</v>
      </c>
    </row>
    <row r="508" spans="13:13">
      <c r="M508" s="99">
        <v>16</v>
      </c>
    </row>
    <row r="509" spans="13:13">
      <c r="M509" s="100">
        <v>399</v>
      </c>
    </row>
    <row r="510" spans="13:13">
      <c r="M510" s="100" t="s">
        <v>34</v>
      </c>
    </row>
    <row r="511" spans="13:13">
      <c r="M511" s="100">
        <v>180</v>
      </c>
    </row>
    <row r="512" spans="13:13">
      <c r="M512" s="100">
        <v>110</v>
      </c>
    </row>
    <row r="513" spans="13:13">
      <c r="M513" s="100">
        <v>70</v>
      </c>
    </row>
    <row r="514" spans="13:13">
      <c r="M514" s="99">
        <v>17</v>
      </c>
    </row>
    <row r="515" spans="13:13">
      <c r="M515" s="100">
        <v>841</v>
      </c>
    </row>
    <row r="516" spans="13:13">
      <c r="M516" s="100" t="s">
        <v>35</v>
      </c>
    </row>
    <row r="517" spans="13:13">
      <c r="M517" s="100">
        <v>164</v>
      </c>
    </row>
    <row r="518" spans="13:13">
      <c r="M518" s="100">
        <v>90</v>
      </c>
    </row>
    <row r="519" spans="13:13">
      <c r="M519" s="100">
        <v>74</v>
      </c>
    </row>
    <row r="520" spans="13:13">
      <c r="M520" s="99">
        <v>18</v>
      </c>
    </row>
    <row r="521" spans="13:13">
      <c r="M521" s="100">
        <v>373</v>
      </c>
    </row>
    <row r="522" spans="13:13">
      <c r="M522" s="100" t="s">
        <v>36</v>
      </c>
    </row>
    <row r="523" spans="13:13">
      <c r="M523" s="100">
        <v>163</v>
      </c>
    </row>
    <row r="524" spans="13:13">
      <c r="M524" s="100">
        <v>68</v>
      </c>
    </row>
    <row r="525" spans="13:13">
      <c r="M525" s="100">
        <v>95</v>
      </c>
    </row>
    <row r="526" spans="13:13">
      <c r="M526" s="99">
        <v>19</v>
      </c>
    </row>
    <row r="527" spans="13:13">
      <c r="M527" s="100">
        <v>23</v>
      </c>
    </row>
    <row r="528" spans="13:13">
      <c r="M528" s="100" t="s">
        <v>37</v>
      </c>
    </row>
    <row r="529" spans="13:13">
      <c r="M529" s="100">
        <v>160</v>
      </c>
    </row>
    <row r="530" spans="13:13">
      <c r="M530" s="100">
        <v>80</v>
      </c>
    </row>
    <row r="531" spans="13:13">
      <c r="M531" s="100">
        <v>80</v>
      </c>
    </row>
    <row r="532" spans="13:13">
      <c r="M532" s="99">
        <v>20</v>
      </c>
    </row>
    <row r="533" spans="13:13">
      <c r="M533" s="100">
        <v>55</v>
      </c>
    </row>
    <row r="534" spans="13:13">
      <c r="M534" s="100" t="s">
        <v>38</v>
      </c>
    </row>
    <row r="535" spans="13:13">
      <c r="M535" s="100">
        <v>158</v>
      </c>
    </row>
    <row r="536" spans="13:13">
      <c r="M536" s="100">
        <v>74</v>
      </c>
    </row>
    <row r="537" spans="13:13">
      <c r="M537" s="100">
        <v>84</v>
      </c>
    </row>
    <row r="538" spans="13:13">
      <c r="M538" s="99">
        <v>21</v>
      </c>
    </row>
    <row r="539" spans="13:13">
      <c r="M539" s="100">
        <v>13</v>
      </c>
    </row>
    <row r="540" spans="13:13">
      <c r="M540" s="100" t="s">
        <v>39</v>
      </c>
    </row>
    <row r="541" spans="13:13">
      <c r="M541" s="100">
        <v>154</v>
      </c>
    </row>
    <row r="542" spans="13:13">
      <c r="M542" s="100">
        <v>76</v>
      </c>
    </row>
    <row r="543" spans="13:13">
      <c r="M543" s="100">
        <v>78</v>
      </c>
    </row>
    <row r="544" spans="13:13">
      <c r="M544" s="99">
        <v>22</v>
      </c>
    </row>
    <row r="545" spans="13:13">
      <c r="M545" s="100">
        <v>102</v>
      </c>
    </row>
    <row r="546" spans="13:13">
      <c r="M546" s="100" t="s">
        <v>40</v>
      </c>
    </row>
    <row r="547" spans="13:13">
      <c r="M547" s="100">
        <v>150</v>
      </c>
    </row>
    <row r="548" spans="13:13">
      <c r="M548" s="100">
        <v>78</v>
      </c>
    </row>
    <row r="549" spans="13:13">
      <c r="M549" s="100">
        <v>72</v>
      </c>
    </row>
    <row r="550" spans="13:13">
      <c r="M550" s="99">
        <v>23</v>
      </c>
    </row>
    <row r="551" spans="13:13">
      <c r="M551" s="100">
        <v>109</v>
      </c>
    </row>
    <row r="552" spans="13:13">
      <c r="M552" s="100" t="s">
        <v>41</v>
      </c>
    </row>
    <row r="553" spans="13:13">
      <c r="M553" s="100">
        <v>142</v>
      </c>
    </row>
    <row r="554" spans="13:13">
      <c r="M554" s="100">
        <v>66</v>
      </c>
    </row>
    <row r="555" spans="13:13">
      <c r="M555" s="100">
        <v>76</v>
      </c>
    </row>
    <row r="556" spans="13:13">
      <c r="M556" s="99">
        <v>24</v>
      </c>
    </row>
    <row r="557" spans="13:13">
      <c r="M557" s="100">
        <v>288</v>
      </c>
    </row>
    <row r="558" spans="13:13">
      <c r="M558" s="100" t="s">
        <v>42</v>
      </c>
    </row>
    <row r="559" spans="13:13">
      <c r="M559" s="100">
        <v>138</v>
      </c>
    </row>
    <row r="560" spans="13:13">
      <c r="M560" s="100">
        <v>84</v>
      </c>
    </row>
    <row r="561" spans="13:13">
      <c r="M561" s="100">
        <v>54</v>
      </c>
    </row>
    <row r="562" spans="13:13">
      <c r="M562" s="99">
        <v>25</v>
      </c>
    </row>
    <row r="563" spans="13:13">
      <c r="M563" s="100">
        <v>247</v>
      </c>
    </row>
    <row r="564" spans="13:13">
      <c r="M564" s="100" t="s">
        <v>43</v>
      </c>
    </row>
    <row r="565" spans="13:13">
      <c r="M565" s="100">
        <v>135</v>
      </c>
    </row>
    <row r="566" spans="13:13">
      <c r="M566" s="100">
        <v>45</v>
      </c>
    </row>
    <row r="567" spans="13:13">
      <c r="M567" s="100">
        <v>90</v>
      </c>
    </row>
    <row r="568" spans="13:13">
      <c r="M568" s="99">
        <v>26</v>
      </c>
    </row>
    <row r="569" spans="13:13">
      <c r="M569" s="100">
        <v>320</v>
      </c>
    </row>
    <row r="570" spans="13:13">
      <c r="M570" s="100" t="s">
        <v>44</v>
      </c>
    </row>
    <row r="571" spans="13:13">
      <c r="M571" s="100">
        <v>134</v>
      </c>
    </row>
    <row r="572" spans="13:13">
      <c r="M572" s="100">
        <v>70</v>
      </c>
    </row>
    <row r="573" spans="13:13">
      <c r="M573" s="100">
        <v>64</v>
      </c>
    </row>
    <row r="574" spans="13:13">
      <c r="M574" s="99">
        <v>27</v>
      </c>
    </row>
    <row r="575" spans="13:13">
      <c r="M575" s="100">
        <v>5</v>
      </c>
    </row>
    <row r="576" spans="13:13">
      <c r="M576" s="100" t="s">
        <v>45</v>
      </c>
    </row>
    <row r="577" spans="13:13">
      <c r="M577" s="100">
        <v>124</v>
      </c>
    </row>
    <row r="578" spans="13:13">
      <c r="M578" s="100">
        <v>58</v>
      </c>
    </row>
    <row r="579" spans="13:13">
      <c r="M579" s="100">
        <v>66</v>
      </c>
    </row>
    <row r="580" spans="13:13">
      <c r="M580" s="99">
        <v>28</v>
      </c>
    </row>
    <row r="581" spans="13:13">
      <c r="M581" s="100">
        <v>616</v>
      </c>
    </row>
    <row r="582" spans="13:13">
      <c r="M582" s="100" t="s">
        <v>46</v>
      </c>
    </row>
    <row r="583" spans="13:13">
      <c r="M583" s="100">
        <v>122</v>
      </c>
    </row>
    <row r="584" spans="13:13">
      <c r="M584" s="100">
        <v>60</v>
      </c>
    </row>
    <row r="585" spans="13:13">
      <c r="M585" s="100">
        <v>62</v>
      </c>
    </row>
    <row r="586" spans="13:13">
      <c r="M586" s="99">
        <v>29</v>
      </c>
    </row>
    <row r="587" spans="13:13">
      <c r="M587" s="100">
        <v>286</v>
      </c>
    </row>
    <row r="588" spans="13:13">
      <c r="M588" s="100" t="s">
        <v>47</v>
      </c>
    </row>
    <row r="589" spans="13:13">
      <c r="M589" s="100">
        <v>122</v>
      </c>
    </row>
    <row r="590" spans="13:13">
      <c r="M590" s="100">
        <v>62</v>
      </c>
    </row>
    <row r="591" spans="13:13">
      <c r="M591" s="100">
        <v>60</v>
      </c>
    </row>
    <row r="592" spans="13:13">
      <c r="M592" s="99">
        <v>30</v>
      </c>
    </row>
    <row r="593" spans="13:13">
      <c r="M593" s="100">
        <v>164</v>
      </c>
    </row>
    <row r="594" spans="13:13">
      <c r="M594" s="100" t="s">
        <v>48</v>
      </c>
    </row>
    <row r="595" spans="13:13">
      <c r="M595" s="100">
        <v>104</v>
      </c>
    </row>
    <row r="596" spans="13:13">
      <c r="M596" s="100">
        <v>54</v>
      </c>
    </row>
    <row r="597" spans="13:13">
      <c r="M597" s="100">
        <v>50</v>
      </c>
    </row>
    <row r="598" spans="13:13">
      <c r="M598" s="99">
        <v>31</v>
      </c>
    </row>
    <row r="599" spans="13:13">
      <c r="M599" s="100">
        <v>255</v>
      </c>
    </row>
    <row r="600" spans="13:13">
      <c r="M600" s="100" t="s">
        <v>49</v>
      </c>
    </row>
    <row r="601" spans="13:13">
      <c r="M601" s="100">
        <v>101</v>
      </c>
    </row>
    <row r="602" spans="13:13">
      <c r="M602" s="100">
        <v>43</v>
      </c>
    </row>
    <row r="603" spans="13:13">
      <c r="M603" s="100">
        <v>58</v>
      </c>
    </row>
    <row r="604" spans="13:13">
      <c r="M604" s="99">
        <v>32</v>
      </c>
    </row>
    <row r="605" spans="13:13">
      <c r="M605" s="100">
        <v>328</v>
      </c>
    </row>
    <row r="606" spans="13:13">
      <c r="M606" s="100" t="s">
        <v>50</v>
      </c>
    </row>
    <row r="607" spans="13:13">
      <c r="M607" s="100">
        <v>100</v>
      </c>
    </row>
    <row r="608" spans="13:13">
      <c r="M608" s="100">
        <v>48</v>
      </c>
    </row>
    <row r="609" spans="13:13">
      <c r="M609" s="100">
        <v>52</v>
      </c>
    </row>
    <row r="610" spans="13:13">
      <c r="M610" s="99">
        <v>33</v>
      </c>
    </row>
    <row r="611" spans="13:13">
      <c r="M611" s="100">
        <v>990</v>
      </c>
    </row>
    <row r="612" spans="13:13">
      <c r="M612" s="100" t="s">
        <v>51</v>
      </c>
    </row>
    <row r="613" spans="13:13">
      <c r="M613" s="100">
        <v>100</v>
      </c>
    </row>
    <row r="614" spans="13:13">
      <c r="M614" s="100">
        <v>52</v>
      </c>
    </row>
    <row r="615" spans="13:13">
      <c r="M615" s="100">
        <v>48</v>
      </c>
    </row>
    <row r="616" spans="13:13">
      <c r="M616" s="99">
        <v>34</v>
      </c>
    </row>
    <row r="617" spans="13:13">
      <c r="M617" s="100">
        <v>57</v>
      </c>
    </row>
    <row r="618" spans="13:13">
      <c r="M618" s="100" t="s">
        <v>52</v>
      </c>
    </row>
    <row r="619" spans="13:13">
      <c r="M619" s="100">
        <v>96</v>
      </c>
    </row>
    <row r="620" spans="13:13">
      <c r="M620" s="100">
        <v>50</v>
      </c>
    </row>
    <row r="621" spans="13:13">
      <c r="M621" s="100">
        <v>46</v>
      </c>
    </row>
    <row r="622" spans="13:13">
      <c r="M622" s="99">
        <v>35</v>
      </c>
    </row>
    <row r="623" spans="13:13">
      <c r="M623" s="100">
        <v>64</v>
      </c>
    </row>
    <row r="624" spans="13:13">
      <c r="M624" s="100" t="s">
        <v>53</v>
      </c>
    </row>
    <row r="625" spans="13:13">
      <c r="M625" s="100">
        <v>94</v>
      </c>
    </row>
    <row r="626" spans="13:13">
      <c r="M626" s="100">
        <v>47</v>
      </c>
    </row>
    <row r="627" spans="13:13">
      <c r="M627" s="100">
        <v>47</v>
      </c>
    </row>
    <row r="628" spans="13:13">
      <c r="M628" s="99">
        <v>36</v>
      </c>
    </row>
    <row r="629" spans="13:13">
      <c r="M629" s="100">
        <v>1</v>
      </c>
    </row>
    <row r="630" spans="13:13">
      <c r="M630" s="100" t="s">
        <v>54</v>
      </c>
    </row>
    <row r="631" spans="13:13">
      <c r="M631" s="100">
        <v>91</v>
      </c>
    </row>
    <row r="632" spans="13:13">
      <c r="M632" s="100">
        <v>46</v>
      </c>
    </row>
    <row r="633" spans="13:13">
      <c r="M633" s="100">
        <v>45</v>
      </c>
    </row>
    <row r="634" spans="13:13">
      <c r="M634" s="99">
        <v>37</v>
      </c>
    </row>
    <row r="635" spans="13:13">
      <c r="M635" s="100">
        <v>28</v>
      </c>
    </row>
    <row r="636" spans="13:13">
      <c r="M636" s="100" t="s">
        <v>55</v>
      </c>
    </row>
    <row r="637" spans="13:13">
      <c r="M637" s="100">
        <v>86</v>
      </c>
    </row>
    <row r="638" spans="13:13">
      <c r="M638" s="100">
        <v>42</v>
      </c>
    </row>
    <row r="639" spans="13:13">
      <c r="M639" s="100">
        <v>44</v>
      </c>
    </row>
    <row r="640" spans="13:13">
      <c r="M640" s="99">
        <v>38</v>
      </c>
    </row>
    <row r="641" spans="13:13">
      <c r="M641" s="100">
        <v>414</v>
      </c>
    </row>
    <row r="642" spans="13:13">
      <c r="M642" s="100" t="s">
        <v>56</v>
      </c>
    </row>
    <row r="643" spans="13:13">
      <c r="M643" s="100">
        <v>56</v>
      </c>
    </row>
    <row r="644" spans="13:13">
      <c r="M644" s="100">
        <v>56</v>
      </c>
    </row>
    <row r="645" spans="13:13">
      <c r="M645" s="100">
        <v>0</v>
      </c>
    </row>
    <row r="646" spans="13:13">
      <c r="M646" s="99">
        <v>39</v>
      </c>
    </row>
    <row r="647" spans="13:13">
      <c r="M647" s="100">
        <v>138</v>
      </c>
    </row>
    <row r="648" spans="13:13">
      <c r="M648" s="100" t="s">
        <v>57</v>
      </c>
    </row>
    <row r="649" spans="13:13">
      <c r="M649" s="100">
        <v>44</v>
      </c>
    </row>
    <row r="650" spans="13:13">
      <c r="M650" s="100">
        <v>44</v>
      </c>
    </row>
    <row r="651" spans="13:13">
      <c r="M651" s="100">
        <v>0</v>
      </c>
    </row>
    <row r="652" spans="13:13">
      <c r="M652" s="99">
        <v>41</v>
      </c>
    </row>
    <row r="653" spans="13:13">
      <c r="M653" s="100">
        <v>257</v>
      </c>
    </row>
    <row r="654" spans="13:13">
      <c r="M654" s="100" t="s">
        <v>59</v>
      </c>
    </row>
    <row r="655" spans="13:13">
      <c r="M655" s="100">
        <v>0</v>
      </c>
    </row>
    <row r="656" spans="13:13">
      <c r="M656" s="100">
        <v>0</v>
      </c>
    </row>
    <row r="657" spans="13:13">
      <c r="M657" s="100">
        <v>0</v>
      </c>
    </row>
    <row r="658" spans="13:13">
      <c r="M658" s="99">
        <v>41</v>
      </c>
    </row>
    <row r="659" spans="13:13">
      <c r="M659" s="100">
        <v>257</v>
      </c>
    </row>
    <row r="660" spans="13:13">
      <c r="M660" s="100" t="s">
        <v>59</v>
      </c>
    </row>
    <row r="661" spans="13:13">
      <c r="M661" s="100">
        <v>0</v>
      </c>
    </row>
    <row r="662" spans="13:13">
      <c r="M662" s="100">
        <v>0</v>
      </c>
    </row>
    <row r="663" spans="13:13">
      <c r="M663" s="100">
        <v>0</v>
      </c>
    </row>
  </sheetData>
  <autoFilter ref="A9:K79" xr:uid="{00000000-0009-0000-0000-000000000000}">
    <filterColumn colId="4" showButton="0"/>
    <filterColumn colId="6" showButton="0"/>
    <filterColumn colId="8" showButton="0"/>
  </autoFilter>
  <mergeCells count="48">
    <mergeCell ref="E365:F365"/>
    <mergeCell ref="G365:H365"/>
    <mergeCell ref="I365:J365"/>
    <mergeCell ref="E417:F417"/>
    <mergeCell ref="G417:H417"/>
    <mergeCell ref="I417:J417"/>
    <mergeCell ref="E271:F271"/>
    <mergeCell ref="G271:H271"/>
    <mergeCell ref="I271:J271"/>
    <mergeCell ref="E327:F327"/>
    <mergeCell ref="G327:H327"/>
    <mergeCell ref="I327:J327"/>
    <mergeCell ref="G217:H217"/>
    <mergeCell ref="I217:J217"/>
    <mergeCell ref="E8:F8"/>
    <mergeCell ref="G8:H8"/>
    <mergeCell ref="I8:J8"/>
    <mergeCell ref="E97:F97"/>
    <mergeCell ref="G97:H97"/>
    <mergeCell ref="I97:J97"/>
    <mergeCell ref="E156:F156"/>
    <mergeCell ref="G156:H156"/>
    <mergeCell ref="I156:J156"/>
    <mergeCell ref="E216:F216"/>
    <mergeCell ref="G216:H216"/>
    <mergeCell ref="I216:J216"/>
    <mergeCell ref="E418:F418"/>
    <mergeCell ref="G418:H418"/>
    <mergeCell ref="I418:J418"/>
    <mergeCell ref="I9:J9"/>
    <mergeCell ref="E9:F9"/>
    <mergeCell ref="G9:H9"/>
    <mergeCell ref="E366:F366"/>
    <mergeCell ref="G366:H366"/>
    <mergeCell ref="I366:J366"/>
    <mergeCell ref="E328:F328"/>
    <mergeCell ref="G328:H328"/>
    <mergeCell ref="I328:J328"/>
    <mergeCell ref="E272:F272"/>
    <mergeCell ref="G272:H272"/>
    <mergeCell ref="I272:J272"/>
    <mergeCell ref="E217:F217"/>
    <mergeCell ref="E157:F157"/>
    <mergeCell ref="G157:H157"/>
    <mergeCell ref="I157:J157"/>
    <mergeCell ref="E98:F98"/>
    <mergeCell ref="G98:H98"/>
    <mergeCell ref="I98:J98"/>
  </mergeCells>
  <pageMargins left="0.25" right="0.25" top="0.75" bottom="0.75" header="0.3" footer="0.3"/>
  <pageSetup paperSize="9" scale="8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2</xdr:col>
                <xdr:colOff>381000</xdr:colOff>
                <xdr:row>4</xdr:row>
                <xdr:rowOff>114300</xdr:rowOff>
              </to>
            </anchor>
          </objectPr>
        </oleObject>
      </mc:Choice>
      <mc:Fallback>
        <oleObject progId="PBrush" shapeId="1028" r:id="rId4"/>
      </mc:Fallback>
    </mc:AlternateContent>
    <mc:AlternateContent xmlns:mc="http://schemas.openxmlformats.org/markup-compatibility/2006">
      <mc:Choice Requires="x14">
        <oleObject progId="PBrush" shapeId="1033" r:id="rId6">
          <objectPr defaultSize="0" r:id="rId5">
            <anchor moveWithCells="1" sizeWithCells="1">
              <from>
                <xdr:col>0</xdr:col>
                <xdr:colOff>0</xdr:colOff>
                <xdr:row>89</xdr:row>
                <xdr:rowOff>28575</xdr:rowOff>
              </from>
              <to>
                <xdr:col>2</xdr:col>
                <xdr:colOff>381000</xdr:colOff>
                <xdr:row>93</xdr:row>
                <xdr:rowOff>114300</xdr:rowOff>
              </to>
            </anchor>
          </objectPr>
        </oleObject>
      </mc:Choice>
      <mc:Fallback>
        <oleObject progId="PBrush" shapeId="1033" r:id="rId6"/>
      </mc:Fallback>
    </mc:AlternateContent>
    <mc:AlternateContent xmlns:mc="http://schemas.openxmlformats.org/markup-compatibility/2006">
      <mc:Choice Requires="x14">
        <oleObject progId="PBrush" shapeId="1035" r:id="rId7">
          <objectPr defaultSize="0" r:id="rId5">
            <anchor moveWithCells="1" sizeWithCells="1">
              <from>
                <xdr:col>0</xdr:col>
                <xdr:colOff>0</xdr:colOff>
                <xdr:row>148</xdr:row>
                <xdr:rowOff>28575</xdr:rowOff>
              </from>
              <to>
                <xdr:col>2</xdr:col>
                <xdr:colOff>381000</xdr:colOff>
                <xdr:row>152</xdr:row>
                <xdr:rowOff>114300</xdr:rowOff>
              </to>
            </anchor>
          </objectPr>
        </oleObject>
      </mc:Choice>
      <mc:Fallback>
        <oleObject progId="PBrush" shapeId="1035" r:id="rId7"/>
      </mc:Fallback>
    </mc:AlternateContent>
    <mc:AlternateContent xmlns:mc="http://schemas.openxmlformats.org/markup-compatibility/2006">
      <mc:Choice Requires="x14">
        <oleObject progId="PBrush" shapeId="1037" r:id="rId8">
          <objectPr defaultSize="0" r:id="rId5">
            <anchor moveWithCells="1" sizeWithCells="1">
              <from>
                <xdr:col>0</xdr:col>
                <xdr:colOff>0</xdr:colOff>
                <xdr:row>208</xdr:row>
                <xdr:rowOff>28575</xdr:rowOff>
              </from>
              <to>
                <xdr:col>2</xdr:col>
                <xdr:colOff>381000</xdr:colOff>
                <xdr:row>212</xdr:row>
                <xdr:rowOff>114300</xdr:rowOff>
              </to>
            </anchor>
          </objectPr>
        </oleObject>
      </mc:Choice>
      <mc:Fallback>
        <oleObject progId="PBrush" shapeId="1037" r:id="rId8"/>
      </mc:Fallback>
    </mc:AlternateContent>
    <mc:AlternateContent xmlns:mc="http://schemas.openxmlformats.org/markup-compatibility/2006">
      <mc:Choice Requires="x14">
        <oleObject progId="PBrush" shapeId="1039" r:id="rId9">
          <objectPr defaultSize="0" r:id="rId5">
            <anchor moveWithCells="1" sizeWithCells="1">
              <from>
                <xdr:col>0</xdr:col>
                <xdr:colOff>0</xdr:colOff>
                <xdr:row>263</xdr:row>
                <xdr:rowOff>28575</xdr:rowOff>
              </from>
              <to>
                <xdr:col>2</xdr:col>
                <xdr:colOff>381000</xdr:colOff>
                <xdr:row>267</xdr:row>
                <xdr:rowOff>114300</xdr:rowOff>
              </to>
            </anchor>
          </objectPr>
        </oleObject>
      </mc:Choice>
      <mc:Fallback>
        <oleObject progId="PBrush" shapeId="1039" r:id="rId9"/>
      </mc:Fallback>
    </mc:AlternateContent>
    <mc:AlternateContent xmlns:mc="http://schemas.openxmlformats.org/markup-compatibility/2006">
      <mc:Choice Requires="x14">
        <oleObject progId="PBrush" shapeId="1043" r:id="rId10">
          <objectPr defaultSize="0" r:id="rId5">
            <anchor moveWithCells="1" sizeWithCells="1">
              <from>
                <xdr:col>0</xdr:col>
                <xdr:colOff>0</xdr:colOff>
                <xdr:row>357</xdr:row>
                <xdr:rowOff>28575</xdr:rowOff>
              </from>
              <to>
                <xdr:col>2</xdr:col>
                <xdr:colOff>381000</xdr:colOff>
                <xdr:row>361</xdr:row>
                <xdr:rowOff>114300</xdr:rowOff>
              </to>
            </anchor>
          </objectPr>
        </oleObject>
      </mc:Choice>
      <mc:Fallback>
        <oleObject progId="PBrush" shapeId="1043" r:id="rId10"/>
      </mc:Fallback>
    </mc:AlternateContent>
    <mc:AlternateContent xmlns:mc="http://schemas.openxmlformats.org/markup-compatibility/2006">
      <mc:Choice Requires="x14">
        <oleObject progId="PBrush" shapeId="1044" r:id="rId11">
          <objectPr defaultSize="0" r:id="rId5">
            <anchor moveWithCells="1" sizeWithCells="1">
              <from>
                <xdr:col>0</xdr:col>
                <xdr:colOff>0</xdr:colOff>
                <xdr:row>409</xdr:row>
                <xdr:rowOff>28575</xdr:rowOff>
              </from>
              <to>
                <xdr:col>2</xdr:col>
                <xdr:colOff>381000</xdr:colOff>
                <xdr:row>413</xdr:row>
                <xdr:rowOff>114300</xdr:rowOff>
              </to>
            </anchor>
          </objectPr>
        </oleObject>
      </mc:Choice>
      <mc:Fallback>
        <oleObject progId="PBrush" shapeId="1044" r:id="rId11"/>
      </mc:Fallback>
    </mc:AlternateContent>
    <mc:AlternateContent xmlns:mc="http://schemas.openxmlformats.org/markup-compatibility/2006">
      <mc:Choice Requires="x14">
        <oleObject progId="PBrush" shapeId="1041" r:id="rId12">
          <objectPr defaultSize="0" r:id="rId5">
            <anchor moveWithCells="1" sizeWithCells="1">
              <from>
                <xdr:col>0</xdr:col>
                <xdr:colOff>0</xdr:colOff>
                <xdr:row>319</xdr:row>
                <xdr:rowOff>28575</xdr:rowOff>
              </from>
              <to>
                <xdr:col>2</xdr:col>
                <xdr:colOff>381000</xdr:colOff>
                <xdr:row>323</xdr:row>
                <xdr:rowOff>114300</xdr:rowOff>
              </to>
            </anchor>
          </objectPr>
        </oleObject>
      </mc:Choice>
      <mc:Fallback>
        <oleObject progId="PBrush" shapeId="1041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7388-C393-4705-AB68-67EBFEA3D473}">
  <dimension ref="A1:A237"/>
  <sheetViews>
    <sheetView topLeftCell="A208" workbookViewId="0">
      <selection activeCell="A223" sqref="A223:A237"/>
    </sheetView>
  </sheetViews>
  <sheetFormatPr defaultRowHeight="1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 t="s">
        <v>361</v>
      </c>
    </row>
    <row r="13" spans="1:1">
      <c r="A13">
        <v>1</v>
      </c>
    </row>
    <row r="14" spans="1:1">
      <c r="A14">
        <v>2</v>
      </c>
    </row>
    <row r="15" spans="1:1">
      <c r="A15">
        <v>3</v>
      </c>
    </row>
    <row r="16" spans="1:1">
      <c r="A16">
        <v>4</v>
      </c>
    </row>
    <row r="17" spans="1:1">
      <c r="A17">
        <v>5</v>
      </c>
    </row>
    <row r="18" spans="1:1">
      <c r="A18">
        <v>6</v>
      </c>
    </row>
    <row r="19" spans="1:1">
      <c r="A19">
        <v>7</v>
      </c>
    </row>
    <row r="20" spans="1:1">
      <c r="A20">
        <v>8</v>
      </c>
    </row>
    <row r="21" spans="1:1">
      <c r="A21">
        <v>9</v>
      </c>
    </row>
    <row r="22" spans="1:1">
      <c r="A22">
        <v>10</v>
      </c>
    </row>
    <row r="23" spans="1:1">
      <c r="A23">
        <v>11</v>
      </c>
    </row>
    <row r="24" spans="1:1">
      <c r="A24">
        <v>12</v>
      </c>
    </row>
    <row r="25" spans="1:1">
      <c r="A25">
        <v>13</v>
      </c>
    </row>
    <row r="26" spans="1:1">
      <c r="A26">
        <v>14</v>
      </c>
    </row>
    <row r="27" spans="1:1">
      <c r="A27">
        <v>15</v>
      </c>
    </row>
    <row r="29" spans="1:1">
      <c r="A29" t="s">
        <v>60</v>
      </c>
    </row>
    <row r="31" spans="1:1">
      <c r="A31">
        <v>68</v>
      </c>
    </row>
    <row r="32" spans="1:1">
      <c r="A32">
        <v>5</v>
      </c>
    </row>
    <row r="33" spans="1:1">
      <c r="A33">
        <v>13</v>
      </c>
    </row>
    <row r="34" spans="1:1">
      <c r="A34">
        <v>137</v>
      </c>
    </row>
    <row r="35" spans="1:1">
      <c r="A35">
        <v>277</v>
      </c>
    </row>
    <row r="36" spans="1:1">
      <c r="A36">
        <v>4</v>
      </c>
    </row>
    <row r="37" spans="1:1">
      <c r="A37">
        <v>464</v>
      </c>
    </row>
    <row r="38" spans="1:1">
      <c r="A38">
        <v>41</v>
      </c>
    </row>
    <row r="39" spans="1:1">
      <c r="A39">
        <v>595</v>
      </c>
    </row>
    <row r="40" spans="1:1">
      <c r="A40">
        <v>50</v>
      </c>
    </row>
    <row r="41" spans="1:1">
      <c r="A41">
        <v>960</v>
      </c>
    </row>
    <row r="43" spans="1:1">
      <c r="A43">
        <v>259</v>
      </c>
    </row>
    <row r="44" spans="1:1">
      <c r="A44">
        <v>75</v>
      </c>
    </row>
    <row r="45" spans="1:1">
      <c r="A45">
        <v>12</v>
      </c>
    </row>
    <row r="46" spans="1:1">
      <c r="A46">
        <v>200</v>
      </c>
    </row>
    <row r="47" spans="1:1">
      <c r="A47">
        <v>696</v>
      </c>
    </row>
    <row r="48" spans="1:1">
      <c r="A48">
        <v>74</v>
      </c>
    </row>
    <row r="49" spans="1:1">
      <c r="A49">
        <v>57</v>
      </c>
    </row>
    <row r="50" spans="1:1">
      <c r="A50">
        <v>30</v>
      </c>
    </row>
    <row r="51" spans="1:1">
      <c r="A51">
        <v>130</v>
      </c>
    </row>
    <row r="52" spans="1:1">
      <c r="A52">
        <v>3</v>
      </c>
    </row>
    <row r="53" spans="1:1">
      <c r="A53">
        <v>159</v>
      </c>
    </row>
    <row r="54" spans="1:1">
      <c r="A54">
        <v>8</v>
      </c>
    </row>
    <row r="55" spans="1:1">
      <c r="A55">
        <v>22</v>
      </c>
    </row>
    <row r="56" spans="1:1">
      <c r="A56">
        <v>100</v>
      </c>
    </row>
    <row r="57" spans="1:1">
      <c r="A57">
        <v>366</v>
      </c>
    </row>
    <row r="59" spans="1:1">
      <c r="A59" t="s">
        <v>61</v>
      </c>
    </row>
    <row r="61" spans="1:1">
      <c r="A61" t="s">
        <v>362</v>
      </c>
    </row>
    <row r="62" spans="1:1">
      <c r="A62" t="s">
        <v>363</v>
      </c>
    </row>
    <row r="63" spans="1:1">
      <c r="A63" t="s">
        <v>364</v>
      </c>
    </row>
    <row r="64" spans="1:1">
      <c r="A64" t="s">
        <v>72</v>
      </c>
    </row>
    <row r="65" spans="1:1">
      <c r="A65" t="s">
        <v>365</v>
      </c>
    </row>
    <row r="66" spans="1:1">
      <c r="A66" t="s">
        <v>366</v>
      </c>
    </row>
    <row r="67" spans="1:1">
      <c r="A67" t="s">
        <v>89</v>
      </c>
    </row>
    <row r="68" spans="1:1">
      <c r="A68" t="s">
        <v>367</v>
      </c>
    </row>
    <row r="69" spans="1:1">
      <c r="A69" t="s">
        <v>368</v>
      </c>
    </row>
    <row r="70" spans="1:1">
      <c r="A70" t="s">
        <v>369</v>
      </c>
    </row>
    <row r="71" spans="1:1">
      <c r="A71" t="s">
        <v>370</v>
      </c>
    </row>
    <row r="73" spans="1:1">
      <c r="A73" t="s">
        <v>371</v>
      </c>
    </row>
    <row r="74" spans="1:1">
      <c r="A74" t="s">
        <v>372</v>
      </c>
    </row>
    <row r="75" spans="1:1">
      <c r="A75" t="s">
        <v>373</v>
      </c>
    </row>
    <row r="76" spans="1:1">
      <c r="A76" t="s">
        <v>251</v>
      </c>
    </row>
    <row r="77" spans="1:1">
      <c r="A77" t="s">
        <v>374</v>
      </c>
    </row>
    <row r="78" spans="1:1">
      <c r="A78" t="s">
        <v>375</v>
      </c>
    </row>
    <row r="79" spans="1:1">
      <c r="A79" t="s">
        <v>376</v>
      </c>
    </row>
    <row r="80" spans="1:1">
      <c r="A80" t="s">
        <v>377</v>
      </c>
    </row>
    <row r="81" spans="1:1">
      <c r="A81" t="s">
        <v>378</v>
      </c>
    </row>
    <row r="82" spans="1:1">
      <c r="A82" t="s">
        <v>379</v>
      </c>
    </row>
    <row r="83" spans="1:1">
      <c r="A83" t="s">
        <v>251</v>
      </c>
    </row>
    <row r="84" spans="1:1">
      <c r="A84" t="s">
        <v>272</v>
      </c>
    </row>
    <row r="85" spans="1:1">
      <c r="A85" t="s">
        <v>380</v>
      </c>
    </row>
    <row r="86" spans="1:1">
      <c r="A86" t="s">
        <v>381</v>
      </c>
    </row>
    <row r="87" spans="1:1">
      <c r="A87" t="s">
        <v>141</v>
      </c>
    </row>
    <row r="89" spans="1:1">
      <c r="A89" t="s">
        <v>93</v>
      </c>
    </row>
    <row r="91" spans="1:1">
      <c r="A91" t="s">
        <v>97</v>
      </c>
    </row>
    <row r="92" spans="1:1">
      <c r="A92" t="s">
        <v>382</v>
      </c>
    </row>
    <row r="93" spans="1:1">
      <c r="A93" t="s">
        <v>98</v>
      </c>
    </row>
    <row r="94" spans="1:1">
      <c r="A94" t="s">
        <v>104</v>
      </c>
    </row>
    <row r="95" spans="1:1">
      <c r="A95" t="s">
        <v>105</v>
      </c>
    </row>
    <row r="96" spans="1:1">
      <c r="A96" t="s">
        <v>100</v>
      </c>
    </row>
    <row r="97" spans="1:1">
      <c r="A97" t="s">
        <v>104</v>
      </c>
    </row>
    <row r="98" spans="1:1">
      <c r="A98" t="s">
        <v>187</v>
      </c>
    </row>
    <row r="99" spans="1:1">
      <c r="A99" t="s">
        <v>261</v>
      </c>
    </row>
    <row r="100" spans="1:1">
      <c r="A100" t="s">
        <v>383</v>
      </c>
    </row>
    <row r="101" spans="1:1">
      <c r="A101" t="s">
        <v>110</v>
      </c>
    </row>
    <row r="103" spans="1:1">
      <c r="A103" t="s">
        <v>384</v>
      </c>
    </row>
    <row r="104" spans="1:1">
      <c r="A104" t="s">
        <v>225</v>
      </c>
    </row>
    <row r="105" spans="1:1">
      <c r="A105" t="s">
        <v>105</v>
      </c>
    </row>
    <row r="106" spans="1:1">
      <c r="A106" t="s">
        <v>94</v>
      </c>
    </row>
    <row r="107" spans="1:1">
      <c r="A107" t="s">
        <v>100</v>
      </c>
    </row>
    <row r="108" spans="1:1">
      <c r="A108" t="s">
        <v>117</v>
      </c>
    </row>
    <row r="109" spans="1:1">
      <c r="A109" t="s">
        <v>110</v>
      </c>
    </row>
    <row r="110" spans="1:1">
      <c r="A110" t="s">
        <v>113</v>
      </c>
    </row>
    <row r="111" spans="1:1">
      <c r="A111" t="s">
        <v>176</v>
      </c>
    </row>
    <row r="112" spans="1:1">
      <c r="A112" t="s">
        <v>102</v>
      </c>
    </row>
    <row r="113" spans="1:1">
      <c r="A113" t="s">
        <v>102</v>
      </c>
    </row>
    <row r="114" spans="1:1">
      <c r="A114" t="s">
        <v>234</v>
      </c>
    </row>
    <row r="115" spans="1:1">
      <c r="A115" t="s">
        <v>385</v>
      </c>
    </row>
    <row r="116" spans="1:1">
      <c r="A116" t="s">
        <v>108</v>
      </c>
    </row>
    <row r="117" spans="1:1">
      <c r="A117" t="s">
        <v>105</v>
      </c>
    </row>
    <row r="119" spans="1:1">
      <c r="A119" t="s">
        <v>120</v>
      </c>
    </row>
    <row r="121" spans="1:1">
      <c r="A121" t="s">
        <v>386</v>
      </c>
    </row>
    <row r="122" spans="1:1">
      <c r="A122" t="s">
        <v>193</v>
      </c>
    </row>
    <row r="123" spans="1:1">
      <c r="A123" t="s">
        <v>125</v>
      </c>
    </row>
    <row r="124" spans="1:1">
      <c r="A124" t="s">
        <v>122</v>
      </c>
    </row>
    <row r="125" spans="1:1">
      <c r="A125" t="s">
        <v>387</v>
      </c>
    </row>
    <row r="126" spans="1:1">
      <c r="A126" t="s">
        <v>123</v>
      </c>
    </row>
    <row r="127" spans="1:1">
      <c r="A127" t="s">
        <v>388</v>
      </c>
    </row>
    <row r="128" spans="1:1">
      <c r="A128" t="s">
        <v>121</v>
      </c>
    </row>
    <row r="129" spans="1:1">
      <c r="A129" t="s">
        <v>124</v>
      </c>
    </row>
    <row r="130" spans="1:1">
      <c r="A130" t="s">
        <v>389</v>
      </c>
    </row>
    <row r="131" spans="1:1">
      <c r="A131" t="s">
        <v>390</v>
      </c>
    </row>
    <row r="133" spans="1:1">
      <c r="A133" t="s">
        <v>190</v>
      </c>
    </row>
    <row r="134" spans="1:1">
      <c r="A134" t="s">
        <v>191</v>
      </c>
    </row>
    <row r="135" spans="1:1">
      <c r="A135" t="s">
        <v>125</v>
      </c>
    </row>
    <row r="136" spans="1:1">
      <c r="A136" t="s">
        <v>391</v>
      </c>
    </row>
    <row r="137" spans="1:1">
      <c r="A137" t="s">
        <v>121</v>
      </c>
    </row>
    <row r="138" spans="1:1">
      <c r="A138" t="s">
        <v>188</v>
      </c>
    </row>
    <row r="139" spans="1:1">
      <c r="A139" t="s">
        <v>126</v>
      </c>
    </row>
    <row r="140" spans="1:1">
      <c r="A140" t="s">
        <v>192</v>
      </c>
    </row>
    <row r="141" spans="1:1">
      <c r="A141" t="s">
        <v>192</v>
      </c>
    </row>
    <row r="142" spans="1:1">
      <c r="A142" t="s">
        <v>360</v>
      </c>
    </row>
    <row r="143" spans="1:1">
      <c r="A143" t="s">
        <v>124</v>
      </c>
    </row>
    <row r="144" spans="1:1">
      <c r="A144" t="s">
        <v>313</v>
      </c>
    </row>
    <row r="145" spans="1:1">
      <c r="A145" t="s">
        <v>189</v>
      </c>
    </row>
    <row r="146" spans="1:1">
      <c r="A146" t="s">
        <v>193</v>
      </c>
    </row>
    <row r="147" spans="1:1">
      <c r="A147" t="s">
        <v>392</v>
      </c>
    </row>
    <row r="149" spans="1:1">
      <c r="A149" t="s">
        <v>127</v>
      </c>
    </row>
    <row r="151" spans="1:1">
      <c r="A151">
        <v>500</v>
      </c>
    </row>
    <row r="152" spans="1:1">
      <c r="A152">
        <v>420</v>
      </c>
    </row>
    <row r="153" spans="1:1">
      <c r="A153">
        <v>420</v>
      </c>
    </row>
    <row r="154" spans="1:1">
      <c r="A154">
        <v>360</v>
      </c>
    </row>
    <row r="155" spans="1:1">
      <c r="A155">
        <v>310</v>
      </c>
    </row>
    <row r="156" spans="1:1">
      <c r="A156">
        <v>290</v>
      </c>
    </row>
    <row r="157" spans="1:1">
      <c r="A157">
        <v>280</v>
      </c>
    </row>
    <row r="158" spans="1:1">
      <c r="A158">
        <v>270</v>
      </c>
    </row>
    <row r="159" spans="1:1">
      <c r="A159">
        <v>250</v>
      </c>
    </row>
    <row r="160" spans="1:1">
      <c r="A160">
        <v>220</v>
      </c>
    </row>
    <row r="161" spans="1:1">
      <c r="A161">
        <v>200</v>
      </c>
    </row>
    <row r="163" spans="1:1">
      <c r="A163">
        <v>500</v>
      </c>
    </row>
    <row r="164" spans="1:1">
      <c r="A164">
        <v>440</v>
      </c>
    </row>
    <row r="165" spans="1:1">
      <c r="A165">
        <v>380</v>
      </c>
    </row>
    <row r="166" spans="1:1">
      <c r="A166">
        <v>380</v>
      </c>
    </row>
    <row r="167" spans="1:1">
      <c r="A167">
        <v>300</v>
      </c>
    </row>
    <row r="168" spans="1:1">
      <c r="A168">
        <v>280</v>
      </c>
    </row>
    <row r="169" spans="1:1">
      <c r="A169">
        <v>250</v>
      </c>
    </row>
    <row r="170" spans="1:1">
      <c r="A170">
        <v>250</v>
      </c>
    </row>
    <row r="171" spans="1:1">
      <c r="A171">
        <v>215</v>
      </c>
    </row>
    <row r="172" spans="1:1">
      <c r="A172">
        <v>200</v>
      </c>
    </row>
    <row r="173" spans="1:1">
      <c r="A173">
        <v>195</v>
      </c>
    </row>
    <row r="174" spans="1:1">
      <c r="A174">
        <v>187</v>
      </c>
    </row>
    <row r="175" spans="1:1">
      <c r="A175">
        <v>160</v>
      </c>
    </row>
    <row r="176" spans="1:1">
      <c r="A176">
        <v>130</v>
      </c>
    </row>
    <row r="177" spans="1:1">
      <c r="A177">
        <v>110</v>
      </c>
    </row>
    <row r="179" spans="1:1">
      <c r="A179" t="s">
        <v>128</v>
      </c>
    </row>
    <row r="181" spans="1:1">
      <c r="A181">
        <v>250</v>
      </c>
    </row>
    <row r="182" spans="1:1">
      <c r="A182">
        <v>200</v>
      </c>
    </row>
    <row r="183" spans="1:1">
      <c r="A183">
        <v>220</v>
      </c>
    </row>
    <row r="184" spans="1:1">
      <c r="A184">
        <v>180</v>
      </c>
    </row>
    <row r="185" spans="1:1">
      <c r="A185">
        <v>160</v>
      </c>
    </row>
    <row r="186" spans="1:1">
      <c r="A186">
        <v>150</v>
      </c>
    </row>
    <row r="187" spans="1:1">
      <c r="A187">
        <v>120</v>
      </c>
    </row>
    <row r="188" spans="1:1">
      <c r="A188">
        <v>140</v>
      </c>
    </row>
    <row r="189" spans="1:1">
      <c r="A189">
        <v>130</v>
      </c>
    </row>
    <row r="190" spans="1:1">
      <c r="A190">
        <v>110</v>
      </c>
    </row>
    <row r="191" spans="1:1">
      <c r="A191">
        <v>100</v>
      </c>
    </row>
    <row r="193" spans="1:1">
      <c r="A193">
        <v>250</v>
      </c>
    </row>
    <row r="194" spans="1:1">
      <c r="A194">
        <v>220</v>
      </c>
    </row>
    <row r="195" spans="1:1">
      <c r="A195">
        <v>180</v>
      </c>
    </row>
    <row r="196" spans="1:1">
      <c r="A196">
        <v>200</v>
      </c>
    </row>
    <row r="197" spans="1:1">
      <c r="A197">
        <v>150</v>
      </c>
    </row>
    <row r="198" spans="1:1">
      <c r="A198">
        <v>140</v>
      </c>
    </row>
    <row r="199" spans="1:1">
      <c r="A199">
        <v>90</v>
      </c>
    </row>
    <row r="200" spans="1:1">
      <c r="A200">
        <v>120</v>
      </c>
    </row>
    <row r="201" spans="1:1">
      <c r="A201">
        <v>95</v>
      </c>
    </row>
    <row r="202" spans="1:1">
      <c r="A202">
        <v>110</v>
      </c>
    </row>
    <row r="203" spans="1:1">
      <c r="A203">
        <v>100</v>
      </c>
    </row>
    <row r="204" spans="1:1">
      <c r="A204">
        <v>87</v>
      </c>
    </row>
    <row r="205" spans="1:1">
      <c r="A205">
        <v>160</v>
      </c>
    </row>
    <row r="206" spans="1:1">
      <c r="A206">
        <v>130</v>
      </c>
    </row>
    <row r="207" spans="1:1">
      <c r="A207">
        <v>0</v>
      </c>
    </row>
    <row r="209" spans="1:1">
      <c r="A209" t="s">
        <v>129</v>
      </c>
    </row>
    <row r="211" spans="1:1">
      <c r="A211">
        <v>250</v>
      </c>
    </row>
    <row r="212" spans="1:1">
      <c r="A212">
        <v>220</v>
      </c>
    </row>
    <row r="213" spans="1:1">
      <c r="A213">
        <v>200</v>
      </c>
    </row>
    <row r="214" spans="1:1">
      <c r="A214">
        <v>180</v>
      </c>
    </row>
    <row r="215" spans="1:1">
      <c r="A215">
        <v>150</v>
      </c>
    </row>
    <row r="216" spans="1:1">
      <c r="A216">
        <v>140</v>
      </c>
    </row>
    <row r="217" spans="1:1">
      <c r="A217">
        <v>160</v>
      </c>
    </row>
    <row r="218" spans="1:1">
      <c r="A218">
        <v>130</v>
      </c>
    </row>
    <row r="219" spans="1:1">
      <c r="A219">
        <v>120</v>
      </c>
    </row>
    <row r="220" spans="1:1">
      <c r="A220">
        <v>110</v>
      </c>
    </row>
    <row r="221" spans="1:1">
      <c r="A221">
        <v>100</v>
      </c>
    </row>
    <row r="223" spans="1:1">
      <c r="A223">
        <v>250</v>
      </c>
    </row>
    <row r="224" spans="1:1">
      <c r="A224">
        <v>220</v>
      </c>
    </row>
    <row r="225" spans="1:1">
      <c r="A225">
        <v>200</v>
      </c>
    </row>
    <row r="226" spans="1:1">
      <c r="A226">
        <v>180</v>
      </c>
    </row>
    <row r="227" spans="1:1">
      <c r="A227">
        <v>150</v>
      </c>
    </row>
    <row r="228" spans="1:1">
      <c r="A228">
        <v>140</v>
      </c>
    </row>
    <row r="229" spans="1:1">
      <c r="A229">
        <v>160</v>
      </c>
    </row>
    <row r="230" spans="1:1">
      <c r="A230">
        <v>130</v>
      </c>
    </row>
    <row r="231" spans="1:1">
      <c r="A231">
        <v>120</v>
      </c>
    </row>
    <row r="232" spans="1:1">
      <c r="A232">
        <v>90</v>
      </c>
    </row>
    <row r="233" spans="1:1">
      <c r="A233">
        <v>95</v>
      </c>
    </row>
    <row r="234" spans="1:1">
      <c r="A234">
        <v>100</v>
      </c>
    </row>
    <row r="235" spans="1:1">
      <c r="A235">
        <v>0</v>
      </c>
    </row>
    <row r="236" spans="1:1">
      <c r="A236">
        <v>0</v>
      </c>
    </row>
    <row r="237" spans="1:1">
      <c r="A237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classifiche motocross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Daniele</cp:lastModifiedBy>
  <cp:lastPrinted>2022-07-16T09:47:20Z</cp:lastPrinted>
  <dcterms:created xsi:type="dcterms:W3CDTF">2021-09-21T05:32:39Z</dcterms:created>
  <dcterms:modified xsi:type="dcterms:W3CDTF">2024-03-25T10:17:18Z</dcterms:modified>
</cp:coreProperties>
</file>