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ISCRIZIONI" sheetId="1" r:id="rId1"/>
    <sheet name="UTILITY" sheetId="2" r:id="rId2"/>
    <sheet name="Foglio3" sheetId="3" r:id="rId3"/>
  </sheets>
  <definedNames>
    <definedName name="_xlnm.Print_Area" localSheetId="0">ISCRIZIONI!$A$1:$L$70</definedName>
  </definedNames>
  <calcPr calcId="152511" concurrentCalc="0"/>
</workbook>
</file>

<file path=xl/calcChain.xml><?xml version="1.0" encoding="utf-8"?>
<calcChain xmlns="http://schemas.openxmlformats.org/spreadsheetml/2006/main">
  <c r="P22" i="1" l="1"/>
  <c r="O21" i="1"/>
  <c r="N21" i="1"/>
  <c r="P21" i="1"/>
  <c r="N22" i="1"/>
  <c r="N23" i="1"/>
  <c r="N24" i="1"/>
  <c r="N25" i="1"/>
  <c r="N26" i="1"/>
  <c r="N27" i="1"/>
  <c r="P27" i="1"/>
  <c r="O27" i="1"/>
  <c r="M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P47" i="1"/>
  <c r="O47" i="1"/>
  <c r="M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P23" i="1"/>
  <c r="P24" i="1"/>
  <c r="P25" i="1"/>
  <c r="P26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O70" i="1"/>
  <c r="M70" i="1"/>
  <c r="O22" i="1"/>
  <c r="O23" i="1"/>
  <c r="O24" i="1"/>
  <c r="O25" i="1"/>
  <c r="M25" i="1"/>
  <c r="O26" i="1"/>
  <c r="O28" i="1"/>
  <c r="O29" i="1"/>
  <c r="M29" i="1"/>
  <c r="O30" i="1"/>
  <c r="O31" i="1"/>
  <c r="O32" i="1"/>
  <c r="O33" i="1"/>
  <c r="O34" i="1"/>
  <c r="O35" i="1"/>
  <c r="O36" i="1"/>
  <c r="O37" i="1"/>
  <c r="M37" i="1"/>
  <c r="O38" i="1"/>
  <c r="O39" i="1"/>
  <c r="O40" i="1"/>
  <c r="O41" i="1"/>
  <c r="O42" i="1"/>
  <c r="O43" i="1"/>
  <c r="O44" i="1"/>
  <c r="O45" i="1"/>
  <c r="M45" i="1"/>
  <c r="O46" i="1"/>
  <c r="O48" i="1"/>
  <c r="O49" i="1"/>
  <c r="M49" i="1"/>
  <c r="O50" i="1"/>
  <c r="O51" i="1"/>
  <c r="O52" i="1"/>
  <c r="O53" i="1"/>
  <c r="M53" i="1"/>
  <c r="O54" i="1"/>
  <c r="O55" i="1"/>
  <c r="O56" i="1"/>
  <c r="O57" i="1"/>
  <c r="M57" i="1"/>
  <c r="O58" i="1"/>
  <c r="O59" i="1"/>
  <c r="O60" i="1"/>
  <c r="O61" i="1"/>
  <c r="M61" i="1"/>
  <c r="O62" i="1"/>
  <c r="O63" i="1"/>
  <c r="O64" i="1"/>
  <c r="O65" i="1"/>
  <c r="M65" i="1"/>
  <c r="O66" i="1"/>
  <c r="O67" i="1"/>
  <c r="O68" i="1"/>
  <c r="O69" i="1"/>
  <c r="M69" i="1"/>
  <c r="M54" i="1"/>
  <c r="M23" i="1"/>
  <c r="M28" i="1"/>
  <c r="M33" i="1"/>
  <c r="M38" i="1"/>
  <c r="M41" i="1"/>
  <c r="M42" i="1"/>
  <c r="M46" i="1"/>
  <c r="M50" i="1"/>
  <c r="M62" i="1"/>
  <c r="M58" i="1"/>
  <c r="M34" i="1"/>
  <c r="M30" i="1"/>
  <c r="M26" i="1"/>
  <c r="M22" i="1"/>
  <c r="M63" i="1"/>
  <c r="M51" i="1"/>
  <c r="M35" i="1"/>
  <c r="M31" i="1"/>
  <c r="M40" i="1"/>
  <c r="M48" i="1"/>
  <c r="M44" i="1"/>
  <c r="M36" i="1"/>
  <c r="M32" i="1"/>
  <c r="M24" i="1"/>
  <c r="M66" i="1"/>
  <c r="M60" i="1"/>
  <c r="M64" i="1"/>
  <c r="M68" i="1"/>
  <c r="M56" i="1"/>
  <c r="M52" i="1"/>
  <c r="M67" i="1"/>
  <c r="M59" i="1"/>
  <c r="M55" i="1"/>
  <c r="M43" i="1"/>
  <c r="M39" i="1"/>
  <c r="M21" i="1"/>
</calcChain>
</file>

<file path=xl/sharedStrings.xml><?xml version="1.0" encoding="utf-8"?>
<sst xmlns="http://schemas.openxmlformats.org/spreadsheetml/2006/main" count="256" uniqueCount="35">
  <si>
    <t>SOCIETA'</t>
  </si>
  <si>
    <t>SEDE</t>
  </si>
  <si>
    <t>n°</t>
  </si>
  <si>
    <t>Cognome</t>
  </si>
  <si>
    <t>Nome</t>
  </si>
  <si>
    <t>data di nascita</t>
  </si>
  <si>
    <t>Categoria</t>
  </si>
  <si>
    <t>ISTRUTTORE/I ACCOMPAGNATORI:</t>
  </si>
  <si>
    <t>e-mail</t>
  </si>
  <si>
    <t>Telefono</t>
  </si>
  <si>
    <t>AGONISMO</t>
  </si>
  <si>
    <t>A/J/S</t>
  </si>
  <si>
    <t>tessera UISP</t>
  </si>
  <si>
    <t>MODULO ISCRIZIONE GARE UISP</t>
  </si>
  <si>
    <t>SEDE E DATA COMPETIZIONE</t>
  </si>
  <si>
    <t>-</t>
  </si>
  <si>
    <t>ANNO da</t>
  </si>
  <si>
    <t>ANNO a</t>
  </si>
  <si>
    <t>precedenti</t>
  </si>
  <si>
    <t>ALLIEVE</t>
  </si>
  <si>
    <t>JUNIOR</t>
  </si>
  <si>
    <t>SENIOR</t>
  </si>
  <si>
    <t>LIVELLO fino prima categoria</t>
  </si>
  <si>
    <t>LIVELLO seconda categoria</t>
  </si>
  <si>
    <t>GINNASTE ISCRITTE:</t>
  </si>
  <si>
    <t>Recapito telefonico e mail:</t>
  </si>
  <si>
    <t>SPECIALITA'</t>
  </si>
  <si>
    <t>VOLTEGGIO</t>
  </si>
  <si>
    <t>CORPO LIBERO</t>
  </si>
  <si>
    <t>TRAVE</t>
  </si>
  <si>
    <t>PARALLELE</t>
  </si>
  <si>
    <t>ATTREZZI SPECIALITA'</t>
  </si>
  <si>
    <t>LIVELLO 6 AB</t>
  </si>
  <si>
    <t>SESTA C e SESTA D</t>
  </si>
  <si>
    <t>LIVELLO TERZA QUARTA e QUINTA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</si>
</sst>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Comic Sans MS"/>
      <family val="4"/>
    </font>
    <font>
      <b/>
      <sz val="10"/>
      <name val="Comic Sans MS"/>
      <family val="4"/>
    </font>
    <font>
      <b/>
      <sz val="12"/>
      <name val="Comic Sans MS"/>
      <family val="4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omic Sans MS"/>
      <family val="4"/>
    </font>
    <font>
      <sz val="11"/>
      <color theme="0" tint="-0.149998474074526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Fill="1" applyBorder="1"/>
    <xf numFmtId="0" fontId="1" fillId="0" borderId="5" xfId="0" applyFont="1" applyBorder="1"/>
    <xf numFmtId="14" fontId="1" fillId="0" borderId="5" xfId="0" applyNumberFormat="1" applyFont="1" applyBorder="1"/>
    <xf numFmtId="0" fontId="1" fillId="0" borderId="6" xfId="0" applyFont="1" applyBorder="1"/>
    <xf numFmtId="0" fontId="1" fillId="0" borderId="5" xfId="0" applyFont="1" applyFill="1" applyBorder="1"/>
    <xf numFmtId="14" fontId="1" fillId="0" borderId="5" xfId="0" applyNumberFormat="1" applyFont="1" applyFill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4" fillId="0" borderId="10" xfId="1" applyBorder="1" applyAlignment="1" applyProtection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0" fillId="0" borderId="0" xfId="0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4" fillId="0" borderId="14" xfId="1" applyBorder="1" applyAlignment="1" applyProtection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Fill="1" applyBorder="1"/>
    <xf numFmtId="0" fontId="1" fillId="0" borderId="21" xfId="0" applyFont="1" applyBorder="1"/>
    <xf numFmtId="14" fontId="1" fillId="0" borderId="21" xfId="0" applyNumberFormat="1" applyFont="1" applyBorder="1"/>
    <xf numFmtId="0" fontId="2" fillId="0" borderId="1" xfId="0" applyFont="1" applyBorder="1" applyAlignment="1">
      <alignment horizontal="center" vertical="center" wrapText="1"/>
    </xf>
    <xf numFmtId="14" fontId="1" fillId="0" borderId="6" xfId="0" applyNumberFormat="1" applyFont="1" applyBorder="1"/>
    <xf numFmtId="0" fontId="1" fillId="0" borderId="22" xfId="0" applyFont="1" applyFill="1" applyBorder="1"/>
    <xf numFmtId="0" fontId="1" fillId="0" borderId="23" xfId="0" applyFont="1" applyFill="1" applyBorder="1"/>
    <xf numFmtId="14" fontId="1" fillId="0" borderId="23" xfId="0" applyNumberFormat="1" applyFont="1" applyFill="1" applyBorder="1"/>
    <xf numFmtId="0" fontId="3" fillId="0" borderId="0" xfId="0" applyFont="1" applyBorder="1" applyAlignment="1">
      <alignment vertical="center" wrapText="1"/>
    </xf>
    <xf numFmtId="0" fontId="6" fillId="0" borderId="15" xfId="0" applyFont="1" applyBorder="1"/>
    <xf numFmtId="0" fontId="6" fillId="0" borderId="2" xfId="0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0" fontId="5" fillId="0" borderId="13" xfId="0" applyFont="1" applyBorder="1"/>
    <xf numFmtId="0" fontId="0" fillId="0" borderId="14" xfId="0" applyBorder="1" applyAlignment="1">
      <alignment horizontal="right"/>
    </xf>
    <xf numFmtId="0" fontId="0" fillId="0" borderId="24" xfId="0" applyBorder="1" applyAlignment="1">
      <alignment horizontal="right"/>
    </xf>
    <xf numFmtId="0" fontId="5" fillId="0" borderId="9" xfId="0" applyFont="1" applyBorder="1"/>
    <xf numFmtId="0" fontId="0" fillId="0" borderId="10" xfId="0" applyBorder="1" applyAlignment="1">
      <alignment horizontal="right"/>
    </xf>
    <xf numFmtId="0" fontId="0" fillId="0" borderId="25" xfId="0" applyBorder="1" applyAlignment="1">
      <alignment horizontal="right"/>
    </xf>
    <xf numFmtId="0" fontId="5" fillId="0" borderId="11" xfId="0" applyFont="1" applyBorder="1"/>
    <xf numFmtId="0" fontId="0" fillId="0" borderId="12" xfId="0" applyBorder="1" applyAlignment="1">
      <alignment horizontal="right"/>
    </xf>
    <xf numFmtId="0" fontId="0" fillId="0" borderId="26" xfId="0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14" fontId="1" fillId="0" borderId="28" xfId="0" applyNumberFormat="1" applyFont="1" applyBorder="1"/>
    <xf numFmtId="14" fontId="1" fillId="0" borderId="29" xfId="0" applyNumberFormat="1" applyFont="1" applyBorder="1"/>
    <xf numFmtId="14" fontId="1" fillId="0" borderId="30" xfId="0" applyNumberFormat="1" applyFont="1" applyBorder="1"/>
    <xf numFmtId="0" fontId="1" fillId="0" borderId="31" xfId="0" applyFont="1" applyBorder="1" applyAlignment="1">
      <alignment horizontal="center"/>
    </xf>
    <xf numFmtId="14" fontId="1" fillId="0" borderId="32" xfId="0" applyNumberFormat="1" applyFont="1" applyBorder="1"/>
    <xf numFmtId="14" fontId="1" fillId="0" borderId="33" xfId="0" applyNumberFormat="1" applyFont="1" applyBorder="1"/>
    <xf numFmtId="14" fontId="1" fillId="0" borderId="34" xfId="0" applyNumberFormat="1" applyFont="1" applyBorder="1"/>
    <xf numFmtId="14" fontId="1" fillId="0" borderId="35" xfId="0" applyNumberFormat="1" applyFont="1" applyBorder="1"/>
    <xf numFmtId="14" fontId="1" fillId="0" borderId="36" xfId="0" applyNumberFormat="1" applyFont="1" applyBorder="1"/>
    <xf numFmtId="14" fontId="1" fillId="0" borderId="37" xfId="0" applyNumberFormat="1" applyFont="1" applyBorder="1"/>
    <xf numFmtId="14" fontId="1" fillId="0" borderId="19" xfId="0" applyNumberFormat="1" applyFont="1" applyBorder="1"/>
    <xf numFmtId="14" fontId="1" fillId="0" borderId="38" xfId="0" applyNumberFormat="1" applyFont="1" applyBorder="1"/>
    <xf numFmtId="14" fontId="7" fillId="0" borderId="0" xfId="0" applyNumberFormat="1" applyFont="1" applyBorder="1"/>
    <xf numFmtId="0" fontId="8" fillId="0" borderId="0" xfId="0" applyFont="1"/>
    <xf numFmtId="0" fontId="1" fillId="0" borderId="12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0" fillId="0" borderId="39" xfId="0" applyFill="1" applyBorder="1" applyAlignment="1">
      <alignment horizontal="right"/>
    </xf>
    <xf numFmtId="0" fontId="0" fillId="0" borderId="40" xfId="0" applyBorder="1" applyAlignment="1">
      <alignment horizontal="right"/>
    </xf>
    <xf numFmtId="0" fontId="0" fillId="0" borderId="41" xfId="0" applyBorder="1"/>
    <xf numFmtId="0" fontId="6" fillId="0" borderId="42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4" xfId="0" applyFont="1" applyBorder="1" applyAlignment="1">
      <alignment horizontal="right"/>
    </xf>
    <xf numFmtId="0" fontId="5" fillId="0" borderId="45" xfId="0" applyFont="1" applyBorder="1"/>
    <xf numFmtId="0" fontId="0" fillId="0" borderId="46" xfId="0" applyFill="1" applyBorder="1" applyAlignment="1">
      <alignment horizontal="right"/>
    </xf>
    <xf numFmtId="0" fontId="0" fillId="0" borderId="47" xfId="0" applyBorder="1"/>
    <xf numFmtId="0" fontId="0" fillId="0" borderId="12" xfId="0" applyFill="1" applyBorder="1" applyAlignment="1">
      <alignment horizontal="right"/>
    </xf>
    <xf numFmtId="0" fontId="0" fillId="0" borderId="26" xfId="0" applyFill="1" applyBorder="1" applyAlignment="1">
      <alignment horizontal="right"/>
    </xf>
    <xf numFmtId="0" fontId="2" fillId="0" borderId="4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9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2</xdr:col>
      <xdr:colOff>85725</xdr:colOff>
      <xdr:row>3</xdr:row>
      <xdr:rowOff>104775</xdr:rowOff>
    </xdr:to>
    <xdr:pic>
      <xdr:nvPicPr>
        <xdr:cNvPr id="1098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8100"/>
          <a:ext cx="10953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tabSelected="1" zoomScale="70" zoomScaleNormal="70" workbookViewId="0">
      <selection sqref="A1:L70"/>
    </sheetView>
  </sheetViews>
  <sheetFormatPr defaultColWidth="8.85546875" defaultRowHeight="15" x14ac:dyDescent="0.25"/>
  <cols>
    <col min="1" max="1" width="3.28515625" customWidth="1"/>
    <col min="2" max="3" width="16.140625" customWidth="1"/>
    <col min="4" max="4" width="13.85546875" customWidth="1"/>
    <col min="5" max="5" width="14.28515625" customWidth="1"/>
    <col min="6" max="6" width="15" customWidth="1"/>
    <col min="7" max="7" width="7.85546875" customWidth="1"/>
    <col min="8" max="8" width="13.42578125" customWidth="1"/>
    <col min="9" max="12" width="14.140625" customWidth="1"/>
    <col min="13" max="13" width="129.28515625" customWidth="1"/>
    <col min="14" max="14" width="1.7109375" customWidth="1"/>
    <col min="15" max="16" width="1.42578125" customWidth="1"/>
  </cols>
  <sheetData>
    <row r="1" spans="1:14" x14ac:dyDescent="0.25">
      <c r="B1" s="20"/>
    </row>
    <row r="2" spans="1:14" ht="20.25" customHeight="1" x14ac:dyDescent="0.25">
      <c r="B2" s="20"/>
      <c r="C2" s="96" t="s">
        <v>13</v>
      </c>
      <c r="D2" s="96"/>
      <c r="E2" s="96"/>
      <c r="F2" s="96"/>
      <c r="G2" s="96"/>
      <c r="H2" s="96"/>
      <c r="I2" s="96"/>
      <c r="J2" s="96"/>
      <c r="K2" s="96"/>
      <c r="L2" s="96"/>
      <c r="M2" s="51"/>
    </row>
    <row r="3" spans="1:14" ht="15" customHeight="1" x14ac:dyDescent="0.25">
      <c r="B3" s="20"/>
      <c r="C3" s="96" t="s">
        <v>10</v>
      </c>
      <c r="D3" s="96"/>
      <c r="E3" s="96"/>
      <c r="F3" s="96"/>
      <c r="G3" s="96"/>
      <c r="H3" s="96"/>
      <c r="I3" s="96"/>
      <c r="J3" s="96"/>
      <c r="K3" s="96"/>
      <c r="L3" s="96"/>
      <c r="M3" s="51"/>
    </row>
    <row r="4" spans="1:14" ht="16.5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20.25" thickBot="1" x14ac:dyDescent="0.35">
      <c r="A5" s="1"/>
      <c r="B5" s="2" t="s">
        <v>0</v>
      </c>
      <c r="C5" s="97"/>
      <c r="D5" s="102"/>
      <c r="E5" s="102"/>
      <c r="F5" s="102"/>
      <c r="G5" s="102"/>
      <c r="H5" s="102"/>
      <c r="I5" s="102"/>
      <c r="J5" s="102"/>
      <c r="K5" s="102"/>
      <c r="L5" s="98"/>
      <c r="M5" s="52"/>
      <c r="N5" s="37"/>
    </row>
    <row r="6" spans="1:14" ht="45.75" customHeight="1" thickBot="1" x14ac:dyDescent="0.35">
      <c r="A6" s="1"/>
      <c r="B6" s="32" t="s">
        <v>1</v>
      </c>
      <c r="C6" s="97"/>
      <c r="D6" s="98"/>
      <c r="E6" s="86" t="s">
        <v>25</v>
      </c>
      <c r="F6" s="87"/>
      <c r="G6" s="94"/>
      <c r="H6" s="94"/>
      <c r="I6" s="94"/>
      <c r="J6" s="94"/>
      <c r="K6" s="94"/>
      <c r="L6" s="95"/>
      <c r="M6" s="53"/>
    </row>
    <row r="7" spans="1:14" ht="17.25" thickBot="1" x14ac:dyDescent="0.35">
      <c r="A7" s="1"/>
      <c r="B7" s="3" t="s">
        <v>14</v>
      </c>
      <c r="C7" s="3"/>
      <c r="D7" s="83"/>
      <c r="E7" s="84"/>
      <c r="F7" s="84"/>
      <c r="G7" s="84"/>
      <c r="H7" s="84"/>
      <c r="I7" s="84"/>
      <c r="J7" s="84"/>
      <c r="K7" s="84"/>
      <c r="L7" s="85"/>
      <c r="M7" s="50"/>
    </row>
    <row r="8" spans="1:14" ht="16.5" x14ac:dyDescent="0.3">
      <c r="A8" s="1"/>
      <c r="B8" s="71"/>
      <c r="C8" s="71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4" ht="17.25" thickBot="1" x14ac:dyDescent="0.35">
      <c r="A9" s="109" t="s">
        <v>7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"/>
    </row>
    <row r="10" spans="1:14" ht="16.5" thickBot="1" x14ac:dyDescent="0.35">
      <c r="A10" s="24" t="s">
        <v>2</v>
      </c>
      <c r="B10" s="4" t="s">
        <v>3</v>
      </c>
      <c r="C10" s="4" t="s">
        <v>4</v>
      </c>
      <c r="D10" s="4" t="s">
        <v>9</v>
      </c>
      <c r="E10" s="4" t="s">
        <v>12</v>
      </c>
      <c r="F10" s="106" t="s">
        <v>8</v>
      </c>
      <c r="G10" s="106"/>
      <c r="H10" s="106"/>
      <c r="I10" s="106"/>
      <c r="J10" s="106"/>
      <c r="K10" s="107"/>
      <c r="L10" s="108"/>
      <c r="M10" s="54"/>
    </row>
    <row r="11" spans="1:14" ht="15.75" x14ac:dyDescent="0.3">
      <c r="A11" s="21">
        <v>1</v>
      </c>
      <c r="B11" s="22"/>
      <c r="C11" s="22"/>
      <c r="D11" s="23"/>
      <c r="E11" s="23"/>
      <c r="F11" s="103"/>
      <c r="G11" s="103"/>
      <c r="H11" s="103"/>
      <c r="I11" s="103"/>
      <c r="J11" s="103"/>
      <c r="K11" s="104"/>
      <c r="L11" s="105"/>
      <c r="M11" s="54"/>
    </row>
    <row r="12" spans="1:14" ht="15.75" x14ac:dyDescent="0.3">
      <c r="A12" s="14">
        <v>2</v>
      </c>
      <c r="B12" s="15"/>
      <c r="C12" s="15"/>
      <c r="D12" s="16"/>
      <c r="E12" s="16"/>
      <c r="F12" s="88"/>
      <c r="G12" s="88"/>
      <c r="H12" s="88"/>
      <c r="I12" s="88"/>
      <c r="J12" s="88"/>
      <c r="K12" s="89"/>
      <c r="L12" s="90"/>
      <c r="M12" s="54"/>
    </row>
    <row r="13" spans="1:14" ht="15.75" x14ac:dyDescent="0.3">
      <c r="A13" s="14">
        <v>3</v>
      </c>
      <c r="B13" s="15"/>
      <c r="C13" s="15"/>
      <c r="D13" s="17"/>
      <c r="E13" s="17"/>
      <c r="F13" s="88"/>
      <c r="G13" s="88"/>
      <c r="H13" s="88"/>
      <c r="I13" s="88"/>
      <c r="J13" s="88"/>
      <c r="K13" s="89"/>
      <c r="L13" s="90"/>
      <c r="M13" s="54"/>
    </row>
    <row r="14" spans="1:14" ht="15.75" x14ac:dyDescent="0.3">
      <c r="A14" s="14">
        <v>4</v>
      </c>
      <c r="B14" s="15"/>
      <c r="C14" s="15"/>
      <c r="D14" s="17"/>
      <c r="E14" s="17"/>
      <c r="F14" s="88"/>
      <c r="G14" s="88"/>
      <c r="H14" s="88"/>
      <c r="I14" s="88"/>
      <c r="J14" s="88"/>
      <c r="K14" s="89"/>
      <c r="L14" s="90"/>
      <c r="M14" s="54"/>
    </row>
    <row r="15" spans="1:14" ht="16.5" thickBot="1" x14ac:dyDescent="0.35">
      <c r="A15" s="18">
        <v>5</v>
      </c>
      <c r="B15" s="70"/>
      <c r="C15" s="70"/>
      <c r="D15" s="19"/>
      <c r="E15" s="19"/>
      <c r="F15" s="91"/>
      <c r="G15" s="91"/>
      <c r="H15" s="91"/>
      <c r="I15" s="91"/>
      <c r="J15" s="91"/>
      <c r="K15" s="92"/>
      <c r="L15" s="93"/>
      <c r="M15" s="54"/>
    </row>
    <row r="16" spans="1:14" ht="16.5" x14ac:dyDescent="0.3">
      <c r="A16" s="1"/>
      <c r="B16" s="71"/>
      <c r="C16" s="71"/>
      <c r="D16" s="50"/>
      <c r="E16" s="50"/>
      <c r="F16" s="50"/>
      <c r="G16" s="50"/>
      <c r="H16" s="50"/>
      <c r="I16" s="50"/>
      <c r="J16" s="50"/>
      <c r="K16" s="50"/>
      <c r="L16" s="50"/>
      <c r="M16" s="50"/>
    </row>
    <row r="17" spans="1:16" ht="16.5" thickBo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6" ht="17.25" thickBot="1" x14ac:dyDescent="0.35">
      <c r="A18" s="83" t="s">
        <v>24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5"/>
      <c r="M18" s="1"/>
    </row>
    <row r="19" spans="1:16" ht="17.25" thickBot="1" x14ac:dyDescent="0.35">
      <c r="I19" s="99" t="s">
        <v>31</v>
      </c>
      <c r="J19" s="100"/>
      <c r="K19" s="100"/>
      <c r="L19" s="101"/>
      <c r="M19" s="50"/>
    </row>
    <row r="20" spans="1:16" ht="16.5" thickBot="1" x14ac:dyDescent="0.35">
      <c r="A20" s="24" t="s">
        <v>2</v>
      </c>
      <c r="B20" s="4" t="s">
        <v>3</v>
      </c>
      <c r="C20" s="4" t="s">
        <v>4</v>
      </c>
      <c r="D20" s="4" t="s">
        <v>5</v>
      </c>
      <c r="E20" s="25" t="s">
        <v>12</v>
      </c>
      <c r="F20" s="4" t="s">
        <v>6</v>
      </c>
      <c r="G20" s="25" t="s">
        <v>11</v>
      </c>
      <c r="H20" s="59" t="s">
        <v>26</v>
      </c>
      <c r="I20" s="24" t="s">
        <v>28</v>
      </c>
      <c r="J20" s="4" t="s">
        <v>29</v>
      </c>
      <c r="K20" s="55" t="s">
        <v>27</v>
      </c>
      <c r="L20" s="25" t="s">
        <v>30</v>
      </c>
      <c r="M20" s="54"/>
    </row>
    <row r="21" spans="1:16" ht="15.75" x14ac:dyDescent="0.3">
      <c r="A21" s="28">
        <v>1</v>
      </c>
      <c r="B21" s="29"/>
      <c r="C21" s="30"/>
      <c r="D21" s="31"/>
      <c r="E21" s="31"/>
      <c r="F21" s="26"/>
      <c r="G21" s="33"/>
      <c r="H21" s="65"/>
      <c r="I21" s="56" t="s">
        <v>15</v>
      </c>
      <c r="J21" s="57" t="s">
        <v>15</v>
      </c>
      <c r="K21" s="57" t="s">
        <v>15</v>
      </c>
      <c r="L21" s="58" t="s">
        <v>15</v>
      </c>
      <c r="M21" s="68" t="str">
        <f>CONCATENATE(N21,P21,O21)</f>
        <v/>
      </c>
      <c r="N21" s="69" t="str">
        <f>IF(OR(AND((AND(F21&lt;&gt;"SECONDA",F21&lt;&gt;"TERZA",F21&lt;&gt;"QUARTA",F21&lt;&gt;"QUINTA",F21&lt;&gt;"SESTA A/B",F21&lt;&gt;"SESTA C",F21&lt;&gt;"SESTA D")),AND(YEAR(D21)&lt;=UTILITY!$B$2,YEAR(D21)&gt;=UTILITY!$C$2,G21="A")),
AND((AND(F21&lt;&gt;"SECONDA",F21&lt;&gt;"TERZA",F21&lt;&gt;"QUARTA",F21&lt;&gt;"QUINTA",F21&lt;&gt;"SESTA A/B",F21&lt;&gt;"SESTA C",F21&lt;&gt;"SESTA D")),AND(YEAR(D21)&lt;=UTILITY!$B$3,YEAR(D21)&gt;=UTILITY!$C$3,G21="J")),
AND((AND(F21&lt;&gt;"SECONDA",F21&lt;&gt;"TERZA",F21&lt;&gt;"QUARTA",F21&lt;&gt;"QUINTA",F21&lt;&gt;"SESTA A/B",F21&lt;&gt;"SESTA C",F21&lt;&gt;"SESTA D")),YEAR(D21)&lt;=UTILITY!$B$4,G21="S"),
AND((AND(F21&lt;&gt;"MINI PRIMA 3A",F21&lt;&gt;"MINI PRIMA 3B",F21&lt;&gt;"SESTA A/B",F21&lt;&gt;"SESTA C",F21&lt;&gt;"SESTA D")),AND(YEAR(D21)&lt;=UTILITY!$B$2,H21="SPECIALITA'")),
AND(F21="SECONDA",AND(YEAR(D21)&lt;=UTILITY!$B$6,YEAR(D21)&gt;=UTILITY!$C$6,G21="J")),
AND(F21="SECONDA",YEAR(D21)&lt;=UTILITY!$B$7,G21="S"),
AND((OR(F21="TERZA",F21="QUARTA",F21="QUINTA")),AND(YEAR(D21)&lt;=UTILITY!$B$9,YEAR(D21)&gt;=UTILITY!$C$9,G21="J")),
AND((OR(F21="TERZA",F21="QUARTA",F21="QUINTA")),YEAR(D21)&lt;=UTILITY!$B$10,G21="S"),
AND(F21="SESTA A/B",YEAR(D21)&lt;=UTILITY!$B$12,G21="-"),
AND((OR(F21="SESTA C",F21="SESTA D")),AND(YEAR(D21)&lt;=UTILITY!$B$14,YEAR(D21)&gt;=UTILITY!$C$14,G21="J")),
AND((OR(F21="SESTA C",F21="SESTA D")),YEAR(D21)&lt;=UTILITY!$B$15,G21="S"),
AND(F21="-",D21=""),AND(F21="",D21="")),"","DATA DI NASCITA E/O LIVELLO INCONGRUENTI ")</f>
        <v/>
      </c>
      <c r="O21" s="69" t="str">
        <f>IF(OR(AND(H21&lt;&gt;"SPECIALITA'",I21&lt;&gt;"-"),AND(H21&lt;&gt;"SPECIALITA'",J21&lt;&gt;"-"),AND(H21&lt;&gt;"SPECIALITA'",K21&lt;&gt;"-"),AND(H21&lt;&gt;"SPECIALITA'",L21&lt;&gt;"-")),"- DESELEZIONARE L'ATTREZZO/I ESEGUITI PER CATEGORIE DIVERSE DA SPECIALITA","")</f>
        <v/>
      </c>
      <c r="P21" s="69" t="str">
        <f>IF(OR(AND(H21="SPECIALITA'",F21="MINI PRIMA 3A"),AND(H21="SPECIALITA'",F21="MINI PRIMA 3B"),AND(H21="SPECIALITA'",F21="SESTA A/B"),AND(H21="SPECIALITA'",F21="SESTA C"),AND(H21="SPECIALITA'",F21="SESTA D")),"- NON ESISTE SPECIALITA' PER LA CATEGORIA SELEZIONATA","")</f>
        <v/>
      </c>
    </row>
    <row r="22" spans="1:16" ht="15.75" x14ac:dyDescent="0.3">
      <c r="A22" s="5">
        <v>2</v>
      </c>
      <c r="B22" s="6"/>
      <c r="C22" s="7"/>
      <c r="D22" s="8"/>
      <c r="E22" s="8"/>
      <c r="F22" s="26"/>
      <c r="G22" s="33"/>
      <c r="H22" s="66"/>
      <c r="I22" s="60" t="s">
        <v>15</v>
      </c>
      <c r="J22" s="31" t="s">
        <v>15</v>
      </c>
      <c r="K22" s="31" t="s">
        <v>15</v>
      </c>
      <c r="L22" s="61" t="s">
        <v>15</v>
      </c>
      <c r="M22" s="68" t="str">
        <f t="shared" ref="M22:M50" si="0">CONCATENATE(N22,P22,O22)</f>
        <v/>
      </c>
      <c r="N22" s="69" t="str">
        <f>IF(OR(AND((AND(F22&lt;&gt;"SECONDA",F22&lt;&gt;"TERZA",F22&lt;&gt;"QUARTA",F22&lt;&gt;"QUINTA",F22&lt;&gt;"SESTA A/B",F22&lt;&gt;"SESTA C",F22&lt;&gt;"SESTA D")),AND(YEAR(D22)&lt;=UTILITY!$B$2,YEAR(D22)&gt;=UTILITY!$C$2,G22="A")),
AND((AND(F22&lt;&gt;"SECONDA",F22&lt;&gt;"TERZA",F22&lt;&gt;"QUARTA",F22&lt;&gt;"QUINTA",F22&lt;&gt;"SESTA A/B",F22&lt;&gt;"SESTA C",F22&lt;&gt;"SESTA D")),AND(YEAR(D22)&lt;=UTILITY!$B$3,YEAR(D22)&gt;=UTILITY!$C$3,G22="J")),
AND((AND(F22&lt;&gt;"SECONDA",F22&lt;&gt;"TERZA",F22&lt;&gt;"QUARTA",F22&lt;&gt;"QUINTA",F22&lt;&gt;"SESTA A/B",F22&lt;&gt;"SESTA C",F22&lt;&gt;"SESTA D")),YEAR(D22)&lt;=UTILITY!$B$4,G22="S"),
AND(F22="SECONDA",AND(YEAR(D22)&lt;=UTILITY!$B$6,YEAR(D22)&gt;=UTILITY!$C$6,G22="J")),
AND(F22="SECONDA",YEAR(D22)&lt;=UTILITY!$B$7,G22="S"),
AND((OR(F22="TERZA",F22="QUARTA",F22="QUINTA")),AND(YEAR(D22)&lt;=UTILITY!$B$9,YEAR(D22)&gt;=UTILITY!$C$9,G22="J")),
AND((OR(F22="TERZA",F22="QUARTA",F22="QUINTA")),YEAR(D22)&lt;=UTILITY!$B$10,G22="S"),
AND(F22="SESTA A/B",YEAR(D22)&lt;=UTILITY!$B$12,G22="-"),
AND((OR(F22="SESTA C",F22="SESTA D")),AND(YEAR(D22)&lt;=UTILITY!$B$14,YEAR(D22)&gt;=UTILITY!$C$14,G22="J")),
AND((OR(F22="SESTA C",F22="SESTA D")),YEAR(D22)&lt;=UTILITY!$B$15,G22="S"),
AND(F22="-",D22=""),AND(F22="",D22="")),"","DATA DI NASCITA E/O LIVELLO INCONGRUENTI ")</f>
        <v/>
      </c>
      <c r="O22" s="69" t="str">
        <f t="shared" ref="O22:O70" si="1">IF(OR(AND(H22&lt;&gt;"SPECIALITA'",I22&lt;&gt;"-"),AND(H22&lt;&gt;"SPECIALITA'",J22&lt;&gt;"-"),AND(H22&lt;&gt;"SPECIALITA'",K22&lt;&gt;"-"),AND(H22&lt;&gt;"SPECIALITA'",L22&lt;&gt;"-")),"- DESELEZIONARE L'ATTREZZO/I ESEGUITI PER CATEGORIE DIVERSE DA SPECIALITA","")</f>
        <v/>
      </c>
      <c r="P22" s="69" t="str">
        <f>IF(OR(AND(H22="SPECIALITA'",F22="MINI PRIMA 3A"),AND(H22="SPECIALITA'",F22="MINI PRIMA 3B"),AND(H22="SPECIALITA'",F22="SESTA A/B"),AND(H22="SPECIALITA'",F22="SESTA C"),AND(H22="SPECIALITA'",F22="SESTA D")),"- NON ESISTE SPECIALITA' PER LA CATEGORIA SELEZIONATA","")</f>
        <v/>
      </c>
    </row>
    <row r="23" spans="1:16" ht="15.75" x14ac:dyDescent="0.3">
      <c r="A23" s="5">
        <v>3</v>
      </c>
      <c r="B23" s="6"/>
      <c r="C23" s="7"/>
      <c r="D23" s="8"/>
      <c r="E23" s="8"/>
      <c r="F23" s="26"/>
      <c r="G23" s="33"/>
      <c r="H23" s="66"/>
      <c r="I23" s="60" t="s">
        <v>15</v>
      </c>
      <c r="J23" s="31" t="s">
        <v>15</v>
      </c>
      <c r="K23" s="31" t="s">
        <v>15</v>
      </c>
      <c r="L23" s="61" t="s">
        <v>15</v>
      </c>
      <c r="M23" s="68" t="str">
        <f t="shared" si="0"/>
        <v/>
      </c>
      <c r="N23" s="69" t="str">
        <f>IF(OR(AND((AND(F23&lt;&gt;"SECONDA",F23&lt;&gt;"TERZA",F23&lt;&gt;"QUARTA",F23&lt;&gt;"QUINTA",F23&lt;&gt;"SESTA A/B",F23&lt;&gt;"SESTA C",F23&lt;&gt;"SESTA D")),AND(YEAR(D23)&lt;=UTILITY!$B$2,YEAR(D23)&gt;=UTILITY!$C$2,G23="A")),
AND((AND(F23&lt;&gt;"SECONDA",F23&lt;&gt;"TERZA",F23&lt;&gt;"QUARTA",F23&lt;&gt;"QUINTA",F23&lt;&gt;"SESTA A/B",F23&lt;&gt;"SESTA C",F23&lt;&gt;"SESTA D")),AND(YEAR(D23)&lt;=UTILITY!$B$3,YEAR(D23)&gt;=UTILITY!$C$3,G23="J")),
AND((AND(F23&lt;&gt;"SECONDA",F23&lt;&gt;"TERZA",F23&lt;&gt;"QUARTA",F23&lt;&gt;"QUINTA",F23&lt;&gt;"SESTA A/B",F23&lt;&gt;"SESTA C",F23&lt;&gt;"SESTA D")),YEAR(D23)&lt;=UTILITY!$B$4,G23="S"),
AND(F23="SECONDA",AND(YEAR(D23)&lt;=UTILITY!$B$6,YEAR(D23)&gt;=UTILITY!$C$6,G23="J")),
AND(F23="SECONDA",YEAR(D23)&lt;=UTILITY!$B$7,G23="S"),
AND((OR(F23="TERZA",F23="QUARTA",F23="QUINTA")),AND(YEAR(D23)&lt;=UTILITY!$B$9,YEAR(D23)&gt;=UTILITY!$C$9,G23="J")),
AND((OR(F23="TERZA",F23="QUARTA",F23="QUINTA")),YEAR(D23)&lt;=UTILITY!$B$10,G23="S"),
AND(F23="SESTA A/B",YEAR(D23)&lt;=UTILITY!$B$12,G23="-"),
AND((OR(F23="SESTA C",F23="SESTA D")),AND(YEAR(D23)&lt;=UTILITY!$B$14,YEAR(D23)&gt;=UTILITY!$C$14,G23="J")),
AND((OR(F23="SESTA C",F23="SESTA D")),YEAR(D23)&lt;=UTILITY!$B$15,G23="S"),
AND(F23="-",D23=""),AND(F23="",D23="")),"","DATA DI NASCITA E/O LIVELLO INCONGRUENTI ")</f>
        <v/>
      </c>
      <c r="O23" s="69" t="str">
        <f t="shared" si="1"/>
        <v/>
      </c>
      <c r="P23" s="69" t="str">
        <f t="shared" ref="P23:P70" si="2">IF(OR(AND(H23="SPECIALITA'",F23="MINI PRIMA 3A"),AND(H23="SPECIALITA'",F23="MINI PRIMA 3B"),AND(H23="SPECIALITA'",F23="SESTA A/B"),AND(H23="SPECIALITA'",F23="SESTA C"),AND(H23="SPECIALITA'",F23="SESTA D")),"- NON ESISTE SPECIALITA' PER LA CATEGORIA SELEZIONATA","")</f>
        <v/>
      </c>
    </row>
    <row r="24" spans="1:16" ht="15.75" x14ac:dyDescent="0.3">
      <c r="A24" s="5">
        <v>4</v>
      </c>
      <c r="B24" s="6"/>
      <c r="C24" s="7"/>
      <c r="D24" s="8"/>
      <c r="E24" s="8"/>
      <c r="F24" s="26"/>
      <c r="G24" s="33"/>
      <c r="H24" s="66"/>
      <c r="I24" s="60" t="s">
        <v>15</v>
      </c>
      <c r="J24" s="31" t="s">
        <v>15</v>
      </c>
      <c r="K24" s="31" t="s">
        <v>15</v>
      </c>
      <c r="L24" s="61" t="s">
        <v>15</v>
      </c>
      <c r="M24" s="68" t="str">
        <f t="shared" si="0"/>
        <v/>
      </c>
      <c r="N24" s="69" t="str">
        <f>IF(OR(AND((AND(F24&lt;&gt;"SECONDA",F24&lt;&gt;"TERZA",F24&lt;&gt;"QUARTA",F24&lt;&gt;"QUINTA",F24&lt;&gt;"SESTA A/B",F24&lt;&gt;"SESTA C",F24&lt;&gt;"SESTA D")),AND(YEAR(D24)&lt;=UTILITY!$B$2,YEAR(D24)&gt;=UTILITY!$C$2,G24="A")),
AND((AND(F24&lt;&gt;"SECONDA",F24&lt;&gt;"TERZA",F24&lt;&gt;"QUARTA",F24&lt;&gt;"QUINTA",F24&lt;&gt;"SESTA A/B",F24&lt;&gt;"SESTA C",F24&lt;&gt;"SESTA D")),AND(YEAR(D24)&lt;=UTILITY!$B$3,YEAR(D24)&gt;=UTILITY!$C$3,G24="J")),
AND((AND(F24&lt;&gt;"SECONDA",F24&lt;&gt;"TERZA",F24&lt;&gt;"QUARTA",F24&lt;&gt;"QUINTA",F24&lt;&gt;"SESTA A/B",F24&lt;&gt;"SESTA C",F24&lt;&gt;"SESTA D")),YEAR(D24)&lt;=UTILITY!$B$4,G24="S"),
AND(F24="SECONDA",AND(YEAR(D24)&lt;=UTILITY!$B$6,YEAR(D24)&gt;=UTILITY!$C$6,G24="J")),
AND(F24="SECONDA",YEAR(D24)&lt;=UTILITY!$B$7,G24="S"),
AND((OR(F24="TERZA",F24="QUARTA",F24="QUINTA")),AND(YEAR(D24)&lt;=UTILITY!$B$9,YEAR(D24)&gt;=UTILITY!$C$9,G24="J")),
AND((OR(F24="TERZA",F24="QUARTA",F24="QUINTA")),YEAR(D24)&lt;=UTILITY!$B$10,G24="S"),
AND(F24="SESTA A/B",YEAR(D24)&lt;=UTILITY!$B$12,G24="-"),
AND((OR(F24="SESTA C",F24="SESTA D")),AND(YEAR(D24)&lt;=UTILITY!$B$14,YEAR(D24)&gt;=UTILITY!$C$14,G24="J")),
AND((OR(F24="SESTA C",F24="SESTA D")),YEAR(D24)&lt;=UTILITY!$B$15,G24="S"),
AND(F24="-",D24=""),AND(F24="",D24="")),"","DATA DI NASCITA E/O LIVELLO INCONGRUENTI ")</f>
        <v/>
      </c>
      <c r="O24" s="69" t="str">
        <f t="shared" si="1"/>
        <v/>
      </c>
      <c r="P24" s="69" t="str">
        <f t="shared" si="2"/>
        <v/>
      </c>
    </row>
    <row r="25" spans="1:16" ht="15.75" x14ac:dyDescent="0.3">
      <c r="A25" s="5">
        <v>5</v>
      </c>
      <c r="B25" s="6"/>
      <c r="C25" s="7"/>
      <c r="D25" s="8"/>
      <c r="E25" s="8"/>
      <c r="F25" s="26"/>
      <c r="G25" s="33"/>
      <c r="H25" s="66"/>
      <c r="I25" s="60" t="s">
        <v>15</v>
      </c>
      <c r="J25" s="31" t="s">
        <v>15</v>
      </c>
      <c r="K25" s="31" t="s">
        <v>15</v>
      </c>
      <c r="L25" s="61" t="s">
        <v>15</v>
      </c>
      <c r="M25" s="68" t="str">
        <f t="shared" si="0"/>
        <v/>
      </c>
      <c r="N25" s="69" t="str">
        <f>IF(OR(AND((AND(F25&lt;&gt;"SECONDA",F25&lt;&gt;"TERZA",F25&lt;&gt;"QUARTA",F25&lt;&gt;"QUINTA",F25&lt;&gt;"SESTA A/B",F25&lt;&gt;"SESTA C",F25&lt;&gt;"SESTA D")),AND(YEAR(D25)&lt;=UTILITY!$B$2,YEAR(D25)&gt;=UTILITY!$C$2,G25="A")),
AND((AND(F25&lt;&gt;"SECONDA",F25&lt;&gt;"TERZA",F25&lt;&gt;"QUARTA",F25&lt;&gt;"QUINTA",F25&lt;&gt;"SESTA A/B",F25&lt;&gt;"SESTA C",F25&lt;&gt;"SESTA D")),AND(YEAR(D25)&lt;=UTILITY!$B$3,YEAR(D25)&gt;=UTILITY!$C$3,G25="J")),
AND((AND(F25&lt;&gt;"SECONDA",F25&lt;&gt;"TERZA",F25&lt;&gt;"QUARTA",F25&lt;&gt;"QUINTA",F25&lt;&gt;"SESTA A/B",F25&lt;&gt;"SESTA C",F25&lt;&gt;"SESTA D")),YEAR(D25)&lt;=UTILITY!$B$4,G25="S"),
AND(F25="SECONDA",AND(YEAR(D25)&lt;=UTILITY!$B$6,YEAR(D25)&gt;=UTILITY!$C$6,G25="J")),
AND(F25="SECONDA",YEAR(D25)&lt;=UTILITY!$B$7,G25="S"),
AND((OR(F25="TERZA",F25="QUARTA",F25="QUINTA")),AND(YEAR(D25)&lt;=UTILITY!$B$9,YEAR(D25)&gt;=UTILITY!$C$9,G25="J")),
AND((OR(F25="TERZA",F25="QUARTA",F25="QUINTA")),YEAR(D25)&lt;=UTILITY!$B$10,G25="S"),
AND(F25="SESTA A/B",YEAR(D25)&lt;=UTILITY!$B$12,G25="-"),
AND((OR(F25="SESTA C",F25="SESTA D")),AND(YEAR(D25)&lt;=UTILITY!$B$14,YEAR(D25)&gt;=UTILITY!$C$14,G25="J")),
AND((OR(F25="SESTA C",F25="SESTA D")),YEAR(D25)&lt;=UTILITY!$B$15,G25="S"),
AND(F25="-",D25=""),AND(F25="",D25="")),"","DATA DI NASCITA E/O LIVELLO INCONGRUENTI ")</f>
        <v/>
      </c>
      <c r="O25" s="69" t="str">
        <f t="shared" si="1"/>
        <v/>
      </c>
      <c r="P25" s="69" t="str">
        <f t="shared" si="2"/>
        <v/>
      </c>
    </row>
    <row r="26" spans="1:16" ht="15.75" x14ac:dyDescent="0.3">
      <c r="A26" s="5">
        <v>6</v>
      </c>
      <c r="B26" s="6"/>
      <c r="C26" s="7"/>
      <c r="D26" s="8"/>
      <c r="E26" s="8"/>
      <c r="F26" s="26"/>
      <c r="G26" s="33"/>
      <c r="H26" s="66"/>
      <c r="I26" s="60" t="s">
        <v>15</v>
      </c>
      <c r="J26" s="31" t="s">
        <v>15</v>
      </c>
      <c r="K26" s="31" t="s">
        <v>15</v>
      </c>
      <c r="L26" s="61" t="s">
        <v>15</v>
      </c>
      <c r="M26" s="68" t="str">
        <f t="shared" si="0"/>
        <v/>
      </c>
      <c r="N26" s="69" t="str">
        <f>IF(OR(AND((AND(F26&lt;&gt;"SECONDA",F26&lt;&gt;"TERZA",F26&lt;&gt;"QUARTA",F26&lt;&gt;"QUINTA",F26&lt;&gt;"SESTA A/B",F26&lt;&gt;"SESTA C",F26&lt;&gt;"SESTA D")),AND(YEAR(D26)&lt;=UTILITY!$B$2,YEAR(D26)&gt;=UTILITY!$C$2,G26="A")),
AND((AND(F26&lt;&gt;"SECONDA",F26&lt;&gt;"TERZA",F26&lt;&gt;"QUARTA",F26&lt;&gt;"QUINTA",F26&lt;&gt;"SESTA A/B",F26&lt;&gt;"SESTA C",F26&lt;&gt;"SESTA D")),AND(YEAR(D26)&lt;=UTILITY!$B$3,YEAR(D26)&gt;=UTILITY!$C$3,G26="J")),
AND((AND(F26&lt;&gt;"SECONDA",F26&lt;&gt;"TERZA",F26&lt;&gt;"QUARTA",F26&lt;&gt;"QUINTA",F26&lt;&gt;"SESTA A/B",F26&lt;&gt;"SESTA C",F26&lt;&gt;"SESTA D")),YEAR(D26)&lt;=UTILITY!$B$4,G26="S"),
AND(F26="SECONDA",AND(YEAR(D26)&lt;=UTILITY!$B$6,YEAR(D26)&gt;=UTILITY!$C$6,G26="J")),
AND(F26="SECONDA",YEAR(D26)&lt;=UTILITY!$B$7,G26="S"),
AND((OR(F26="TERZA",F26="QUARTA",F26="QUINTA")),AND(YEAR(D26)&lt;=UTILITY!$B$9,YEAR(D26)&gt;=UTILITY!$C$9,G26="J")),
AND((OR(F26="TERZA",F26="QUARTA",F26="QUINTA")),YEAR(D26)&lt;=UTILITY!$B$10,G26="S"),
AND(F26="SESTA A/B",YEAR(D26)&lt;=UTILITY!$B$12,G26="-"),
AND((OR(F26="SESTA C",F26="SESTA D")),AND(YEAR(D26)&lt;=UTILITY!$B$14,YEAR(D26)&gt;=UTILITY!$C$14,G26="J")),
AND((OR(F26="SESTA C",F26="SESTA D")),YEAR(D26)&lt;=UTILITY!$B$15,G26="S"),
AND(F26="-",D26=""),AND(F26="",D26="")),"","DATA DI NASCITA E/O LIVELLO INCONGRUENTI ")</f>
        <v/>
      </c>
      <c r="O26" s="69" t="str">
        <f t="shared" si="1"/>
        <v/>
      </c>
      <c r="P26" s="69" t="str">
        <f t="shared" si="2"/>
        <v/>
      </c>
    </row>
    <row r="27" spans="1:16" ht="15.75" x14ac:dyDescent="0.3">
      <c r="A27" s="5">
        <v>7</v>
      </c>
      <c r="B27" s="6"/>
      <c r="C27" s="7"/>
      <c r="D27" s="8"/>
      <c r="E27" s="8"/>
      <c r="F27" s="26"/>
      <c r="G27" s="33"/>
      <c r="H27" s="66"/>
      <c r="I27" s="60" t="s">
        <v>15</v>
      </c>
      <c r="J27" s="31" t="s">
        <v>15</v>
      </c>
      <c r="K27" s="31" t="s">
        <v>15</v>
      </c>
      <c r="L27" s="61" t="s">
        <v>15</v>
      </c>
      <c r="M27" s="68" t="str">
        <f t="shared" si="0"/>
        <v/>
      </c>
      <c r="N27" s="69" t="str">
        <f>IF(OR(AND((AND(F27&lt;&gt;"SECONDA",F27&lt;&gt;"TERZA",F27&lt;&gt;"QUARTA",F27&lt;&gt;"QUINTA",F27&lt;&gt;"SESTA A/B",F27&lt;&gt;"SESTA C",F27&lt;&gt;"SESTA D")),AND(YEAR(D27)&lt;=UTILITY!$B$2,YEAR(D27)&gt;=UTILITY!$C$2,G27="A")),
AND((AND(F27&lt;&gt;"SECONDA",F27&lt;&gt;"TERZA",F27&lt;&gt;"QUARTA",F27&lt;&gt;"QUINTA",F27&lt;&gt;"SESTA A/B",F27&lt;&gt;"SESTA C",F27&lt;&gt;"SESTA D")),AND(YEAR(D27)&lt;=UTILITY!$B$3,YEAR(D27)&gt;=UTILITY!$C$3,G27="J")),
AND((AND(F27&lt;&gt;"SECONDA",F27&lt;&gt;"TERZA",F27&lt;&gt;"QUARTA",F27&lt;&gt;"QUINTA",F27&lt;&gt;"SESTA A/B",F27&lt;&gt;"SESTA C",F27&lt;&gt;"SESTA D")),YEAR(D27)&lt;=UTILITY!$B$4,G27="S"),
AND(F27="SECONDA",AND(YEAR(D27)&lt;=UTILITY!$B$6,YEAR(D27)&gt;=UTILITY!$C$6,G27="J")),
AND(F27="SECONDA",YEAR(D27)&lt;=UTILITY!$B$7,G27="S"),
AND((OR(F27="TERZA",F27="QUARTA",F27="QUINTA")),AND(YEAR(D27)&lt;=UTILITY!$B$9,YEAR(D27)&gt;=UTILITY!$C$9,G27="J")),
AND((OR(F27="TERZA",F27="QUARTA",F27="QUINTA")),YEAR(D27)&lt;=UTILITY!$B$10,G27="S"),
AND(F27="SESTA A/B",YEAR(D27)&lt;=UTILITY!$B$12,G27="-"),
AND((OR(F27="SESTA C",F27="SESTA D")),AND(YEAR(D27)&lt;=UTILITY!$B$14,YEAR(D27)&gt;=UTILITY!$C$14,G27="J")),
AND((OR(F27="SESTA C",F27="SESTA D")),YEAR(D27)&lt;=UTILITY!$B$15,G27="S"),
AND(F27="-",D27=""),AND(F27="",D27="")),"","DATA DI NASCITA E/O LIVELLO INCONGRUENTI ")</f>
        <v/>
      </c>
      <c r="O27" s="69" t="str">
        <f t="shared" si="1"/>
        <v/>
      </c>
      <c r="P27" s="69" t="str">
        <f t="shared" si="2"/>
        <v/>
      </c>
    </row>
    <row r="28" spans="1:16" ht="15.75" x14ac:dyDescent="0.3">
      <c r="A28" s="5">
        <v>8</v>
      </c>
      <c r="B28" s="6"/>
      <c r="C28" s="7"/>
      <c r="D28" s="8"/>
      <c r="E28" s="8"/>
      <c r="F28" s="26"/>
      <c r="G28" s="33"/>
      <c r="H28" s="66"/>
      <c r="I28" s="60" t="s">
        <v>15</v>
      </c>
      <c r="J28" s="31" t="s">
        <v>15</v>
      </c>
      <c r="K28" s="31" t="s">
        <v>15</v>
      </c>
      <c r="L28" s="61" t="s">
        <v>15</v>
      </c>
      <c r="M28" s="68" t="str">
        <f t="shared" si="0"/>
        <v/>
      </c>
      <c r="N28" s="69" t="str">
        <f>IF(OR(AND((AND(F28&lt;&gt;"SECONDA",F28&lt;&gt;"TERZA",F28&lt;&gt;"QUARTA",F28&lt;&gt;"QUINTA",F28&lt;&gt;"SESTA A/B",F28&lt;&gt;"SESTA C",F28&lt;&gt;"SESTA D")),AND(YEAR(D28)&lt;=UTILITY!$B$2,YEAR(D28)&gt;=UTILITY!$C$2,G28="A")),
AND((AND(F28&lt;&gt;"SECONDA",F28&lt;&gt;"TERZA",F28&lt;&gt;"QUARTA",F28&lt;&gt;"QUINTA",F28&lt;&gt;"SESTA A/B",F28&lt;&gt;"SESTA C",F28&lt;&gt;"SESTA D")),AND(YEAR(D28)&lt;=UTILITY!$B$3,YEAR(D28)&gt;=UTILITY!$C$3,G28="J")),
AND((AND(F28&lt;&gt;"SECONDA",F28&lt;&gt;"TERZA",F28&lt;&gt;"QUARTA",F28&lt;&gt;"QUINTA",F28&lt;&gt;"SESTA A/B",F28&lt;&gt;"SESTA C",F28&lt;&gt;"SESTA D")),YEAR(D28)&lt;=UTILITY!$B$4,G28="S"),
AND(F28="SECONDA",AND(YEAR(D28)&lt;=UTILITY!$B$6,YEAR(D28)&gt;=UTILITY!$C$6,G28="J")),
AND(F28="SECONDA",YEAR(D28)&lt;=UTILITY!$B$7,G28="S"),
AND((OR(F28="TERZA",F28="QUARTA",F28="QUINTA")),AND(YEAR(D28)&lt;=UTILITY!$B$9,YEAR(D28)&gt;=UTILITY!$C$9,G28="J")),
AND((OR(F28="TERZA",F28="QUARTA",F28="QUINTA")),YEAR(D28)&lt;=UTILITY!$B$10,G28="S"),
AND(F28="SESTA A/B",YEAR(D28)&lt;=UTILITY!$B$12,G28="-"),
AND((OR(F28="SESTA C",F28="SESTA D")),AND(YEAR(D28)&lt;=UTILITY!$B$14,YEAR(D28)&gt;=UTILITY!$C$14,G28="J")),
AND((OR(F28="SESTA C",F28="SESTA D")),YEAR(D28)&lt;=UTILITY!$B$15,G28="S"),
AND(F28="-",D28=""),AND(F28="",D28="")),"","DATA DI NASCITA E/O LIVELLO INCONGRUENTI ")</f>
        <v/>
      </c>
      <c r="O28" s="69" t="str">
        <f t="shared" si="1"/>
        <v/>
      </c>
      <c r="P28" s="69" t="str">
        <f t="shared" si="2"/>
        <v/>
      </c>
    </row>
    <row r="29" spans="1:16" ht="15.75" x14ac:dyDescent="0.3">
      <c r="A29" s="5">
        <v>9</v>
      </c>
      <c r="B29" s="6"/>
      <c r="C29" s="7"/>
      <c r="D29" s="8"/>
      <c r="E29" s="8"/>
      <c r="F29" s="26"/>
      <c r="G29" s="33"/>
      <c r="H29" s="66"/>
      <c r="I29" s="60" t="s">
        <v>15</v>
      </c>
      <c r="J29" s="31" t="s">
        <v>15</v>
      </c>
      <c r="K29" s="31" t="s">
        <v>15</v>
      </c>
      <c r="L29" s="61" t="s">
        <v>15</v>
      </c>
      <c r="M29" s="68" t="str">
        <f t="shared" si="0"/>
        <v/>
      </c>
      <c r="N29" s="69" t="str">
        <f>IF(OR(AND((AND(F29&lt;&gt;"SECONDA",F29&lt;&gt;"TERZA",F29&lt;&gt;"QUARTA",F29&lt;&gt;"QUINTA",F29&lt;&gt;"SESTA A/B",F29&lt;&gt;"SESTA C",F29&lt;&gt;"SESTA D")),AND(YEAR(D29)&lt;=UTILITY!$B$2,YEAR(D29)&gt;=UTILITY!$C$2,G29="A")),
AND((AND(F29&lt;&gt;"SECONDA",F29&lt;&gt;"TERZA",F29&lt;&gt;"QUARTA",F29&lt;&gt;"QUINTA",F29&lt;&gt;"SESTA A/B",F29&lt;&gt;"SESTA C",F29&lt;&gt;"SESTA D")),AND(YEAR(D29)&lt;=UTILITY!$B$3,YEAR(D29)&gt;=UTILITY!$C$3,G29="J")),
AND((AND(F29&lt;&gt;"SECONDA",F29&lt;&gt;"TERZA",F29&lt;&gt;"QUARTA",F29&lt;&gt;"QUINTA",F29&lt;&gt;"SESTA A/B",F29&lt;&gt;"SESTA C",F29&lt;&gt;"SESTA D")),YEAR(D29)&lt;=UTILITY!$B$4,G29="S"),
AND(F29="SECONDA",AND(YEAR(D29)&lt;=UTILITY!$B$6,YEAR(D29)&gt;=UTILITY!$C$6,G29="J")),
AND(F29="SECONDA",YEAR(D29)&lt;=UTILITY!$B$7,G29="S"),
AND((OR(F29="TERZA",F29="QUARTA",F29="QUINTA")),AND(YEAR(D29)&lt;=UTILITY!$B$9,YEAR(D29)&gt;=UTILITY!$C$9,G29="J")),
AND((OR(F29="TERZA",F29="QUARTA",F29="QUINTA")),YEAR(D29)&lt;=UTILITY!$B$10,G29="S"),
AND(F29="SESTA A/B",YEAR(D29)&lt;=UTILITY!$B$12,G29="-"),
AND((OR(F29="SESTA C",F29="SESTA D")),AND(YEAR(D29)&lt;=UTILITY!$B$14,YEAR(D29)&gt;=UTILITY!$C$14,G29="J")),
AND((OR(F29="SESTA C",F29="SESTA D")),YEAR(D29)&lt;=UTILITY!$B$15,G29="S"),
AND(F29="-",D29=""),AND(F29="",D29="")),"","DATA DI NASCITA E/O LIVELLO INCONGRUENTI ")</f>
        <v/>
      </c>
      <c r="O29" s="69" t="str">
        <f t="shared" si="1"/>
        <v/>
      </c>
      <c r="P29" s="69" t="str">
        <f t="shared" si="2"/>
        <v/>
      </c>
    </row>
    <row r="30" spans="1:16" ht="15.75" x14ac:dyDescent="0.3">
      <c r="A30" s="5">
        <v>10</v>
      </c>
      <c r="B30" s="6"/>
      <c r="C30" s="7"/>
      <c r="D30" s="8"/>
      <c r="E30" s="8"/>
      <c r="F30" s="26"/>
      <c r="G30" s="33"/>
      <c r="H30" s="66"/>
      <c r="I30" s="60" t="s">
        <v>15</v>
      </c>
      <c r="J30" s="31" t="s">
        <v>15</v>
      </c>
      <c r="K30" s="31" t="s">
        <v>15</v>
      </c>
      <c r="L30" s="61" t="s">
        <v>15</v>
      </c>
      <c r="M30" s="68" t="str">
        <f t="shared" si="0"/>
        <v/>
      </c>
      <c r="N30" s="69" t="str">
        <f>IF(OR(AND((AND(F30&lt;&gt;"SECONDA",F30&lt;&gt;"TERZA",F30&lt;&gt;"QUARTA",F30&lt;&gt;"QUINTA",F30&lt;&gt;"SESTA A/B",F30&lt;&gt;"SESTA C",F30&lt;&gt;"SESTA D")),AND(YEAR(D30)&lt;=UTILITY!$B$2,YEAR(D30)&gt;=UTILITY!$C$2,G30="A")),
AND((AND(F30&lt;&gt;"SECONDA",F30&lt;&gt;"TERZA",F30&lt;&gt;"QUARTA",F30&lt;&gt;"QUINTA",F30&lt;&gt;"SESTA A/B",F30&lt;&gt;"SESTA C",F30&lt;&gt;"SESTA D")),AND(YEAR(D30)&lt;=UTILITY!$B$3,YEAR(D30)&gt;=UTILITY!$C$3,G30="J")),
AND((AND(F30&lt;&gt;"SECONDA",F30&lt;&gt;"TERZA",F30&lt;&gt;"QUARTA",F30&lt;&gt;"QUINTA",F30&lt;&gt;"SESTA A/B",F30&lt;&gt;"SESTA C",F30&lt;&gt;"SESTA D")),YEAR(D30)&lt;=UTILITY!$B$4,G30="S"),
AND(F30="SECONDA",AND(YEAR(D30)&lt;=UTILITY!$B$6,YEAR(D30)&gt;=UTILITY!$C$6,G30="J")),
AND(F30="SECONDA",YEAR(D30)&lt;=UTILITY!$B$7,G30="S"),
AND((OR(F30="TERZA",F30="QUARTA",F30="QUINTA")),AND(YEAR(D30)&lt;=UTILITY!$B$9,YEAR(D30)&gt;=UTILITY!$C$9,G30="J")),
AND((OR(F30="TERZA",F30="QUARTA",F30="QUINTA")),YEAR(D30)&lt;=UTILITY!$B$10,G30="S"),
AND(F30="SESTA A/B",YEAR(D30)&lt;=UTILITY!$B$12,G30="-"),
AND((OR(F30="SESTA C",F30="SESTA D")),AND(YEAR(D30)&lt;=UTILITY!$B$14,YEAR(D30)&gt;=UTILITY!$C$14,G30="J")),
AND((OR(F30="SESTA C",F30="SESTA D")),YEAR(D30)&lt;=UTILITY!$B$15,G30="S"),
AND(F30="-",D30=""),AND(F30="",D30="")),"","DATA DI NASCITA E/O LIVELLO INCONGRUENTI ")</f>
        <v/>
      </c>
      <c r="O30" s="69" t="str">
        <f t="shared" si="1"/>
        <v/>
      </c>
      <c r="P30" s="69" t="str">
        <f t="shared" si="2"/>
        <v/>
      </c>
    </row>
    <row r="31" spans="1:16" ht="15.75" x14ac:dyDescent="0.3">
      <c r="A31" s="5">
        <v>11</v>
      </c>
      <c r="B31" s="6"/>
      <c r="C31" s="7"/>
      <c r="D31" s="8"/>
      <c r="E31" s="8"/>
      <c r="F31" s="26"/>
      <c r="G31" s="33"/>
      <c r="H31" s="66"/>
      <c r="I31" s="60" t="s">
        <v>15</v>
      </c>
      <c r="J31" s="31" t="s">
        <v>15</v>
      </c>
      <c r="K31" s="31" t="s">
        <v>15</v>
      </c>
      <c r="L31" s="61" t="s">
        <v>15</v>
      </c>
      <c r="M31" s="68" t="str">
        <f t="shared" si="0"/>
        <v/>
      </c>
      <c r="N31" s="69" t="str">
        <f>IF(OR(AND((AND(F31&lt;&gt;"SECONDA",F31&lt;&gt;"TERZA",F31&lt;&gt;"QUARTA",F31&lt;&gt;"QUINTA",F31&lt;&gt;"SESTA A/B",F31&lt;&gt;"SESTA C",F31&lt;&gt;"SESTA D")),AND(YEAR(D31)&lt;=UTILITY!$B$2,YEAR(D31)&gt;=UTILITY!$C$2,G31="A")),
AND((AND(F31&lt;&gt;"SECONDA",F31&lt;&gt;"TERZA",F31&lt;&gt;"QUARTA",F31&lt;&gt;"QUINTA",F31&lt;&gt;"SESTA A/B",F31&lt;&gt;"SESTA C",F31&lt;&gt;"SESTA D")),AND(YEAR(D31)&lt;=UTILITY!$B$3,YEAR(D31)&gt;=UTILITY!$C$3,G31="J")),
AND((AND(F31&lt;&gt;"SECONDA",F31&lt;&gt;"TERZA",F31&lt;&gt;"QUARTA",F31&lt;&gt;"QUINTA",F31&lt;&gt;"SESTA A/B",F31&lt;&gt;"SESTA C",F31&lt;&gt;"SESTA D")),YEAR(D31)&lt;=UTILITY!$B$4,G31="S"),
AND(F31="SECONDA",AND(YEAR(D31)&lt;=UTILITY!$B$6,YEAR(D31)&gt;=UTILITY!$C$6,G31="J")),
AND(F31="SECONDA",YEAR(D31)&lt;=UTILITY!$B$7,G31="S"),
AND((OR(F31="TERZA",F31="QUARTA",F31="QUINTA")),AND(YEAR(D31)&lt;=UTILITY!$B$9,YEAR(D31)&gt;=UTILITY!$C$9,G31="J")),
AND((OR(F31="TERZA",F31="QUARTA",F31="QUINTA")),YEAR(D31)&lt;=UTILITY!$B$10,G31="S"),
AND(F31="SESTA A/B",YEAR(D31)&lt;=UTILITY!$B$12,G31="-"),
AND((OR(F31="SESTA C",F31="SESTA D")),AND(YEAR(D31)&lt;=UTILITY!$B$14,YEAR(D31)&gt;=UTILITY!$C$14,G31="J")),
AND((OR(F31="SESTA C",F31="SESTA D")),YEAR(D31)&lt;=UTILITY!$B$15,G31="S"),
AND(F31="-",D31=""),AND(F31="",D31="")),"","DATA DI NASCITA E/O LIVELLO INCONGRUENTI ")</f>
        <v/>
      </c>
      <c r="O31" s="69" t="str">
        <f t="shared" si="1"/>
        <v/>
      </c>
      <c r="P31" s="69" t="str">
        <f t="shared" si="2"/>
        <v/>
      </c>
    </row>
    <row r="32" spans="1:16" ht="15.75" x14ac:dyDescent="0.3">
      <c r="A32" s="5">
        <v>12</v>
      </c>
      <c r="B32" s="6"/>
      <c r="C32" s="7"/>
      <c r="D32" s="8"/>
      <c r="E32" s="8"/>
      <c r="F32" s="26"/>
      <c r="G32" s="33"/>
      <c r="H32" s="66"/>
      <c r="I32" s="60" t="s">
        <v>15</v>
      </c>
      <c r="J32" s="31" t="s">
        <v>15</v>
      </c>
      <c r="K32" s="31" t="s">
        <v>15</v>
      </c>
      <c r="L32" s="61" t="s">
        <v>15</v>
      </c>
      <c r="M32" s="68" t="str">
        <f t="shared" si="0"/>
        <v/>
      </c>
      <c r="N32" s="69" t="str">
        <f>IF(OR(AND((AND(F32&lt;&gt;"SECONDA",F32&lt;&gt;"TERZA",F32&lt;&gt;"QUARTA",F32&lt;&gt;"QUINTA",F32&lt;&gt;"SESTA A/B",F32&lt;&gt;"SESTA C",F32&lt;&gt;"SESTA D")),AND(YEAR(D32)&lt;=UTILITY!$B$2,YEAR(D32)&gt;=UTILITY!$C$2,G32="A")),
AND((AND(F32&lt;&gt;"SECONDA",F32&lt;&gt;"TERZA",F32&lt;&gt;"QUARTA",F32&lt;&gt;"QUINTA",F32&lt;&gt;"SESTA A/B",F32&lt;&gt;"SESTA C",F32&lt;&gt;"SESTA D")),AND(YEAR(D32)&lt;=UTILITY!$B$3,YEAR(D32)&gt;=UTILITY!$C$3,G32="J")),
AND((AND(F32&lt;&gt;"SECONDA",F32&lt;&gt;"TERZA",F32&lt;&gt;"QUARTA",F32&lt;&gt;"QUINTA",F32&lt;&gt;"SESTA A/B",F32&lt;&gt;"SESTA C",F32&lt;&gt;"SESTA D")),YEAR(D32)&lt;=UTILITY!$B$4,G32="S"),
AND(F32="SECONDA",AND(YEAR(D32)&lt;=UTILITY!$B$6,YEAR(D32)&gt;=UTILITY!$C$6,G32="J")),
AND(F32="SECONDA",YEAR(D32)&lt;=UTILITY!$B$7,G32="S"),
AND((OR(F32="TERZA",F32="QUARTA",F32="QUINTA")),AND(YEAR(D32)&lt;=UTILITY!$B$9,YEAR(D32)&gt;=UTILITY!$C$9,G32="J")),
AND((OR(F32="TERZA",F32="QUARTA",F32="QUINTA")),YEAR(D32)&lt;=UTILITY!$B$10,G32="S"),
AND(F32="SESTA A/B",YEAR(D32)&lt;=UTILITY!$B$12,G32="-"),
AND((OR(F32="SESTA C",F32="SESTA D")),AND(YEAR(D32)&lt;=UTILITY!$B$14,YEAR(D32)&gt;=UTILITY!$C$14,G32="J")),
AND((OR(F32="SESTA C",F32="SESTA D")),YEAR(D32)&lt;=UTILITY!$B$15,G32="S"),
AND(F32="-",D32=""),AND(F32="",D32="")),"","DATA DI NASCITA E/O LIVELLO INCONGRUENTI ")</f>
        <v/>
      </c>
      <c r="O32" s="69" t="str">
        <f t="shared" si="1"/>
        <v/>
      </c>
      <c r="P32" s="69" t="str">
        <f t="shared" si="2"/>
        <v/>
      </c>
    </row>
    <row r="33" spans="1:16" ht="15.75" x14ac:dyDescent="0.3">
      <c r="A33" s="5">
        <v>13</v>
      </c>
      <c r="B33" s="6"/>
      <c r="C33" s="7"/>
      <c r="D33" s="8"/>
      <c r="E33" s="8"/>
      <c r="F33" s="26"/>
      <c r="G33" s="33"/>
      <c r="H33" s="66"/>
      <c r="I33" s="60" t="s">
        <v>15</v>
      </c>
      <c r="J33" s="31" t="s">
        <v>15</v>
      </c>
      <c r="K33" s="31" t="s">
        <v>15</v>
      </c>
      <c r="L33" s="61" t="s">
        <v>15</v>
      </c>
      <c r="M33" s="68" t="str">
        <f t="shared" si="0"/>
        <v/>
      </c>
      <c r="N33" s="69" t="str">
        <f>IF(OR(AND((AND(F33&lt;&gt;"SECONDA",F33&lt;&gt;"TERZA",F33&lt;&gt;"QUARTA",F33&lt;&gt;"QUINTA",F33&lt;&gt;"SESTA A/B",F33&lt;&gt;"SESTA C",F33&lt;&gt;"SESTA D")),AND(YEAR(D33)&lt;=UTILITY!$B$2,YEAR(D33)&gt;=UTILITY!$C$2,G33="A")),
AND((AND(F33&lt;&gt;"SECONDA",F33&lt;&gt;"TERZA",F33&lt;&gt;"QUARTA",F33&lt;&gt;"QUINTA",F33&lt;&gt;"SESTA A/B",F33&lt;&gt;"SESTA C",F33&lt;&gt;"SESTA D")),AND(YEAR(D33)&lt;=UTILITY!$B$3,YEAR(D33)&gt;=UTILITY!$C$3,G33="J")),
AND((AND(F33&lt;&gt;"SECONDA",F33&lt;&gt;"TERZA",F33&lt;&gt;"QUARTA",F33&lt;&gt;"QUINTA",F33&lt;&gt;"SESTA A/B",F33&lt;&gt;"SESTA C",F33&lt;&gt;"SESTA D")),YEAR(D33)&lt;=UTILITY!$B$4,G33="S"),
AND(F33="SECONDA",AND(YEAR(D33)&lt;=UTILITY!$B$6,YEAR(D33)&gt;=UTILITY!$C$6,G33="J")),
AND(F33="SECONDA",YEAR(D33)&lt;=UTILITY!$B$7,G33="S"),
AND((OR(F33="TERZA",F33="QUARTA",F33="QUINTA")),AND(YEAR(D33)&lt;=UTILITY!$B$9,YEAR(D33)&gt;=UTILITY!$C$9,G33="J")),
AND((OR(F33="TERZA",F33="QUARTA",F33="QUINTA")),YEAR(D33)&lt;=UTILITY!$B$10,G33="S"),
AND(F33="SESTA A/B",YEAR(D33)&lt;=UTILITY!$B$12,G33="-"),
AND((OR(F33="SESTA C",F33="SESTA D")),AND(YEAR(D33)&lt;=UTILITY!$B$14,YEAR(D33)&gt;=UTILITY!$C$14,G33="J")),
AND((OR(F33="SESTA C",F33="SESTA D")),YEAR(D33)&lt;=UTILITY!$B$15,G33="S"),
AND(F33="-",D33=""),AND(F33="",D33="")),"","DATA DI NASCITA E/O LIVELLO INCONGRUENTI ")</f>
        <v/>
      </c>
      <c r="O33" s="69" t="str">
        <f t="shared" si="1"/>
        <v/>
      </c>
      <c r="P33" s="69" t="str">
        <f t="shared" si="2"/>
        <v/>
      </c>
    </row>
    <row r="34" spans="1:16" ht="15.75" x14ac:dyDescent="0.3">
      <c r="A34" s="5">
        <v>14</v>
      </c>
      <c r="B34" s="6"/>
      <c r="C34" s="7"/>
      <c r="D34" s="8"/>
      <c r="E34" s="8"/>
      <c r="F34" s="26"/>
      <c r="G34" s="33"/>
      <c r="H34" s="66"/>
      <c r="I34" s="60" t="s">
        <v>15</v>
      </c>
      <c r="J34" s="31" t="s">
        <v>15</v>
      </c>
      <c r="K34" s="31" t="s">
        <v>15</v>
      </c>
      <c r="L34" s="61" t="s">
        <v>15</v>
      </c>
      <c r="M34" s="68" t="str">
        <f t="shared" si="0"/>
        <v/>
      </c>
      <c r="N34" s="69" t="str">
        <f>IF(OR(AND((AND(F34&lt;&gt;"SECONDA",F34&lt;&gt;"TERZA",F34&lt;&gt;"QUARTA",F34&lt;&gt;"QUINTA",F34&lt;&gt;"SESTA A/B",F34&lt;&gt;"SESTA C",F34&lt;&gt;"SESTA D")),AND(YEAR(D34)&lt;=UTILITY!$B$2,YEAR(D34)&gt;=UTILITY!$C$2,G34="A")),
AND((AND(F34&lt;&gt;"SECONDA",F34&lt;&gt;"TERZA",F34&lt;&gt;"QUARTA",F34&lt;&gt;"QUINTA",F34&lt;&gt;"SESTA A/B",F34&lt;&gt;"SESTA C",F34&lt;&gt;"SESTA D")),AND(YEAR(D34)&lt;=UTILITY!$B$3,YEAR(D34)&gt;=UTILITY!$C$3,G34="J")),
AND((AND(F34&lt;&gt;"SECONDA",F34&lt;&gt;"TERZA",F34&lt;&gt;"QUARTA",F34&lt;&gt;"QUINTA",F34&lt;&gt;"SESTA A/B",F34&lt;&gt;"SESTA C",F34&lt;&gt;"SESTA D")),YEAR(D34)&lt;=UTILITY!$B$4,G34="S"),
AND(F34="SECONDA",AND(YEAR(D34)&lt;=UTILITY!$B$6,YEAR(D34)&gt;=UTILITY!$C$6,G34="J")),
AND(F34="SECONDA",YEAR(D34)&lt;=UTILITY!$B$7,G34="S"),
AND((OR(F34="TERZA",F34="QUARTA",F34="QUINTA")),AND(YEAR(D34)&lt;=UTILITY!$B$9,YEAR(D34)&gt;=UTILITY!$C$9,G34="J")),
AND((OR(F34="TERZA",F34="QUARTA",F34="QUINTA")),YEAR(D34)&lt;=UTILITY!$B$10,G34="S"),
AND(F34="SESTA A/B",YEAR(D34)&lt;=UTILITY!$B$12,G34="-"),
AND((OR(F34="SESTA C",F34="SESTA D")),AND(YEAR(D34)&lt;=UTILITY!$B$14,YEAR(D34)&gt;=UTILITY!$C$14,G34="J")),
AND((OR(F34="SESTA C",F34="SESTA D")),YEAR(D34)&lt;=UTILITY!$B$15,G34="S"),
AND(F34="-",D34=""),AND(F34="",D34="")),"","DATA DI NASCITA E/O LIVELLO INCONGRUENTI ")</f>
        <v/>
      </c>
      <c r="O34" s="69" t="str">
        <f t="shared" si="1"/>
        <v/>
      </c>
      <c r="P34" s="69" t="str">
        <f t="shared" si="2"/>
        <v/>
      </c>
    </row>
    <row r="35" spans="1:16" ht="15.75" x14ac:dyDescent="0.3">
      <c r="A35" s="5">
        <v>15</v>
      </c>
      <c r="B35" s="6"/>
      <c r="C35" s="7"/>
      <c r="D35" s="8"/>
      <c r="E35" s="8"/>
      <c r="F35" s="26"/>
      <c r="G35" s="33"/>
      <c r="H35" s="66"/>
      <c r="I35" s="60" t="s">
        <v>15</v>
      </c>
      <c r="J35" s="31" t="s">
        <v>15</v>
      </c>
      <c r="K35" s="31" t="s">
        <v>15</v>
      </c>
      <c r="L35" s="61" t="s">
        <v>15</v>
      </c>
      <c r="M35" s="68" t="str">
        <f t="shared" si="0"/>
        <v/>
      </c>
      <c r="N35" s="69" t="str">
        <f>IF(OR(AND((AND(F35&lt;&gt;"SECONDA",F35&lt;&gt;"TERZA",F35&lt;&gt;"QUARTA",F35&lt;&gt;"QUINTA",F35&lt;&gt;"SESTA A/B",F35&lt;&gt;"SESTA C",F35&lt;&gt;"SESTA D")),AND(YEAR(D35)&lt;=UTILITY!$B$2,YEAR(D35)&gt;=UTILITY!$C$2,G35="A")),
AND((AND(F35&lt;&gt;"SECONDA",F35&lt;&gt;"TERZA",F35&lt;&gt;"QUARTA",F35&lt;&gt;"QUINTA",F35&lt;&gt;"SESTA A/B",F35&lt;&gt;"SESTA C",F35&lt;&gt;"SESTA D")),AND(YEAR(D35)&lt;=UTILITY!$B$3,YEAR(D35)&gt;=UTILITY!$C$3,G35="J")),
AND((AND(F35&lt;&gt;"SECONDA",F35&lt;&gt;"TERZA",F35&lt;&gt;"QUARTA",F35&lt;&gt;"QUINTA",F35&lt;&gt;"SESTA A/B",F35&lt;&gt;"SESTA C",F35&lt;&gt;"SESTA D")),YEAR(D35)&lt;=UTILITY!$B$4,G35="S"),
AND(F35="SECONDA",AND(YEAR(D35)&lt;=UTILITY!$B$6,YEAR(D35)&gt;=UTILITY!$C$6,G35="J")),
AND(F35="SECONDA",YEAR(D35)&lt;=UTILITY!$B$7,G35="S"),
AND((OR(F35="TERZA",F35="QUARTA",F35="QUINTA")),AND(YEAR(D35)&lt;=UTILITY!$B$9,YEAR(D35)&gt;=UTILITY!$C$9,G35="J")),
AND((OR(F35="TERZA",F35="QUARTA",F35="QUINTA")),YEAR(D35)&lt;=UTILITY!$B$10,G35="S"),
AND(F35="SESTA A/B",YEAR(D35)&lt;=UTILITY!$B$12,G35="-"),
AND((OR(F35="SESTA C",F35="SESTA D")),AND(YEAR(D35)&lt;=UTILITY!$B$14,YEAR(D35)&gt;=UTILITY!$C$14,G35="J")),
AND((OR(F35="SESTA C",F35="SESTA D")),YEAR(D35)&lt;=UTILITY!$B$15,G35="S"),
AND(F35="-",D35=""),AND(F35="",D35="")),"","DATA DI NASCITA E/O LIVELLO INCONGRUENTI ")</f>
        <v/>
      </c>
      <c r="O35" s="69" t="str">
        <f t="shared" si="1"/>
        <v/>
      </c>
      <c r="P35" s="69" t="str">
        <f t="shared" si="2"/>
        <v/>
      </c>
    </row>
    <row r="36" spans="1:16" ht="15.75" x14ac:dyDescent="0.3">
      <c r="A36" s="5">
        <v>16</v>
      </c>
      <c r="B36" s="6"/>
      <c r="C36" s="7"/>
      <c r="D36" s="8"/>
      <c r="E36" s="8"/>
      <c r="F36" s="26"/>
      <c r="G36" s="9"/>
      <c r="H36" s="66"/>
      <c r="I36" s="60" t="s">
        <v>15</v>
      </c>
      <c r="J36" s="31" t="s">
        <v>15</v>
      </c>
      <c r="K36" s="31" t="s">
        <v>15</v>
      </c>
      <c r="L36" s="61" t="s">
        <v>15</v>
      </c>
      <c r="M36" s="68" t="str">
        <f t="shared" si="0"/>
        <v/>
      </c>
      <c r="N36" s="69" t="str">
        <f>IF(OR(AND((AND(F36&lt;&gt;"SECONDA",F36&lt;&gt;"TERZA",F36&lt;&gt;"QUARTA",F36&lt;&gt;"QUINTA",F36&lt;&gt;"SESTA A/B",F36&lt;&gt;"SESTA C",F36&lt;&gt;"SESTA D")),AND(YEAR(D36)&lt;=UTILITY!$B$2,YEAR(D36)&gt;=UTILITY!$C$2,G36="A")),
AND((AND(F36&lt;&gt;"SECONDA",F36&lt;&gt;"TERZA",F36&lt;&gt;"QUARTA",F36&lt;&gt;"QUINTA",F36&lt;&gt;"SESTA A/B",F36&lt;&gt;"SESTA C",F36&lt;&gt;"SESTA D")),AND(YEAR(D36)&lt;=UTILITY!$B$3,YEAR(D36)&gt;=UTILITY!$C$3,G36="J")),
AND((AND(F36&lt;&gt;"SECONDA",F36&lt;&gt;"TERZA",F36&lt;&gt;"QUARTA",F36&lt;&gt;"QUINTA",F36&lt;&gt;"SESTA A/B",F36&lt;&gt;"SESTA C",F36&lt;&gt;"SESTA D")),YEAR(D36)&lt;=UTILITY!$B$4,G36="S"),
AND(F36="SECONDA",AND(YEAR(D36)&lt;=UTILITY!$B$6,YEAR(D36)&gt;=UTILITY!$C$6,G36="J")),
AND(F36="SECONDA",YEAR(D36)&lt;=UTILITY!$B$7,G36="S"),
AND((OR(F36="TERZA",F36="QUARTA",F36="QUINTA")),AND(YEAR(D36)&lt;=UTILITY!$B$9,YEAR(D36)&gt;=UTILITY!$C$9,G36="J")),
AND((OR(F36="TERZA",F36="QUARTA",F36="QUINTA")),YEAR(D36)&lt;=UTILITY!$B$10,G36="S"),
AND(F36="SESTA A/B",YEAR(D36)&lt;=UTILITY!$B$12,G36="-"),
AND((OR(F36="SESTA C",F36="SESTA D")),AND(YEAR(D36)&lt;=UTILITY!$B$14,YEAR(D36)&gt;=UTILITY!$C$14,G36="J")),
AND((OR(F36="SESTA C",F36="SESTA D")),YEAR(D36)&lt;=UTILITY!$B$15,G36="S"),
AND(F36="-",D36=""),AND(F36="",D36="")),"","DATA DI NASCITA E/O LIVELLO INCONGRUENTI ")</f>
        <v/>
      </c>
      <c r="O36" s="69" t="str">
        <f t="shared" si="1"/>
        <v/>
      </c>
      <c r="P36" s="69" t="str">
        <f t="shared" si="2"/>
        <v/>
      </c>
    </row>
    <row r="37" spans="1:16" ht="15.75" x14ac:dyDescent="0.3">
      <c r="A37" s="5">
        <v>17</v>
      </c>
      <c r="B37" s="6"/>
      <c r="C37" s="7"/>
      <c r="D37" s="8"/>
      <c r="E37" s="8"/>
      <c r="F37" s="26"/>
      <c r="G37" s="9"/>
      <c r="H37" s="66"/>
      <c r="I37" s="60" t="s">
        <v>15</v>
      </c>
      <c r="J37" s="31" t="s">
        <v>15</v>
      </c>
      <c r="K37" s="31" t="s">
        <v>15</v>
      </c>
      <c r="L37" s="61" t="s">
        <v>15</v>
      </c>
      <c r="M37" s="68" t="str">
        <f t="shared" si="0"/>
        <v/>
      </c>
      <c r="N37" s="69" t="str">
        <f>IF(OR(AND((AND(F37&lt;&gt;"SECONDA",F37&lt;&gt;"TERZA",F37&lt;&gt;"QUARTA",F37&lt;&gt;"QUINTA",F37&lt;&gt;"SESTA A/B",F37&lt;&gt;"SESTA C",F37&lt;&gt;"SESTA D")),AND(YEAR(D37)&lt;=UTILITY!$B$2,YEAR(D37)&gt;=UTILITY!$C$2,G37="A")),
AND((AND(F37&lt;&gt;"SECONDA",F37&lt;&gt;"TERZA",F37&lt;&gt;"QUARTA",F37&lt;&gt;"QUINTA",F37&lt;&gt;"SESTA A/B",F37&lt;&gt;"SESTA C",F37&lt;&gt;"SESTA D")),AND(YEAR(D37)&lt;=UTILITY!$B$3,YEAR(D37)&gt;=UTILITY!$C$3,G37="J")),
AND((AND(F37&lt;&gt;"SECONDA",F37&lt;&gt;"TERZA",F37&lt;&gt;"QUARTA",F37&lt;&gt;"QUINTA",F37&lt;&gt;"SESTA A/B",F37&lt;&gt;"SESTA C",F37&lt;&gt;"SESTA D")),YEAR(D37)&lt;=UTILITY!$B$4,G37="S"),
AND(F37="SECONDA",AND(YEAR(D37)&lt;=UTILITY!$B$6,YEAR(D37)&gt;=UTILITY!$C$6,G37="J")),
AND(F37="SECONDA",YEAR(D37)&lt;=UTILITY!$B$7,G37="S"),
AND((OR(F37="TERZA",F37="QUARTA",F37="QUINTA")),AND(YEAR(D37)&lt;=UTILITY!$B$9,YEAR(D37)&gt;=UTILITY!$C$9,G37="J")),
AND((OR(F37="TERZA",F37="QUARTA",F37="QUINTA")),YEAR(D37)&lt;=UTILITY!$B$10,G37="S"),
AND(F37="SESTA A/B",YEAR(D37)&lt;=UTILITY!$B$12,G37="-"),
AND((OR(F37="SESTA C",F37="SESTA D")),AND(YEAR(D37)&lt;=UTILITY!$B$14,YEAR(D37)&gt;=UTILITY!$C$14,G37="J")),
AND((OR(F37="SESTA C",F37="SESTA D")),YEAR(D37)&lt;=UTILITY!$B$15,G37="S"),
AND(F37="-",D37=""),AND(F37="",D37="")),"","DATA DI NASCITA E/O LIVELLO INCONGRUENTI ")</f>
        <v/>
      </c>
      <c r="O37" s="69" t="str">
        <f t="shared" si="1"/>
        <v/>
      </c>
      <c r="P37" s="69" t="str">
        <f t="shared" si="2"/>
        <v/>
      </c>
    </row>
    <row r="38" spans="1:16" ht="15.75" x14ac:dyDescent="0.3">
      <c r="A38" s="5">
        <v>18</v>
      </c>
      <c r="B38" s="6"/>
      <c r="C38" s="7"/>
      <c r="D38" s="8"/>
      <c r="E38" s="8"/>
      <c r="F38" s="26"/>
      <c r="G38" s="9"/>
      <c r="H38" s="66"/>
      <c r="I38" s="60" t="s">
        <v>15</v>
      </c>
      <c r="J38" s="31" t="s">
        <v>15</v>
      </c>
      <c r="K38" s="31" t="s">
        <v>15</v>
      </c>
      <c r="L38" s="61" t="s">
        <v>15</v>
      </c>
      <c r="M38" s="68" t="str">
        <f t="shared" si="0"/>
        <v/>
      </c>
      <c r="N38" s="69" t="str">
        <f>IF(OR(AND((AND(F38&lt;&gt;"SECONDA",F38&lt;&gt;"TERZA",F38&lt;&gt;"QUARTA",F38&lt;&gt;"QUINTA",F38&lt;&gt;"SESTA A/B",F38&lt;&gt;"SESTA C",F38&lt;&gt;"SESTA D")),AND(YEAR(D38)&lt;=UTILITY!$B$2,YEAR(D38)&gt;=UTILITY!$C$2,G38="A")),
AND((AND(F38&lt;&gt;"SECONDA",F38&lt;&gt;"TERZA",F38&lt;&gt;"QUARTA",F38&lt;&gt;"QUINTA",F38&lt;&gt;"SESTA A/B",F38&lt;&gt;"SESTA C",F38&lt;&gt;"SESTA D")),AND(YEAR(D38)&lt;=UTILITY!$B$3,YEAR(D38)&gt;=UTILITY!$C$3,G38="J")),
AND((AND(F38&lt;&gt;"SECONDA",F38&lt;&gt;"TERZA",F38&lt;&gt;"QUARTA",F38&lt;&gt;"QUINTA",F38&lt;&gt;"SESTA A/B",F38&lt;&gt;"SESTA C",F38&lt;&gt;"SESTA D")),YEAR(D38)&lt;=UTILITY!$B$4,G38="S"),
AND(F38="SECONDA",AND(YEAR(D38)&lt;=UTILITY!$B$6,YEAR(D38)&gt;=UTILITY!$C$6,G38="J")),
AND(F38="SECONDA",YEAR(D38)&lt;=UTILITY!$B$7,G38="S"),
AND((OR(F38="TERZA",F38="QUARTA",F38="QUINTA")),AND(YEAR(D38)&lt;=UTILITY!$B$9,YEAR(D38)&gt;=UTILITY!$C$9,G38="J")),
AND((OR(F38="TERZA",F38="QUARTA",F38="QUINTA")),YEAR(D38)&lt;=UTILITY!$B$10,G38="S"),
AND(F38="SESTA A/B",YEAR(D38)&lt;=UTILITY!$B$12,G38="-"),
AND((OR(F38="SESTA C",F38="SESTA D")),AND(YEAR(D38)&lt;=UTILITY!$B$14,YEAR(D38)&gt;=UTILITY!$C$14,G38="J")),
AND((OR(F38="SESTA C",F38="SESTA D")),YEAR(D38)&lt;=UTILITY!$B$15,G38="S"),
AND(F38="-",D38=""),AND(F38="",D38="")),"","DATA DI NASCITA E/O LIVELLO INCONGRUENTI ")</f>
        <v/>
      </c>
      <c r="O38" s="69" t="str">
        <f t="shared" si="1"/>
        <v/>
      </c>
      <c r="P38" s="69" t="str">
        <f t="shared" si="2"/>
        <v/>
      </c>
    </row>
    <row r="39" spans="1:16" ht="15.75" x14ac:dyDescent="0.3">
      <c r="A39" s="5">
        <v>19</v>
      </c>
      <c r="B39" s="6"/>
      <c r="C39" s="7"/>
      <c r="D39" s="8"/>
      <c r="E39" s="8"/>
      <c r="F39" s="26"/>
      <c r="G39" s="9"/>
      <c r="H39" s="66"/>
      <c r="I39" s="60" t="s">
        <v>15</v>
      </c>
      <c r="J39" s="31" t="s">
        <v>15</v>
      </c>
      <c r="K39" s="31" t="s">
        <v>15</v>
      </c>
      <c r="L39" s="61" t="s">
        <v>15</v>
      </c>
      <c r="M39" s="68" t="str">
        <f t="shared" si="0"/>
        <v/>
      </c>
      <c r="N39" s="69" t="str">
        <f>IF(OR(AND((AND(F39&lt;&gt;"SECONDA",F39&lt;&gt;"TERZA",F39&lt;&gt;"QUARTA",F39&lt;&gt;"QUINTA",F39&lt;&gt;"SESTA A/B",F39&lt;&gt;"SESTA C",F39&lt;&gt;"SESTA D")),AND(YEAR(D39)&lt;=UTILITY!$B$2,YEAR(D39)&gt;=UTILITY!$C$2,G39="A")),
AND((AND(F39&lt;&gt;"SECONDA",F39&lt;&gt;"TERZA",F39&lt;&gt;"QUARTA",F39&lt;&gt;"QUINTA",F39&lt;&gt;"SESTA A/B",F39&lt;&gt;"SESTA C",F39&lt;&gt;"SESTA D")),AND(YEAR(D39)&lt;=UTILITY!$B$3,YEAR(D39)&gt;=UTILITY!$C$3,G39="J")),
AND((AND(F39&lt;&gt;"SECONDA",F39&lt;&gt;"TERZA",F39&lt;&gt;"QUARTA",F39&lt;&gt;"QUINTA",F39&lt;&gt;"SESTA A/B",F39&lt;&gt;"SESTA C",F39&lt;&gt;"SESTA D")),YEAR(D39)&lt;=UTILITY!$B$4,G39="S"),
AND(F39="SECONDA",AND(YEAR(D39)&lt;=UTILITY!$B$6,YEAR(D39)&gt;=UTILITY!$C$6,G39="J")),
AND(F39="SECONDA",YEAR(D39)&lt;=UTILITY!$B$7,G39="S"),
AND((OR(F39="TERZA",F39="QUARTA",F39="QUINTA")),AND(YEAR(D39)&lt;=UTILITY!$B$9,YEAR(D39)&gt;=UTILITY!$C$9,G39="J")),
AND((OR(F39="TERZA",F39="QUARTA",F39="QUINTA")),YEAR(D39)&lt;=UTILITY!$B$10,G39="S"),
AND(F39="SESTA A/B",YEAR(D39)&lt;=UTILITY!$B$12,G39="-"),
AND((OR(F39="SESTA C",F39="SESTA D")),AND(YEAR(D39)&lt;=UTILITY!$B$14,YEAR(D39)&gt;=UTILITY!$C$14,G39="J")),
AND((OR(F39="SESTA C",F39="SESTA D")),YEAR(D39)&lt;=UTILITY!$B$15,G39="S"),
AND(F39="-",D39=""),AND(F39="",D39="")),"","DATA DI NASCITA E/O LIVELLO INCONGRUENTI ")</f>
        <v/>
      </c>
      <c r="O39" s="69" t="str">
        <f t="shared" si="1"/>
        <v/>
      </c>
      <c r="P39" s="69" t="str">
        <f t="shared" si="2"/>
        <v/>
      </c>
    </row>
    <row r="40" spans="1:16" ht="15.75" x14ac:dyDescent="0.3">
      <c r="A40" s="5">
        <v>20</v>
      </c>
      <c r="B40" s="6"/>
      <c r="C40" s="7"/>
      <c r="D40" s="8"/>
      <c r="E40" s="8"/>
      <c r="F40" s="26"/>
      <c r="G40" s="9"/>
      <c r="H40" s="66"/>
      <c r="I40" s="60" t="s">
        <v>15</v>
      </c>
      <c r="J40" s="31" t="s">
        <v>15</v>
      </c>
      <c r="K40" s="31" t="s">
        <v>15</v>
      </c>
      <c r="L40" s="61" t="s">
        <v>15</v>
      </c>
      <c r="M40" s="68" t="str">
        <f t="shared" si="0"/>
        <v/>
      </c>
      <c r="N40" s="69" t="str">
        <f>IF(OR(AND((AND(F40&lt;&gt;"SECONDA",F40&lt;&gt;"TERZA",F40&lt;&gt;"QUARTA",F40&lt;&gt;"QUINTA",F40&lt;&gt;"SESTA A/B",F40&lt;&gt;"SESTA C",F40&lt;&gt;"SESTA D")),AND(YEAR(D40)&lt;=UTILITY!$B$2,YEAR(D40)&gt;=UTILITY!$C$2,G40="A")),
AND((AND(F40&lt;&gt;"SECONDA",F40&lt;&gt;"TERZA",F40&lt;&gt;"QUARTA",F40&lt;&gt;"QUINTA",F40&lt;&gt;"SESTA A/B",F40&lt;&gt;"SESTA C",F40&lt;&gt;"SESTA D")),AND(YEAR(D40)&lt;=UTILITY!$B$3,YEAR(D40)&gt;=UTILITY!$C$3,G40="J")),
AND((AND(F40&lt;&gt;"SECONDA",F40&lt;&gt;"TERZA",F40&lt;&gt;"QUARTA",F40&lt;&gt;"QUINTA",F40&lt;&gt;"SESTA A/B",F40&lt;&gt;"SESTA C",F40&lt;&gt;"SESTA D")),YEAR(D40)&lt;=UTILITY!$B$4,G40="S"),
AND(F40="SECONDA",AND(YEAR(D40)&lt;=UTILITY!$B$6,YEAR(D40)&gt;=UTILITY!$C$6,G40="J")),
AND(F40="SECONDA",YEAR(D40)&lt;=UTILITY!$B$7,G40="S"),
AND((OR(F40="TERZA",F40="QUARTA",F40="QUINTA")),AND(YEAR(D40)&lt;=UTILITY!$B$9,YEAR(D40)&gt;=UTILITY!$C$9,G40="J")),
AND((OR(F40="TERZA",F40="QUARTA",F40="QUINTA")),YEAR(D40)&lt;=UTILITY!$B$10,G40="S"),
AND(F40="SESTA A/B",YEAR(D40)&lt;=UTILITY!$B$12,G40="-"),
AND((OR(F40="SESTA C",F40="SESTA D")),AND(YEAR(D40)&lt;=UTILITY!$B$14,YEAR(D40)&gt;=UTILITY!$C$14,G40="J")),
AND((OR(F40="SESTA C",F40="SESTA D")),YEAR(D40)&lt;=UTILITY!$B$15,G40="S"),
AND(F40="-",D40=""),AND(F40="",D40="")),"","DATA DI NASCITA E/O LIVELLO INCONGRUENTI ")</f>
        <v/>
      </c>
      <c r="O40" s="69" t="str">
        <f t="shared" si="1"/>
        <v/>
      </c>
      <c r="P40" s="69" t="str">
        <f t="shared" si="2"/>
        <v/>
      </c>
    </row>
    <row r="41" spans="1:16" ht="15.75" x14ac:dyDescent="0.3">
      <c r="A41" s="5">
        <v>21</v>
      </c>
      <c r="B41" s="6"/>
      <c r="C41" s="10"/>
      <c r="D41" s="11"/>
      <c r="E41" s="11"/>
      <c r="F41" s="26"/>
      <c r="G41" s="9"/>
      <c r="H41" s="66"/>
      <c r="I41" s="60" t="s">
        <v>15</v>
      </c>
      <c r="J41" s="31" t="s">
        <v>15</v>
      </c>
      <c r="K41" s="31" t="s">
        <v>15</v>
      </c>
      <c r="L41" s="61" t="s">
        <v>15</v>
      </c>
      <c r="M41" s="68" t="str">
        <f t="shared" si="0"/>
        <v/>
      </c>
      <c r="N41" s="69" t="str">
        <f>IF(OR(AND((AND(F41&lt;&gt;"SECONDA",F41&lt;&gt;"TERZA",F41&lt;&gt;"QUARTA",F41&lt;&gt;"QUINTA",F41&lt;&gt;"SESTA A/B",F41&lt;&gt;"SESTA C",F41&lt;&gt;"SESTA D")),AND(YEAR(D41)&lt;=UTILITY!$B$2,YEAR(D41)&gt;=UTILITY!$C$2,G41="A")),
AND((AND(F41&lt;&gt;"SECONDA",F41&lt;&gt;"TERZA",F41&lt;&gt;"QUARTA",F41&lt;&gt;"QUINTA",F41&lt;&gt;"SESTA A/B",F41&lt;&gt;"SESTA C",F41&lt;&gt;"SESTA D")),AND(YEAR(D41)&lt;=UTILITY!$B$3,YEAR(D41)&gt;=UTILITY!$C$3,G41="J")),
AND((AND(F41&lt;&gt;"SECONDA",F41&lt;&gt;"TERZA",F41&lt;&gt;"QUARTA",F41&lt;&gt;"QUINTA",F41&lt;&gt;"SESTA A/B",F41&lt;&gt;"SESTA C",F41&lt;&gt;"SESTA D")),YEAR(D41)&lt;=UTILITY!$B$4,G41="S"),
AND(F41="SECONDA",AND(YEAR(D41)&lt;=UTILITY!$B$6,YEAR(D41)&gt;=UTILITY!$C$6,G41="J")),
AND(F41="SECONDA",YEAR(D41)&lt;=UTILITY!$B$7,G41="S"),
AND((OR(F41="TERZA",F41="QUARTA",F41="QUINTA")),AND(YEAR(D41)&lt;=UTILITY!$B$9,YEAR(D41)&gt;=UTILITY!$C$9,G41="J")),
AND((OR(F41="TERZA",F41="QUARTA",F41="QUINTA")),YEAR(D41)&lt;=UTILITY!$B$10,G41="S"),
AND(F41="SESTA A/B",YEAR(D41)&lt;=UTILITY!$B$12,G41="-"),
AND((OR(F41="SESTA C",F41="SESTA D")),AND(YEAR(D41)&lt;=UTILITY!$B$14,YEAR(D41)&gt;=UTILITY!$C$14,G41="J")),
AND((OR(F41="SESTA C",F41="SESTA D")),YEAR(D41)&lt;=UTILITY!$B$15,G41="S"),
AND(F41="-",D41=""),AND(F41="",D41="")),"","DATA DI NASCITA E/O LIVELLO INCONGRUENTI ")</f>
        <v/>
      </c>
      <c r="O41" s="69" t="str">
        <f t="shared" si="1"/>
        <v/>
      </c>
      <c r="P41" s="69" t="str">
        <f t="shared" si="2"/>
        <v/>
      </c>
    </row>
    <row r="42" spans="1:16" ht="15.75" x14ac:dyDescent="0.3">
      <c r="A42" s="5">
        <v>22</v>
      </c>
      <c r="B42" s="6"/>
      <c r="C42" s="10"/>
      <c r="D42" s="11"/>
      <c r="E42" s="11"/>
      <c r="F42" s="26"/>
      <c r="G42" s="9"/>
      <c r="H42" s="66"/>
      <c r="I42" s="60" t="s">
        <v>15</v>
      </c>
      <c r="J42" s="31" t="s">
        <v>15</v>
      </c>
      <c r="K42" s="31" t="s">
        <v>15</v>
      </c>
      <c r="L42" s="61" t="s">
        <v>15</v>
      </c>
      <c r="M42" s="68" t="str">
        <f t="shared" si="0"/>
        <v/>
      </c>
      <c r="N42" s="69" t="str">
        <f>IF(OR(AND((AND(F42&lt;&gt;"SECONDA",F42&lt;&gt;"TERZA",F42&lt;&gt;"QUARTA",F42&lt;&gt;"QUINTA",F42&lt;&gt;"SESTA A/B",F42&lt;&gt;"SESTA C",F42&lt;&gt;"SESTA D")),AND(YEAR(D42)&lt;=UTILITY!$B$2,YEAR(D42)&gt;=UTILITY!$C$2,G42="A")),
AND((AND(F42&lt;&gt;"SECONDA",F42&lt;&gt;"TERZA",F42&lt;&gt;"QUARTA",F42&lt;&gt;"QUINTA",F42&lt;&gt;"SESTA A/B",F42&lt;&gt;"SESTA C",F42&lt;&gt;"SESTA D")),AND(YEAR(D42)&lt;=UTILITY!$B$3,YEAR(D42)&gt;=UTILITY!$C$3,G42="J")),
AND((AND(F42&lt;&gt;"SECONDA",F42&lt;&gt;"TERZA",F42&lt;&gt;"QUARTA",F42&lt;&gt;"QUINTA",F42&lt;&gt;"SESTA A/B",F42&lt;&gt;"SESTA C",F42&lt;&gt;"SESTA D")),YEAR(D42)&lt;=UTILITY!$B$4,G42="S"),
AND(F42="SECONDA",AND(YEAR(D42)&lt;=UTILITY!$B$6,YEAR(D42)&gt;=UTILITY!$C$6,G42="J")),
AND(F42="SECONDA",YEAR(D42)&lt;=UTILITY!$B$7,G42="S"),
AND((OR(F42="TERZA",F42="QUARTA",F42="QUINTA")),AND(YEAR(D42)&lt;=UTILITY!$B$9,YEAR(D42)&gt;=UTILITY!$C$9,G42="J")),
AND((OR(F42="TERZA",F42="QUARTA",F42="QUINTA")),YEAR(D42)&lt;=UTILITY!$B$10,G42="S"),
AND(F42="SESTA A/B",YEAR(D42)&lt;=UTILITY!$B$12,G42="-"),
AND((OR(F42="SESTA C",F42="SESTA D")),AND(YEAR(D42)&lt;=UTILITY!$B$14,YEAR(D42)&gt;=UTILITY!$C$14,G42="J")),
AND((OR(F42="SESTA C",F42="SESTA D")),YEAR(D42)&lt;=UTILITY!$B$15,G42="S"),
AND(F42="-",D42=""),AND(F42="",D42="")),"","DATA DI NASCITA E/O LIVELLO INCONGRUENTI ")</f>
        <v/>
      </c>
      <c r="O42" s="69" t="str">
        <f t="shared" si="1"/>
        <v/>
      </c>
      <c r="P42" s="69" t="str">
        <f t="shared" si="2"/>
        <v/>
      </c>
    </row>
    <row r="43" spans="1:16" ht="15.75" x14ac:dyDescent="0.3">
      <c r="A43" s="5">
        <v>23</v>
      </c>
      <c r="B43" s="6"/>
      <c r="C43" s="10"/>
      <c r="D43" s="11"/>
      <c r="E43" s="11"/>
      <c r="F43" s="26"/>
      <c r="G43" s="9"/>
      <c r="H43" s="66"/>
      <c r="I43" s="60" t="s">
        <v>15</v>
      </c>
      <c r="J43" s="31" t="s">
        <v>15</v>
      </c>
      <c r="K43" s="31" t="s">
        <v>15</v>
      </c>
      <c r="L43" s="61" t="s">
        <v>15</v>
      </c>
      <c r="M43" s="68" t="str">
        <f t="shared" si="0"/>
        <v/>
      </c>
      <c r="N43" s="69" t="str">
        <f>IF(OR(AND((AND(F43&lt;&gt;"SECONDA",F43&lt;&gt;"TERZA",F43&lt;&gt;"QUARTA",F43&lt;&gt;"QUINTA",F43&lt;&gt;"SESTA A/B",F43&lt;&gt;"SESTA C",F43&lt;&gt;"SESTA D")),AND(YEAR(D43)&lt;=UTILITY!$B$2,YEAR(D43)&gt;=UTILITY!$C$2,G43="A")),
AND((AND(F43&lt;&gt;"SECONDA",F43&lt;&gt;"TERZA",F43&lt;&gt;"QUARTA",F43&lt;&gt;"QUINTA",F43&lt;&gt;"SESTA A/B",F43&lt;&gt;"SESTA C",F43&lt;&gt;"SESTA D")),AND(YEAR(D43)&lt;=UTILITY!$B$3,YEAR(D43)&gt;=UTILITY!$C$3,G43="J")),
AND((AND(F43&lt;&gt;"SECONDA",F43&lt;&gt;"TERZA",F43&lt;&gt;"QUARTA",F43&lt;&gt;"QUINTA",F43&lt;&gt;"SESTA A/B",F43&lt;&gt;"SESTA C",F43&lt;&gt;"SESTA D")),YEAR(D43)&lt;=UTILITY!$B$4,G43="S"),
AND(F43="SECONDA",AND(YEAR(D43)&lt;=UTILITY!$B$6,YEAR(D43)&gt;=UTILITY!$C$6,G43="J")),
AND(F43="SECONDA",YEAR(D43)&lt;=UTILITY!$B$7,G43="S"),
AND((OR(F43="TERZA",F43="QUARTA",F43="QUINTA")),AND(YEAR(D43)&lt;=UTILITY!$B$9,YEAR(D43)&gt;=UTILITY!$C$9,G43="J")),
AND((OR(F43="TERZA",F43="QUARTA",F43="QUINTA")),YEAR(D43)&lt;=UTILITY!$B$10,G43="S"),
AND(F43="SESTA A/B",YEAR(D43)&lt;=UTILITY!$B$12,G43="-"),
AND((OR(F43="SESTA C",F43="SESTA D")),AND(YEAR(D43)&lt;=UTILITY!$B$14,YEAR(D43)&gt;=UTILITY!$C$14,G43="J")),
AND((OR(F43="SESTA C",F43="SESTA D")),YEAR(D43)&lt;=UTILITY!$B$15,G43="S"),
AND(F43="-",D43=""),AND(F43="",D43="")),"","DATA DI NASCITA E/O LIVELLO INCONGRUENTI ")</f>
        <v/>
      </c>
      <c r="O43" s="69" t="str">
        <f t="shared" si="1"/>
        <v/>
      </c>
      <c r="P43" s="69" t="str">
        <f t="shared" si="2"/>
        <v/>
      </c>
    </row>
    <row r="44" spans="1:16" ht="15.75" x14ac:dyDescent="0.3">
      <c r="A44" s="5">
        <v>24</v>
      </c>
      <c r="B44" s="6"/>
      <c r="C44" s="10"/>
      <c r="D44" s="11"/>
      <c r="E44" s="11"/>
      <c r="F44" s="26"/>
      <c r="G44" s="9"/>
      <c r="H44" s="66"/>
      <c r="I44" s="60" t="s">
        <v>15</v>
      </c>
      <c r="J44" s="31" t="s">
        <v>15</v>
      </c>
      <c r="K44" s="31" t="s">
        <v>15</v>
      </c>
      <c r="L44" s="61" t="s">
        <v>15</v>
      </c>
      <c r="M44" s="68" t="str">
        <f t="shared" si="0"/>
        <v/>
      </c>
      <c r="N44" s="69" t="str">
        <f>IF(OR(AND((AND(F44&lt;&gt;"SECONDA",F44&lt;&gt;"TERZA",F44&lt;&gt;"QUARTA",F44&lt;&gt;"QUINTA",F44&lt;&gt;"SESTA A/B",F44&lt;&gt;"SESTA C",F44&lt;&gt;"SESTA D")),AND(YEAR(D44)&lt;=UTILITY!$B$2,YEAR(D44)&gt;=UTILITY!$C$2,G44="A")),
AND((AND(F44&lt;&gt;"SECONDA",F44&lt;&gt;"TERZA",F44&lt;&gt;"QUARTA",F44&lt;&gt;"QUINTA",F44&lt;&gt;"SESTA A/B",F44&lt;&gt;"SESTA C",F44&lt;&gt;"SESTA D")),AND(YEAR(D44)&lt;=UTILITY!$B$3,YEAR(D44)&gt;=UTILITY!$C$3,G44="J")),
AND((AND(F44&lt;&gt;"SECONDA",F44&lt;&gt;"TERZA",F44&lt;&gt;"QUARTA",F44&lt;&gt;"QUINTA",F44&lt;&gt;"SESTA A/B",F44&lt;&gt;"SESTA C",F44&lt;&gt;"SESTA D")),YEAR(D44)&lt;=UTILITY!$B$4,G44="S"),
AND(F44="SECONDA",AND(YEAR(D44)&lt;=UTILITY!$B$6,YEAR(D44)&gt;=UTILITY!$C$6,G44="J")),
AND(F44="SECONDA",YEAR(D44)&lt;=UTILITY!$B$7,G44="S"),
AND((OR(F44="TERZA",F44="QUARTA",F44="QUINTA")),AND(YEAR(D44)&lt;=UTILITY!$B$9,YEAR(D44)&gt;=UTILITY!$C$9,G44="J")),
AND((OR(F44="TERZA",F44="QUARTA",F44="QUINTA")),YEAR(D44)&lt;=UTILITY!$B$10,G44="S"),
AND(F44="SESTA A/B",YEAR(D44)&lt;=UTILITY!$B$12,G44="-"),
AND((OR(F44="SESTA C",F44="SESTA D")),AND(YEAR(D44)&lt;=UTILITY!$B$14,YEAR(D44)&gt;=UTILITY!$C$14,G44="J")),
AND((OR(F44="SESTA C",F44="SESTA D")),YEAR(D44)&lt;=UTILITY!$B$15,G44="S"),
AND(F44="-",D44=""),AND(F44="",D44="")),"","DATA DI NASCITA E/O LIVELLO INCONGRUENTI ")</f>
        <v/>
      </c>
      <c r="O44" s="69" t="str">
        <f t="shared" si="1"/>
        <v/>
      </c>
      <c r="P44" s="69" t="str">
        <f t="shared" si="2"/>
        <v/>
      </c>
    </row>
    <row r="45" spans="1:16" ht="15.75" x14ac:dyDescent="0.3">
      <c r="A45" s="5">
        <v>25</v>
      </c>
      <c r="B45" s="6"/>
      <c r="C45" s="10"/>
      <c r="D45" s="11"/>
      <c r="E45" s="11"/>
      <c r="F45" s="26"/>
      <c r="G45" s="9"/>
      <c r="H45" s="66"/>
      <c r="I45" s="60" t="s">
        <v>15</v>
      </c>
      <c r="J45" s="31" t="s">
        <v>15</v>
      </c>
      <c r="K45" s="31" t="s">
        <v>15</v>
      </c>
      <c r="L45" s="61" t="s">
        <v>15</v>
      </c>
      <c r="M45" s="68" t="str">
        <f t="shared" si="0"/>
        <v/>
      </c>
      <c r="N45" s="69" t="str">
        <f>IF(OR(AND((AND(F45&lt;&gt;"SECONDA",F45&lt;&gt;"TERZA",F45&lt;&gt;"QUARTA",F45&lt;&gt;"QUINTA",F45&lt;&gt;"SESTA A/B",F45&lt;&gt;"SESTA C",F45&lt;&gt;"SESTA D")),AND(YEAR(D45)&lt;=UTILITY!$B$2,YEAR(D45)&gt;=UTILITY!$C$2,G45="A")),
AND((AND(F45&lt;&gt;"SECONDA",F45&lt;&gt;"TERZA",F45&lt;&gt;"QUARTA",F45&lt;&gt;"QUINTA",F45&lt;&gt;"SESTA A/B",F45&lt;&gt;"SESTA C",F45&lt;&gt;"SESTA D")),AND(YEAR(D45)&lt;=UTILITY!$B$3,YEAR(D45)&gt;=UTILITY!$C$3,G45="J")),
AND((AND(F45&lt;&gt;"SECONDA",F45&lt;&gt;"TERZA",F45&lt;&gt;"QUARTA",F45&lt;&gt;"QUINTA",F45&lt;&gt;"SESTA A/B",F45&lt;&gt;"SESTA C",F45&lt;&gt;"SESTA D")),YEAR(D45)&lt;=UTILITY!$B$4,G45="S"),
AND(F45="SECONDA",AND(YEAR(D45)&lt;=UTILITY!$B$6,YEAR(D45)&gt;=UTILITY!$C$6,G45="J")),
AND(F45="SECONDA",YEAR(D45)&lt;=UTILITY!$B$7,G45="S"),
AND((OR(F45="TERZA",F45="QUARTA",F45="QUINTA")),AND(YEAR(D45)&lt;=UTILITY!$B$9,YEAR(D45)&gt;=UTILITY!$C$9,G45="J")),
AND((OR(F45="TERZA",F45="QUARTA",F45="QUINTA")),YEAR(D45)&lt;=UTILITY!$B$10,G45="S"),
AND(F45="SESTA A/B",YEAR(D45)&lt;=UTILITY!$B$12,G45="-"),
AND((OR(F45="SESTA C",F45="SESTA D")),AND(YEAR(D45)&lt;=UTILITY!$B$14,YEAR(D45)&gt;=UTILITY!$C$14,G45="J")),
AND((OR(F45="SESTA C",F45="SESTA D")),YEAR(D45)&lt;=UTILITY!$B$15,G45="S"),
AND(F45="-",D45=""),AND(F45="",D45="")),"","DATA DI NASCITA E/O LIVELLO INCONGRUENTI ")</f>
        <v/>
      </c>
      <c r="O45" s="69" t="str">
        <f t="shared" si="1"/>
        <v/>
      </c>
      <c r="P45" s="69" t="str">
        <f t="shared" si="2"/>
        <v/>
      </c>
    </row>
    <row r="46" spans="1:16" ht="15.75" x14ac:dyDescent="0.3">
      <c r="A46" s="5">
        <v>26</v>
      </c>
      <c r="B46" s="6"/>
      <c r="C46" s="10"/>
      <c r="D46" s="11"/>
      <c r="E46" s="11"/>
      <c r="F46" s="26"/>
      <c r="G46" s="9"/>
      <c r="H46" s="66"/>
      <c r="I46" s="60" t="s">
        <v>15</v>
      </c>
      <c r="J46" s="31" t="s">
        <v>15</v>
      </c>
      <c r="K46" s="31" t="s">
        <v>15</v>
      </c>
      <c r="L46" s="61" t="s">
        <v>15</v>
      </c>
      <c r="M46" s="68" t="str">
        <f t="shared" si="0"/>
        <v/>
      </c>
      <c r="N46" s="69" t="str">
        <f>IF(OR(AND((AND(F46&lt;&gt;"SECONDA",F46&lt;&gt;"TERZA",F46&lt;&gt;"QUARTA",F46&lt;&gt;"QUINTA",F46&lt;&gt;"SESTA A/B",F46&lt;&gt;"SESTA C",F46&lt;&gt;"SESTA D")),AND(YEAR(D46)&lt;=UTILITY!$B$2,YEAR(D46)&gt;=UTILITY!$C$2,G46="A")),
AND((AND(F46&lt;&gt;"SECONDA",F46&lt;&gt;"TERZA",F46&lt;&gt;"QUARTA",F46&lt;&gt;"QUINTA",F46&lt;&gt;"SESTA A/B",F46&lt;&gt;"SESTA C",F46&lt;&gt;"SESTA D")),AND(YEAR(D46)&lt;=UTILITY!$B$3,YEAR(D46)&gt;=UTILITY!$C$3,G46="J")),
AND((AND(F46&lt;&gt;"SECONDA",F46&lt;&gt;"TERZA",F46&lt;&gt;"QUARTA",F46&lt;&gt;"QUINTA",F46&lt;&gt;"SESTA A/B",F46&lt;&gt;"SESTA C",F46&lt;&gt;"SESTA D")),YEAR(D46)&lt;=UTILITY!$B$4,G46="S"),
AND(F46="SECONDA",AND(YEAR(D46)&lt;=UTILITY!$B$6,YEAR(D46)&gt;=UTILITY!$C$6,G46="J")),
AND(F46="SECONDA",YEAR(D46)&lt;=UTILITY!$B$7,G46="S"),
AND((OR(F46="TERZA",F46="QUARTA",F46="QUINTA")),AND(YEAR(D46)&lt;=UTILITY!$B$9,YEAR(D46)&gt;=UTILITY!$C$9,G46="J")),
AND((OR(F46="TERZA",F46="QUARTA",F46="QUINTA")),YEAR(D46)&lt;=UTILITY!$B$10,G46="S"),
AND(F46="SESTA A/B",YEAR(D46)&lt;=UTILITY!$B$12,G46="-"),
AND((OR(F46="SESTA C",F46="SESTA D")),AND(YEAR(D46)&lt;=UTILITY!$B$14,YEAR(D46)&gt;=UTILITY!$C$14,G46="J")),
AND((OR(F46="SESTA C",F46="SESTA D")),YEAR(D46)&lt;=UTILITY!$B$15,G46="S"),
AND(F46="-",D46=""),AND(F46="",D46="")),"","DATA DI NASCITA E/O LIVELLO INCONGRUENTI ")</f>
        <v/>
      </c>
      <c r="O46" s="69" t="str">
        <f t="shared" si="1"/>
        <v/>
      </c>
      <c r="P46" s="69" t="str">
        <f t="shared" si="2"/>
        <v/>
      </c>
    </row>
    <row r="47" spans="1:16" ht="15.75" x14ac:dyDescent="0.3">
      <c r="A47" s="5">
        <v>27</v>
      </c>
      <c r="B47" s="6"/>
      <c r="C47" s="10"/>
      <c r="D47" s="11"/>
      <c r="E47" s="11"/>
      <c r="F47" s="26"/>
      <c r="G47" s="9"/>
      <c r="H47" s="66"/>
      <c r="I47" s="60" t="s">
        <v>15</v>
      </c>
      <c r="J47" s="31" t="s">
        <v>15</v>
      </c>
      <c r="K47" s="31" t="s">
        <v>15</v>
      </c>
      <c r="L47" s="61" t="s">
        <v>15</v>
      </c>
      <c r="M47" s="68" t="str">
        <f t="shared" si="0"/>
        <v/>
      </c>
      <c r="N47" s="69" t="str">
        <f>IF(OR(AND((AND(F47&lt;&gt;"SECONDA",F47&lt;&gt;"TERZA",F47&lt;&gt;"QUARTA",F47&lt;&gt;"QUINTA",F47&lt;&gt;"SESTA A/B",F47&lt;&gt;"SESTA C",F47&lt;&gt;"SESTA D")),AND(YEAR(D47)&lt;=UTILITY!$B$2,YEAR(D47)&gt;=UTILITY!$C$2,G47="A")),
AND((AND(F47&lt;&gt;"SECONDA",F47&lt;&gt;"TERZA",F47&lt;&gt;"QUARTA",F47&lt;&gt;"QUINTA",F47&lt;&gt;"SESTA A/B",F47&lt;&gt;"SESTA C",F47&lt;&gt;"SESTA D")),AND(YEAR(D47)&lt;=UTILITY!$B$3,YEAR(D47)&gt;=UTILITY!$C$3,G47="J")),
AND((AND(F47&lt;&gt;"SECONDA",F47&lt;&gt;"TERZA",F47&lt;&gt;"QUARTA",F47&lt;&gt;"QUINTA",F47&lt;&gt;"SESTA A/B",F47&lt;&gt;"SESTA C",F47&lt;&gt;"SESTA D")),YEAR(D47)&lt;=UTILITY!$B$4,G47="S"),
AND(F47="SECONDA",AND(YEAR(D47)&lt;=UTILITY!$B$6,YEAR(D47)&gt;=UTILITY!$C$6,G47="J")),
AND(F47="SECONDA",YEAR(D47)&lt;=UTILITY!$B$7,G47="S"),
AND((OR(F47="TERZA",F47="QUARTA",F47="QUINTA")),AND(YEAR(D47)&lt;=UTILITY!$B$9,YEAR(D47)&gt;=UTILITY!$C$9,G47="J")),
AND((OR(F47="TERZA",F47="QUARTA",F47="QUINTA")),YEAR(D47)&lt;=UTILITY!$B$10,G47="S"),
AND(F47="SESTA A/B",YEAR(D47)&lt;=UTILITY!$B$12,G47="-"),
AND((OR(F47="SESTA C",F47="SESTA D")),AND(YEAR(D47)&lt;=UTILITY!$B$14,YEAR(D47)&gt;=UTILITY!$C$14,G47="J")),
AND((OR(F47="SESTA C",F47="SESTA D")),YEAR(D47)&lt;=UTILITY!$B$15,G47="S"),
AND(F47="-",D47=""),AND(F47="",D47="")),"","DATA DI NASCITA E/O LIVELLO INCONGRUENTI ")</f>
        <v/>
      </c>
      <c r="O47" s="69" t="str">
        <f t="shared" si="1"/>
        <v/>
      </c>
      <c r="P47" s="69" t="str">
        <f t="shared" si="2"/>
        <v/>
      </c>
    </row>
    <row r="48" spans="1:16" ht="15.75" x14ac:dyDescent="0.3">
      <c r="A48" s="5">
        <v>28</v>
      </c>
      <c r="B48" s="6"/>
      <c r="C48" s="10"/>
      <c r="D48" s="11"/>
      <c r="E48" s="11"/>
      <c r="F48" s="26"/>
      <c r="G48" s="9"/>
      <c r="H48" s="66"/>
      <c r="I48" s="60" t="s">
        <v>15</v>
      </c>
      <c r="J48" s="31" t="s">
        <v>15</v>
      </c>
      <c r="K48" s="31" t="s">
        <v>15</v>
      </c>
      <c r="L48" s="61" t="s">
        <v>15</v>
      </c>
      <c r="M48" s="68" t="str">
        <f t="shared" si="0"/>
        <v/>
      </c>
      <c r="N48" s="69" t="str">
        <f>IF(OR(AND((AND(F48&lt;&gt;"SECONDA",F48&lt;&gt;"TERZA",F48&lt;&gt;"QUARTA",F48&lt;&gt;"QUINTA",F48&lt;&gt;"SESTA A/B",F48&lt;&gt;"SESTA C",F48&lt;&gt;"SESTA D")),AND(YEAR(D48)&lt;=UTILITY!$B$2,YEAR(D48)&gt;=UTILITY!$C$2,G48="A")),
AND((AND(F48&lt;&gt;"SECONDA",F48&lt;&gt;"TERZA",F48&lt;&gt;"QUARTA",F48&lt;&gt;"QUINTA",F48&lt;&gt;"SESTA A/B",F48&lt;&gt;"SESTA C",F48&lt;&gt;"SESTA D")),AND(YEAR(D48)&lt;=UTILITY!$B$3,YEAR(D48)&gt;=UTILITY!$C$3,G48="J")),
AND((AND(F48&lt;&gt;"SECONDA",F48&lt;&gt;"TERZA",F48&lt;&gt;"QUARTA",F48&lt;&gt;"QUINTA",F48&lt;&gt;"SESTA A/B",F48&lt;&gt;"SESTA C",F48&lt;&gt;"SESTA D")),YEAR(D48)&lt;=UTILITY!$B$4,G48="S"),
AND(F48="SECONDA",AND(YEAR(D48)&lt;=UTILITY!$B$6,YEAR(D48)&gt;=UTILITY!$C$6,G48="J")),
AND(F48="SECONDA",YEAR(D48)&lt;=UTILITY!$B$7,G48="S"),
AND((OR(F48="TERZA",F48="QUARTA",F48="QUINTA")),AND(YEAR(D48)&lt;=UTILITY!$B$9,YEAR(D48)&gt;=UTILITY!$C$9,G48="J")),
AND((OR(F48="TERZA",F48="QUARTA",F48="QUINTA")),YEAR(D48)&lt;=UTILITY!$B$10,G48="S"),
AND(F48="SESTA A/B",YEAR(D48)&lt;=UTILITY!$B$12,G48="-"),
AND((OR(F48="SESTA C",F48="SESTA D")),AND(YEAR(D48)&lt;=UTILITY!$B$14,YEAR(D48)&gt;=UTILITY!$C$14,G48="J")),
AND((OR(F48="SESTA C",F48="SESTA D")),YEAR(D48)&lt;=UTILITY!$B$15,G48="S"),
AND(F48="-",D48=""),AND(F48="",D48="")),"","DATA DI NASCITA E/O LIVELLO INCONGRUENTI ")</f>
        <v/>
      </c>
      <c r="O48" s="69" t="str">
        <f t="shared" si="1"/>
        <v/>
      </c>
      <c r="P48" s="69" t="str">
        <f t="shared" si="2"/>
        <v/>
      </c>
    </row>
    <row r="49" spans="1:16" ht="15.75" x14ac:dyDescent="0.3">
      <c r="A49" s="5">
        <v>29</v>
      </c>
      <c r="B49" s="6"/>
      <c r="C49" s="10"/>
      <c r="D49" s="11"/>
      <c r="E49" s="11"/>
      <c r="F49" s="26"/>
      <c r="G49" s="9"/>
      <c r="H49" s="66"/>
      <c r="I49" s="60" t="s">
        <v>15</v>
      </c>
      <c r="J49" s="31" t="s">
        <v>15</v>
      </c>
      <c r="K49" s="31" t="s">
        <v>15</v>
      </c>
      <c r="L49" s="61" t="s">
        <v>15</v>
      </c>
      <c r="M49" s="68" t="str">
        <f t="shared" si="0"/>
        <v/>
      </c>
      <c r="N49" s="69" t="str">
        <f>IF(OR(AND((AND(F49&lt;&gt;"SECONDA",F49&lt;&gt;"TERZA",F49&lt;&gt;"QUARTA",F49&lt;&gt;"QUINTA",F49&lt;&gt;"SESTA A/B",F49&lt;&gt;"SESTA C",F49&lt;&gt;"SESTA D")),AND(YEAR(D49)&lt;=UTILITY!$B$2,YEAR(D49)&gt;=UTILITY!$C$2,G49="A")),
AND((AND(F49&lt;&gt;"SECONDA",F49&lt;&gt;"TERZA",F49&lt;&gt;"QUARTA",F49&lt;&gt;"QUINTA",F49&lt;&gt;"SESTA A/B",F49&lt;&gt;"SESTA C",F49&lt;&gt;"SESTA D")),AND(YEAR(D49)&lt;=UTILITY!$B$3,YEAR(D49)&gt;=UTILITY!$C$3,G49="J")),
AND((AND(F49&lt;&gt;"SECONDA",F49&lt;&gt;"TERZA",F49&lt;&gt;"QUARTA",F49&lt;&gt;"QUINTA",F49&lt;&gt;"SESTA A/B",F49&lt;&gt;"SESTA C",F49&lt;&gt;"SESTA D")),YEAR(D49)&lt;=UTILITY!$B$4,G49="S"),
AND(F49="SECONDA",AND(YEAR(D49)&lt;=UTILITY!$B$6,YEAR(D49)&gt;=UTILITY!$C$6,G49="J")),
AND(F49="SECONDA",YEAR(D49)&lt;=UTILITY!$B$7,G49="S"),
AND((OR(F49="TERZA",F49="QUARTA",F49="QUINTA")),AND(YEAR(D49)&lt;=UTILITY!$B$9,YEAR(D49)&gt;=UTILITY!$C$9,G49="J")),
AND((OR(F49="TERZA",F49="QUARTA",F49="QUINTA")),YEAR(D49)&lt;=UTILITY!$B$10,G49="S"),
AND(F49="SESTA A/B",YEAR(D49)&lt;=UTILITY!$B$12,G49="-"),
AND((OR(F49="SESTA C",F49="SESTA D")),AND(YEAR(D49)&lt;=UTILITY!$B$14,YEAR(D49)&gt;=UTILITY!$C$14,G49="J")),
AND((OR(F49="SESTA C",F49="SESTA D")),YEAR(D49)&lt;=UTILITY!$B$15,G49="S"),
AND(F49="-",D49=""),AND(F49="",D49="")),"","DATA DI NASCITA E/O LIVELLO INCONGRUENTI ")</f>
        <v/>
      </c>
      <c r="O49" s="69" t="str">
        <f t="shared" si="1"/>
        <v/>
      </c>
      <c r="P49" s="69" t="str">
        <f t="shared" si="2"/>
        <v/>
      </c>
    </row>
    <row r="50" spans="1:16" ht="15.75" x14ac:dyDescent="0.3">
      <c r="A50" s="5">
        <v>30</v>
      </c>
      <c r="B50" s="6"/>
      <c r="C50" s="10"/>
      <c r="D50" s="11"/>
      <c r="E50" s="11"/>
      <c r="F50" s="26"/>
      <c r="G50" s="9"/>
      <c r="H50" s="66"/>
      <c r="I50" s="60" t="s">
        <v>15</v>
      </c>
      <c r="J50" s="31" t="s">
        <v>15</v>
      </c>
      <c r="K50" s="31" t="s">
        <v>15</v>
      </c>
      <c r="L50" s="61" t="s">
        <v>15</v>
      </c>
      <c r="M50" s="68" t="str">
        <f t="shared" si="0"/>
        <v/>
      </c>
      <c r="N50" s="69" t="str">
        <f>IF(OR(AND((AND(F50&lt;&gt;"SECONDA",F50&lt;&gt;"TERZA",F50&lt;&gt;"QUARTA",F50&lt;&gt;"QUINTA",F50&lt;&gt;"SESTA A/B",F50&lt;&gt;"SESTA C",F50&lt;&gt;"SESTA D")),AND(YEAR(D50)&lt;=UTILITY!$B$2,YEAR(D50)&gt;=UTILITY!$C$2,G50="A")),
AND((AND(F50&lt;&gt;"SECONDA",F50&lt;&gt;"TERZA",F50&lt;&gt;"QUARTA",F50&lt;&gt;"QUINTA",F50&lt;&gt;"SESTA A/B",F50&lt;&gt;"SESTA C",F50&lt;&gt;"SESTA D")),AND(YEAR(D50)&lt;=UTILITY!$B$3,YEAR(D50)&gt;=UTILITY!$C$3,G50="J")),
AND((AND(F50&lt;&gt;"SECONDA",F50&lt;&gt;"TERZA",F50&lt;&gt;"QUARTA",F50&lt;&gt;"QUINTA",F50&lt;&gt;"SESTA A/B",F50&lt;&gt;"SESTA C",F50&lt;&gt;"SESTA D")),YEAR(D50)&lt;=UTILITY!$B$4,G50="S"),
AND(F50="SECONDA",AND(YEAR(D50)&lt;=UTILITY!$B$6,YEAR(D50)&gt;=UTILITY!$C$6,G50="J")),
AND(F50="SECONDA",YEAR(D50)&lt;=UTILITY!$B$7,G50="S"),
AND((OR(F50="TERZA",F50="QUARTA",F50="QUINTA")),AND(YEAR(D50)&lt;=UTILITY!$B$9,YEAR(D50)&gt;=UTILITY!$C$9,G50="J")),
AND((OR(F50="TERZA",F50="QUARTA",F50="QUINTA")),YEAR(D50)&lt;=UTILITY!$B$10,G50="S"),
AND(F50="SESTA A/B",YEAR(D50)&lt;=UTILITY!$B$12,G50="-"),
AND((OR(F50="SESTA C",F50="SESTA D")),AND(YEAR(D50)&lt;=UTILITY!$B$14,YEAR(D50)&gt;=UTILITY!$C$14,G50="J")),
AND((OR(F50="SESTA C",F50="SESTA D")),YEAR(D50)&lt;=UTILITY!$B$15,G50="S"),
AND(F50="-",D50=""),AND(F50="",D50="")),"","DATA DI NASCITA E/O LIVELLO INCONGRUENTI ")</f>
        <v/>
      </c>
      <c r="O50" s="69" t="str">
        <f t="shared" si="1"/>
        <v/>
      </c>
      <c r="P50" s="69" t="str">
        <f t="shared" si="2"/>
        <v/>
      </c>
    </row>
    <row r="51" spans="1:16" ht="15.75" x14ac:dyDescent="0.3">
      <c r="A51" s="5">
        <v>31</v>
      </c>
      <c r="B51" s="6"/>
      <c r="C51" s="10"/>
      <c r="D51" s="11"/>
      <c r="E51" s="11"/>
      <c r="F51" s="26"/>
      <c r="G51" s="9"/>
      <c r="H51" s="66"/>
      <c r="I51" s="60" t="s">
        <v>15</v>
      </c>
      <c r="J51" s="31" t="s">
        <v>15</v>
      </c>
      <c r="K51" s="31" t="s">
        <v>15</v>
      </c>
      <c r="L51" s="61" t="s">
        <v>15</v>
      </c>
      <c r="M51" s="68" t="str">
        <f t="shared" ref="M51:M70" si="3">CONCATENATE(N51,P51,O51)</f>
        <v/>
      </c>
      <c r="N51" s="69" t="str">
        <f>IF(OR(AND((AND(F51&lt;&gt;"SECONDA",F51&lt;&gt;"TERZA",F51&lt;&gt;"QUARTA",F51&lt;&gt;"QUINTA",F51&lt;&gt;"SESTA A/B",F51&lt;&gt;"SESTA C",F51&lt;&gt;"SESTA D")),AND(YEAR(D51)&lt;=UTILITY!$B$2,YEAR(D51)&gt;=UTILITY!$C$2,G51="A")),
AND((AND(F51&lt;&gt;"SECONDA",F51&lt;&gt;"TERZA",F51&lt;&gt;"QUARTA",F51&lt;&gt;"QUINTA",F51&lt;&gt;"SESTA A/B",F51&lt;&gt;"SESTA C",F51&lt;&gt;"SESTA D")),AND(YEAR(D51)&lt;=UTILITY!$B$3,YEAR(D51)&gt;=UTILITY!$C$3,G51="J")),
AND((AND(F51&lt;&gt;"SECONDA",F51&lt;&gt;"TERZA",F51&lt;&gt;"QUARTA",F51&lt;&gt;"QUINTA",F51&lt;&gt;"SESTA A/B",F51&lt;&gt;"SESTA C",F51&lt;&gt;"SESTA D")),YEAR(D51)&lt;=UTILITY!$B$4,G51="S"),
AND(F51="SECONDA",AND(YEAR(D51)&lt;=UTILITY!$B$6,YEAR(D51)&gt;=UTILITY!$C$6,G51="J")),
AND(F51="SECONDA",YEAR(D51)&lt;=UTILITY!$B$7,G51="S"),
AND((OR(F51="TERZA",F51="QUARTA",F51="QUINTA")),AND(YEAR(D51)&lt;=UTILITY!$B$9,YEAR(D51)&gt;=UTILITY!$C$9,G51="J")),
AND((OR(F51="TERZA",F51="QUARTA",F51="QUINTA")),YEAR(D51)&lt;=UTILITY!$B$10,G51="S"),
AND(F51="SESTA A/B",YEAR(D51)&lt;=UTILITY!$B$12,G51="-"),
AND((OR(F51="SESTA C",F51="SESTA D")),AND(YEAR(D51)&lt;=UTILITY!$B$14,YEAR(D51)&gt;=UTILITY!$C$14,G51="J")),
AND((OR(F51="SESTA C",F51="SESTA D")),YEAR(D51)&lt;=UTILITY!$B$15,G51="S"),
AND(F51="-",D51=""),AND(F51="",D51="")),"","DATA DI NASCITA E/O LIVELLO INCONGRUENTI ")</f>
        <v/>
      </c>
      <c r="O51" s="69" t="str">
        <f t="shared" si="1"/>
        <v/>
      </c>
      <c r="P51" s="69" t="str">
        <f t="shared" si="2"/>
        <v/>
      </c>
    </row>
    <row r="52" spans="1:16" ht="15.75" x14ac:dyDescent="0.3">
      <c r="A52" s="5">
        <v>32</v>
      </c>
      <c r="B52" s="6"/>
      <c r="C52" s="10"/>
      <c r="D52" s="11"/>
      <c r="E52" s="11"/>
      <c r="F52" s="26"/>
      <c r="G52" s="9"/>
      <c r="H52" s="66"/>
      <c r="I52" s="60" t="s">
        <v>15</v>
      </c>
      <c r="J52" s="31" t="s">
        <v>15</v>
      </c>
      <c r="K52" s="31" t="s">
        <v>15</v>
      </c>
      <c r="L52" s="61" t="s">
        <v>15</v>
      </c>
      <c r="M52" s="68" t="str">
        <f t="shared" si="3"/>
        <v/>
      </c>
      <c r="N52" s="69" t="str">
        <f>IF(OR(AND((AND(F52&lt;&gt;"SECONDA",F52&lt;&gt;"TERZA",F52&lt;&gt;"QUARTA",F52&lt;&gt;"QUINTA",F52&lt;&gt;"SESTA A/B",F52&lt;&gt;"SESTA C",F52&lt;&gt;"SESTA D")),AND(YEAR(D52)&lt;=UTILITY!$B$2,YEAR(D52)&gt;=UTILITY!$C$2,G52="A")),
AND((AND(F52&lt;&gt;"SECONDA",F52&lt;&gt;"TERZA",F52&lt;&gt;"QUARTA",F52&lt;&gt;"QUINTA",F52&lt;&gt;"SESTA A/B",F52&lt;&gt;"SESTA C",F52&lt;&gt;"SESTA D")),AND(YEAR(D52)&lt;=UTILITY!$B$3,YEAR(D52)&gt;=UTILITY!$C$3,G52="J")),
AND((AND(F52&lt;&gt;"SECONDA",F52&lt;&gt;"TERZA",F52&lt;&gt;"QUARTA",F52&lt;&gt;"QUINTA",F52&lt;&gt;"SESTA A/B",F52&lt;&gt;"SESTA C",F52&lt;&gt;"SESTA D")),YEAR(D52)&lt;=UTILITY!$B$4,G52="S"),
AND(F52="SECONDA",AND(YEAR(D52)&lt;=UTILITY!$B$6,YEAR(D52)&gt;=UTILITY!$C$6,G52="J")),
AND(F52="SECONDA",YEAR(D52)&lt;=UTILITY!$B$7,G52="S"),
AND((OR(F52="TERZA",F52="QUARTA",F52="QUINTA")),AND(YEAR(D52)&lt;=UTILITY!$B$9,YEAR(D52)&gt;=UTILITY!$C$9,G52="J")),
AND((OR(F52="TERZA",F52="QUARTA",F52="QUINTA")),YEAR(D52)&lt;=UTILITY!$B$10,G52="S"),
AND(F52="SESTA A/B",YEAR(D52)&lt;=UTILITY!$B$12,G52="-"),
AND((OR(F52="SESTA C",F52="SESTA D")),AND(YEAR(D52)&lt;=UTILITY!$B$14,YEAR(D52)&gt;=UTILITY!$C$14,G52="J")),
AND((OR(F52="SESTA C",F52="SESTA D")),YEAR(D52)&lt;=UTILITY!$B$15,G52="S"),
AND(F52="-",D52=""),AND(F52="",D52="")),"","DATA DI NASCITA E/O LIVELLO INCONGRUENTI ")</f>
        <v/>
      </c>
      <c r="O52" s="69" t="str">
        <f t="shared" si="1"/>
        <v/>
      </c>
      <c r="P52" s="69" t="str">
        <f t="shared" si="2"/>
        <v/>
      </c>
    </row>
    <row r="53" spans="1:16" ht="15.75" x14ac:dyDescent="0.3">
      <c r="A53" s="5">
        <v>33</v>
      </c>
      <c r="B53" s="6"/>
      <c r="C53" s="10"/>
      <c r="D53" s="11"/>
      <c r="E53" s="11"/>
      <c r="F53" s="26"/>
      <c r="G53" s="9"/>
      <c r="H53" s="66"/>
      <c r="I53" s="60" t="s">
        <v>15</v>
      </c>
      <c r="J53" s="31" t="s">
        <v>15</v>
      </c>
      <c r="K53" s="31" t="s">
        <v>15</v>
      </c>
      <c r="L53" s="61" t="s">
        <v>15</v>
      </c>
      <c r="M53" s="68" t="str">
        <f t="shared" si="3"/>
        <v/>
      </c>
      <c r="N53" s="69" t="str">
        <f>IF(OR(AND((AND(F53&lt;&gt;"SECONDA",F53&lt;&gt;"TERZA",F53&lt;&gt;"QUARTA",F53&lt;&gt;"QUINTA",F53&lt;&gt;"SESTA A/B",F53&lt;&gt;"SESTA C",F53&lt;&gt;"SESTA D")),AND(YEAR(D53)&lt;=UTILITY!$B$2,YEAR(D53)&gt;=UTILITY!$C$2,G53="A")),
AND((AND(F53&lt;&gt;"SECONDA",F53&lt;&gt;"TERZA",F53&lt;&gt;"QUARTA",F53&lt;&gt;"QUINTA",F53&lt;&gt;"SESTA A/B",F53&lt;&gt;"SESTA C",F53&lt;&gt;"SESTA D")),AND(YEAR(D53)&lt;=UTILITY!$B$3,YEAR(D53)&gt;=UTILITY!$C$3,G53="J")),
AND((AND(F53&lt;&gt;"SECONDA",F53&lt;&gt;"TERZA",F53&lt;&gt;"QUARTA",F53&lt;&gt;"QUINTA",F53&lt;&gt;"SESTA A/B",F53&lt;&gt;"SESTA C",F53&lt;&gt;"SESTA D")),YEAR(D53)&lt;=UTILITY!$B$4,G53="S"),
AND(F53="SECONDA",AND(YEAR(D53)&lt;=UTILITY!$B$6,YEAR(D53)&gt;=UTILITY!$C$6,G53="J")),
AND(F53="SECONDA",YEAR(D53)&lt;=UTILITY!$B$7,G53="S"),
AND((OR(F53="TERZA",F53="QUARTA",F53="QUINTA")),AND(YEAR(D53)&lt;=UTILITY!$B$9,YEAR(D53)&gt;=UTILITY!$C$9,G53="J")),
AND((OR(F53="TERZA",F53="QUARTA",F53="QUINTA")),YEAR(D53)&lt;=UTILITY!$B$10,G53="S"),
AND(F53="SESTA A/B",YEAR(D53)&lt;=UTILITY!$B$12,G53="-"),
AND((OR(F53="SESTA C",F53="SESTA D")),AND(YEAR(D53)&lt;=UTILITY!$B$14,YEAR(D53)&gt;=UTILITY!$C$14,G53="J")),
AND((OR(F53="SESTA C",F53="SESTA D")),YEAR(D53)&lt;=UTILITY!$B$15,G53="S"),
AND(F53="-",D53=""),AND(F53="",D53="")),"","DATA DI NASCITA E/O LIVELLO INCONGRUENTI ")</f>
        <v/>
      </c>
      <c r="O53" s="69" t="str">
        <f t="shared" si="1"/>
        <v/>
      </c>
      <c r="P53" s="69" t="str">
        <f t="shared" si="2"/>
        <v/>
      </c>
    </row>
    <row r="54" spans="1:16" ht="15.75" x14ac:dyDescent="0.3">
      <c r="A54" s="5">
        <v>34</v>
      </c>
      <c r="B54" s="6"/>
      <c r="C54" s="10"/>
      <c r="D54" s="11"/>
      <c r="E54" s="11"/>
      <c r="F54" s="26"/>
      <c r="G54" s="9"/>
      <c r="H54" s="66"/>
      <c r="I54" s="60" t="s">
        <v>15</v>
      </c>
      <c r="J54" s="31" t="s">
        <v>15</v>
      </c>
      <c r="K54" s="31" t="s">
        <v>15</v>
      </c>
      <c r="L54" s="61" t="s">
        <v>15</v>
      </c>
      <c r="M54" s="68" t="str">
        <f t="shared" si="3"/>
        <v/>
      </c>
      <c r="N54" s="69" t="str">
        <f>IF(OR(AND((AND(F54&lt;&gt;"SECONDA",F54&lt;&gt;"TERZA",F54&lt;&gt;"QUARTA",F54&lt;&gt;"QUINTA",F54&lt;&gt;"SESTA A/B",F54&lt;&gt;"SESTA C",F54&lt;&gt;"SESTA D")),AND(YEAR(D54)&lt;=UTILITY!$B$2,YEAR(D54)&gt;=UTILITY!$C$2,G54="A")),
AND((AND(F54&lt;&gt;"SECONDA",F54&lt;&gt;"TERZA",F54&lt;&gt;"QUARTA",F54&lt;&gt;"QUINTA",F54&lt;&gt;"SESTA A/B",F54&lt;&gt;"SESTA C",F54&lt;&gt;"SESTA D")),AND(YEAR(D54)&lt;=UTILITY!$B$3,YEAR(D54)&gt;=UTILITY!$C$3,G54="J")),
AND((AND(F54&lt;&gt;"SECONDA",F54&lt;&gt;"TERZA",F54&lt;&gt;"QUARTA",F54&lt;&gt;"QUINTA",F54&lt;&gt;"SESTA A/B",F54&lt;&gt;"SESTA C",F54&lt;&gt;"SESTA D")),YEAR(D54)&lt;=UTILITY!$B$4,G54="S"),
AND(F54="SECONDA",AND(YEAR(D54)&lt;=UTILITY!$B$6,YEAR(D54)&gt;=UTILITY!$C$6,G54="J")),
AND(F54="SECONDA",YEAR(D54)&lt;=UTILITY!$B$7,G54="S"),
AND((OR(F54="TERZA",F54="QUARTA",F54="QUINTA")),AND(YEAR(D54)&lt;=UTILITY!$B$9,YEAR(D54)&gt;=UTILITY!$C$9,G54="J")),
AND((OR(F54="TERZA",F54="QUARTA",F54="QUINTA")),YEAR(D54)&lt;=UTILITY!$B$10,G54="S"),
AND(F54="SESTA A/B",YEAR(D54)&lt;=UTILITY!$B$12,G54="-"),
AND((OR(F54="SESTA C",F54="SESTA D")),AND(YEAR(D54)&lt;=UTILITY!$B$14,YEAR(D54)&gt;=UTILITY!$C$14,G54="J")),
AND((OR(F54="SESTA C",F54="SESTA D")),YEAR(D54)&lt;=UTILITY!$B$15,G54="S"),
AND(F54="-",D54=""),AND(F54="",D54="")),"","DATA DI NASCITA E/O LIVELLO INCONGRUENTI ")</f>
        <v/>
      </c>
      <c r="O54" s="69" t="str">
        <f t="shared" si="1"/>
        <v/>
      </c>
      <c r="P54" s="69" t="str">
        <f t="shared" si="2"/>
        <v/>
      </c>
    </row>
    <row r="55" spans="1:16" ht="15.75" x14ac:dyDescent="0.3">
      <c r="A55" s="5">
        <v>35</v>
      </c>
      <c r="B55" s="6"/>
      <c r="C55" s="10"/>
      <c r="D55" s="11"/>
      <c r="E55" s="11"/>
      <c r="F55" s="26"/>
      <c r="G55" s="9"/>
      <c r="H55" s="66"/>
      <c r="I55" s="60" t="s">
        <v>15</v>
      </c>
      <c r="J55" s="31" t="s">
        <v>15</v>
      </c>
      <c r="K55" s="31" t="s">
        <v>15</v>
      </c>
      <c r="L55" s="61" t="s">
        <v>15</v>
      </c>
      <c r="M55" s="68" t="str">
        <f t="shared" si="3"/>
        <v/>
      </c>
      <c r="N55" s="69" t="str">
        <f>IF(OR(AND((AND(F55&lt;&gt;"SECONDA",F55&lt;&gt;"TERZA",F55&lt;&gt;"QUARTA",F55&lt;&gt;"QUINTA",F55&lt;&gt;"SESTA A/B",F55&lt;&gt;"SESTA C",F55&lt;&gt;"SESTA D")),AND(YEAR(D55)&lt;=UTILITY!$B$2,YEAR(D55)&gt;=UTILITY!$C$2,G55="A")),
AND((AND(F55&lt;&gt;"SECONDA",F55&lt;&gt;"TERZA",F55&lt;&gt;"QUARTA",F55&lt;&gt;"QUINTA",F55&lt;&gt;"SESTA A/B",F55&lt;&gt;"SESTA C",F55&lt;&gt;"SESTA D")),AND(YEAR(D55)&lt;=UTILITY!$B$3,YEAR(D55)&gt;=UTILITY!$C$3,G55="J")),
AND((AND(F55&lt;&gt;"SECONDA",F55&lt;&gt;"TERZA",F55&lt;&gt;"QUARTA",F55&lt;&gt;"QUINTA",F55&lt;&gt;"SESTA A/B",F55&lt;&gt;"SESTA C",F55&lt;&gt;"SESTA D")),YEAR(D55)&lt;=UTILITY!$B$4,G55="S"),
AND(F55="SECONDA",AND(YEAR(D55)&lt;=UTILITY!$B$6,YEAR(D55)&gt;=UTILITY!$C$6,G55="J")),
AND(F55="SECONDA",YEAR(D55)&lt;=UTILITY!$B$7,G55="S"),
AND((OR(F55="TERZA",F55="QUARTA",F55="QUINTA")),AND(YEAR(D55)&lt;=UTILITY!$B$9,YEAR(D55)&gt;=UTILITY!$C$9,G55="J")),
AND((OR(F55="TERZA",F55="QUARTA",F55="QUINTA")),YEAR(D55)&lt;=UTILITY!$B$10,G55="S"),
AND(F55="SESTA A/B",YEAR(D55)&lt;=UTILITY!$B$12,G55="-"),
AND((OR(F55="SESTA C",F55="SESTA D")),AND(YEAR(D55)&lt;=UTILITY!$B$14,YEAR(D55)&gt;=UTILITY!$C$14,G55="J")),
AND((OR(F55="SESTA C",F55="SESTA D")),YEAR(D55)&lt;=UTILITY!$B$15,G55="S"),
AND(F55="-",D55=""),AND(F55="",D55="")),"","DATA DI NASCITA E/O LIVELLO INCONGRUENTI ")</f>
        <v/>
      </c>
      <c r="O55" s="69" t="str">
        <f t="shared" si="1"/>
        <v/>
      </c>
      <c r="P55" s="69" t="str">
        <f t="shared" si="2"/>
        <v/>
      </c>
    </row>
    <row r="56" spans="1:16" ht="15.75" x14ac:dyDescent="0.3">
      <c r="A56" s="5">
        <v>36</v>
      </c>
      <c r="B56" s="6"/>
      <c r="C56" s="10"/>
      <c r="D56" s="11"/>
      <c r="E56" s="11"/>
      <c r="F56" s="26"/>
      <c r="G56" s="9"/>
      <c r="H56" s="66"/>
      <c r="I56" s="60" t="s">
        <v>15</v>
      </c>
      <c r="J56" s="31" t="s">
        <v>15</v>
      </c>
      <c r="K56" s="31" t="s">
        <v>15</v>
      </c>
      <c r="L56" s="61" t="s">
        <v>15</v>
      </c>
      <c r="M56" s="68" t="str">
        <f t="shared" si="3"/>
        <v/>
      </c>
      <c r="N56" s="69" t="str">
        <f>IF(OR(AND((AND(F56&lt;&gt;"SECONDA",F56&lt;&gt;"TERZA",F56&lt;&gt;"QUARTA",F56&lt;&gt;"QUINTA",F56&lt;&gt;"SESTA A/B",F56&lt;&gt;"SESTA C",F56&lt;&gt;"SESTA D")),AND(YEAR(D56)&lt;=UTILITY!$B$2,YEAR(D56)&gt;=UTILITY!$C$2,G56="A")),
AND((AND(F56&lt;&gt;"SECONDA",F56&lt;&gt;"TERZA",F56&lt;&gt;"QUARTA",F56&lt;&gt;"QUINTA",F56&lt;&gt;"SESTA A/B",F56&lt;&gt;"SESTA C",F56&lt;&gt;"SESTA D")),AND(YEAR(D56)&lt;=UTILITY!$B$3,YEAR(D56)&gt;=UTILITY!$C$3,G56="J")),
AND((AND(F56&lt;&gt;"SECONDA",F56&lt;&gt;"TERZA",F56&lt;&gt;"QUARTA",F56&lt;&gt;"QUINTA",F56&lt;&gt;"SESTA A/B",F56&lt;&gt;"SESTA C",F56&lt;&gt;"SESTA D")),YEAR(D56)&lt;=UTILITY!$B$4,G56="S"),
AND(F56="SECONDA",AND(YEAR(D56)&lt;=UTILITY!$B$6,YEAR(D56)&gt;=UTILITY!$C$6,G56="J")),
AND(F56="SECONDA",YEAR(D56)&lt;=UTILITY!$B$7,G56="S"),
AND((OR(F56="TERZA",F56="QUARTA",F56="QUINTA")),AND(YEAR(D56)&lt;=UTILITY!$B$9,YEAR(D56)&gt;=UTILITY!$C$9,G56="J")),
AND((OR(F56="TERZA",F56="QUARTA",F56="QUINTA")),YEAR(D56)&lt;=UTILITY!$B$10,G56="S"),
AND(F56="SESTA A/B",YEAR(D56)&lt;=UTILITY!$B$12,G56="-"),
AND((OR(F56="SESTA C",F56="SESTA D")),AND(YEAR(D56)&lt;=UTILITY!$B$14,YEAR(D56)&gt;=UTILITY!$C$14,G56="J")),
AND((OR(F56="SESTA C",F56="SESTA D")),YEAR(D56)&lt;=UTILITY!$B$15,G56="S"),
AND(F56="-",D56=""),AND(F56="",D56="")),"","DATA DI NASCITA E/O LIVELLO INCONGRUENTI ")</f>
        <v/>
      </c>
      <c r="O56" s="69" t="str">
        <f t="shared" si="1"/>
        <v/>
      </c>
      <c r="P56" s="69" t="str">
        <f t="shared" si="2"/>
        <v/>
      </c>
    </row>
    <row r="57" spans="1:16" ht="15.75" x14ac:dyDescent="0.3">
      <c r="A57" s="5">
        <v>37</v>
      </c>
      <c r="B57" s="6"/>
      <c r="C57" s="10"/>
      <c r="D57" s="11"/>
      <c r="E57" s="11"/>
      <c r="F57" s="26"/>
      <c r="G57" s="9"/>
      <c r="H57" s="66"/>
      <c r="I57" s="60" t="s">
        <v>15</v>
      </c>
      <c r="J57" s="31" t="s">
        <v>15</v>
      </c>
      <c r="K57" s="31" t="s">
        <v>15</v>
      </c>
      <c r="L57" s="61" t="s">
        <v>15</v>
      </c>
      <c r="M57" s="68" t="str">
        <f t="shared" si="3"/>
        <v/>
      </c>
      <c r="N57" s="69" t="str">
        <f>IF(OR(AND((AND(F57&lt;&gt;"SECONDA",F57&lt;&gt;"TERZA",F57&lt;&gt;"QUARTA",F57&lt;&gt;"QUINTA",F57&lt;&gt;"SESTA A/B",F57&lt;&gt;"SESTA C",F57&lt;&gt;"SESTA D")),AND(YEAR(D57)&lt;=UTILITY!$B$2,YEAR(D57)&gt;=UTILITY!$C$2,G57="A")),
AND((AND(F57&lt;&gt;"SECONDA",F57&lt;&gt;"TERZA",F57&lt;&gt;"QUARTA",F57&lt;&gt;"QUINTA",F57&lt;&gt;"SESTA A/B",F57&lt;&gt;"SESTA C",F57&lt;&gt;"SESTA D")),AND(YEAR(D57)&lt;=UTILITY!$B$3,YEAR(D57)&gt;=UTILITY!$C$3,G57="J")),
AND((AND(F57&lt;&gt;"SECONDA",F57&lt;&gt;"TERZA",F57&lt;&gt;"QUARTA",F57&lt;&gt;"QUINTA",F57&lt;&gt;"SESTA A/B",F57&lt;&gt;"SESTA C",F57&lt;&gt;"SESTA D")),YEAR(D57)&lt;=UTILITY!$B$4,G57="S"),
AND(F57="SECONDA",AND(YEAR(D57)&lt;=UTILITY!$B$6,YEAR(D57)&gt;=UTILITY!$C$6,G57="J")),
AND(F57="SECONDA",YEAR(D57)&lt;=UTILITY!$B$7,G57="S"),
AND((OR(F57="TERZA",F57="QUARTA",F57="QUINTA")),AND(YEAR(D57)&lt;=UTILITY!$B$9,YEAR(D57)&gt;=UTILITY!$C$9,G57="J")),
AND((OR(F57="TERZA",F57="QUARTA",F57="QUINTA")),YEAR(D57)&lt;=UTILITY!$B$10,G57="S"),
AND(F57="SESTA A/B",YEAR(D57)&lt;=UTILITY!$B$12,G57="-"),
AND((OR(F57="SESTA C",F57="SESTA D")),AND(YEAR(D57)&lt;=UTILITY!$B$14,YEAR(D57)&gt;=UTILITY!$C$14,G57="J")),
AND((OR(F57="SESTA C",F57="SESTA D")),YEAR(D57)&lt;=UTILITY!$B$15,G57="S"),
AND(F57="-",D57=""),AND(F57="",D57="")),"","DATA DI NASCITA E/O LIVELLO INCONGRUENTI ")</f>
        <v/>
      </c>
      <c r="O57" s="69" t="str">
        <f t="shared" si="1"/>
        <v/>
      </c>
      <c r="P57" s="69" t="str">
        <f t="shared" si="2"/>
        <v/>
      </c>
    </row>
    <row r="58" spans="1:16" ht="15.75" x14ac:dyDescent="0.3">
      <c r="A58" s="5">
        <v>38</v>
      </c>
      <c r="B58" s="6"/>
      <c r="C58" s="10"/>
      <c r="D58" s="11"/>
      <c r="E58" s="11"/>
      <c r="F58" s="26"/>
      <c r="G58" s="9"/>
      <c r="H58" s="66"/>
      <c r="I58" s="60" t="s">
        <v>15</v>
      </c>
      <c r="J58" s="31" t="s">
        <v>15</v>
      </c>
      <c r="K58" s="31" t="s">
        <v>15</v>
      </c>
      <c r="L58" s="61" t="s">
        <v>15</v>
      </c>
      <c r="M58" s="68" t="str">
        <f t="shared" si="3"/>
        <v/>
      </c>
      <c r="N58" s="69" t="str">
        <f>IF(OR(AND((AND(F58&lt;&gt;"SECONDA",F58&lt;&gt;"TERZA",F58&lt;&gt;"QUARTA",F58&lt;&gt;"QUINTA",F58&lt;&gt;"SESTA A/B",F58&lt;&gt;"SESTA C",F58&lt;&gt;"SESTA D")),AND(YEAR(D58)&lt;=UTILITY!$B$2,YEAR(D58)&gt;=UTILITY!$C$2,G58="A")),
AND((AND(F58&lt;&gt;"SECONDA",F58&lt;&gt;"TERZA",F58&lt;&gt;"QUARTA",F58&lt;&gt;"QUINTA",F58&lt;&gt;"SESTA A/B",F58&lt;&gt;"SESTA C",F58&lt;&gt;"SESTA D")),AND(YEAR(D58)&lt;=UTILITY!$B$3,YEAR(D58)&gt;=UTILITY!$C$3,G58="J")),
AND((AND(F58&lt;&gt;"SECONDA",F58&lt;&gt;"TERZA",F58&lt;&gt;"QUARTA",F58&lt;&gt;"QUINTA",F58&lt;&gt;"SESTA A/B",F58&lt;&gt;"SESTA C",F58&lt;&gt;"SESTA D")),YEAR(D58)&lt;=UTILITY!$B$4,G58="S"),
AND(F58="SECONDA",AND(YEAR(D58)&lt;=UTILITY!$B$6,YEAR(D58)&gt;=UTILITY!$C$6,G58="J")),
AND(F58="SECONDA",YEAR(D58)&lt;=UTILITY!$B$7,G58="S"),
AND((OR(F58="TERZA",F58="QUARTA",F58="QUINTA")),AND(YEAR(D58)&lt;=UTILITY!$B$9,YEAR(D58)&gt;=UTILITY!$C$9,G58="J")),
AND((OR(F58="TERZA",F58="QUARTA",F58="QUINTA")),YEAR(D58)&lt;=UTILITY!$B$10,G58="S"),
AND(F58="SESTA A/B",YEAR(D58)&lt;=UTILITY!$B$12,G58="-"),
AND((OR(F58="SESTA C",F58="SESTA D")),AND(YEAR(D58)&lt;=UTILITY!$B$14,YEAR(D58)&gt;=UTILITY!$C$14,G58="J")),
AND((OR(F58="SESTA C",F58="SESTA D")),YEAR(D58)&lt;=UTILITY!$B$15,G58="S"),
AND(F58="-",D58=""),AND(F58="",D58="")),"","DATA DI NASCITA E/O LIVELLO INCONGRUENTI ")</f>
        <v/>
      </c>
      <c r="O58" s="69" t="str">
        <f t="shared" si="1"/>
        <v/>
      </c>
      <c r="P58" s="69" t="str">
        <f t="shared" si="2"/>
        <v/>
      </c>
    </row>
    <row r="59" spans="1:16" ht="15.75" x14ac:dyDescent="0.3">
      <c r="A59" s="5">
        <v>39</v>
      </c>
      <c r="B59" s="6"/>
      <c r="C59" s="10"/>
      <c r="D59" s="11"/>
      <c r="E59" s="11"/>
      <c r="F59" s="26"/>
      <c r="G59" s="9"/>
      <c r="H59" s="66"/>
      <c r="I59" s="60" t="s">
        <v>15</v>
      </c>
      <c r="J59" s="31" t="s">
        <v>15</v>
      </c>
      <c r="K59" s="31" t="s">
        <v>15</v>
      </c>
      <c r="L59" s="61" t="s">
        <v>15</v>
      </c>
      <c r="M59" s="68" t="str">
        <f t="shared" si="3"/>
        <v/>
      </c>
      <c r="N59" s="69" t="str">
        <f>IF(OR(AND((AND(F59&lt;&gt;"SECONDA",F59&lt;&gt;"TERZA",F59&lt;&gt;"QUARTA",F59&lt;&gt;"QUINTA",F59&lt;&gt;"SESTA A/B",F59&lt;&gt;"SESTA C",F59&lt;&gt;"SESTA D")),AND(YEAR(D59)&lt;=UTILITY!$B$2,YEAR(D59)&gt;=UTILITY!$C$2,G59="A")),
AND((AND(F59&lt;&gt;"SECONDA",F59&lt;&gt;"TERZA",F59&lt;&gt;"QUARTA",F59&lt;&gt;"QUINTA",F59&lt;&gt;"SESTA A/B",F59&lt;&gt;"SESTA C",F59&lt;&gt;"SESTA D")),AND(YEAR(D59)&lt;=UTILITY!$B$3,YEAR(D59)&gt;=UTILITY!$C$3,G59="J")),
AND((AND(F59&lt;&gt;"SECONDA",F59&lt;&gt;"TERZA",F59&lt;&gt;"QUARTA",F59&lt;&gt;"QUINTA",F59&lt;&gt;"SESTA A/B",F59&lt;&gt;"SESTA C",F59&lt;&gt;"SESTA D")),YEAR(D59)&lt;=UTILITY!$B$4,G59="S"),
AND(F59="SECONDA",AND(YEAR(D59)&lt;=UTILITY!$B$6,YEAR(D59)&gt;=UTILITY!$C$6,G59="J")),
AND(F59="SECONDA",YEAR(D59)&lt;=UTILITY!$B$7,G59="S"),
AND((OR(F59="TERZA",F59="QUARTA",F59="QUINTA")),AND(YEAR(D59)&lt;=UTILITY!$B$9,YEAR(D59)&gt;=UTILITY!$C$9,G59="J")),
AND((OR(F59="TERZA",F59="QUARTA",F59="QUINTA")),YEAR(D59)&lt;=UTILITY!$B$10,G59="S"),
AND(F59="SESTA A/B",YEAR(D59)&lt;=UTILITY!$B$12,G59="-"),
AND((OR(F59="SESTA C",F59="SESTA D")),AND(YEAR(D59)&lt;=UTILITY!$B$14,YEAR(D59)&gt;=UTILITY!$C$14,G59="J")),
AND((OR(F59="SESTA C",F59="SESTA D")),YEAR(D59)&lt;=UTILITY!$B$15,G59="S"),
AND(F59="-",D59=""),AND(F59="",D59="")),"","DATA DI NASCITA E/O LIVELLO INCONGRUENTI ")</f>
        <v/>
      </c>
      <c r="O59" s="69" t="str">
        <f t="shared" si="1"/>
        <v/>
      </c>
      <c r="P59" s="69" t="str">
        <f t="shared" si="2"/>
        <v/>
      </c>
    </row>
    <row r="60" spans="1:16" ht="15.75" x14ac:dyDescent="0.3">
      <c r="A60" s="5">
        <v>40</v>
      </c>
      <c r="B60" s="6"/>
      <c r="C60" s="10"/>
      <c r="D60" s="11"/>
      <c r="E60" s="11"/>
      <c r="F60" s="26"/>
      <c r="G60" s="9"/>
      <c r="H60" s="66"/>
      <c r="I60" s="60" t="s">
        <v>15</v>
      </c>
      <c r="J60" s="31" t="s">
        <v>15</v>
      </c>
      <c r="K60" s="31" t="s">
        <v>15</v>
      </c>
      <c r="L60" s="61" t="s">
        <v>15</v>
      </c>
      <c r="M60" s="68" t="str">
        <f t="shared" si="3"/>
        <v/>
      </c>
      <c r="N60" s="69" t="str">
        <f>IF(OR(AND((AND(F60&lt;&gt;"SECONDA",F60&lt;&gt;"TERZA",F60&lt;&gt;"QUARTA",F60&lt;&gt;"QUINTA",F60&lt;&gt;"SESTA A/B",F60&lt;&gt;"SESTA C",F60&lt;&gt;"SESTA D")),AND(YEAR(D60)&lt;=UTILITY!$B$2,YEAR(D60)&gt;=UTILITY!$C$2,G60="A")),
AND((AND(F60&lt;&gt;"SECONDA",F60&lt;&gt;"TERZA",F60&lt;&gt;"QUARTA",F60&lt;&gt;"QUINTA",F60&lt;&gt;"SESTA A/B",F60&lt;&gt;"SESTA C",F60&lt;&gt;"SESTA D")),AND(YEAR(D60)&lt;=UTILITY!$B$3,YEAR(D60)&gt;=UTILITY!$C$3,G60="J")),
AND((AND(F60&lt;&gt;"SECONDA",F60&lt;&gt;"TERZA",F60&lt;&gt;"QUARTA",F60&lt;&gt;"QUINTA",F60&lt;&gt;"SESTA A/B",F60&lt;&gt;"SESTA C",F60&lt;&gt;"SESTA D")),YEAR(D60)&lt;=UTILITY!$B$4,G60="S"),
AND(F60="SECONDA",AND(YEAR(D60)&lt;=UTILITY!$B$6,YEAR(D60)&gt;=UTILITY!$C$6,G60="J")),
AND(F60="SECONDA",YEAR(D60)&lt;=UTILITY!$B$7,G60="S"),
AND((OR(F60="TERZA",F60="QUARTA",F60="QUINTA")),AND(YEAR(D60)&lt;=UTILITY!$B$9,YEAR(D60)&gt;=UTILITY!$C$9,G60="J")),
AND((OR(F60="TERZA",F60="QUARTA",F60="QUINTA")),YEAR(D60)&lt;=UTILITY!$B$10,G60="S"),
AND(F60="SESTA A/B",YEAR(D60)&lt;=UTILITY!$B$12,G60="-"),
AND((OR(F60="SESTA C",F60="SESTA D")),AND(YEAR(D60)&lt;=UTILITY!$B$14,YEAR(D60)&gt;=UTILITY!$C$14,G60="J")),
AND((OR(F60="SESTA C",F60="SESTA D")),YEAR(D60)&lt;=UTILITY!$B$15,G60="S"),
AND(F60="-",D60=""),AND(F60="",D60="")),"","DATA DI NASCITA E/O LIVELLO INCONGRUENTI ")</f>
        <v/>
      </c>
      <c r="O60" s="69" t="str">
        <f t="shared" si="1"/>
        <v/>
      </c>
      <c r="P60" s="69" t="str">
        <f t="shared" si="2"/>
        <v/>
      </c>
    </row>
    <row r="61" spans="1:16" ht="15.75" x14ac:dyDescent="0.3">
      <c r="A61" s="5">
        <v>41</v>
      </c>
      <c r="B61" s="6"/>
      <c r="C61" s="10"/>
      <c r="D61" s="11"/>
      <c r="E61" s="11"/>
      <c r="F61" s="26"/>
      <c r="G61" s="9"/>
      <c r="H61" s="66"/>
      <c r="I61" s="60" t="s">
        <v>15</v>
      </c>
      <c r="J61" s="31" t="s">
        <v>15</v>
      </c>
      <c r="K61" s="31" t="s">
        <v>15</v>
      </c>
      <c r="L61" s="61" t="s">
        <v>15</v>
      </c>
      <c r="M61" s="68" t="str">
        <f t="shared" si="3"/>
        <v/>
      </c>
      <c r="N61" s="69" t="str">
        <f>IF(OR(AND((AND(F61&lt;&gt;"SECONDA",F61&lt;&gt;"TERZA",F61&lt;&gt;"QUARTA",F61&lt;&gt;"QUINTA",F61&lt;&gt;"SESTA A/B",F61&lt;&gt;"SESTA C",F61&lt;&gt;"SESTA D")),AND(YEAR(D61)&lt;=UTILITY!$B$2,YEAR(D61)&gt;=UTILITY!$C$2,G61="A")),
AND((AND(F61&lt;&gt;"SECONDA",F61&lt;&gt;"TERZA",F61&lt;&gt;"QUARTA",F61&lt;&gt;"QUINTA",F61&lt;&gt;"SESTA A/B",F61&lt;&gt;"SESTA C",F61&lt;&gt;"SESTA D")),AND(YEAR(D61)&lt;=UTILITY!$B$3,YEAR(D61)&gt;=UTILITY!$C$3,G61="J")),
AND((AND(F61&lt;&gt;"SECONDA",F61&lt;&gt;"TERZA",F61&lt;&gt;"QUARTA",F61&lt;&gt;"QUINTA",F61&lt;&gt;"SESTA A/B",F61&lt;&gt;"SESTA C",F61&lt;&gt;"SESTA D")),YEAR(D61)&lt;=UTILITY!$B$4,G61="S"),
AND(F61="SECONDA",AND(YEAR(D61)&lt;=UTILITY!$B$6,YEAR(D61)&gt;=UTILITY!$C$6,G61="J")),
AND(F61="SECONDA",YEAR(D61)&lt;=UTILITY!$B$7,G61="S"),
AND((OR(F61="TERZA",F61="QUARTA",F61="QUINTA")),AND(YEAR(D61)&lt;=UTILITY!$B$9,YEAR(D61)&gt;=UTILITY!$C$9,G61="J")),
AND((OR(F61="TERZA",F61="QUARTA",F61="QUINTA")),YEAR(D61)&lt;=UTILITY!$B$10,G61="S"),
AND(F61="SESTA A/B",YEAR(D61)&lt;=UTILITY!$B$12,G61="-"),
AND((OR(F61="SESTA C",F61="SESTA D")),AND(YEAR(D61)&lt;=UTILITY!$B$14,YEAR(D61)&gt;=UTILITY!$C$14,G61="J")),
AND((OR(F61="SESTA C",F61="SESTA D")),YEAR(D61)&lt;=UTILITY!$B$15,G61="S"),
AND(F61="-",D61=""),AND(F61="",D61="")),"","DATA DI NASCITA E/O LIVELLO INCONGRUENTI ")</f>
        <v/>
      </c>
      <c r="O61" s="69" t="str">
        <f t="shared" si="1"/>
        <v/>
      </c>
      <c r="P61" s="69" t="str">
        <f t="shared" si="2"/>
        <v/>
      </c>
    </row>
    <row r="62" spans="1:16" ht="15.75" x14ac:dyDescent="0.3">
      <c r="A62" s="5">
        <v>42</v>
      </c>
      <c r="B62" s="6"/>
      <c r="C62" s="10"/>
      <c r="D62" s="11"/>
      <c r="E62" s="11"/>
      <c r="F62" s="26"/>
      <c r="G62" s="9"/>
      <c r="H62" s="66"/>
      <c r="I62" s="60" t="s">
        <v>15</v>
      </c>
      <c r="J62" s="31" t="s">
        <v>15</v>
      </c>
      <c r="K62" s="31" t="s">
        <v>15</v>
      </c>
      <c r="L62" s="61" t="s">
        <v>15</v>
      </c>
      <c r="M62" s="68" t="str">
        <f t="shared" si="3"/>
        <v/>
      </c>
      <c r="N62" s="69" t="str">
        <f>IF(OR(AND((AND(F62&lt;&gt;"SECONDA",F62&lt;&gt;"TERZA",F62&lt;&gt;"QUARTA",F62&lt;&gt;"QUINTA",F62&lt;&gt;"SESTA A/B",F62&lt;&gt;"SESTA C",F62&lt;&gt;"SESTA D")),AND(YEAR(D62)&lt;=UTILITY!$B$2,YEAR(D62)&gt;=UTILITY!$C$2,G62="A")),
AND((AND(F62&lt;&gt;"SECONDA",F62&lt;&gt;"TERZA",F62&lt;&gt;"QUARTA",F62&lt;&gt;"QUINTA",F62&lt;&gt;"SESTA A/B",F62&lt;&gt;"SESTA C",F62&lt;&gt;"SESTA D")),AND(YEAR(D62)&lt;=UTILITY!$B$3,YEAR(D62)&gt;=UTILITY!$C$3,G62="J")),
AND((AND(F62&lt;&gt;"SECONDA",F62&lt;&gt;"TERZA",F62&lt;&gt;"QUARTA",F62&lt;&gt;"QUINTA",F62&lt;&gt;"SESTA A/B",F62&lt;&gt;"SESTA C",F62&lt;&gt;"SESTA D")),YEAR(D62)&lt;=UTILITY!$B$4,G62="S"),
AND(F62="SECONDA",AND(YEAR(D62)&lt;=UTILITY!$B$6,YEAR(D62)&gt;=UTILITY!$C$6,G62="J")),
AND(F62="SECONDA",YEAR(D62)&lt;=UTILITY!$B$7,G62="S"),
AND((OR(F62="TERZA",F62="QUARTA",F62="QUINTA")),AND(YEAR(D62)&lt;=UTILITY!$B$9,YEAR(D62)&gt;=UTILITY!$C$9,G62="J")),
AND((OR(F62="TERZA",F62="QUARTA",F62="QUINTA")),YEAR(D62)&lt;=UTILITY!$B$10,G62="S"),
AND(F62="SESTA A/B",YEAR(D62)&lt;=UTILITY!$B$12,G62="-"),
AND((OR(F62="SESTA C",F62="SESTA D")),AND(YEAR(D62)&lt;=UTILITY!$B$14,YEAR(D62)&gt;=UTILITY!$C$14,G62="J")),
AND((OR(F62="SESTA C",F62="SESTA D")),YEAR(D62)&lt;=UTILITY!$B$15,G62="S"),
AND(F62="-",D62=""),AND(F62="",D62="")),"","DATA DI NASCITA E/O LIVELLO INCONGRUENTI ")</f>
        <v/>
      </c>
      <c r="O62" s="69" t="str">
        <f t="shared" si="1"/>
        <v/>
      </c>
      <c r="P62" s="69" t="str">
        <f t="shared" si="2"/>
        <v/>
      </c>
    </row>
    <row r="63" spans="1:16" ht="15.75" x14ac:dyDescent="0.3">
      <c r="A63" s="5">
        <v>43</v>
      </c>
      <c r="B63" s="6"/>
      <c r="C63" s="10"/>
      <c r="D63" s="11"/>
      <c r="E63" s="11"/>
      <c r="F63" s="26"/>
      <c r="G63" s="9"/>
      <c r="H63" s="66"/>
      <c r="I63" s="60" t="s">
        <v>15</v>
      </c>
      <c r="J63" s="31" t="s">
        <v>15</v>
      </c>
      <c r="K63" s="31" t="s">
        <v>15</v>
      </c>
      <c r="L63" s="61" t="s">
        <v>15</v>
      </c>
      <c r="M63" s="68" t="str">
        <f t="shared" si="3"/>
        <v/>
      </c>
      <c r="N63" s="69" t="str">
        <f>IF(OR(AND((AND(F63&lt;&gt;"SECONDA",F63&lt;&gt;"TERZA",F63&lt;&gt;"QUARTA",F63&lt;&gt;"QUINTA",F63&lt;&gt;"SESTA A/B",F63&lt;&gt;"SESTA C",F63&lt;&gt;"SESTA D")),AND(YEAR(D63)&lt;=UTILITY!$B$2,YEAR(D63)&gt;=UTILITY!$C$2,G63="A")),
AND((AND(F63&lt;&gt;"SECONDA",F63&lt;&gt;"TERZA",F63&lt;&gt;"QUARTA",F63&lt;&gt;"QUINTA",F63&lt;&gt;"SESTA A/B",F63&lt;&gt;"SESTA C",F63&lt;&gt;"SESTA D")),AND(YEAR(D63)&lt;=UTILITY!$B$3,YEAR(D63)&gt;=UTILITY!$C$3,G63="J")),
AND((AND(F63&lt;&gt;"SECONDA",F63&lt;&gt;"TERZA",F63&lt;&gt;"QUARTA",F63&lt;&gt;"QUINTA",F63&lt;&gt;"SESTA A/B",F63&lt;&gt;"SESTA C",F63&lt;&gt;"SESTA D")),YEAR(D63)&lt;=UTILITY!$B$4,G63="S"),
AND(F63="SECONDA",AND(YEAR(D63)&lt;=UTILITY!$B$6,YEAR(D63)&gt;=UTILITY!$C$6,G63="J")),
AND(F63="SECONDA",YEAR(D63)&lt;=UTILITY!$B$7,G63="S"),
AND((OR(F63="TERZA",F63="QUARTA",F63="QUINTA")),AND(YEAR(D63)&lt;=UTILITY!$B$9,YEAR(D63)&gt;=UTILITY!$C$9,G63="J")),
AND((OR(F63="TERZA",F63="QUARTA",F63="QUINTA")),YEAR(D63)&lt;=UTILITY!$B$10,G63="S"),
AND(F63="SESTA A/B",YEAR(D63)&lt;=UTILITY!$B$12,G63="-"),
AND((OR(F63="SESTA C",F63="SESTA D")),AND(YEAR(D63)&lt;=UTILITY!$B$14,YEAR(D63)&gt;=UTILITY!$C$14,G63="J")),
AND((OR(F63="SESTA C",F63="SESTA D")),YEAR(D63)&lt;=UTILITY!$B$15,G63="S"),
AND(F63="-",D63=""),AND(F63="",D63="")),"","DATA DI NASCITA E/O LIVELLO INCONGRUENTI ")</f>
        <v/>
      </c>
      <c r="O63" s="69" t="str">
        <f t="shared" si="1"/>
        <v/>
      </c>
      <c r="P63" s="69" t="str">
        <f t="shared" si="2"/>
        <v/>
      </c>
    </row>
    <row r="64" spans="1:16" ht="15.75" x14ac:dyDescent="0.3">
      <c r="A64" s="5">
        <v>44</v>
      </c>
      <c r="B64" s="6"/>
      <c r="C64" s="10"/>
      <c r="D64" s="11"/>
      <c r="E64" s="11"/>
      <c r="F64" s="26"/>
      <c r="G64" s="9"/>
      <c r="H64" s="66"/>
      <c r="I64" s="60" t="s">
        <v>15</v>
      </c>
      <c r="J64" s="31" t="s">
        <v>15</v>
      </c>
      <c r="K64" s="31" t="s">
        <v>15</v>
      </c>
      <c r="L64" s="61" t="s">
        <v>15</v>
      </c>
      <c r="M64" s="68" t="str">
        <f t="shared" si="3"/>
        <v/>
      </c>
      <c r="N64" s="69" t="str">
        <f>IF(OR(AND((AND(F64&lt;&gt;"SECONDA",F64&lt;&gt;"TERZA",F64&lt;&gt;"QUARTA",F64&lt;&gt;"QUINTA",F64&lt;&gt;"SESTA A/B",F64&lt;&gt;"SESTA C",F64&lt;&gt;"SESTA D")),AND(YEAR(D64)&lt;=UTILITY!$B$2,YEAR(D64)&gt;=UTILITY!$C$2,G64="A")),
AND((AND(F64&lt;&gt;"SECONDA",F64&lt;&gt;"TERZA",F64&lt;&gt;"QUARTA",F64&lt;&gt;"QUINTA",F64&lt;&gt;"SESTA A/B",F64&lt;&gt;"SESTA C",F64&lt;&gt;"SESTA D")),AND(YEAR(D64)&lt;=UTILITY!$B$3,YEAR(D64)&gt;=UTILITY!$C$3,G64="J")),
AND((AND(F64&lt;&gt;"SECONDA",F64&lt;&gt;"TERZA",F64&lt;&gt;"QUARTA",F64&lt;&gt;"QUINTA",F64&lt;&gt;"SESTA A/B",F64&lt;&gt;"SESTA C",F64&lt;&gt;"SESTA D")),YEAR(D64)&lt;=UTILITY!$B$4,G64="S"),
AND(F64="SECONDA",AND(YEAR(D64)&lt;=UTILITY!$B$6,YEAR(D64)&gt;=UTILITY!$C$6,G64="J")),
AND(F64="SECONDA",YEAR(D64)&lt;=UTILITY!$B$7,G64="S"),
AND((OR(F64="TERZA",F64="QUARTA",F64="QUINTA")),AND(YEAR(D64)&lt;=UTILITY!$B$9,YEAR(D64)&gt;=UTILITY!$C$9,G64="J")),
AND((OR(F64="TERZA",F64="QUARTA",F64="QUINTA")),YEAR(D64)&lt;=UTILITY!$B$10,G64="S"),
AND(F64="SESTA A/B",YEAR(D64)&lt;=UTILITY!$B$12,G64="-"),
AND((OR(F64="SESTA C",F64="SESTA D")),AND(YEAR(D64)&lt;=UTILITY!$B$14,YEAR(D64)&gt;=UTILITY!$C$14,G64="J")),
AND((OR(F64="SESTA C",F64="SESTA D")),YEAR(D64)&lt;=UTILITY!$B$15,G64="S"),
AND(F64="-",D64=""),AND(F64="",D64="")),"","DATA DI NASCITA E/O LIVELLO INCONGRUENTI ")</f>
        <v/>
      </c>
      <c r="O64" s="69" t="str">
        <f t="shared" si="1"/>
        <v/>
      </c>
      <c r="P64" s="69" t="str">
        <f t="shared" si="2"/>
        <v/>
      </c>
    </row>
    <row r="65" spans="1:16" ht="15.75" x14ac:dyDescent="0.3">
      <c r="A65" s="5">
        <v>45</v>
      </c>
      <c r="B65" s="6"/>
      <c r="C65" s="10"/>
      <c r="D65" s="11"/>
      <c r="E65" s="11"/>
      <c r="F65" s="26"/>
      <c r="G65" s="9"/>
      <c r="H65" s="66"/>
      <c r="I65" s="60" t="s">
        <v>15</v>
      </c>
      <c r="J65" s="31" t="s">
        <v>15</v>
      </c>
      <c r="K65" s="31" t="s">
        <v>15</v>
      </c>
      <c r="L65" s="61" t="s">
        <v>15</v>
      </c>
      <c r="M65" s="68" t="str">
        <f t="shared" si="3"/>
        <v/>
      </c>
      <c r="N65" s="69" t="str">
        <f>IF(OR(AND((AND(F65&lt;&gt;"SECONDA",F65&lt;&gt;"TERZA",F65&lt;&gt;"QUARTA",F65&lt;&gt;"QUINTA",F65&lt;&gt;"SESTA A/B",F65&lt;&gt;"SESTA C",F65&lt;&gt;"SESTA D")),AND(YEAR(D65)&lt;=UTILITY!$B$2,YEAR(D65)&gt;=UTILITY!$C$2,G65="A")),
AND((AND(F65&lt;&gt;"SECONDA",F65&lt;&gt;"TERZA",F65&lt;&gt;"QUARTA",F65&lt;&gt;"QUINTA",F65&lt;&gt;"SESTA A/B",F65&lt;&gt;"SESTA C",F65&lt;&gt;"SESTA D")),AND(YEAR(D65)&lt;=UTILITY!$B$3,YEAR(D65)&gt;=UTILITY!$C$3,G65="J")),
AND((AND(F65&lt;&gt;"SECONDA",F65&lt;&gt;"TERZA",F65&lt;&gt;"QUARTA",F65&lt;&gt;"QUINTA",F65&lt;&gt;"SESTA A/B",F65&lt;&gt;"SESTA C",F65&lt;&gt;"SESTA D")),YEAR(D65)&lt;=UTILITY!$B$4,G65="S"),
AND(F65="SECONDA",AND(YEAR(D65)&lt;=UTILITY!$B$6,YEAR(D65)&gt;=UTILITY!$C$6,G65="J")),
AND(F65="SECONDA",YEAR(D65)&lt;=UTILITY!$B$7,G65="S"),
AND((OR(F65="TERZA",F65="QUARTA",F65="QUINTA")),AND(YEAR(D65)&lt;=UTILITY!$B$9,YEAR(D65)&gt;=UTILITY!$C$9,G65="J")),
AND((OR(F65="TERZA",F65="QUARTA",F65="QUINTA")),YEAR(D65)&lt;=UTILITY!$B$10,G65="S"),
AND(F65="SESTA A/B",YEAR(D65)&lt;=UTILITY!$B$12,G65="-"),
AND((OR(F65="SESTA C",F65="SESTA D")),AND(YEAR(D65)&lt;=UTILITY!$B$14,YEAR(D65)&gt;=UTILITY!$C$14,G65="J")),
AND((OR(F65="SESTA C",F65="SESTA D")),YEAR(D65)&lt;=UTILITY!$B$15,G65="S"),
AND(F65="-",D65=""),AND(F65="",D65="")),"","DATA DI NASCITA E/O LIVELLO INCONGRUENTI ")</f>
        <v/>
      </c>
      <c r="O65" s="69" t="str">
        <f t="shared" si="1"/>
        <v/>
      </c>
      <c r="P65" s="69" t="str">
        <f t="shared" si="2"/>
        <v/>
      </c>
    </row>
    <row r="66" spans="1:16" ht="15.75" x14ac:dyDescent="0.3">
      <c r="A66" s="5">
        <v>46</v>
      </c>
      <c r="B66" s="6"/>
      <c r="C66" s="10"/>
      <c r="D66" s="11"/>
      <c r="E66" s="11"/>
      <c r="F66" s="26"/>
      <c r="G66" s="9"/>
      <c r="H66" s="66"/>
      <c r="I66" s="60" t="s">
        <v>15</v>
      </c>
      <c r="J66" s="31" t="s">
        <v>15</v>
      </c>
      <c r="K66" s="31" t="s">
        <v>15</v>
      </c>
      <c r="L66" s="61" t="s">
        <v>15</v>
      </c>
      <c r="M66" s="68" t="str">
        <f t="shared" si="3"/>
        <v/>
      </c>
      <c r="N66" s="69" t="str">
        <f>IF(OR(AND((AND(F66&lt;&gt;"SECONDA",F66&lt;&gt;"TERZA",F66&lt;&gt;"QUARTA",F66&lt;&gt;"QUINTA",F66&lt;&gt;"SESTA A/B",F66&lt;&gt;"SESTA C",F66&lt;&gt;"SESTA D")),AND(YEAR(D66)&lt;=UTILITY!$B$2,YEAR(D66)&gt;=UTILITY!$C$2,G66="A")),
AND((AND(F66&lt;&gt;"SECONDA",F66&lt;&gt;"TERZA",F66&lt;&gt;"QUARTA",F66&lt;&gt;"QUINTA",F66&lt;&gt;"SESTA A/B",F66&lt;&gt;"SESTA C",F66&lt;&gt;"SESTA D")),AND(YEAR(D66)&lt;=UTILITY!$B$3,YEAR(D66)&gt;=UTILITY!$C$3,G66="J")),
AND((AND(F66&lt;&gt;"SECONDA",F66&lt;&gt;"TERZA",F66&lt;&gt;"QUARTA",F66&lt;&gt;"QUINTA",F66&lt;&gt;"SESTA A/B",F66&lt;&gt;"SESTA C",F66&lt;&gt;"SESTA D")),YEAR(D66)&lt;=UTILITY!$B$4,G66="S"),
AND(F66="SECONDA",AND(YEAR(D66)&lt;=UTILITY!$B$6,YEAR(D66)&gt;=UTILITY!$C$6,G66="J")),
AND(F66="SECONDA",YEAR(D66)&lt;=UTILITY!$B$7,G66="S"),
AND((OR(F66="TERZA",F66="QUARTA",F66="QUINTA")),AND(YEAR(D66)&lt;=UTILITY!$B$9,YEAR(D66)&gt;=UTILITY!$C$9,G66="J")),
AND((OR(F66="TERZA",F66="QUARTA",F66="QUINTA")),YEAR(D66)&lt;=UTILITY!$B$10,G66="S"),
AND(F66="SESTA A/B",YEAR(D66)&lt;=UTILITY!$B$12,G66="-"),
AND((OR(F66="SESTA C",F66="SESTA D")),AND(YEAR(D66)&lt;=UTILITY!$B$14,YEAR(D66)&gt;=UTILITY!$C$14,G66="J")),
AND((OR(F66="SESTA C",F66="SESTA D")),YEAR(D66)&lt;=UTILITY!$B$15,G66="S"),
AND(F66="-",D66=""),AND(F66="",D66="")),"","DATA DI NASCITA E/O LIVELLO INCONGRUENTI ")</f>
        <v/>
      </c>
      <c r="O66" s="69" t="str">
        <f t="shared" si="1"/>
        <v/>
      </c>
      <c r="P66" s="69" t="str">
        <f t="shared" si="2"/>
        <v/>
      </c>
    </row>
    <row r="67" spans="1:16" ht="15.75" x14ac:dyDescent="0.3">
      <c r="A67" s="5">
        <v>47</v>
      </c>
      <c r="B67" s="6"/>
      <c r="C67" s="10"/>
      <c r="D67" s="11"/>
      <c r="E67" s="11"/>
      <c r="F67" s="26"/>
      <c r="G67" s="9"/>
      <c r="H67" s="66"/>
      <c r="I67" s="60" t="s">
        <v>15</v>
      </c>
      <c r="J67" s="31" t="s">
        <v>15</v>
      </c>
      <c r="K67" s="31" t="s">
        <v>15</v>
      </c>
      <c r="L67" s="61" t="s">
        <v>15</v>
      </c>
      <c r="M67" s="68" t="str">
        <f t="shared" si="3"/>
        <v/>
      </c>
      <c r="N67" s="69" t="str">
        <f>IF(OR(AND((AND(F67&lt;&gt;"SECONDA",F67&lt;&gt;"TERZA",F67&lt;&gt;"QUARTA",F67&lt;&gt;"QUINTA",F67&lt;&gt;"SESTA A/B",F67&lt;&gt;"SESTA C",F67&lt;&gt;"SESTA D")),AND(YEAR(D67)&lt;=UTILITY!$B$2,YEAR(D67)&gt;=UTILITY!$C$2,G67="A")),
AND((AND(F67&lt;&gt;"SECONDA",F67&lt;&gt;"TERZA",F67&lt;&gt;"QUARTA",F67&lt;&gt;"QUINTA",F67&lt;&gt;"SESTA A/B",F67&lt;&gt;"SESTA C",F67&lt;&gt;"SESTA D")),AND(YEAR(D67)&lt;=UTILITY!$B$3,YEAR(D67)&gt;=UTILITY!$C$3,G67="J")),
AND((AND(F67&lt;&gt;"SECONDA",F67&lt;&gt;"TERZA",F67&lt;&gt;"QUARTA",F67&lt;&gt;"QUINTA",F67&lt;&gt;"SESTA A/B",F67&lt;&gt;"SESTA C",F67&lt;&gt;"SESTA D")),YEAR(D67)&lt;=UTILITY!$B$4,G67="S"),
AND(F67="SECONDA",AND(YEAR(D67)&lt;=UTILITY!$B$6,YEAR(D67)&gt;=UTILITY!$C$6,G67="J")),
AND(F67="SECONDA",YEAR(D67)&lt;=UTILITY!$B$7,G67="S"),
AND((OR(F67="TERZA",F67="QUARTA",F67="QUINTA")),AND(YEAR(D67)&lt;=UTILITY!$B$9,YEAR(D67)&gt;=UTILITY!$C$9,G67="J")),
AND((OR(F67="TERZA",F67="QUARTA",F67="QUINTA")),YEAR(D67)&lt;=UTILITY!$B$10,G67="S"),
AND(F67="SESTA A/B",YEAR(D67)&lt;=UTILITY!$B$12,G67="-"),
AND((OR(F67="SESTA C",F67="SESTA D")),AND(YEAR(D67)&lt;=UTILITY!$B$14,YEAR(D67)&gt;=UTILITY!$C$14,G67="J")),
AND((OR(F67="SESTA C",F67="SESTA D")),YEAR(D67)&lt;=UTILITY!$B$15,G67="S"),
AND(F67="-",D67=""),AND(F67="",D67="")),"","DATA DI NASCITA E/O LIVELLO INCONGRUENTI ")</f>
        <v/>
      </c>
      <c r="O67" s="69" t="str">
        <f t="shared" si="1"/>
        <v/>
      </c>
      <c r="P67" s="69" t="str">
        <f t="shared" si="2"/>
        <v/>
      </c>
    </row>
    <row r="68" spans="1:16" ht="15.75" x14ac:dyDescent="0.3">
      <c r="A68" s="5">
        <v>48</v>
      </c>
      <c r="B68" s="6"/>
      <c r="C68" s="10"/>
      <c r="D68" s="11"/>
      <c r="E68" s="11"/>
      <c r="F68" s="26"/>
      <c r="G68" s="9"/>
      <c r="H68" s="66"/>
      <c r="I68" s="60" t="s">
        <v>15</v>
      </c>
      <c r="J68" s="31" t="s">
        <v>15</v>
      </c>
      <c r="K68" s="31" t="s">
        <v>15</v>
      </c>
      <c r="L68" s="61" t="s">
        <v>15</v>
      </c>
      <c r="M68" s="68" t="str">
        <f t="shared" si="3"/>
        <v/>
      </c>
      <c r="N68" s="69" t="str">
        <f>IF(OR(AND((AND(F68&lt;&gt;"SECONDA",F68&lt;&gt;"TERZA",F68&lt;&gt;"QUARTA",F68&lt;&gt;"QUINTA",F68&lt;&gt;"SESTA A/B",F68&lt;&gt;"SESTA C",F68&lt;&gt;"SESTA D")),AND(YEAR(D68)&lt;=UTILITY!$B$2,YEAR(D68)&gt;=UTILITY!$C$2,G68="A")),
AND((AND(F68&lt;&gt;"SECONDA",F68&lt;&gt;"TERZA",F68&lt;&gt;"QUARTA",F68&lt;&gt;"QUINTA",F68&lt;&gt;"SESTA A/B",F68&lt;&gt;"SESTA C",F68&lt;&gt;"SESTA D")),AND(YEAR(D68)&lt;=UTILITY!$B$3,YEAR(D68)&gt;=UTILITY!$C$3,G68="J")),
AND((AND(F68&lt;&gt;"SECONDA",F68&lt;&gt;"TERZA",F68&lt;&gt;"QUARTA",F68&lt;&gt;"QUINTA",F68&lt;&gt;"SESTA A/B",F68&lt;&gt;"SESTA C",F68&lt;&gt;"SESTA D")),YEAR(D68)&lt;=UTILITY!$B$4,G68="S"),
AND(F68="SECONDA",AND(YEAR(D68)&lt;=UTILITY!$B$6,YEAR(D68)&gt;=UTILITY!$C$6,G68="J")),
AND(F68="SECONDA",YEAR(D68)&lt;=UTILITY!$B$7,G68="S"),
AND((OR(F68="TERZA",F68="QUARTA",F68="QUINTA")),AND(YEAR(D68)&lt;=UTILITY!$B$9,YEAR(D68)&gt;=UTILITY!$C$9,G68="J")),
AND((OR(F68="TERZA",F68="QUARTA",F68="QUINTA")),YEAR(D68)&lt;=UTILITY!$B$10,G68="S"),
AND(F68="SESTA A/B",YEAR(D68)&lt;=UTILITY!$B$12,G68="-"),
AND((OR(F68="SESTA C",F68="SESTA D")),AND(YEAR(D68)&lt;=UTILITY!$B$14,YEAR(D68)&gt;=UTILITY!$C$14,G68="J")),
AND((OR(F68="SESTA C",F68="SESTA D")),YEAR(D68)&lt;=UTILITY!$B$15,G68="S"),
AND(F68="-",D68=""),AND(F68="",D68="")),"","DATA DI NASCITA E/O LIVELLO INCONGRUENTI ")</f>
        <v/>
      </c>
      <c r="O68" s="69" t="str">
        <f t="shared" si="1"/>
        <v/>
      </c>
      <c r="P68" s="69" t="str">
        <f t="shared" si="2"/>
        <v/>
      </c>
    </row>
    <row r="69" spans="1:16" ht="15.75" x14ac:dyDescent="0.3">
      <c r="A69" s="5">
        <v>49</v>
      </c>
      <c r="B69" s="6"/>
      <c r="C69" s="10"/>
      <c r="D69" s="11"/>
      <c r="E69" s="11"/>
      <c r="F69" s="26"/>
      <c r="G69" s="9"/>
      <c r="H69" s="66"/>
      <c r="I69" s="60" t="s">
        <v>15</v>
      </c>
      <c r="J69" s="31" t="s">
        <v>15</v>
      </c>
      <c r="K69" s="31" t="s">
        <v>15</v>
      </c>
      <c r="L69" s="61" t="s">
        <v>15</v>
      </c>
      <c r="M69" s="68" t="str">
        <f t="shared" si="3"/>
        <v/>
      </c>
      <c r="N69" s="69" t="str">
        <f>IF(OR(AND((AND(F69&lt;&gt;"SECONDA",F69&lt;&gt;"TERZA",F69&lt;&gt;"QUARTA",F69&lt;&gt;"QUINTA",F69&lt;&gt;"SESTA A/B",F69&lt;&gt;"SESTA C",F69&lt;&gt;"SESTA D")),AND(YEAR(D69)&lt;=UTILITY!$B$2,YEAR(D69)&gt;=UTILITY!$C$2,G69="A")),
AND((AND(F69&lt;&gt;"SECONDA",F69&lt;&gt;"TERZA",F69&lt;&gt;"QUARTA",F69&lt;&gt;"QUINTA",F69&lt;&gt;"SESTA A/B",F69&lt;&gt;"SESTA C",F69&lt;&gt;"SESTA D")),AND(YEAR(D69)&lt;=UTILITY!$B$3,YEAR(D69)&gt;=UTILITY!$C$3,G69="J")),
AND((AND(F69&lt;&gt;"SECONDA",F69&lt;&gt;"TERZA",F69&lt;&gt;"QUARTA",F69&lt;&gt;"QUINTA",F69&lt;&gt;"SESTA A/B",F69&lt;&gt;"SESTA C",F69&lt;&gt;"SESTA D")),YEAR(D69)&lt;=UTILITY!$B$4,G69="S"),
AND(F69="SECONDA",AND(YEAR(D69)&lt;=UTILITY!$B$6,YEAR(D69)&gt;=UTILITY!$C$6,G69="J")),
AND(F69="SECONDA",YEAR(D69)&lt;=UTILITY!$B$7,G69="S"),
AND((OR(F69="TERZA",F69="QUARTA",F69="QUINTA")),AND(YEAR(D69)&lt;=UTILITY!$B$9,YEAR(D69)&gt;=UTILITY!$C$9,G69="J")),
AND((OR(F69="TERZA",F69="QUARTA",F69="QUINTA")),YEAR(D69)&lt;=UTILITY!$B$10,G69="S"),
AND(F69="SESTA A/B",YEAR(D69)&lt;=UTILITY!$B$12,G69="-"),
AND((OR(F69="SESTA C",F69="SESTA D")),AND(YEAR(D69)&lt;=UTILITY!$B$14,YEAR(D69)&gt;=UTILITY!$C$14,G69="J")),
AND((OR(F69="SESTA C",F69="SESTA D")),YEAR(D69)&lt;=UTILITY!$B$15,G69="S"),
AND(F69="-",D69=""),AND(F69="",D69="")),"","DATA DI NASCITA E/O LIVELLO INCONGRUENTI ")</f>
        <v/>
      </c>
      <c r="O69" s="69" t="str">
        <f t="shared" si="1"/>
        <v/>
      </c>
      <c r="P69" s="69" t="str">
        <f t="shared" si="2"/>
        <v/>
      </c>
    </row>
    <row r="70" spans="1:16" ht="16.5" thickBot="1" x14ac:dyDescent="0.35">
      <c r="A70" s="12">
        <v>50</v>
      </c>
      <c r="B70" s="34"/>
      <c r="C70" s="35"/>
      <c r="D70" s="36"/>
      <c r="E70" s="36"/>
      <c r="F70" s="27"/>
      <c r="G70" s="13"/>
      <c r="H70" s="67"/>
      <c r="I70" s="62" t="s">
        <v>15</v>
      </c>
      <c r="J70" s="63" t="s">
        <v>15</v>
      </c>
      <c r="K70" s="63" t="s">
        <v>15</v>
      </c>
      <c r="L70" s="64" t="s">
        <v>15</v>
      </c>
      <c r="M70" s="68" t="str">
        <f t="shared" si="3"/>
        <v/>
      </c>
      <c r="N70" s="69" t="str">
        <f>IF(OR(AND((AND(F70&lt;&gt;"SECONDA",F70&lt;&gt;"TERZA",F70&lt;&gt;"QUARTA",F70&lt;&gt;"QUINTA",F70&lt;&gt;"SESTA A/B",F70&lt;&gt;"SESTA C",F70&lt;&gt;"SESTA D")),AND(YEAR(D70)&lt;=UTILITY!$B$2,YEAR(D70)&gt;=UTILITY!$C$2,G70="A")),
AND((AND(F70&lt;&gt;"SECONDA",F70&lt;&gt;"TERZA",F70&lt;&gt;"QUARTA",F70&lt;&gt;"QUINTA",F70&lt;&gt;"SESTA A/B",F70&lt;&gt;"SESTA C",F70&lt;&gt;"SESTA D")),AND(YEAR(D70)&lt;=UTILITY!$B$3,YEAR(D70)&gt;=UTILITY!$C$3,G70="J")),
AND((AND(F70&lt;&gt;"SECONDA",F70&lt;&gt;"TERZA",F70&lt;&gt;"QUARTA",F70&lt;&gt;"QUINTA",F70&lt;&gt;"SESTA A/B",F70&lt;&gt;"SESTA C",F70&lt;&gt;"SESTA D")),YEAR(D70)&lt;=UTILITY!$B$4,G70="S"),
AND(F70="SECONDA",AND(YEAR(D70)&lt;=UTILITY!$B$6,YEAR(D70)&gt;=UTILITY!$C$6,G70="J")),
AND(F70="SECONDA",YEAR(D70)&lt;=UTILITY!$B$7,G70="S"),
AND((OR(F70="TERZA",F70="QUARTA",F70="QUINTA")),AND(YEAR(D70)&lt;=UTILITY!$B$9,YEAR(D70)&gt;=UTILITY!$C$9,G70="J")),
AND((OR(F70="TERZA",F70="QUARTA",F70="QUINTA")),YEAR(D70)&lt;=UTILITY!$B$10,G70="S"),
AND(F70="SESTA A/B",YEAR(D70)&lt;=UTILITY!$B$12,G70="-"),
AND((OR(F70="SESTA C",F70="SESTA D")),AND(YEAR(D70)&lt;=UTILITY!$B$14,YEAR(D70)&gt;=UTILITY!$C$14,G70="J")),
AND((OR(F70="SESTA C",F70="SESTA D")),YEAR(D70)&lt;=UTILITY!$B$15,G70="S"),
AND(F70="-",D70=""),AND(F70="",D70="")),"","DATA DI NASCITA E/O LIVELLO INCONGRUENTI ")</f>
        <v/>
      </c>
      <c r="O70" s="69" t="str">
        <f t="shared" si="1"/>
        <v/>
      </c>
      <c r="P70" s="69" t="str">
        <f t="shared" si="2"/>
        <v/>
      </c>
    </row>
  </sheetData>
  <dataConsolidate/>
  <mergeCells count="16">
    <mergeCell ref="C2:L2"/>
    <mergeCell ref="C3:L3"/>
    <mergeCell ref="C6:D6"/>
    <mergeCell ref="I19:L19"/>
    <mergeCell ref="C5:L5"/>
    <mergeCell ref="D7:L7"/>
    <mergeCell ref="F11:L11"/>
    <mergeCell ref="F12:L12"/>
    <mergeCell ref="F10:L10"/>
    <mergeCell ref="A9:L9"/>
    <mergeCell ref="A18:L18"/>
    <mergeCell ref="E6:F6"/>
    <mergeCell ref="F13:L13"/>
    <mergeCell ref="F15:L15"/>
    <mergeCell ref="F14:L14"/>
    <mergeCell ref="G6:L6"/>
  </mergeCells>
  <dataValidations count="5">
    <dataValidation type="list" allowBlank="1" showInputMessage="1" showErrorMessage="1" sqref="G21:G70">
      <formula1>"A,J,S,-"</formula1>
    </dataValidation>
    <dataValidation type="list" allowBlank="1" showInputMessage="1" showErrorMessage="1" sqref="F21:F70">
      <formula1>"-,MINI PRIMA 3A,MINI PRIMA 3B,MINI PRIMA 4,PRIMA,SECONDA,TERZA,QUARTA,QUINTA,SESTA D, SESTA C, SESTA A/B"</formula1>
    </dataValidation>
    <dataValidation type="list" allowBlank="1" showInputMessage="1" showErrorMessage="1" sqref="N5">
      <formula1>"-,ARCOBALENO,AREARTISTICA,AURORA,GYMART JESOLO,GINNASTICA ARTISTICA VENEZIANA,GINNASTICA BLU RIBBON,HAPPY GYM,LAGUNA NORD,NOI,OLIMPIA 81,OLIMPIA GYM,Q16,SAN GIORGIO,SPORT INFINITY,TESSERA SPORT,-"</formula1>
    </dataValidation>
    <dataValidation type="list" allowBlank="1" showInputMessage="1" showErrorMessage="1" sqref="I21:L70">
      <formula1>"X,-"</formula1>
    </dataValidation>
    <dataValidation type="list" allowBlank="1" showInputMessage="1" showErrorMessage="1" sqref="H21:H70">
      <formula1>"SPECIALITA',-"</formula1>
    </dataValidation>
  </dataValidations>
  <printOptions horizontalCentered="1"/>
  <pageMargins left="0.55118110236220474" right="0.55118110236220474" top="0.78740157480314965" bottom="0.78740157480314965" header="0.31496062992125984" footer="0.31496062992125984"/>
  <pageSetup paperSize="9" scale="58" orientation="portrait" r:id="rId1"/>
  <headerFooter>
    <oddFooter>&amp;C&amp;1#&amp;"Calibri"&amp;10 Company General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D26" sqref="D26"/>
    </sheetView>
  </sheetViews>
  <sheetFormatPr defaultColWidth="8.85546875" defaultRowHeight="15" x14ac:dyDescent="0.25"/>
  <cols>
    <col min="1" max="1" width="27.140625" customWidth="1"/>
    <col min="2" max="2" width="15.42578125" customWidth="1"/>
    <col min="3" max="3" width="16" customWidth="1"/>
  </cols>
  <sheetData>
    <row r="1" spans="1:3" ht="15.75" customHeight="1" thickBot="1" x14ac:dyDescent="0.3">
      <c r="A1" s="38" t="s">
        <v>22</v>
      </c>
      <c r="B1" s="39" t="s">
        <v>16</v>
      </c>
      <c r="C1" s="40" t="s">
        <v>17</v>
      </c>
    </row>
    <row r="2" spans="1:3" ht="15.75" customHeight="1" x14ac:dyDescent="0.25">
      <c r="A2" s="41" t="s">
        <v>19</v>
      </c>
      <c r="B2" s="42">
        <v>2010</v>
      </c>
      <c r="C2" s="43">
        <v>2008</v>
      </c>
    </row>
    <row r="3" spans="1:3" ht="15.75" customHeight="1" x14ac:dyDescent="0.25">
      <c r="A3" s="44" t="s">
        <v>20</v>
      </c>
      <c r="B3" s="45">
        <v>2008</v>
      </c>
      <c r="C3" s="46">
        <v>2005</v>
      </c>
    </row>
    <row r="4" spans="1:3" ht="15.75" customHeight="1" thickBot="1" x14ac:dyDescent="0.3">
      <c r="A4" s="44" t="s">
        <v>21</v>
      </c>
      <c r="B4" s="45">
        <v>2005</v>
      </c>
      <c r="C4" s="46" t="s">
        <v>18</v>
      </c>
    </row>
    <row r="5" spans="1:3" ht="15.75" customHeight="1" thickBot="1" x14ac:dyDescent="0.3">
      <c r="A5" s="38" t="s">
        <v>23</v>
      </c>
      <c r="B5" s="39" t="s">
        <v>16</v>
      </c>
      <c r="C5" s="40" t="s">
        <v>17</v>
      </c>
    </row>
    <row r="6" spans="1:3" ht="15.75" customHeight="1" x14ac:dyDescent="0.25">
      <c r="A6" s="44" t="s">
        <v>20</v>
      </c>
      <c r="B6" s="45">
        <v>2011</v>
      </c>
      <c r="C6" s="46">
        <v>2005</v>
      </c>
    </row>
    <row r="7" spans="1:3" ht="15.75" customHeight="1" thickBot="1" x14ac:dyDescent="0.3">
      <c r="A7" s="47" t="s">
        <v>21</v>
      </c>
      <c r="B7" s="48">
        <v>2005</v>
      </c>
      <c r="C7" s="49" t="s">
        <v>18</v>
      </c>
    </row>
    <row r="8" spans="1:3" ht="15.75" customHeight="1" thickBot="1" x14ac:dyDescent="0.3">
      <c r="A8" s="38" t="s">
        <v>34</v>
      </c>
      <c r="B8" s="39" t="s">
        <v>16</v>
      </c>
      <c r="C8" s="40" t="s">
        <v>17</v>
      </c>
    </row>
    <row r="9" spans="1:3" ht="15.75" customHeight="1" x14ac:dyDescent="0.25">
      <c r="A9" s="44" t="s">
        <v>20</v>
      </c>
      <c r="B9" s="45">
        <v>2010</v>
      </c>
      <c r="C9" s="46">
        <v>2006</v>
      </c>
    </row>
    <row r="10" spans="1:3" ht="15.75" customHeight="1" thickBot="1" x14ac:dyDescent="0.3">
      <c r="A10" s="47" t="s">
        <v>21</v>
      </c>
      <c r="B10" s="48">
        <v>2005</v>
      </c>
      <c r="C10" s="49" t="s">
        <v>18</v>
      </c>
    </row>
    <row r="11" spans="1:3" ht="14.25" customHeight="1" thickBot="1" x14ac:dyDescent="0.3">
      <c r="A11" s="38" t="s">
        <v>32</v>
      </c>
      <c r="B11" s="39" t="s">
        <v>16</v>
      </c>
      <c r="C11" s="40" t="s">
        <v>17</v>
      </c>
    </row>
    <row r="12" spans="1:3" ht="16.5" customHeight="1" thickBot="1" x14ac:dyDescent="0.3">
      <c r="A12" s="74"/>
      <c r="B12" s="72">
        <v>2010</v>
      </c>
      <c r="C12" s="73" t="s">
        <v>18</v>
      </c>
    </row>
    <row r="13" spans="1:3" ht="15" customHeight="1" thickBot="1" x14ac:dyDescent="0.3">
      <c r="A13" s="75" t="s">
        <v>33</v>
      </c>
      <c r="B13" s="76" t="s">
        <v>16</v>
      </c>
      <c r="C13" s="77" t="s">
        <v>17</v>
      </c>
    </row>
    <row r="14" spans="1:3" ht="15" customHeight="1" x14ac:dyDescent="0.25">
      <c r="A14" s="78" t="s">
        <v>20</v>
      </c>
      <c r="B14" s="79">
        <v>2010</v>
      </c>
      <c r="C14" s="80">
        <v>2003</v>
      </c>
    </row>
    <row r="15" spans="1:3" ht="15" customHeight="1" thickBot="1" x14ac:dyDescent="0.3">
      <c r="A15" s="47" t="s">
        <v>21</v>
      </c>
      <c r="B15" s="81">
        <v>2002</v>
      </c>
      <c r="C15" s="82" t="s">
        <v>18</v>
      </c>
    </row>
    <row r="16" spans="1:3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3.75" customHeight="1" x14ac:dyDescent="0.25"/>
  </sheetData>
  <pageMargins left="0.75" right="0.75" top="1" bottom="1" header="0.3" footer="0.3"/>
  <pageSetup paperSize="9" orientation="portrait" r:id="rId1"/>
  <headerFooter>
    <oddFooter>&amp;C&amp;1#&amp;"Calibri"&amp;10 Company General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5" right="0.75" top="1" bottom="1" header="0.3" footer="0.3"/>
  <pageSetup paperSize="9" orientation="portrait" r:id="rId1"/>
  <headerFooter>
    <oddFooter>&amp;C&amp;1#&amp;"Calibri"&amp;10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ISCRIZIONI</vt:lpstr>
      <vt:lpstr>UTILITY</vt:lpstr>
      <vt:lpstr>Foglio3</vt:lpstr>
      <vt:lpstr>ISCRIZIONI!Area_stampa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39953</cp:lastModifiedBy>
  <cp:lastPrinted>2018-03-19T09:55:05Z</cp:lastPrinted>
  <dcterms:created xsi:type="dcterms:W3CDTF">2013-02-18T07:56:56Z</dcterms:created>
  <dcterms:modified xsi:type="dcterms:W3CDTF">2018-03-19T10:09:50Z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b32904-7b88-4fbd-853e-1545dcc6f0e3_Enabled">
    <vt:lpwstr>True</vt:lpwstr>
  </property>
  <property fmtid="{D5CDD505-2E9C-101B-9397-08002B2CF9AE}" pid="3" name="MSIP_Label_05b32904-7b88-4fbd-853e-1545dcc6f0e3_SiteId">
    <vt:lpwstr>31ae1cef-2393-4eb1-8962-4e4bbfccd663</vt:lpwstr>
  </property>
  <property fmtid="{D5CDD505-2E9C-101B-9397-08002B2CF9AE}" pid="4" name="MSIP_Label_05b32904-7b88-4fbd-853e-1545dcc6f0e3_Ref">
    <vt:lpwstr>https://api.informationprotection.azure.com/api/31ae1cef-2393-4eb1-8962-4e4bbfccd663</vt:lpwstr>
  </property>
  <property fmtid="{D5CDD505-2E9C-101B-9397-08002B2CF9AE}" pid="5" name="MSIP_Label_05b32904-7b88-4fbd-853e-1545dcc6f0e3_Owner">
    <vt:lpwstr>39953@agustawestland.local</vt:lpwstr>
  </property>
  <property fmtid="{D5CDD505-2E9C-101B-9397-08002B2CF9AE}" pid="6" name="MSIP_Label_05b32904-7b88-4fbd-853e-1545dcc6f0e3_SetDate">
    <vt:lpwstr>2018-03-19T10:54:04.6027027+01:00</vt:lpwstr>
  </property>
  <property fmtid="{D5CDD505-2E9C-101B-9397-08002B2CF9AE}" pid="7" name="MSIP_Label_05b32904-7b88-4fbd-853e-1545dcc6f0e3_Name">
    <vt:lpwstr>Company General Use</vt:lpwstr>
  </property>
  <property fmtid="{D5CDD505-2E9C-101B-9397-08002B2CF9AE}" pid="8" name="MSIP_Label_05b32904-7b88-4fbd-853e-1545dcc6f0e3_Application">
    <vt:lpwstr>Microsoft Azure Information Protection</vt:lpwstr>
  </property>
  <property fmtid="{D5CDD505-2E9C-101B-9397-08002B2CF9AE}" pid="9" name="MSIP_Label_05b32904-7b88-4fbd-853e-1545dcc6f0e3_Extended_MSFT_Method">
    <vt:lpwstr>Manual</vt:lpwstr>
  </property>
  <property fmtid="{D5CDD505-2E9C-101B-9397-08002B2CF9AE}" pid="10" name="MSIP_Label_3bb4f5e6-4689-4e32-8ee0-7c59def9675b_Enabled">
    <vt:lpwstr>True</vt:lpwstr>
  </property>
  <property fmtid="{D5CDD505-2E9C-101B-9397-08002B2CF9AE}" pid="11" name="MSIP_Label_3bb4f5e6-4689-4e32-8ee0-7c59def9675b_SiteId">
    <vt:lpwstr>31ae1cef-2393-4eb1-8962-4e4bbfccd663</vt:lpwstr>
  </property>
  <property fmtid="{D5CDD505-2E9C-101B-9397-08002B2CF9AE}" pid="12" name="MSIP_Label_3bb4f5e6-4689-4e32-8ee0-7c59def9675b_Ref">
    <vt:lpwstr>https://api.informationprotection.azure.com/api/31ae1cef-2393-4eb1-8962-4e4bbfccd663</vt:lpwstr>
  </property>
  <property fmtid="{D5CDD505-2E9C-101B-9397-08002B2CF9AE}" pid="13" name="MSIP_Label_3bb4f5e6-4689-4e32-8ee0-7c59def9675b_Owner">
    <vt:lpwstr>39953@agustawestland.local</vt:lpwstr>
  </property>
  <property fmtid="{D5CDD505-2E9C-101B-9397-08002B2CF9AE}" pid="14" name="MSIP_Label_3bb4f5e6-4689-4e32-8ee0-7c59def9675b_SetDate">
    <vt:lpwstr>2018-03-19T10:54:04.6027027+01:00</vt:lpwstr>
  </property>
  <property fmtid="{D5CDD505-2E9C-101B-9397-08002B2CF9AE}" pid="15" name="MSIP_Label_3bb4f5e6-4689-4e32-8ee0-7c59def9675b_Name">
    <vt:lpwstr>Mark</vt:lpwstr>
  </property>
  <property fmtid="{D5CDD505-2E9C-101B-9397-08002B2CF9AE}" pid="16" name="MSIP_Label_3bb4f5e6-4689-4e32-8ee0-7c59def9675b_Application">
    <vt:lpwstr>Microsoft Azure Information Protection</vt:lpwstr>
  </property>
  <property fmtid="{D5CDD505-2E9C-101B-9397-08002B2CF9AE}" pid="17" name="MSIP_Label_3bb4f5e6-4689-4e32-8ee0-7c59def9675b_Extended_MSFT_Method">
    <vt:lpwstr>Manual</vt:lpwstr>
  </property>
  <property fmtid="{D5CDD505-2E9C-101B-9397-08002B2CF9AE}" pid="18" name="MSIP_Label_3bb4f5e6-4689-4e32-8ee0-7c59def9675b_Parent">
    <vt:lpwstr>05b32904-7b88-4fbd-853e-1545dcc6f0e3</vt:lpwstr>
  </property>
  <property fmtid="{D5CDD505-2E9C-101B-9397-08002B2CF9AE}" pid="19" name="Sensitivity">
    <vt:lpwstr>Company General Use Mark</vt:lpwstr>
  </property>
</Properties>
</file>