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tente\Documents\MEGA\2024-25\Documenti ufficiali\"/>
    </mc:Choice>
  </mc:AlternateContent>
  <bookViews>
    <workbookView xWindow="0" yWindow="0" windowWidth="25200" windowHeight="11850"/>
  </bookViews>
  <sheets>
    <sheet name="2022-23" sheetId="2" r:id="rId1"/>
  </sheets>
  <definedNames>
    <definedName name="_xlnm.Print_Area" localSheetId="0">'2022-23'!$AE$4:$BC$52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O61" i="2" l="1"/>
  <c r="BO62" i="2"/>
  <c r="BO63" i="2"/>
  <c r="BO64" i="2"/>
  <c r="BO65" i="2"/>
  <c r="BO66" i="2"/>
  <c r="BO67" i="2"/>
  <c r="BO68" i="2"/>
  <c r="BO69" i="2"/>
  <c r="BO70" i="2"/>
  <c r="BO71" i="2"/>
  <c r="BO72" i="2"/>
  <c r="BO73" i="2"/>
  <c r="BO74" i="2"/>
  <c r="BO75" i="2"/>
  <c r="BO76" i="2"/>
  <c r="BO77" i="2"/>
  <c r="BO78" i="2"/>
  <c r="BO79" i="2"/>
  <c r="BO80" i="2"/>
  <c r="BO81" i="2"/>
  <c r="BO82" i="2"/>
  <c r="BO83" i="2"/>
  <c r="BO84" i="2"/>
  <c r="AX27" i="2"/>
  <c r="AO27" i="2"/>
  <c r="AX25" i="2"/>
  <c r="AV30" i="2"/>
  <c r="AP19" i="2"/>
  <c r="AR20" i="2"/>
  <c r="AO30" i="2"/>
  <c r="AH16" i="2"/>
  <c r="BO48" i="2"/>
  <c r="BO49" i="2"/>
  <c r="BO50" i="2"/>
  <c r="BO51" i="2"/>
  <c r="BO52" i="2"/>
  <c r="BO53" i="2"/>
  <c r="BO54" i="2"/>
  <c r="BO55" i="2"/>
  <c r="BO56" i="2"/>
  <c r="BO57" i="2"/>
  <c r="BO58" i="2"/>
  <c r="BO59" i="2"/>
  <c r="BO60" i="2"/>
  <c r="AO36" i="2"/>
  <c r="AI35" i="2"/>
  <c r="AS50" i="2" s="1"/>
  <c r="AZ29" i="2"/>
  <c r="AV29" i="2"/>
  <c r="AR29" i="2"/>
  <c r="AN29" i="2"/>
  <c r="AJ29" i="2"/>
  <c r="AF29" i="2"/>
  <c r="BA28" i="2"/>
  <c r="AW28" i="2"/>
  <c r="AS28" i="2"/>
  <c r="AS27" i="2"/>
  <c r="AR22" i="2"/>
  <c r="AP21" i="2"/>
  <c r="AS18" i="2"/>
  <c r="BA17" i="2"/>
  <c r="AM17" i="2"/>
  <c r="AJ15" i="2"/>
  <c r="AJ13" i="2"/>
  <c r="BO47" i="2"/>
  <c r="AQ33" i="2"/>
  <c r="AO32" i="2"/>
  <c r="AK27" i="2"/>
  <c r="AI26" i="2"/>
  <c r="AK25" i="2"/>
  <c r="AH22" i="2"/>
  <c r="AH20" i="2"/>
  <c r="AM18" i="2"/>
  <c r="AG18" i="2"/>
  <c r="AH17" i="2"/>
  <c r="AZ16" i="2"/>
</calcChain>
</file>

<file path=xl/sharedStrings.xml><?xml version="1.0" encoding="utf-8"?>
<sst xmlns="http://schemas.openxmlformats.org/spreadsheetml/2006/main" count="160" uniqueCount="128">
  <si>
    <t>Nome Società</t>
  </si>
  <si>
    <t>Nome Squadra</t>
  </si>
  <si>
    <t>Indirizzo</t>
  </si>
  <si>
    <t>n.</t>
  </si>
  <si>
    <t>CAP</t>
  </si>
  <si>
    <t>Città</t>
  </si>
  <si>
    <t>Prov.</t>
  </si>
  <si>
    <t>Cellulare</t>
  </si>
  <si>
    <t>Telefono</t>
  </si>
  <si>
    <t>e-mail</t>
  </si>
  <si>
    <t>Sig.</t>
  </si>
  <si>
    <t>Giorno gare interne</t>
  </si>
  <si>
    <t>orario inizio gara</t>
  </si>
  <si>
    <t>PALESTRA (nome e indirizzo)</t>
  </si>
  <si>
    <t>Giorni allenamento</t>
  </si>
  <si>
    <t>1° giorno</t>
  </si>
  <si>
    <t xml:space="preserve">ora </t>
  </si>
  <si>
    <t>2° giorno</t>
  </si>
  <si>
    <t>ora</t>
  </si>
  <si>
    <t>Richiesta iscrizione Corso segnapunti per n°</t>
  </si>
  <si>
    <t>Richiesta iscrizione Corso BLSD per n°</t>
  </si>
  <si>
    <t>Il sottoscritto</t>
  </si>
  <si>
    <t>dell'Associazione</t>
  </si>
  <si>
    <t>lunedì</t>
  </si>
  <si>
    <t>martedì</t>
  </si>
  <si>
    <t>giovedì</t>
  </si>
  <si>
    <t>venerdì</t>
  </si>
  <si>
    <t>ATTIVITA' E DATI GRUPPO SPORTIVO</t>
  </si>
  <si>
    <t>Spett/le UISP - Comitato di Padova - Pallavolo</t>
  </si>
  <si>
    <t>DATI SOCIETA’
SQUADRA e RESPONSABILI</t>
  </si>
  <si>
    <t>NOME SOCIETA'</t>
  </si>
  <si>
    <t>NOME SQUADRA</t>
  </si>
  <si>
    <t>C.A.P.</t>
  </si>
  <si>
    <t>Tel.</t>
  </si>
  <si>
    <t>Cell.</t>
  </si>
  <si>
    <t>(Prov.)</t>
  </si>
  <si>
    <t>e-mail:</t>
  </si>
  <si>
    <t>Giorno gare interne:</t>
  </si>
  <si>
    <t>Giorni di allenamento</t>
  </si>
  <si>
    <t>persone</t>
  </si>
  <si>
    <t>Richiesta iscrizione Corso BLSD (defibrillatore) per n°</t>
  </si>
  <si>
    <t>dichiara di:</t>
  </si>
  <si>
    <t>IL PRESIDENTE</t>
  </si>
  <si>
    <t>mercoledì</t>
  </si>
  <si>
    <t>Palestra ITC A. Gramsci</t>
  </si>
  <si>
    <t>Padova - via Landucci</t>
  </si>
  <si>
    <t>Palestra Petter (Lambruschini)</t>
  </si>
  <si>
    <t>Padova - via A. Da Noli, 12</t>
  </si>
  <si>
    <t>Palazzetto dello Sport</t>
  </si>
  <si>
    <t>Albignasego PD - via Torino 2</t>
  </si>
  <si>
    <t>Palestra I.T.I.S. Ferruccio Viola</t>
  </si>
  <si>
    <t>Rovigo - via A. De Gasperi, 21</t>
  </si>
  <si>
    <t>Tensostruttura Bernardi</t>
  </si>
  <si>
    <t>Padova - via Crescini 4</t>
  </si>
  <si>
    <t>Palestra Sc. Media Virgilio</t>
  </si>
  <si>
    <t>Camisano Vicentino VI - via Ferrarin</t>
  </si>
  <si>
    <t>Palestra Comunale</t>
  </si>
  <si>
    <t>Noventa Padovana PD - via G. B. Viotti 11</t>
  </si>
  <si>
    <t>PalaUISP "Ilaria Alpi"</t>
  </si>
  <si>
    <t>Padova - via Lucca 48</t>
  </si>
  <si>
    <t>Palestra San Giuseppe o Giovanni Paolo II</t>
  </si>
  <si>
    <t>Abano Terme PD - via Montegrotto 20</t>
  </si>
  <si>
    <t>Campodoro PD - via Douradina</t>
  </si>
  <si>
    <t>Palestra Casa del Fanciullo "Cadelfa"</t>
  </si>
  <si>
    <t>Padova - vicolo Santonini 12</t>
  </si>
  <si>
    <t>Palestra Ruzzante</t>
  </si>
  <si>
    <t>Montegrotto Terme PD - via Mezzavia</t>
  </si>
  <si>
    <t>Palestra “Papa Giovanni Paolo II”</t>
  </si>
  <si>
    <t>Cittadella PD - Via Santa Maria 175</t>
  </si>
  <si>
    <t>Palestra I.T.S. Girardi</t>
  </si>
  <si>
    <t>Cittadella PD - Via Kennedy</t>
  </si>
  <si>
    <t>Palasport di Santa Giustina in Colle</t>
  </si>
  <si>
    <t>S.Giustina in Colle PD - via Dante 2</t>
  </si>
  <si>
    <t>Palestra Comunale di Marsango</t>
  </si>
  <si>
    <t>Campo San Martino PD - via De Gasperi 45 - loc. Marsango</t>
  </si>
  <si>
    <t>Palestra Sc. Media Copernico</t>
  </si>
  <si>
    <t>Padova - via A. M. Cortivo 25</t>
  </si>
  <si>
    <t>Palestra Liceo Scientifico A. Cornaro</t>
  </si>
  <si>
    <t>Palestra Scuola Media</t>
  </si>
  <si>
    <t>Legnaro PD - viale dello Sport</t>
  </si>
  <si>
    <t>Palestra I.I.S E. Usuelli Ruzza</t>
  </si>
  <si>
    <t>Padova - Via Michele Sanmicheli 8</t>
  </si>
  <si>
    <t>Pal. Comunale Vlacovich</t>
  </si>
  <si>
    <t>Padova - via G. Vlacovich 4</t>
  </si>
  <si>
    <t>Pal. Comunale di Cazzago di Pianiga</t>
  </si>
  <si>
    <t>Cazzago di Pianiga VE - Via Molinella 16</t>
  </si>
  <si>
    <t>Palestra Comunale di Brugine</t>
  </si>
  <si>
    <t>Brugine PD - piazza Ungheria</t>
  </si>
  <si>
    <t>Selvazzano Dentro PD - via Montecchia 22/b - loc. Montecchia</t>
  </si>
  <si>
    <t>Giarre di Abano Terme PD - via dei Tigli</t>
  </si>
  <si>
    <t>Palestra Villaggio Sant'Antonio</t>
  </si>
  <si>
    <t>Noventa Padovana PD - via Cappello 79</t>
  </si>
  <si>
    <t>Palestra Sc. A. Manzoni</t>
  </si>
  <si>
    <t>Adria RO - via Ragazzi del '99</t>
  </si>
  <si>
    <t>Palestra Liceo Scientifico E. Curiel</t>
  </si>
  <si>
    <t>Padova - via Durer 14</t>
  </si>
  <si>
    <t>Maserà di Padova - Via Olimpiadi 25</t>
  </si>
  <si>
    <t>IMPIANTO</t>
  </si>
  <si>
    <t>Palestra Com. di Montecchia</t>
  </si>
  <si>
    <t>L'impianto non è disponibile per le gare interne nelle date di:</t>
  </si>
  <si>
    <t>Date indisponibilità impianto</t>
  </si>
  <si>
    <t>in qualità di Presidente dell'Associazione</t>
  </si>
  <si>
    <t>Orario inizio gara</t>
  </si>
  <si>
    <t>-</t>
  </si>
  <si>
    <t>ATTIVITA' E ORGANIZZAZIONE GARE</t>
  </si>
  <si>
    <t>1° Responsabile Rapporti UISP</t>
  </si>
  <si>
    <t>2° Responsabile Rapporti UISP</t>
  </si>
  <si>
    <t>Essere a conoscenza delle disposizioni vigenti in materia di tutela sanitaria delle attività sportive agonistiche e di impegnarsi a sottoporre i partecipanti inscritti alla propria Società Sportiva agli accertamenti medici previsti in tempo utile alla partecipazione alle attività e manifestazioni che saranno organizzate.</t>
  </si>
  <si>
    <t>•</t>
  </si>
  <si>
    <t>Essere in regola con quanto previsto dal Decreto Balduzzi.</t>
  </si>
  <si>
    <t>Aver preso conoscenza dello Statuto UISP, dei Regolamenti e delle norme che disciplinano l’attività della pallavolo UISP, accettandone le disposizioni, gli organismi direttivi nonché tutte le decisioni prese da questi.</t>
  </si>
  <si>
    <t>Rispondere dei comportamenti dei propri tesserati compresi eventuali danni alle persone e/o cose, nonché della responsabilità oggettiva derivante dagli atti compiuti dai propri tesserati durante e dopo le gare.</t>
  </si>
  <si>
    <t>Padova,</t>
  </si>
  <si>
    <t>21:00</t>
  </si>
  <si>
    <t>21:15</t>
  </si>
  <si>
    <t>21:30</t>
  </si>
  <si>
    <t>21:45</t>
  </si>
  <si>
    <t>22:00</t>
  </si>
  <si>
    <t>Impianto condiviso con altra squadra?</t>
  </si>
  <si>
    <r>
      <t>se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Sì</t>
    </r>
    <r>
      <rPr>
        <sz val="11"/>
        <color theme="1"/>
        <rFont val="Calibri"/>
        <family val="2"/>
        <scheme val="minor"/>
      </rPr>
      <t>, quale</t>
    </r>
  </si>
  <si>
    <t>Sì</t>
  </si>
  <si>
    <t>No</t>
  </si>
  <si>
    <t>L'impianto è condiviso per le gare interne?</t>
  </si>
  <si>
    <t>con la squadra:</t>
  </si>
  <si>
    <t>1° RESPONSABILE RAPPORTI UISP Sig.</t>
  </si>
  <si>
    <t>2° RESPONSABILE RAPPORTI UISP Sig.</t>
  </si>
  <si>
    <t>Dare all’Ass.ne UISP il proprio consenso al trattamento dei miei dati personali da parte dell’associazione, trattamento finalizzato alla gestione del rapporto associativo e all’adempimento di ogni obbligo di legge. Presto pertanto il consenso al trattamento dei miei dati per le finalità sopra descritte ai sensi della legge sulla privacy.</t>
  </si>
  <si>
    <t>Versare tutte le quote relative alla partecipazione al Campionato nelle modalità previste da quanto contenuto dell’indizione 2024-2025.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</si>
</sst>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  <font>
      <sz val="11"/>
      <color theme="6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theme="1"/>
      </right>
      <top style="medium">
        <color theme="0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0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5" fillId="2" borderId="0" xfId="0" applyFont="1" applyFill="1" applyBorder="1" applyAlignment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0" borderId="0" xfId="0" applyFill="1" applyAlignment="1" applyProtection="1">
      <protection hidden="1"/>
    </xf>
    <xf numFmtId="0" fontId="0" fillId="2" borderId="0" xfId="0" applyFill="1" applyAlignment="1" applyProtection="1">
      <protection hidden="1"/>
    </xf>
    <xf numFmtId="0" fontId="10" fillId="2" borderId="0" xfId="0" applyFont="1" applyFill="1" applyBorder="1" applyAlignment="1" applyProtection="1">
      <protection hidden="1"/>
    </xf>
    <xf numFmtId="0" fontId="11" fillId="2" borderId="0" xfId="0" applyFont="1" applyFill="1" applyBorder="1" applyAlignment="1" applyProtection="1">
      <alignment wrapText="1"/>
      <protection hidden="1"/>
    </xf>
    <xf numFmtId="0" fontId="11" fillId="2" borderId="0" xfId="0" applyFont="1" applyFill="1" applyBorder="1" applyAlignment="1" applyProtection="1">
      <alignment vertical="top"/>
      <protection hidden="1"/>
    </xf>
    <xf numFmtId="0" fontId="10" fillId="2" borderId="0" xfId="0" applyFont="1" applyFill="1" applyBorder="1" applyProtection="1">
      <protection hidden="1"/>
    </xf>
    <xf numFmtId="0" fontId="10" fillId="2" borderId="0" xfId="0" applyFont="1" applyFill="1" applyBorder="1" applyAlignment="1" applyProtection="1">
      <alignment horizontal="left"/>
      <protection hidden="1"/>
    </xf>
    <xf numFmtId="0" fontId="11" fillId="2" borderId="0" xfId="0" applyFont="1" applyFill="1" applyBorder="1" applyAlignment="1" applyProtection="1">
      <protection hidden="1"/>
    </xf>
    <xf numFmtId="0" fontId="10" fillId="2" borderId="0" xfId="0" applyFont="1" applyFill="1" applyAlignment="1" applyProtection="1">
      <protection hidden="1"/>
    </xf>
    <xf numFmtId="0" fontId="10" fillId="2" borderId="0" xfId="0" applyFont="1" applyFill="1" applyBorder="1" applyAlignment="1" applyProtection="1">
      <alignment wrapText="1"/>
      <protection hidden="1"/>
    </xf>
    <xf numFmtId="0" fontId="2" fillId="2" borderId="0" xfId="0" applyFont="1" applyFill="1" applyBorder="1" applyAlignment="1" applyProtection="1">
      <alignment vertical="top"/>
      <protection hidden="1"/>
    </xf>
    <xf numFmtId="0" fontId="12" fillId="2" borderId="0" xfId="0" applyFont="1" applyFill="1" applyBorder="1" applyAlignment="1" applyProtection="1">
      <alignment vertical="center" wrapText="1"/>
      <protection hidden="1"/>
    </xf>
    <xf numFmtId="0" fontId="10" fillId="2" borderId="0" xfId="0" applyFont="1" applyFill="1" applyBorder="1" applyAlignment="1" applyProtection="1">
      <alignment horizontal="right"/>
      <protection hidden="1"/>
    </xf>
    <xf numFmtId="0" fontId="11" fillId="2" borderId="0" xfId="0" quotePrefix="1" applyFont="1" applyFill="1" applyBorder="1" applyAlignment="1" applyProtection="1">
      <alignment horizontal="center" wrapText="1"/>
      <protection hidden="1"/>
    </xf>
    <xf numFmtId="0" fontId="0" fillId="2" borderId="0" xfId="0" applyFill="1" applyAlignment="1" applyProtection="1">
      <alignment horizontal="center" vertical="top"/>
      <protection hidden="1"/>
    </xf>
    <xf numFmtId="0" fontId="15" fillId="2" borderId="0" xfId="0" applyFont="1" applyFill="1" applyBorder="1" applyAlignment="1" applyProtection="1">
      <protection hidden="1"/>
    </xf>
    <xf numFmtId="0" fontId="16" fillId="2" borderId="0" xfId="0" applyFont="1" applyFill="1" applyProtection="1">
      <protection hidden="1"/>
    </xf>
    <xf numFmtId="0" fontId="13" fillId="2" borderId="0" xfId="0" applyFont="1" applyFill="1" applyAlignment="1" applyProtection="1">
      <alignment horizontal="left" vertical="top" wrapText="1"/>
      <protection hidden="1"/>
    </xf>
    <xf numFmtId="0" fontId="11" fillId="2" borderId="7" xfId="0" applyFont="1" applyFill="1" applyBorder="1" applyAlignment="1" applyProtection="1"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0" fontId="18" fillId="2" borderId="0" xfId="0" applyFont="1" applyFill="1" applyBorder="1" applyAlignment="1" applyProtection="1">
      <protection hidden="1"/>
    </xf>
    <xf numFmtId="0" fontId="0" fillId="2" borderId="0" xfId="0" applyFill="1" applyAlignment="1"/>
    <xf numFmtId="0" fontId="0" fillId="2" borderId="0" xfId="0" applyFill="1"/>
    <xf numFmtId="0" fontId="0" fillId="4" borderId="0" xfId="0" applyFill="1" applyAlignment="1" applyProtection="1">
      <protection hidden="1"/>
    </xf>
    <xf numFmtId="0" fontId="8" fillId="4" borderId="0" xfId="0" applyFont="1" applyFill="1" applyAlignment="1" applyProtection="1">
      <protection hidden="1"/>
    </xf>
    <xf numFmtId="0" fontId="10" fillId="4" borderId="0" xfId="0" applyFont="1" applyFill="1" applyBorder="1" applyAlignment="1" applyProtection="1">
      <protection hidden="1"/>
    </xf>
    <xf numFmtId="0" fontId="0" fillId="4" borderId="0" xfId="0" applyFill="1" applyProtection="1">
      <protection hidden="1"/>
    </xf>
    <xf numFmtId="0" fontId="13" fillId="4" borderId="0" xfId="0" applyFont="1" applyFill="1" applyAlignment="1" applyProtection="1">
      <alignment horizontal="left" vertical="top" wrapText="1"/>
      <protection hidden="1"/>
    </xf>
    <xf numFmtId="0" fontId="10" fillId="4" borderId="0" xfId="0" applyFont="1" applyFill="1" applyBorder="1" applyProtection="1">
      <protection hidden="1"/>
    </xf>
    <xf numFmtId="0" fontId="11" fillId="4" borderId="0" xfId="0" applyFont="1" applyFill="1" applyBorder="1" applyAlignment="1" applyProtection="1">
      <alignment wrapText="1"/>
      <protection hidden="1"/>
    </xf>
    <xf numFmtId="0" fontId="0" fillId="4" borderId="0" xfId="0" applyFill="1" applyBorder="1" applyProtection="1">
      <protection hidden="1"/>
    </xf>
    <xf numFmtId="0" fontId="1" fillId="4" borderId="0" xfId="0" applyFont="1" applyFill="1" applyBorder="1" applyAlignment="1" applyProtection="1">
      <protection hidden="1"/>
    </xf>
    <xf numFmtId="0" fontId="7" fillId="4" borderId="0" xfId="0" applyFont="1" applyFill="1" applyBorder="1" applyAlignment="1" applyProtection="1">
      <alignment horizontal="left"/>
      <protection hidden="1"/>
    </xf>
    <xf numFmtId="0" fontId="7" fillId="4" borderId="0" xfId="0" applyFont="1" applyFill="1" applyBorder="1" applyAlignment="1" applyProtection="1">
      <protection hidden="1"/>
    </xf>
    <xf numFmtId="0" fontId="7" fillId="4" borderId="0" xfId="0" applyFont="1" applyFill="1" applyBorder="1" applyAlignment="1" applyProtection="1">
      <alignment horizontal="left" indent="1"/>
      <protection hidden="1"/>
    </xf>
    <xf numFmtId="49" fontId="20" fillId="4" borderId="0" xfId="0" applyNumberFormat="1" applyFont="1" applyFill="1" applyBorder="1" applyProtection="1">
      <protection hidden="1"/>
    </xf>
    <xf numFmtId="0" fontId="20" fillId="4" borderId="0" xfId="0" applyFont="1" applyFill="1" applyAlignment="1" applyProtection="1">
      <protection hidden="1"/>
    </xf>
    <xf numFmtId="0" fontId="9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9" fillId="0" borderId="0" xfId="0" applyFont="1" applyFill="1" applyBorder="1" applyAlignment="1" applyProtection="1">
      <protection hidden="1"/>
    </xf>
    <xf numFmtId="0" fontId="9" fillId="0" borderId="0" xfId="0" applyFont="1" applyFill="1"/>
    <xf numFmtId="0" fontId="19" fillId="4" borderId="0" xfId="0" applyFont="1" applyFill="1" applyBorder="1" applyAlignment="1" applyProtection="1">
      <alignment horizontal="center" vertical="center"/>
      <protection hidden="1"/>
    </xf>
    <xf numFmtId="0" fontId="19" fillId="4" borderId="1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justify" vertical="top" wrapText="1"/>
      <protection hidden="1"/>
    </xf>
    <xf numFmtId="0" fontId="0" fillId="2" borderId="0" xfId="0" applyFont="1" applyFill="1" applyAlignment="1" applyProtection="1">
      <alignment horizontal="center" vertical="top" wrapText="1"/>
      <protection hidden="1"/>
    </xf>
    <xf numFmtId="0" fontId="4" fillId="2" borderId="7" xfId="0" applyFont="1" applyFill="1" applyBorder="1" applyAlignment="1" applyProtection="1">
      <alignment horizontal="left" indent="1"/>
      <protection hidden="1"/>
    </xf>
    <xf numFmtId="0" fontId="5" fillId="2" borderId="7" xfId="0" applyFont="1" applyFill="1" applyBorder="1" applyAlignment="1" applyProtection="1">
      <alignment horizontal="left" wrapText="1"/>
      <protection hidden="1"/>
    </xf>
    <xf numFmtId="0" fontId="5" fillId="2" borderId="7" xfId="0" applyFont="1" applyFill="1" applyBorder="1" applyAlignment="1" applyProtection="1">
      <alignment horizontal="left"/>
      <protection hidden="1"/>
    </xf>
    <xf numFmtId="0" fontId="5" fillId="2" borderId="7" xfId="0" applyFont="1" applyFill="1" applyBorder="1" applyAlignment="1" applyProtection="1">
      <alignment horizontal="left" wrapText="1" indent="1"/>
      <protection hidden="1"/>
    </xf>
    <xf numFmtId="0" fontId="10" fillId="2" borderId="0" xfId="0" applyFont="1" applyFill="1" applyBorder="1" applyAlignment="1" applyProtection="1">
      <alignment horizontal="center" vertical="top"/>
      <protection hidden="1"/>
    </xf>
    <xf numFmtId="14" fontId="0" fillId="2" borderId="7" xfId="0" applyNumberFormat="1" applyFill="1" applyBorder="1" applyAlignment="1" applyProtection="1">
      <alignment horizontal="center"/>
      <protection hidden="1"/>
    </xf>
    <xf numFmtId="0" fontId="10" fillId="2" borderId="7" xfId="0" applyFont="1" applyFill="1" applyBorder="1" applyAlignment="1" applyProtection="1">
      <alignment horizontal="center"/>
      <protection hidden="1"/>
    </xf>
    <xf numFmtId="0" fontId="5" fillId="2" borderId="7" xfId="0" applyFont="1" applyFill="1" applyBorder="1" applyAlignment="1" applyProtection="1">
      <alignment horizontal="center" wrapText="1"/>
      <protection hidden="1"/>
    </xf>
    <xf numFmtId="0" fontId="5" fillId="2" borderId="8" xfId="0" applyFont="1" applyFill="1" applyBorder="1" applyAlignment="1" applyProtection="1">
      <alignment horizontal="center"/>
      <protection hidden="1"/>
    </xf>
    <xf numFmtId="0" fontId="12" fillId="2" borderId="0" xfId="0" applyFont="1" applyFill="1" applyBorder="1" applyAlignment="1" applyProtection="1">
      <alignment horizontal="center" wrapText="1"/>
      <protection hidden="1"/>
    </xf>
    <xf numFmtId="0" fontId="4" fillId="2" borderId="7" xfId="0" applyFont="1" applyFill="1" applyBorder="1" applyAlignment="1" applyProtection="1">
      <alignment horizontal="left"/>
      <protection hidden="1"/>
    </xf>
    <xf numFmtId="0" fontId="3" fillId="2" borderId="7" xfId="0" applyFont="1" applyFill="1" applyBorder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5" fillId="2" borderId="8" xfId="0" applyFont="1" applyFill="1" applyBorder="1" applyAlignment="1" applyProtection="1">
      <alignment horizontal="left" wrapText="1"/>
      <protection hidden="1"/>
    </xf>
    <xf numFmtId="0" fontId="7" fillId="3" borderId="5" xfId="0" applyFont="1" applyFill="1" applyBorder="1" applyAlignment="1" applyProtection="1">
      <alignment horizontal="center"/>
      <protection hidden="1"/>
    </xf>
    <xf numFmtId="0" fontId="7" fillId="3" borderId="0" xfId="0" applyFont="1" applyFill="1" applyBorder="1" applyAlignment="1" applyProtection="1">
      <alignment horizontal="center"/>
      <protection hidden="1"/>
    </xf>
    <xf numFmtId="0" fontId="1" fillId="3" borderId="6" xfId="0" applyFont="1" applyFill="1" applyBorder="1" applyAlignment="1" applyProtection="1">
      <alignment horizontal="center"/>
      <protection hidden="1"/>
    </xf>
    <xf numFmtId="0" fontId="1" fillId="3" borderId="4" xfId="0" applyFont="1" applyFill="1" applyBorder="1" applyAlignment="1" applyProtection="1">
      <alignment horizontal="center"/>
      <protection hidden="1"/>
    </xf>
    <xf numFmtId="0" fontId="1" fillId="3" borderId="9" xfId="0" applyFont="1" applyFill="1" applyBorder="1" applyAlignment="1" applyProtection="1">
      <alignment horizontal="center"/>
      <protection hidden="1"/>
    </xf>
    <xf numFmtId="0" fontId="7" fillId="3" borderId="5" xfId="0" applyFont="1" applyFill="1" applyBorder="1" applyAlignment="1" applyProtection="1">
      <alignment horizontal="right" indent="1"/>
      <protection hidden="1"/>
    </xf>
    <xf numFmtId="0" fontId="7" fillId="3" borderId="0" xfId="0" applyFont="1" applyFill="1" applyBorder="1" applyAlignment="1" applyProtection="1">
      <alignment horizontal="right" indent="1"/>
      <protection hidden="1"/>
    </xf>
    <xf numFmtId="0" fontId="7" fillId="3" borderId="2" xfId="0" applyFont="1" applyFill="1" applyBorder="1" applyAlignment="1" applyProtection="1">
      <alignment horizontal="right" indent="1"/>
      <protection hidden="1"/>
    </xf>
    <xf numFmtId="0" fontId="1" fillId="3" borderId="10" xfId="0" applyFont="1" applyFill="1" applyBorder="1" applyAlignment="1" applyProtection="1">
      <alignment horizontal="center"/>
      <protection hidden="1"/>
    </xf>
    <xf numFmtId="0" fontId="1" fillId="3" borderId="13" xfId="0" applyFont="1" applyFill="1" applyBorder="1" applyAlignment="1" applyProtection="1">
      <alignment horizontal="center"/>
      <protection hidden="1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14" fontId="6" fillId="2" borderId="14" xfId="0" applyNumberFormat="1" applyFont="1" applyFill="1" applyBorder="1" applyAlignment="1" applyProtection="1">
      <alignment horizontal="center" vertical="center"/>
      <protection locked="0"/>
    </xf>
    <xf numFmtId="14" fontId="6" fillId="2" borderId="15" xfId="0" applyNumberFormat="1" applyFont="1" applyFill="1" applyBorder="1" applyAlignment="1" applyProtection="1">
      <alignment horizontal="center" vertical="center"/>
      <protection locked="0"/>
    </xf>
    <xf numFmtId="14" fontId="6" fillId="2" borderId="16" xfId="0" applyNumberFormat="1" applyFont="1" applyFill="1" applyBorder="1" applyAlignment="1" applyProtection="1">
      <alignment horizontal="center" vertical="center"/>
      <protection locked="0"/>
    </xf>
    <xf numFmtId="14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/>
      <protection hidden="1"/>
    </xf>
    <xf numFmtId="0" fontId="7" fillId="3" borderId="12" xfId="0" applyFont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7" fillId="3" borderId="2" xfId="0" applyFont="1" applyFill="1" applyBorder="1" applyAlignment="1" applyProtection="1">
      <alignment horizontal="center"/>
      <protection hidden="1"/>
    </xf>
    <xf numFmtId="0" fontId="0" fillId="3" borderId="2" xfId="0" applyFill="1" applyBorder="1" applyAlignment="1" applyProtection="1">
      <alignment horizontal="center"/>
      <protection hidden="1"/>
    </xf>
    <xf numFmtId="0" fontId="7" fillId="3" borderId="3" xfId="0" applyFont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right" indent="1"/>
      <protection hidden="1"/>
    </xf>
    <xf numFmtId="0" fontId="0" fillId="3" borderId="2" xfId="0" applyFill="1" applyBorder="1" applyAlignment="1" applyProtection="1">
      <alignment horizontal="right" indent="1"/>
      <protection hidden="1"/>
    </xf>
    <xf numFmtId="0" fontId="14" fillId="2" borderId="0" xfId="0" applyNumberFormat="1" applyFont="1" applyFill="1" applyAlignment="1" applyProtection="1">
      <alignment horizontal="justify" vertical="top" wrapText="1"/>
      <protection hidden="1"/>
    </xf>
    <xf numFmtId="0" fontId="7" fillId="3" borderId="4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left"/>
      <protection hidden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</xdr:colOff>
      <xdr:row>3</xdr:row>
      <xdr:rowOff>104775</xdr:rowOff>
    </xdr:from>
    <xdr:to>
      <xdr:col>37</xdr:col>
      <xdr:colOff>251614</xdr:colOff>
      <xdr:row>8</xdr:row>
      <xdr:rowOff>190500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6" y="704850"/>
          <a:ext cx="2051838" cy="11334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</xdr:row>
      <xdr:rowOff>19050</xdr:rowOff>
    </xdr:from>
    <xdr:to>
      <xdr:col>7</xdr:col>
      <xdr:colOff>161925</xdr:colOff>
      <xdr:row>8</xdr:row>
      <xdr:rowOff>145071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09575"/>
          <a:ext cx="1628775" cy="1383321"/>
        </a:xfrm>
        <a:prstGeom prst="rect">
          <a:avLst/>
        </a:prstGeom>
      </xdr:spPr>
    </xdr:pic>
    <xdr:clientData/>
  </xdr:twoCellAnchor>
  <xdr:twoCellAnchor editAs="oneCell">
    <xdr:from>
      <xdr:col>48</xdr:col>
      <xdr:colOff>238125</xdr:colOff>
      <xdr:row>3</xdr:row>
      <xdr:rowOff>19049</xdr:rowOff>
    </xdr:from>
    <xdr:to>
      <xdr:col>54</xdr:col>
      <xdr:colOff>245344</xdr:colOff>
      <xdr:row>10</xdr:row>
      <xdr:rowOff>104774</xdr:rowOff>
    </xdr:to>
    <xdr:pic>
      <xdr:nvPicPr>
        <xdr:cNvPr id="8" name="Immagin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9150" y="619124"/>
          <a:ext cx="1550269" cy="1552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T93"/>
  <sheetViews>
    <sheetView tabSelected="1" topLeftCell="N1" workbookViewId="0">
      <selection activeCell="AJ13" sqref="AJ13:BC13"/>
    </sheetView>
  </sheetViews>
  <sheetFormatPr defaultRowHeight="15" x14ac:dyDescent="0.25"/>
  <cols>
    <col min="1" max="1" width="2.7109375" style="3" customWidth="1"/>
    <col min="2" max="28" width="3.7109375" style="3" customWidth="1"/>
    <col min="29" max="56" width="3.85546875" style="3" customWidth="1"/>
    <col min="57" max="59" width="12" style="3" customWidth="1"/>
    <col min="60" max="64" width="12" style="42" hidden="1" customWidth="1"/>
    <col min="65" max="65" width="9.85546875" style="41" hidden="1" customWidth="1"/>
    <col min="66" max="66" width="12" style="41" hidden="1" customWidth="1"/>
    <col min="67" max="67" width="74.140625" style="41" hidden="1" customWidth="1"/>
    <col min="68" max="68" width="56.42578125" style="41" hidden="1" customWidth="1"/>
    <col min="69" max="69" width="12" style="42" hidden="1" customWidth="1"/>
    <col min="70" max="70" width="9.140625" style="42" hidden="1" customWidth="1"/>
    <col min="71" max="71" width="0" style="42" hidden="1" customWidth="1"/>
    <col min="72" max="72" width="9.140625" style="42"/>
    <col min="73" max="16384" width="9.140625" style="3"/>
  </cols>
  <sheetData>
    <row r="1" spans="1:68" ht="15" customHeight="1" x14ac:dyDescent="0.25">
      <c r="A1" s="27"/>
      <c r="B1" s="45" t="s">
        <v>27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4"/>
      <c r="BI1" s="4"/>
      <c r="BJ1" s="4"/>
      <c r="BK1" s="4"/>
      <c r="BL1" s="4"/>
    </row>
    <row r="2" spans="1:68" ht="15.75" customHeight="1" thickBot="1" x14ac:dyDescent="0.3">
      <c r="A2" s="27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4"/>
      <c r="BI2" s="4"/>
      <c r="BJ2" s="4"/>
      <c r="BK2" s="4"/>
      <c r="BL2" s="4"/>
      <c r="BM2" s="43" t="s">
        <v>23</v>
      </c>
      <c r="BO2" s="41" t="s">
        <v>44</v>
      </c>
      <c r="BP2" s="41" t="s">
        <v>45</v>
      </c>
    </row>
    <row r="3" spans="1:68" ht="17.100000000000001" customHeight="1" thickBot="1" x14ac:dyDescent="0.3">
      <c r="A3" s="27"/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7"/>
      <c r="AC3" s="27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27"/>
      <c r="BF3" s="27"/>
      <c r="BG3" s="27"/>
      <c r="BH3" s="4"/>
      <c r="BI3" s="4"/>
      <c r="BJ3" s="4"/>
      <c r="BK3" s="4"/>
      <c r="BL3" s="4"/>
      <c r="BM3" s="43" t="s">
        <v>24</v>
      </c>
      <c r="BO3" s="41" t="s">
        <v>46</v>
      </c>
      <c r="BP3" s="41" t="s">
        <v>47</v>
      </c>
    </row>
    <row r="4" spans="1:68" ht="17.100000000000001" customHeight="1" x14ac:dyDescent="0.25">
      <c r="A4" s="27"/>
      <c r="B4" s="68" t="s">
        <v>0</v>
      </c>
      <c r="C4" s="69"/>
      <c r="D4" s="69"/>
      <c r="E4" s="69"/>
      <c r="F4" s="69"/>
      <c r="G4" s="69"/>
      <c r="H4" s="69"/>
      <c r="I4" s="69"/>
      <c r="J4" s="69"/>
      <c r="K4" s="69"/>
      <c r="L4" s="70"/>
      <c r="M4" s="73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5"/>
      <c r="AB4" s="71"/>
      <c r="AC4" s="27"/>
      <c r="AD4" s="5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5"/>
      <c r="BE4" s="27"/>
      <c r="BF4" s="27"/>
      <c r="BG4" s="27"/>
      <c r="BH4" s="4"/>
      <c r="BI4" s="4"/>
      <c r="BJ4" s="4"/>
      <c r="BK4" s="4"/>
      <c r="BL4" s="4"/>
      <c r="BM4" s="43" t="s">
        <v>43</v>
      </c>
      <c r="BO4" s="41" t="s">
        <v>48</v>
      </c>
      <c r="BP4" s="41" t="s">
        <v>49</v>
      </c>
    </row>
    <row r="5" spans="1:68" ht="17.100000000000001" customHeight="1" thickBot="1" x14ac:dyDescent="0.3">
      <c r="A5" s="27"/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71"/>
      <c r="AC5" s="27"/>
      <c r="AD5" s="5"/>
      <c r="AE5" s="6"/>
      <c r="AF5" s="6"/>
      <c r="AG5" s="6"/>
      <c r="AH5" s="6"/>
      <c r="AI5" s="6"/>
      <c r="AJ5" s="6"/>
      <c r="AK5" s="2"/>
      <c r="AL5" s="58" t="s">
        <v>29</v>
      </c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7"/>
      <c r="AZ5" s="6"/>
      <c r="BA5" s="6"/>
      <c r="BB5" s="6"/>
      <c r="BC5" s="6"/>
      <c r="BD5" s="5"/>
      <c r="BE5" s="27"/>
      <c r="BF5" s="27"/>
      <c r="BG5" s="27"/>
      <c r="BH5" s="4"/>
      <c r="BI5" s="4"/>
      <c r="BJ5" s="4"/>
      <c r="BK5" s="4"/>
      <c r="BL5" s="4"/>
      <c r="BM5" s="43" t="s">
        <v>25</v>
      </c>
      <c r="BO5" s="41" t="s">
        <v>50</v>
      </c>
      <c r="BP5" s="41" t="s">
        <v>51</v>
      </c>
    </row>
    <row r="6" spans="1:68" ht="17.100000000000001" customHeight="1" x14ac:dyDescent="0.25">
      <c r="A6" s="27"/>
      <c r="B6" s="68" t="s">
        <v>1</v>
      </c>
      <c r="C6" s="69"/>
      <c r="D6" s="69"/>
      <c r="E6" s="69"/>
      <c r="F6" s="69"/>
      <c r="G6" s="69"/>
      <c r="H6" s="69"/>
      <c r="I6" s="69"/>
      <c r="J6" s="69"/>
      <c r="K6" s="69"/>
      <c r="L6" s="70"/>
      <c r="M6" s="73"/>
      <c r="N6" s="74"/>
      <c r="O6" s="74"/>
      <c r="P6" s="74"/>
      <c r="Q6" s="74"/>
      <c r="R6" s="74"/>
      <c r="S6" s="74"/>
      <c r="T6" s="74"/>
      <c r="U6" s="74"/>
      <c r="V6" s="75"/>
      <c r="W6" s="64"/>
      <c r="X6" s="64"/>
      <c r="Y6" s="64"/>
      <c r="Z6" s="64"/>
      <c r="AA6" s="64"/>
      <c r="AB6" s="71"/>
      <c r="AC6" s="27"/>
      <c r="AD6" s="5"/>
      <c r="AE6" s="6"/>
      <c r="AF6" s="6"/>
      <c r="AG6" s="6"/>
      <c r="AH6" s="6"/>
      <c r="AI6" s="6"/>
      <c r="AJ6" s="6"/>
      <c r="AK6" s="15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7"/>
      <c r="AZ6" s="6"/>
      <c r="BA6" s="6"/>
      <c r="BB6" s="6"/>
      <c r="BC6" s="6"/>
      <c r="BD6" s="5"/>
      <c r="BE6" s="27"/>
      <c r="BF6" s="27"/>
      <c r="BG6" s="27"/>
      <c r="BH6" s="4"/>
      <c r="BI6" s="4"/>
      <c r="BJ6" s="4"/>
      <c r="BK6" s="4"/>
      <c r="BL6" s="4"/>
      <c r="BM6" s="43" t="s">
        <v>26</v>
      </c>
      <c r="BO6" s="41" t="s">
        <v>52</v>
      </c>
      <c r="BP6" s="41" t="s">
        <v>53</v>
      </c>
    </row>
    <row r="7" spans="1:68" ht="17.100000000000001" customHeight="1" thickBot="1" x14ac:dyDescent="0.3">
      <c r="A7" s="27"/>
      <c r="B7" s="63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71"/>
      <c r="AC7" s="27"/>
      <c r="AD7" s="5"/>
      <c r="AE7" s="6"/>
      <c r="AF7" s="6"/>
      <c r="AG7" s="6"/>
      <c r="AH7" s="6"/>
      <c r="AI7" s="6"/>
      <c r="AJ7" s="6"/>
      <c r="AK7" s="15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7"/>
      <c r="AZ7" s="6"/>
      <c r="BA7" s="6"/>
      <c r="BB7" s="6"/>
      <c r="BC7" s="6"/>
      <c r="BD7" s="5"/>
      <c r="BE7" s="27"/>
      <c r="BF7" s="27"/>
      <c r="BG7" s="27"/>
      <c r="BH7" s="4"/>
      <c r="BI7" s="4"/>
      <c r="BJ7" s="4"/>
      <c r="BK7" s="4"/>
      <c r="BL7" s="4"/>
      <c r="BM7" s="43"/>
      <c r="BO7" s="41" t="s">
        <v>54</v>
      </c>
      <c r="BP7" s="41" t="s">
        <v>55</v>
      </c>
    </row>
    <row r="8" spans="1:68" ht="17.100000000000001" customHeight="1" x14ac:dyDescent="0.25">
      <c r="A8" s="27"/>
      <c r="B8" s="68" t="s">
        <v>2</v>
      </c>
      <c r="C8" s="69"/>
      <c r="D8" s="69"/>
      <c r="E8" s="69"/>
      <c r="F8" s="69"/>
      <c r="G8" s="69"/>
      <c r="H8" s="69"/>
      <c r="I8" s="69"/>
      <c r="J8" s="69"/>
      <c r="K8" s="69"/>
      <c r="L8" s="70"/>
      <c r="M8" s="73"/>
      <c r="N8" s="74"/>
      <c r="O8" s="74"/>
      <c r="P8" s="74"/>
      <c r="Q8" s="74"/>
      <c r="R8" s="74"/>
      <c r="S8" s="74"/>
      <c r="T8" s="74"/>
      <c r="U8" s="74"/>
      <c r="V8" s="75"/>
      <c r="W8" s="64"/>
      <c r="X8" s="64"/>
      <c r="Y8" s="64"/>
      <c r="Z8" s="64"/>
      <c r="AA8" s="64"/>
      <c r="AB8" s="71"/>
      <c r="AC8" s="27"/>
      <c r="AD8" s="5"/>
      <c r="AE8" s="6"/>
      <c r="AF8" s="6"/>
      <c r="AG8" s="6"/>
      <c r="AH8" s="6"/>
      <c r="AI8" s="6"/>
      <c r="AJ8" s="6"/>
      <c r="AK8" s="15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7"/>
      <c r="AZ8" s="6"/>
      <c r="BA8" s="6"/>
      <c r="BB8" s="6"/>
      <c r="BC8" s="6"/>
      <c r="BD8" s="5"/>
      <c r="BE8" s="27"/>
      <c r="BF8" s="27"/>
      <c r="BG8" s="27"/>
      <c r="BH8" s="4"/>
      <c r="BI8" s="4"/>
      <c r="BJ8" s="4"/>
      <c r="BK8" s="4"/>
      <c r="BL8" s="4"/>
      <c r="BM8" s="43" t="s">
        <v>120</v>
      </c>
      <c r="BO8" s="41" t="s">
        <v>56</v>
      </c>
      <c r="BP8" s="41" t="s">
        <v>57</v>
      </c>
    </row>
    <row r="9" spans="1:68" ht="17.100000000000001" customHeight="1" thickBot="1" x14ac:dyDescent="0.3">
      <c r="A9" s="27"/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71"/>
      <c r="AC9" s="27"/>
      <c r="AD9" s="5"/>
      <c r="AE9" s="6"/>
      <c r="AF9" s="6"/>
      <c r="AG9" s="6"/>
      <c r="AH9" s="6"/>
      <c r="AI9" s="6"/>
      <c r="AJ9" s="6"/>
      <c r="AK9" s="15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7"/>
      <c r="AZ9" s="6"/>
      <c r="BA9" s="6"/>
      <c r="BB9" s="6"/>
      <c r="BC9" s="6"/>
      <c r="BD9" s="5"/>
      <c r="BE9" s="27"/>
      <c r="BF9" s="27"/>
      <c r="BG9" s="27"/>
      <c r="BH9" s="4"/>
      <c r="BI9" s="4"/>
      <c r="BJ9" s="4"/>
      <c r="BK9" s="4"/>
      <c r="BL9" s="4"/>
      <c r="BM9" s="43" t="s">
        <v>121</v>
      </c>
      <c r="BO9" s="41" t="s">
        <v>58</v>
      </c>
      <c r="BP9" s="41" t="s">
        <v>59</v>
      </c>
    </row>
    <row r="10" spans="1:68" ht="17.100000000000001" customHeight="1" x14ac:dyDescent="0.25">
      <c r="A10" s="27"/>
      <c r="B10" s="68" t="s">
        <v>3</v>
      </c>
      <c r="C10" s="69"/>
      <c r="D10" s="69"/>
      <c r="E10" s="69"/>
      <c r="F10" s="69"/>
      <c r="G10" s="69"/>
      <c r="H10" s="69"/>
      <c r="I10" s="69"/>
      <c r="J10" s="69"/>
      <c r="K10" s="69"/>
      <c r="L10" s="70"/>
      <c r="M10" s="73"/>
      <c r="N10" s="74"/>
      <c r="O10" s="75"/>
      <c r="P10" s="69" t="s">
        <v>4</v>
      </c>
      <c r="Q10" s="69"/>
      <c r="R10" s="70"/>
      <c r="S10" s="73"/>
      <c r="T10" s="74"/>
      <c r="U10" s="74"/>
      <c r="V10" s="75"/>
      <c r="W10" s="64"/>
      <c r="X10" s="64"/>
      <c r="Y10" s="64"/>
      <c r="Z10" s="64"/>
      <c r="AA10" s="64"/>
      <c r="AB10" s="71"/>
      <c r="AC10" s="27"/>
      <c r="AD10" s="5"/>
      <c r="AE10" s="6"/>
      <c r="AF10" s="6"/>
      <c r="AG10" s="6"/>
      <c r="AH10" s="6"/>
      <c r="AI10" s="6"/>
      <c r="AJ10" s="6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7"/>
      <c r="AZ10" s="6"/>
      <c r="BA10" s="6"/>
      <c r="BB10" s="6"/>
      <c r="BC10" s="6"/>
      <c r="BD10" s="5"/>
      <c r="BE10" s="27"/>
      <c r="BF10" s="27"/>
      <c r="BG10" s="27"/>
      <c r="BH10" s="4"/>
      <c r="BI10" s="4"/>
      <c r="BJ10" s="4"/>
      <c r="BK10" s="4"/>
      <c r="BL10" s="4"/>
      <c r="BM10" s="43"/>
      <c r="BO10" s="41" t="s">
        <v>60</v>
      </c>
      <c r="BP10" s="41" t="s">
        <v>61</v>
      </c>
    </row>
    <row r="11" spans="1:68" ht="17.100000000000001" customHeight="1" thickBot="1" x14ac:dyDescent="0.3">
      <c r="A11" s="27"/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71"/>
      <c r="AC11" s="27"/>
      <c r="AD11" s="5"/>
      <c r="AE11" s="23"/>
      <c r="AF11" s="14" t="s">
        <v>28</v>
      </c>
      <c r="AG11" s="6"/>
      <c r="AH11" s="6"/>
      <c r="AI11" s="6"/>
      <c r="AJ11" s="6"/>
      <c r="AK11" s="7"/>
      <c r="AL11" s="7"/>
      <c r="AM11" s="7"/>
      <c r="AN11" s="7"/>
      <c r="AO11" s="7"/>
      <c r="AP11" s="7"/>
      <c r="AQ11" s="7"/>
      <c r="AR11" s="15"/>
      <c r="AS11" s="15"/>
      <c r="AT11" s="15"/>
      <c r="AU11" s="15"/>
      <c r="AV11" s="15"/>
      <c r="AW11" s="15"/>
      <c r="AX11" s="15"/>
      <c r="AY11" s="8"/>
      <c r="AZ11" s="8"/>
      <c r="BA11" s="8"/>
      <c r="BB11" s="8"/>
      <c r="BC11" s="8"/>
      <c r="BD11" s="5"/>
      <c r="BE11" s="27"/>
      <c r="BF11" s="27"/>
      <c r="BG11" s="27"/>
      <c r="BH11" s="4"/>
      <c r="BI11" s="4"/>
      <c r="BJ11" s="4"/>
      <c r="BK11" s="4"/>
      <c r="BL11" s="4"/>
      <c r="BM11" s="43"/>
      <c r="BO11" s="41" t="s">
        <v>56</v>
      </c>
      <c r="BP11" s="41" t="s">
        <v>62</v>
      </c>
    </row>
    <row r="12" spans="1:68" ht="17.100000000000001" customHeight="1" x14ac:dyDescent="0.25">
      <c r="A12" s="27"/>
      <c r="B12" s="68" t="s">
        <v>5</v>
      </c>
      <c r="C12" s="69"/>
      <c r="D12" s="69"/>
      <c r="E12" s="69"/>
      <c r="F12" s="69"/>
      <c r="G12" s="69"/>
      <c r="H12" s="69"/>
      <c r="I12" s="69"/>
      <c r="J12" s="69"/>
      <c r="K12" s="69"/>
      <c r="L12" s="70"/>
      <c r="M12" s="73"/>
      <c r="N12" s="74"/>
      <c r="O12" s="74"/>
      <c r="P12" s="74"/>
      <c r="Q12" s="74"/>
      <c r="R12" s="74"/>
      <c r="S12" s="74"/>
      <c r="T12" s="74"/>
      <c r="U12" s="74"/>
      <c r="V12" s="75"/>
      <c r="W12" s="64"/>
      <c r="X12" s="64"/>
      <c r="Y12" s="64"/>
      <c r="Z12" s="64"/>
      <c r="AA12" s="64"/>
      <c r="AB12" s="71"/>
      <c r="AC12" s="27"/>
      <c r="AD12" s="5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6"/>
      <c r="BD12" s="5"/>
      <c r="BE12" s="27"/>
      <c r="BF12" s="27"/>
      <c r="BG12" s="27"/>
      <c r="BH12" s="4"/>
      <c r="BI12" s="4"/>
      <c r="BJ12" s="4"/>
      <c r="BK12" s="4"/>
      <c r="BL12" s="4"/>
      <c r="BM12" s="43"/>
      <c r="BO12" s="41" t="s">
        <v>63</v>
      </c>
      <c r="BP12" s="41" t="s">
        <v>64</v>
      </c>
    </row>
    <row r="13" spans="1:68" ht="17.100000000000001" customHeight="1" thickBot="1" x14ac:dyDescent="0.35">
      <c r="A13" s="27"/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71"/>
      <c r="AC13" s="27"/>
      <c r="AD13" s="5"/>
      <c r="AE13" s="9"/>
      <c r="AF13" s="6" t="s">
        <v>30</v>
      </c>
      <c r="AG13" s="6"/>
      <c r="AH13" s="6"/>
      <c r="AI13" s="6"/>
      <c r="AJ13" s="60" t="str">
        <f>IF(M4="","",UPPER(M4))</f>
        <v/>
      </c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5"/>
      <c r="BE13" s="27"/>
      <c r="BF13" s="27"/>
      <c r="BG13" s="27"/>
      <c r="BH13" s="4"/>
      <c r="BI13" s="4"/>
      <c r="BJ13" s="4"/>
      <c r="BK13" s="4"/>
      <c r="BL13" s="4"/>
      <c r="BM13" s="43"/>
      <c r="BO13" s="41" t="s">
        <v>65</v>
      </c>
      <c r="BP13" s="41" t="s">
        <v>66</v>
      </c>
    </row>
    <row r="14" spans="1:68" ht="17.100000000000001" customHeight="1" x14ac:dyDescent="0.25">
      <c r="A14" s="27"/>
      <c r="B14" s="68" t="s">
        <v>6</v>
      </c>
      <c r="C14" s="69"/>
      <c r="D14" s="69"/>
      <c r="E14" s="69"/>
      <c r="F14" s="69"/>
      <c r="G14" s="69"/>
      <c r="H14" s="69"/>
      <c r="I14" s="69"/>
      <c r="J14" s="69"/>
      <c r="K14" s="69"/>
      <c r="L14" s="70"/>
      <c r="M14" s="73"/>
      <c r="N14" s="75"/>
      <c r="O14" s="69" t="s">
        <v>8</v>
      </c>
      <c r="P14" s="69"/>
      <c r="Q14" s="69"/>
      <c r="R14" s="70"/>
      <c r="S14" s="73"/>
      <c r="T14" s="74"/>
      <c r="U14" s="74"/>
      <c r="V14" s="75"/>
      <c r="W14" s="64"/>
      <c r="X14" s="64"/>
      <c r="Y14" s="64"/>
      <c r="Z14" s="64"/>
      <c r="AA14" s="64"/>
      <c r="AB14" s="71"/>
      <c r="AC14" s="27"/>
      <c r="AD14" s="5"/>
      <c r="AE14" s="6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5"/>
      <c r="BE14" s="27"/>
      <c r="BF14" s="27"/>
      <c r="BG14" s="27"/>
      <c r="BH14" s="4"/>
      <c r="BI14" s="4"/>
      <c r="BJ14" s="4"/>
      <c r="BK14" s="4"/>
      <c r="BL14" s="4"/>
      <c r="BM14" s="43"/>
      <c r="BO14" s="41" t="s">
        <v>67</v>
      </c>
      <c r="BP14" s="41" t="s">
        <v>68</v>
      </c>
    </row>
    <row r="15" spans="1:68" ht="17.100000000000001" customHeight="1" thickBot="1" x14ac:dyDescent="0.3">
      <c r="A15" s="27"/>
      <c r="B15" s="63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71"/>
      <c r="AC15" s="27"/>
      <c r="AD15" s="5"/>
      <c r="AE15" s="9"/>
      <c r="AF15" s="6" t="s">
        <v>31</v>
      </c>
      <c r="AG15" s="6"/>
      <c r="AH15" s="6"/>
      <c r="AI15" s="6"/>
      <c r="AJ15" s="59" t="str">
        <f>IF(M6="","",UPPER(M6))</f>
        <v/>
      </c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"/>
      <c r="BE15" s="27"/>
      <c r="BF15" s="27"/>
      <c r="BG15" s="27"/>
      <c r="BH15" s="4"/>
      <c r="BI15" s="4"/>
      <c r="BJ15" s="4"/>
      <c r="BK15" s="4"/>
      <c r="BL15" s="4"/>
      <c r="BM15" s="43"/>
      <c r="BO15" s="41" t="s">
        <v>69</v>
      </c>
      <c r="BP15" s="41" t="s">
        <v>70</v>
      </c>
    </row>
    <row r="16" spans="1:68" ht="17.100000000000001" customHeight="1" x14ac:dyDescent="0.25">
      <c r="A16" s="27"/>
      <c r="B16" s="68" t="s">
        <v>7</v>
      </c>
      <c r="C16" s="69"/>
      <c r="D16" s="69"/>
      <c r="E16" s="69"/>
      <c r="F16" s="69"/>
      <c r="G16" s="69"/>
      <c r="H16" s="69"/>
      <c r="I16" s="69"/>
      <c r="J16" s="69"/>
      <c r="K16" s="69"/>
      <c r="L16" s="70"/>
      <c r="M16" s="73"/>
      <c r="N16" s="74"/>
      <c r="O16" s="74"/>
      <c r="P16" s="75"/>
      <c r="Q16" s="82"/>
      <c r="R16" s="82"/>
      <c r="S16" s="82"/>
      <c r="T16" s="82"/>
      <c r="U16" s="82"/>
      <c r="V16" s="82"/>
      <c r="W16" s="64"/>
      <c r="X16" s="64"/>
      <c r="Y16" s="64"/>
      <c r="Z16" s="64"/>
      <c r="AA16" s="64"/>
      <c r="AB16" s="71"/>
      <c r="AC16" s="27"/>
      <c r="AD16" s="5"/>
      <c r="AE16" s="6"/>
      <c r="AF16" s="6" t="s">
        <v>2</v>
      </c>
      <c r="AG16" s="6"/>
      <c r="AH16" s="59" t="str">
        <f>IF(M8="","",PROPER(M8))</f>
        <v/>
      </c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13" t="s">
        <v>3</v>
      </c>
      <c r="AZ16" s="59" t="str">
        <f>IF(M10="","",M10)</f>
        <v/>
      </c>
      <c r="BA16" s="59"/>
      <c r="BB16" s="59"/>
      <c r="BC16" s="59"/>
      <c r="BD16" s="5"/>
      <c r="BE16" s="27"/>
      <c r="BF16" s="27"/>
      <c r="BG16" s="27"/>
      <c r="BH16" s="4"/>
      <c r="BI16" s="4"/>
      <c r="BJ16" s="4"/>
      <c r="BK16" s="4"/>
      <c r="BL16" s="4"/>
      <c r="BM16" s="43"/>
      <c r="BO16" s="41" t="s">
        <v>71</v>
      </c>
      <c r="BP16" s="41" t="s">
        <v>72</v>
      </c>
    </row>
    <row r="17" spans="1:68" ht="17.100000000000001" customHeight="1" thickBot="1" x14ac:dyDescent="0.3">
      <c r="A17" s="27"/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71"/>
      <c r="AC17" s="27"/>
      <c r="AD17" s="5"/>
      <c r="AE17" s="9"/>
      <c r="AF17" s="6" t="s">
        <v>32</v>
      </c>
      <c r="AG17" s="6"/>
      <c r="AH17" s="59" t="str">
        <f>IF(S10="","",S10)</f>
        <v/>
      </c>
      <c r="AI17" s="59"/>
      <c r="AJ17" s="59"/>
      <c r="AK17" s="10" t="s">
        <v>5</v>
      </c>
      <c r="AL17" s="7"/>
      <c r="AM17" s="50" t="str">
        <f>IF(M12="","",UPPER(M12))</f>
        <v/>
      </c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6" t="s">
        <v>35</v>
      </c>
      <c r="AZ17" s="6"/>
      <c r="BA17" s="59" t="str">
        <f>IF(M14="","",UPPER(M14))</f>
        <v/>
      </c>
      <c r="BB17" s="59"/>
      <c r="BC17" s="59"/>
      <c r="BD17" s="5"/>
      <c r="BE17" s="27"/>
      <c r="BF17" s="27"/>
      <c r="BG17" s="27"/>
      <c r="BH17" s="4"/>
      <c r="BI17" s="4"/>
      <c r="BJ17" s="4"/>
      <c r="BK17" s="4"/>
      <c r="BL17" s="4"/>
      <c r="BM17" s="43"/>
      <c r="BO17" s="41" t="s">
        <v>73</v>
      </c>
      <c r="BP17" s="41" t="s">
        <v>74</v>
      </c>
    </row>
    <row r="18" spans="1:68" ht="17.100000000000001" customHeight="1" x14ac:dyDescent="0.25">
      <c r="A18" s="27"/>
      <c r="B18" s="68" t="s">
        <v>9</v>
      </c>
      <c r="C18" s="69"/>
      <c r="D18" s="69"/>
      <c r="E18" s="69"/>
      <c r="F18" s="69"/>
      <c r="G18" s="69"/>
      <c r="H18" s="69"/>
      <c r="I18" s="69"/>
      <c r="J18" s="69"/>
      <c r="K18" s="69"/>
      <c r="L18" s="70"/>
      <c r="M18" s="73"/>
      <c r="N18" s="74"/>
      <c r="O18" s="74"/>
      <c r="P18" s="74"/>
      <c r="Q18" s="74"/>
      <c r="R18" s="74"/>
      <c r="S18" s="74"/>
      <c r="T18" s="74"/>
      <c r="U18" s="74"/>
      <c r="V18" s="75"/>
      <c r="W18" s="64"/>
      <c r="X18" s="64"/>
      <c r="Y18" s="64"/>
      <c r="Z18" s="64"/>
      <c r="AA18" s="64"/>
      <c r="AB18" s="71"/>
      <c r="AC18" s="27"/>
      <c r="AD18" s="5"/>
      <c r="AE18" s="6"/>
      <c r="AF18" s="6" t="s">
        <v>33</v>
      </c>
      <c r="AG18" s="59" t="str">
        <f>IF(S14="","",S14)</f>
        <v/>
      </c>
      <c r="AH18" s="59"/>
      <c r="AI18" s="59"/>
      <c r="AJ18" s="59"/>
      <c r="AK18" s="59"/>
      <c r="AL18" s="6" t="s">
        <v>34</v>
      </c>
      <c r="AM18" s="52" t="str">
        <f>IF(M16="","",M16)</f>
        <v/>
      </c>
      <c r="AN18" s="52"/>
      <c r="AO18" s="52"/>
      <c r="AP18" s="52"/>
      <c r="AQ18" s="6" t="s">
        <v>36</v>
      </c>
      <c r="AR18" s="7"/>
      <c r="AS18" s="50" t="str">
        <f>IF(M18="","",M18)</f>
        <v/>
      </c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"/>
      <c r="BE18" s="27"/>
      <c r="BF18" s="27"/>
      <c r="BG18" s="27"/>
      <c r="BH18" s="4"/>
      <c r="BI18" s="4"/>
      <c r="BJ18" s="4"/>
      <c r="BK18" s="4"/>
      <c r="BL18" s="4"/>
      <c r="BM18" s="43"/>
      <c r="BO18" s="41" t="s">
        <v>75</v>
      </c>
      <c r="BP18" s="41" t="s">
        <v>76</v>
      </c>
    </row>
    <row r="19" spans="1:68" ht="17.100000000000001" customHeight="1" thickBot="1" x14ac:dyDescent="0.3">
      <c r="A19" s="27"/>
      <c r="B19" s="63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71"/>
      <c r="AC19" s="27"/>
      <c r="AD19" s="5"/>
      <c r="AE19" s="9"/>
      <c r="AF19" s="19" t="s">
        <v>105</v>
      </c>
      <c r="AG19" s="6"/>
      <c r="AH19" s="6"/>
      <c r="AI19" s="6"/>
      <c r="AJ19" s="6"/>
      <c r="AK19" s="7"/>
      <c r="AL19" s="7"/>
      <c r="AM19" s="7"/>
      <c r="AN19" s="7"/>
      <c r="AO19" s="13" t="s">
        <v>10</v>
      </c>
      <c r="AP19" s="51" t="str">
        <f>IF(M20="","",UPPER(M20))</f>
        <v/>
      </c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"/>
      <c r="BE19" s="27"/>
      <c r="BF19" s="27"/>
      <c r="BG19" s="27"/>
      <c r="BH19" s="4"/>
      <c r="BI19" s="4"/>
      <c r="BJ19" s="4"/>
      <c r="BK19" s="4"/>
      <c r="BL19" s="4"/>
      <c r="BM19" s="43"/>
      <c r="BO19" s="41" t="s">
        <v>77</v>
      </c>
      <c r="BP19" s="41" t="s">
        <v>45</v>
      </c>
    </row>
    <row r="20" spans="1:68" ht="17.100000000000001" customHeight="1" x14ac:dyDescent="0.25">
      <c r="A20" s="27"/>
      <c r="B20" s="68" t="s">
        <v>124</v>
      </c>
      <c r="C20" s="69"/>
      <c r="D20" s="69"/>
      <c r="E20" s="69"/>
      <c r="F20" s="69"/>
      <c r="G20" s="69"/>
      <c r="H20" s="69"/>
      <c r="I20" s="69"/>
      <c r="J20" s="69"/>
      <c r="K20" s="69"/>
      <c r="L20" s="70"/>
      <c r="M20" s="73"/>
      <c r="N20" s="74"/>
      <c r="O20" s="74"/>
      <c r="P20" s="74"/>
      <c r="Q20" s="74"/>
      <c r="R20" s="74"/>
      <c r="S20" s="74"/>
      <c r="T20" s="74"/>
      <c r="U20" s="74"/>
      <c r="V20" s="75"/>
      <c r="W20" s="64"/>
      <c r="X20" s="64"/>
      <c r="Y20" s="64"/>
      <c r="Z20" s="64"/>
      <c r="AA20" s="64"/>
      <c r="AB20" s="71"/>
      <c r="AC20" s="27"/>
      <c r="AD20" s="5"/>
      <c r="AE20" s="6"/>
      <c r="AF20" s="6"/>
      <c r="AG20" s="6" t="s">
        <v>34</v>
      </c>
      <c r="AH20" s="59" t="str">
        <f>IF(M22="","",M22)</f>
        <v/>
      </c>
      <c r="AI20" s="59"/>
      <c r="AJ20" s="59"/>
      <c r="AK20" s="59"/>
      <c r="AL20" s="59"/>
      <c r="AM20" s="59"/>
      <c r="AN20" s="59"/>
      <c r="AO20" s="7"/>
      <c r="AP20" s="6" t="s">
        <v>36</v>
      </c>
      <c r="AQ20" s="7"/>
      <c r="AR20" s="62" t="str">
        <f>IF(M24="","",M24)</f>
        <v/>
      </c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5"/>
      <c r="BE20" s="27"/>
      <c r="BF20" s="27"/>
      <c r="BG20" s="27"/>
      <c r="BH20" s="4"/>
      <c r="BI20" s="4"/>
      <c r="BJ20" s="4"/>
      <c r="BK20" s="4"/>
      <c r="BL20" s="4"/>
      <c r="BM20" s="43"/>
      <c r="BO20" s="41" t="s">
        <v>78</v>
      </c>
      <c r="BP20" s="41" t="s">
        <v>79</v>
      </c>
    </row>
    <row r="21" spans="1:68" ht="17.100000000000001" customHeight="1" thickBot="1" x14ac:dyDescent="0.3">
      <c r="A21" s="27"/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71"/>
      <c r="AC21" s="27"/>
      <c r="AD21" s="5"/>
      <c r="AE21" s="9"/>
      <c r="AF21" s="19" t="s">
        <v>106</v>
      </c>
      <c r="AG21" s="6"/>
      <c r="AH21" s="6"/>
      <c r="AI21" s="6"/>
      <c r="AJ21" s="6"/>
      <c r="AK21" s="7"/>
      <c r="AL21" s="7"/>
      <c r="AM21" s="7"/>
      <c r="AN21" s="7"/>
      <c r="AO21" s="13" t="s">
        <v>10</v>
      </c>
      <c r="AP21" s="50" t="str">
        <f>IF(M26="","",UPPER(M26))</f>
        <v/>
      </c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"/>
      <c r="BE21" s="27"/>
      <c r="BF21" s="27"/>
      <c r="BG21" s="27"/>
      <c r="BH21" s="4"/>
      <c r="BI21" s="4"/>
      <c r="BJ21" s="4"/>
      <c r="BK21" s="4"/>
      <c r="BL21" s="4"/>
      <c r="BM21" s="43"/>
      <c r="BO21" s="41" t="s">
        <v>80</v>
      </c>
      <c r="BP21" s="41" t="s">
        <v>81</v>
      </c>
    </row>
    <row r="22" spans="1:68" ht="17.100000000000001" customHeight="1" x14ac:dyDescent="0.25">
      <c r="A22" s="27"/>
      <c r="B22" s="68" t="s">
        <v>7</v>
      </c>
      <c r="C22" s="69"/>
      <c r="D22" s="69"/>
      <c r="E22" s="69"/>
      <c r="F22" s="69"/>
      <c r="G22" s="69"/>
      <c r="H22" s="69"/>
      <c r="I22" s="69"/>
      <c r="J22" s="69"/>
      <c r="K22" s="69"/>
      <c r="L22" s="70"/>
      <c r="M22" s="73"/>
      <c r="N22" s="74"/>
      <c r="O22" s="74"/>
      <c r="P22" s="75"/>
      <c r="Q22" s="82"/>
      <c r="R22" s="82"/>
      <c r="S22" s="82"/>
      <c r="T22" s="82"/>
      <c r="U22" s="82"/>
      <c r="V22" s="82"/>
      <c r="W22" s="64"/>
      <c r="X22" s="64"/>
      <c r="Y22" s="64"/>
      <c r="Z22" s="64"/>
      <c r="AA22" s="64"/>
      <c r="AB22" s="71"/>
      <c r="AC22" s="27"/>
      <c r="AD22" s="5"/>
      <c r="AE22" s="6"/>
      <c r="AF22" s="2"/>
      <c r="AG22" s="6" t="s">
        <v>34</v>
      </c>
      <c r="AH22" s="49" t="str">
        <f>IF(M28="","",M28)</f>
        <v/>
      </c>
      <c r="AI22" s="49"/>
      <c r="AJ22" s="49"/>
      <c r="AK22" s="49"/>
      <c r="AL22" s="49"/>
      <c r="AM22" s="49"/>
      <c r="AN22" s="49"/>
      <c r="AO22" s="7"/>
      <c r="AP22" s="6" t="s">
        <v>36</v>
      </c>
      <c r="AQ22" s="7"/>
      <c r="AR22" s="50" t="str">
        <f>IF(M30="","",M30)</f>
        <v/>
      </c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"/>
      <c r="BE22" s="27"/>
      <c r="BF22" s="27"/>
      <c r="BG22" s="27"/>
      <c r="BH22" s="4"/>
      <c r="BI22" s="4"/>
      <c r="BJ22" s="4"/>
      <c r="BK22" s="4"/>
      <c r="BL22" s="4"/>
      <c r="BM22" s="43"/>
      <c r="BO22" s="41" t="s">
        <v>82</v>
      </c>
      <c r="BP22" s="41" t="s">
        <v>83</v>
      </c>
    </row>
    <row r="23" spans="1:68" ht="17.100000000000001" customHeight="1" thickBot="1" x14ac:dyDescent="0.3">
      <c r="A23" s="27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71"/>
      <c r="AC23" s="27"/>
      <c r="AD23" s="5"/>
      <c r="AE23" s="9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5"/>
      <c r="BE23" s="27"/>
      <c r="BF23" s="27"/>
      <c r="BG23" s="27"/>
      <c r="BH23" s="4"/>
      <c r="BI23" s="4"/>
      <c r="BJ23" s="4"/>
      <c r="BK23" s="4"/>
      <c r="BL23" s="4"/>
      <c r="BM23" s="43"/>
      <c r="BO23" s="41" t="s">
        <v>84</v>
      </c>
      <c r="BP23" s="41" t="s">
        <v>85</v>
      </c>
    </row>
    <row r="24" spans="1:68" ht="17.100000000000001" customHeight="1" x14ac:dyDescent="0.25">
      <c r="A24" s="27"/>
      <c r="B24" s="68" t="s">
        <v>9</v>
      </c>
      <c r="C24" s="69"/>
      <c r="D24" s="69"/>
      <c r="E24" s="69"/>
      <c r="F24" s="69"/>
      <c r="G24" s="69"/>
      <c r="H24" s="69"/>
      <c r="I24" s="69"/>
      <c r="J24" s="69"/>
      <c r="K24" s="69"/>
      <c r="L24" s="70"/>
      <c r="M24" s="73"/>
      <c r="N24" s="74"/>
      <c r="O24" s="74"/>
      <c r="P24" s="74"/>
      <c r="Q24" s="74"/>
      <c r="R24" s="74"/>
      <c r="S24" s="74"/>
      <c r="T24" s="74"/>
      <c r="U24" s="74"/>
      <c r="V24" s="75"/>
      <c r="W24" s="64"/>
      <c r="X24" s="64"/>
      <c r="Y24" s="64"/>
      <c r="Z24" s="64"/>
      <c r="AA24" s="64"/>
      <c r="AB24" s="71"/>
      <c r="AC24" s="27"/>
      <c r="AD24" s="5"/>
      <c r="AE24" s="6"/>
      <c r="AF24" s="20" t="s">
        <v>104</v>
      </c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5"/>
      <c r="BE24" s="27"/>
      <c r="BF24" s="27"/>
      <c r="BG24" s="27"/>
      <c r="BH24" s="4"/>
      <c r="BI24" s="4"/>
      <c r="BJ24" s="4"/>
      <c r="BK24" s="4"/>
      <c r="BL24" s="4"/>
      <c r="BM24" s="43"/>
      <c r="BO24" s="41" t="s">
        <v>86</v>
      </c>
      <c r="BP24" s="41" t="s">
        <v>87</v>
      </c>
    </row>
    <row r="25" spans="1:68" ht="17.100000000000001" customHeight="1" thickBot="1" x14ac:dyDescent="0.3">
      <c r="A25" s="27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71"/>
      <c r="AC25" s="27"/>
      <c r="AD25" s="5"/>
      <c r="AE25" s="6"/>
      <c r="AF25" s="6" t="s">
        <v>37</v>
      </c>
      <c r="AG25" s="6"/>
      <c r="AH25" s="6"/>
      <c r="AI25" s="6"/>
      <c r="AJ25" s="6"/>
      <c r="AK25" s="51" t="str">
        <f>IF(M32="","",M32)</f>
        <v/>
      </c>
      <c r="AL25" s="51"/>
      <c r="AM25" s="51"/>
      <c r="AN25" s="51"/>
      <c r="AO25" s="51"/>
      <c r="AP25" s="51"/>
      <c r="AQ25" s="51"/>
      <c r="AR25" s="1"/>
      <c r="AS25" s="1"/>
      <c r="AT25" s="7"/>
      <c r="AU25" s="6"/>
      <c r="AV25" s="16" t="s">
        <v>102</v>
      </c>
      <c r="AW25" s="7"/>
      <c r="AX25" s="51" t="str">
        <f>IF(U32="","",U32)</f>
        <v/>
      </c>
      <c r="AY25" s="51"/>
      <c r="AZ25" s="51"/>
      <c r="BA25" s="51"/>
      <c r="BB25" s="51"/>
      <c r="BC25" s="51"/>
      <c r="BD25" s="5"/>
      <c r="BE25" s="27"/>
      <c r="BF25" s="27"/>
      <c r="BG25" s="27"/>
      <c r="BH25" s="4"/>
      <c r="BI25" s="4"/>
      <c r="BJ25" s="4"/>
      <c r="BK25" s="4"/>
      <c r="BL25" s="4"/>
      <c r="BM25" s="43"/>
      <c r="BO25" s="41" t="s">
        <v>98</v>
      </c>
      <c r="BP25" s="41" t="s">
        <v>88</v>
      </c>
    </row>
    <row r="26" spans="1:68" ht="17.100000000000001" customHeight="1" x14ac:dyDescent="0.25">
      <c r="A26" s="27"/>
      <c r="B26" s="68" t="s">
        <v>125</v>
      </c>
      <c r="C26" s="69"/>
      <c r="D26" s="69"/>
      <c r="E26" s="69"/>
      <c r="F26" s="69"/>
      <c r="G26" s="69"/>
      <c r="H26" s="69"/>
      <c r="I26" s="69"/>
      <c r="J26" s="69"/>
      <c r="K26" s="69"/>
      <c r="L26" s="70"/>
      <c r="M26" s="73"/>
      <c r="N26" s="74"/>
      <c r="O26" s="74"/>
      <c r="P26" s="74"/>
      <c r="Q26" s="74"/>
      <c r="R26" s="74"/>
      <c r="S26" s="74"/>
      <c r="T26" s="74"/>
      <c r="U26" s="74"/>
      <c r="V26" s="75"/>
      <c r="W26" s="64"/>
      <c r="X26" s="64"/>
      <c r="Y26" s="64"/>
      <c r="Z26" s="64"/>
      <c r="AA26" s="64"/>
      <c r="AB26" s="71"/>
      <c r="AC26" s="27"/>
      <c r="AD26" s="5"/>
      <c r="AE26" s="9"/>
      <c r="AF26" s="6" t="s">
        <v>97</v>
      </c>
      <c r="AG26" s="6"/>
      <c r="AH26" s="6"/>
      <c r="AI26" s="90" t="str">
        <f>IF(M34=0,"",M34)</f>
        <v/>
      </c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5"/>
      <c r="BE26" s="27"/>
      <c r="BF26" s="27"/>
      <c r="BG26" s="27"/>
      <c r="BH26" s="4"/>
      <c r="BI26" s="4"/>
      <c r="BJ26" s="4"/>
      <c r="BK26" s="4"/>
      <c r="BL26" s="4"/>
      <c r="BM26" s="43"/>
      <c r="BO26" s="41" t="s">
        <v>56</v>
      </c>
      <c r="BP26" s="41" t="s">
        <v>89</v>
      </c>
    </row>
    <row r="27" spans="1:68" ht="17.100000000000001" customHeight="1" thickBot="1" x14ac:dyDescent="0.3">
      <c r="A27" s="27"/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71"/>
      <c r="AC27" s="27"/>
      <c r="AD27" s="5"/>
      <c r="AE27" s="6"/>
      <c r="AF27" s="6" t="s">
        <v>38</v>
      </c>
      <c r="AG27" s="6"/>
      <c r="AH27" s="6"/>
      <c r="AI27" s="6"/>
      <c r="AJ27" s="6"/>
      <c r="AK27" s="50" t="str">
        <f>IF(M36="","",M36)</f>
        <v/>
      </c>
      <c r="AL27" s="50"/>
      <c r="AM27" s="50"/>
      <c r="AN27" s="13" t="s">
        <v>18</v>
      </c>
      <c r="AO27" s="57" t="str">
        <f>IF(R36="","",R36)</f>
        <v/>
      </c>
      <c r="AP27" s="57"/>
      <c r="AQ27" s="57"/>
      <c r="AR27" s="1"/>
      <c r="AS27" s="50" t="str">
        <f>IF(M38="","",M38)</f>
        <v/>
      </c>
      <c r="AT27" s="50"/>
      <c r="AU27" s="50"/>
      <c r="AV27" s="1"/>
      <c r="AW27" s="13" t="s">
        <v>18</v>
      </c>
      <c r="AX27" s="57" t="str">
        <f>IF(R38="","",R38)</f>
        <v/>
      </c>
      <c r="AY27" s="57"/>
      <c r="AZ27" s="57"/>
      <c r="BA27" s="51"/>
      <c r="BB27" s="51"/>
      <c r="BC27" s="51"/>
      <c r="BD27" s="5"/>
      <c r="BE27" s="27"/>
      <c r="BF27" s="27"/>
      <c r="BG27" s="27"/>
      <c r="BH27" s="4"/>
      <c r="BI27" s="4"/>
      <c r="BJ27" s="4"/>
      <c r="BK27" s="4"/>
      <c r="BL27" s="4"/>
      <c r="BM27" s="43"/>
      <c r="BO27" s="41" t="s">
        <v>90</v>
      </c>
      <c r="BP27" s="41" t="s">
        <v>91</v>
      </c>
    </row>
    <row r="28" spans="1:68" ht="17.100000000000001" customHeight="1" x14ac:dyDescent="0.25">
      <c r="A28" s="27"/>
      <c r="B28" s="68" t="s">
        <v>7</v>
      </c>
      <c r="C28" s="69"/>
      <c r="D28" s="69"/>
      <c r="E28" s="69"/>
      <c r="F28" s="69"/>
      <c r="G28" s="69"/>
      <c r="H28" s="69"/>
      <c r="I28" s="69"/>
      <c r="J28" s="69"/>
      <c r="K28" s="69"/>
      <c r="L28" s="70"/>
      <c r="M28" s="73"/>
      <c r="N28" s="74"/>
      <c r="O28" s="74"/>
      <c r="P28" s="75"/>
      <c r="Q28" s="82"/>
      <c r="R28" s="82"/>
      <c r="S28" s="82"/>
      <c r="T28" s="82"/>
      <c r="U28" s="82"/>
      <c r="V28" s="82"/>
      <c r="W28" s="64"/>
      <c r="X28" s="64"/>
      <c r="Y28" s="64"/>
      <c r="Z28" s="64"/>
      <c r="AA28" s="64"/>
      <c r="AB28" s="71"/>
      <c r="AC28" s="27"/>
      <c r="AD28" s="5"/>
      <c r="AE28" s="6"/>
      <c r="AF28" s="12" t="s">
        <v>99</v>
      </c>
      <c r="AG28" s="6"/>
      <c r="AH28" s="6"/>
      <c r="AI28" s="6"/>
      <c r="AJ28" s="6"/>
      <c r="AK28" s="7"/>
      <c r="AL28" s="7"/>
      <c r="AM28" s="7"/>
      <c r="AN28" s="7"/>
      <c r="AO28" s="7"/>
      <c r="AP28" s="7"/>
      <c r="AQ28" s="2"/>
      <c r="AR28" s="2"/>
      <c r="AS28" s="54" t="str">
        <f>IF(M40="","",M40)</f>
        <v/>
      </c>
      <c r="AT28" s="54"/>
      <c r="AU28" s="54"/>
      <c r="AV28" s="17" t="s">
        <v>103</v>
      </c>
      <c r="AW28" s="54" t="str">
        <f>IF(P40="","",P40)</f>
        <v/>
      </c>
      <c r="AX28" s="54"/>
      <c r="AY28" s="54"/>
      <c r="AZ28" s="17" t="s">
        <v>103</v>
      </c>
      <c r="BA28" s="54" t="str">
        <f>IF(S40="","",S40)</f>
        <v/>
      </c>
      <c r="BB28" s="54"/>
      <c r="BC28" s="54"/>
      <c r="BD28" s="5"/>
      <c r="BE28" s="27"/>
      <c r="BF28" s="27"/>
      <c r="BG28" s="27"/>
      <c r="BH28" s="4"/>
      <c r="BI28" s="4"/>
      <c r="BJ28" s="4"/>
      <c r="BK28" s="4"/>
      <c r="BL28" s="4"/>
      <c r="BM28" s="43"/>
      <c r="BO28" s="41" t="s">
        <v>56</v>
      </c>
      <c r="BP28" s="41" t="s">
        <v>96</v>
      </c>
    </row>
    <row r="29" spans="1:68" ht="17.100000000000001" customHeight="1" thickBot="1" x14ac:dyDescent="0.3">
      <c r="A29" s="27"/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71"/>
      <c r="AC29" s="27"/>
      <c r="AD29" s="5"/>
      <c r="AE29" s="2"/>
      <c r="AF29" s="54" t="str">
        <f>IF(V40="","",V40)</f>
        <v/>
      </c>
      <c r="AG29" s="54"/>
      <c r="AH29" s="54"/>
      <c r="AI29" s="17" t="s">
        <v>103</v>
      </c>
      <c r="AJ29" s="54" t="str">
        <f>IF(Y40="","",Y40)</f>
        <v/>
      </c>
      <c r="AK29" s="54"/>
      <c r="AL29" s="54"/>
      <c r="AM29" s="17" t="s">
        <v>103</v>
      </c>
      <c r="AN29" s="54" t="str">
        <f>IF(M42="","",M42)</f>
        <v/>
      </c>
      <c r="AO29" s="54"/>
      <c r="AP29" s="54"/>
      <c r="AQ29" s="17" t="s">
        <v>103</v>
      </c>
      <c r="AR29" s="54" t="str">
        <f>IF(P42="","",P42)</f>
        <v/>
      </c>
      <c r="AS29" s="54"/>
      <c r="AT29" s="54"/>
      <c r="AU29" s="17" t="s">
        <v>103</v>
      </c>
      <c r="AV29" s="54" t="str">
        <f>IF(S42="","",S42)</f>
        <v/>
      </c>
      <c r="AW29" s="54"/>
      <c r="AX29" s="54"/>
      <c r="AY29" s="17" t="s">
        <v>103</v>
      </c>
      <c r="AZ29" s="54" t="str">
        <f>IF(V42="","",V42)</f>
        <v/>
      </c>
      <c r="BA29" s="54"/>
      <c r="BB29" s="54"/>
      <c r="BC29" s="6"/>
      <c r="BD29" s="5"/>
      <c r="BE29" s="27"/>
      <c r="BF29" s="27"/>
      <c r="BG29" s="27"/>
      <c r="BH29" s="4"/>
      <c r="BI29" s="4"/>
      <c r="BJ29" s="4"/>
      <c r="BK29" s="4"/>
      <c r="BL29" s="4"/>
      <c r="BM29" s="43"/>
      <c r="BO29" s="41" t="s">
        <v>92</v>
      </c>
      <c r="BP29" s="41" t="s">
        <v>93</v>
      </c>
    </row>
    <row r="30" spans="1:68" ht="17.100000000000001" customHeight="1" x14ac:dyDescent="0.25">
      <c r="A30" s="27"/>
      <c r="B30" s="68" t="s">
        <v>9</v>
      </c>
      <c r="C30" s="69"/>
      <c r="D30" s="69"/>
      <c r="E30" s="69"/>
      <c r="F30" s="69"/>
      <c r="G30" s="69"/>
      <c r="H30" s="69"/>
      <c r="I30" s="69"/>
      <c r="J30" s="69"/>
      <c r="K30" s="69"/>
      <c r="L30" s="70"/>
      <c r="M30" s="73"/>
      <c r="N30" s="74"/>
      <c r="O30" s="74"/>
      <c r="P30" s="74"/>
      <c r="Q30" s="74"/>
      <c r="R30" s="74"/>
      <c r="S30" s="74"/>
      <c r="T30" s="74"/>
      <c r="U30" s="74"/>
      <c r="V30" s="75"/>
      <c r="W30" s="64"/>
      <c r="X30" s="64"/>
      <c r="Y30" s="64"/>
      <c r="Z30" s="64"/>
      <c r="AA30" s="64"/>
      <c r="AB30" s="71"/>
      <c r="AC30" s="27"/>
      <c r="AD30" s="5"/>
      <c r="AE30" s="9"/>
      <c r="AF30" s="12" t="s">
        <v>122</v>
      </c>
      <c r="AG30" s="2"/>
      <c r="AH30" s="2"/>
      <c r="AI30" s="2"/>
      <c r="AJ30" s="2"/>
      <c r="AK30" s="2"/>
      <c r="AL30" s="2"/>
      <c r="AM30" s="2"/>
      <c r="AN30" s="2"/>
      <c r="AO30" s="56" t="str">
        <f>IF(M44="","",M44)</f>
        <v/>
      </c>
      <c r="AP30" s="56"/>
      <c r="AQ30" s="2"/>
      <c r="AR30" s="24" t="s">
        <v>123</v>
      </c>
      <c r="AS30" s="25"/>
      <c r="AT30" s="25"/>
      <c r="AU30" s="26"/>
      <c r="AV30" s="50" t="str">
        <f>IF(R44="","",UPPER(R44))</f>
        <v/>
      </c>
      <c r="AW30" s="50"/>
      <c r="AX30" s="50"/>
      <c r="AY30" s="50"/>
      <c r="AZ30" s="50"/>
      <c r="BA30" s="50"/>
      <c r="BB30" s="50"/>
      <c r="BC30" s="50"/>
      <c r="BD30" s="5"/>
      <c r="BE30" s="27"/>
      <c r="BF30" s="27"/>
      <c r="BG30" s="27"/>
      <c r="BH30" s="4"/>
      <c r="BI30" s="4"/>
      <c r="BJ30" s="4"/>
      <c r="BK30" s="4"/>
      <c r="BL30" s="4"/>
      <c r="BM30" s="43"/>
      <c r="BO30" s="41" t="s">
        <v>94</v>
      </c>
      <c r="BP30" s="41" t="s">
        <v>95</v>
      </c>
    </row>
    <row r="31" spans="1:68" ht="17.100000000000001" customHeight="1" thickBot="1" x14ac:dyDescent="0.3">
      <c r="A31" s="27"/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71"/>
      <c r="AC31" s="27"/>
      <c r="AD31" s="5"/>
      <c r="AE31" s="6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9"/>
      <c r="BD31" s="5"/>
      <c r="BE31" s="27"/>
      <c r="BF31" s="27"/>
      <c r="BG31" s="27"/>
      <c r="BH31" s="4"/>
      <c r="BI31" s="4"/>
      <c r="BJ31" s="4"/>
      <c r="BK31" s="4"/>
      <c r="BL31" s="4"/>
      <c r="BM31" s="43"/>
    </row>
    <row r="32" spans="1:68" ht="17.100000000000001" customHeight="1" x14ac:dyDescent="0.25">
      <c r="A32" s="27"/>
      <c r="B32" s="68" t="s">
        <v>11</v>
      </c>
      <c r="C32" s="69"/>
      <c r="D32" s="69"/>
      <c r="E32" s="69"/>
      <c r="F32" s="69"/>
      <c r="G32" s="69"/>
      <c r="H32" s="69"/>
      <c r="I32" s="69"/>
      <c r="J32" s="69"/>
      <c r="K32" s="69"/>
      <c r="L32" s="70"/>
      <c r="M32" s="73"/>
      <c r="N32" s="74"/>
      <c r="O32" s="75"/>
      <c r="P32" s="64" t="s">
        <v>12</v>
      </c>
      <c r="Q32" s="64"/>
      <c r="R32" s="64"/>
      <c r="S32" s="64"/>
      <c r="T32" s="83"/>
      <c r="U32" s="73"/>
      <c r="V32" s="75"/>
      <c r="W32" s="64"/>
      <c r="X32" s="64"/>
      <c r="Y32" s="64"/>
      <c r="Z32" s="64"/>
      <c r="AA32" s="64"/>
      <c r="AB32" s="71"/>
      <c r="AC32" s="27"/>
      <c r="AD32" s="5"/>
      <c r="AE32" s="9"/>
      <c r="AF32" s="6" t="s">
        <v>19</v>
      </c>
      <c r="AG32" s="6"/>
      <c r="AH32" s="6"/>
      <c r="AI32" s="6"/>
      <c r="AJ32" s="6"/>
      <c r="AK32" s="7"/>
      <c r="AL32" s="7"/>
      <c r="AM32" s="7"/>
      <c r="AN32" s="7"/>
      <c r="AO32" s="56" t="str">
        <f>IF(M46="","",M46)</f>
        <v/>
      </c>
      <c r="AP32" s="56"/>
      <c r="AQ32" s="11" t="s">
        <v>39</v>
      </c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5"/>
      <c r="BE32" s="27"/>
      <c r="BF32" s="27"/>
      <c r="BG32" s="27"/>
      <c r="BH32" s="4"/>
      <c r="BI32" s="4"/>
      <c r="BJ32" s="4"/>
      <c r="BK32" s="4"/>
      <c r="BL32" s="4"/>
      <c r="BM32" s="43"/>
      <c r="BO32" s="44"/>
      <c r="BP32" s="44"/>
    </row>
    <row r="33" spans="1:68" ht="17.100000000000001" customHeight="1" thickBot="1" x14ac:dyDescent="0.3">
      <c r="A33" s="27"/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85"/>
      <c r="X33" s="85"/>
      <c r="Y33" s="85"/>
      <c r="Z33" s="85"/>
      <c r="AA33" s="85"/>
      <c r="AB33" s="71"/>
      <c r="AC33" s="27"/>
      <c r="AD33" s="5"/>
      <c r="AE33" s="6"/>
      <c r="AF33" s="6" t="s">
        <v>40</v>
      </c>
      <c r="AG33" s="6"/>
      <c r="AH33" s="6"/>
      <c r="AI33" s="6"/>
      <c r="AJ33" s="6"/>
      <c r="AK33" s="7"/>
      <c r="AL33" s="7"/>
      <c r="AM33" s="7"/>
      <c r="AN33" s="7"/>
      <c r="AO33" s="7"/>
      <c r="AP33" s="7"/>
      <c r="AQ33" s="56" t="str">
        <f>IF(M48="","",M48)</f>
        <v/>
      </c>
      <c r="AR33" s="56"/>
      <c r="AS33" s="11" t="s">
        <v>39</v>
      </c>
      <c r="AT33" s="7"/>
      <c r="AU33" s="2"/>
      <c r="AV33" s="2"/>
      <c r="AW33" s="2"/>
      <c r="AX33" s="2"/>
      <c r="AY33" s="2"/>
      <c r="AZ33" s="2"/>
      <c r="BA33" s="2"/>
      <c r="BB33" s="2"/>
      <c r="BC33" s="2"/>
      <c r="BD33" s="5"/>
      <c r="BE33" s="27"/>
      <c r="BF33" s="27"/>
      <c r="BG33" s="27"/>
      <c r="BH33" s="4"/>
      <c r="BI33" s="4"/>
      <c r="BJ33" s="4"/>
      <c r="BK33" s="4"/>
      <c r="BL33" s="4"/>
      <c r="BM33" s="43"/>
      <c r="BO33" s="44"/>
      <c r="BP33" s="44"/>
    </row>
    <row r="34" spans="1:68" ht="17.100000000000001" customHeight="1" thickBot="1" x14ac:dyDescent="0.3">
      <c r="A34" s="27"/>
      <c r="B34" s="68" t="s">
        <v>13</v>
      </c>
      <c r="C34" s="69"/>
      <c r="D34" s="69"/>
      <c r="E34" s="69"/>
      <c r="F34" s="69"/>
      <c r="G34" s="69"/>
      <c r="H34" s="69"/>
      <c r="I34" s="69"/>
      <c r="J34" s="69"/>
      <c r="K34" s="69"/>
      <c r="L34" s="70"/>
      <c r="M34" s="73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5"/>
      <c r="AB34" s="71"/>
      <c r="AC34" s="27"/>
      <c r="AD34" s="5"/>
      <c r="AE34" s="9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5"/>
      <c r="BE34" s="27"/>
      <c r="BF34" s="27"/>
      <c r="BG34" s="27"/>
      <c r="BH34" s="4"/>
      <c r="BI34" s="4"/>
      <c r="BJ34" s="4"/>
      <c r="BK34" s="4"/>
      <c r="BL34" s="4"/>
      <c r="BM34" s="43"/>
      <c r="BO34" s="44"/>
      <c r="BP34" s="44"/>
    </row>
    <row r="35" spans="1:68" ht="17.100000000000001" customHeight="1" thickBot="1" x14ac:dyDescent="0.3">
      <c r="A35" s="27"/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89"/>
      <c r="V35" s="89"/>
      <c r="W35" s="89"/>
      <c r="X35" s="89"/>
      <c r="Y35" s="89"/>
      <c r="Z35" s="89"/>
      <c r="AA35" s="89"/>
      <c r="AB35" s="71"/>
      <c r="AC35" s="27"/>
      <c r="AD35" s="5"/>
      <c r="AE35" s="6"/>
      <c r="AF35" s="6" t="s">
        <v>21</v>
      </c>
      <c r="AG35" s="6"/>
      <c r="AH35" s="6"/>
      <c r="AI35" s="51" t="str">
        <f>IF(M50="","",UPPER(M50))</f>
        <v/>
      </c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"/>
      <c r="BE35" s="27"/>
      <c r="BF35" s="27"/>
      <c r="BG35" s="27"/>
      <c r="BH35" s="4"/>
      <c r="BI35" s="4"/>
      <c r="BJ35" s="4"/>
      <c r="BK35" s="4"/>
      <c r="BL35" s="4"/>
      <c r="BM35" s="43"/>
      <c r="BO35" s="44"/>
      <c r="BP35" s="44"/>
    </row>
    <row r="36" spans="1:68" ht="17.100000000000001" customHeight="1" x14ac:dyDescent="0.25">
      <c r="A36" s="27"/>
      <c r="B36" s="68" t="s">
        <v>14</v>
      </c>
      <c r="C36" s="69"/>
      <c r="D36" s="69"/>
      <c r="E36" s="69"/>
      <c r="F36" s="69"/>
      <c r="G36" s="69"/>
      <c r="H36" s="69"/>
      <c r="I36" s="69"/>
      <c r="J36" s="86" t="s">
        <v>15</v>
      </c>
      <c r="K36" s="86"/>
      <c r="L36" s="87"/>
      <c r="M36" s="73"/>
      <c r="N36" s="74"/>
      <c r="O36" s="75"/>
      <c r="P36" s="69" t="s">
        <v>16</v>
      </c>
      <c r="Q36" s="70"/>
      <c r="R36" s="73"/>
      <c r="S36" s="74"/>
      <c r="T36" s="75"/>
      <c r="U36" s="64"/>
      <c r="V36" s="64"/>
      <c r="W36" s="64"/>
      <c r="X36" s="64"/>
      <c r="Y36" s="64"/>
      <c r="Z36" s="64"/>
      <c r="AA36" s="64"/>
      <c r="AB36" s="71"/>
      <c r="AC36" s="27"/>
      <c r="AD36" s="5"/>
      <c r="AE36" s="9"/>
      <c r="AF36" s="6" t="s">
        <v>101</v>
      </c>
      <c r="AG36" s="6"/>
      <c r="AH36" s="6"/>
      <c r="AI36" s="6"/>
      <c r="AJ36" s="6"/>
      <c r="AK36" s="7"/>
      <c r="AL36" s="7"/>
      <c r="AM36" s="7"/>
      <c r="AN36" s="7"/>
      <c r="AO36" s="50" t="str">
        <f>IF(M52="","",UPPER(M52))</f>
        <v/>
      </c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"/>
      <c r="BE36" s="27"/>
      <c r="BF36" s="27"/>
      <c r="BG36" s="27"/>
      <c r="BH36" s="4"/>
      <c r="BI36" s="4"/>
      <c r="BJ36" s="4"/>
      <c r="BK36" s="4"/>
      <c r="BL36" s="4"/>
      <c r="BM36" s="43"/>
    </row>
    <row r="37" spans="1:68" ht="17.100000000000001" customHeight="1" thickBot="1" x14ac:dyDescent="0.3">
      <c r="A37" s="27"/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71"/>
      <c r="AC37" s="27"/>
      <c r="AD37" s="5"/>
      <c r="AE37" s="6"/>
      <c r="AF37" s="6" t="s">
        <v>41</v>
      </c>
      <c r="AG37" s="6"/>
      <c r="AH37" s="6"/>
      <c r="AI37" s="6"/>
      <c r="AJ37" s="6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2"/>
      <c r="AX37" s="7"/>
      <c r="AY37" s="7"/>
      <c r="AZ37" s="6"/>
      <c r="BA37" s="6"/>
      <c r="BB37" s="6"/>
      <c r="BC37" s="6"/>
      <c r="BD37" s="5"/>
      <c r="BE37" s="27"/>
      <c r="BF37" s="27"/>
      <c r="BG37" s="27"/>
      <c r="BH37" s="4"/>
      <c r="BI37" s="4"/>
      <c r="BJ37" s="4"/>
      <c r="BK37" s="4"/>
      <c r="BL37" s="4"/>
      <c r="BM37" s="43"/>
      <c r="BO37" s="44"/>
      <c r="BP37" s="44"/>
    </row>
    <row r="38" spans="1:68" ht="17.100000000000001" customHeight="1" x14ac:dyDescent="0.25">
      <c r="A38" s="27"/>
      <c r="B38" s="68" t="s">
        <v>17</v>
      </c>
      <c r="C38" s="69"/>
      <c r="D38" s="69"/>
      <c r="E38" s="69"/>
      <c r="F38" s="69"/>
      <c r="G38" s="69"/>
      <c r="H38" s="69"/>
      <c r="I38" s="69"/>
      <c r="J38" s="69"/>
      <c r="K38" s="69"/>
      <c r="L38" s="70"/>
      <c r="M38" s="73"/>
      <c r="N38" s="74"/>
      <c r="O38" s="75"/>
      <c r="P38" s="69" t="s">
        <v>16</v>
      </c>
      <c r="Q38" s="70"/>
      <c r="R38" s="73"/>
      <c r="S38" s="74"/>
      <c r="T38" s="75"/>
      <c r="U38" s="64"/>
      <c r="V38" s="64"/>
      <c r="W38" s="64"/>
      <c r="X38" s="64"/>
      <c r="Y38" s="64"/>
      <c r="Z38" s="64"/>
      <c r="AA38" s="64"/>
      <c r="AB38" s="71"/>
      <c r="AC38" s="27"/>
      <c r="AD38" s="5"/>
      <c r="AE38" s="6"/>
      <c r="AF38" s="18" t="s">
        <v>108</v>
      </c>
      <c r="AG38" s="47" t="s">
        <v>126</v>
      </c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5"/>
      <c r="BE38" s="27"/>
      <c r="BF38" s="27"/>
      <c r="BG38" s="27"/>
      <c r="BH38" s="4"/>
      <c r="BI38" s="4"/>
      <c r="BJ38" s="4"/>
      <c r="BK38" s="4"/>
      <c r="BL38" s="4"/>
      <c r="BM38" s="43"/>
    </row>
    <row r="39" spans="1:68" ht="17.100000000000001" customHeight="1" thickBot="1" x14ac:dyDescent="0.3">
      <c r="A39" s="27"/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85"/>
      <c r="V39" s="85"/>
      <c r="W39" s="85"/>
      <c r="X39" s="85"/>
      <c r="Y39" s="85"/>
      <c r="Z39" s="85"/>
      <c r="AA39" s="85"/>
      <c r="AB39" s="71"/>
      <c r="AC39" s="27"/>
      <c r="AD39" s="5"/>
      <c r="AE39" s="9"/>
      <c r="AF39" s="2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5"/>
      <c r="BE39" s="27"/>
      <c r="BF39" s="27"/>
      <c r="BG39" s="27"/>
      <c r="BH39" s="4"/>
      <c r="BI39" s="4"/>
      <c r="BJ39" s="4"/>
      <c r="BK39" s="4"/>
      <c r="BL39" s="4"/>
      <c r="BM39" s="43"/>
      <c r="BO39" s="44"/>
      <c r="BP39" s="44"/>
    </row>
    <row r="40" spans="1:68" ht="17.100000000000001" customHeight="1" x14ac:dyDescent="0.25">
      <c r="A40" s="27"/>
      <c r="B40" s="68" t="s">
        <v>100</v>
      </c>
      <c r="C40" s="69"/>
      <c r="D40" s="69"/>
      <c r="E40" s="69"/>
      <c r="F40" s="69"/>
      <c r="G40" s="69"/>
      <c r="H40" s="69"/>
      <c r="I40" s="69"/>
      <c r="J40" s="69"/>
      <c r="K40" s="69"/>
      <c r="L40" s="70"/>
      <c r="M40" s="76"/>
      <c r="N40" s="77"/>
      <c r="O40" s="79"/>
      <c r="P40" s="76"/>
      <c r="Q40" s="77"/>
      <c r="R40" s="79"/>
      <c r="S40" s="76"/>
      <c r="T40" s="77"/>
      <c r="U40" s="79"/>
      <c r="V40" s="76"/>
      <c r="W40" s="77"/>
      <c r="X40" s="79"/>
      <c r="Y40" s="76"/>
      <c r="Z40" s="77"/>
      <c r="AA40" s="78"/>
      <c r="AB40" s="71"/>
      <c r="AC40" s="27"/>
      <c r="AD40" s="5"/>
      <c r="AE40" s="6"/>
      <c r="AF40" s="18" t="s">
        <v>108</v>
      </c>
      <c r="AG40" s="88" t="s">
        <v>107</v>
      </c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5"/>
      <c r="BE40" s="27"/>
      <c r="BF40" s="27"/>
      <c r="BG40" s="27"/>
      <c r="BH40" s="4"/>
      <c r="BI40" s="4"/>
      <c r="BJ40" s="4"/>
      <c r="BK40" s="4"/>
      <c r="BL40" s="4"/>
      <c r="BM40" s="43"/>
    </row>
    <row r="41" spans="1:68" ht="17.100000000000001" customHeight="1" thickBot="1" x14ac:dyDescent="0.3">
      <c r="A41" s="27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71"/>
      <c r="AC41" s="27"/>
      <c r="AD41" s="5"/>
      <c r="AE41" s="9"/>
      <c r="AF41" s="2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5"/>
      <c r="BE41" s="27"/>
      <c r="BF41" s="27"/>
      <c r="BG41" s="27"/>
      <c r="BH41" s="4"/>
      <c r="BI41" s="4"/>
      <c r="BJ41" s="4"/>
      <c r="BK41" s="4"/>
      <c r="BL41" s="4"/>
      <c r="BM41" s="43"/>
    </row>
    <row r="42" spans="1:68" ht="17.100000000000001" customHeight="1" x14ac:dyDescent="0.25">
      <c r="A42" s="27"/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83"/>
      <c r="M42" s="76"/>
      <c r="N42" s="77"/>
      <c r="O42" s="79"/>
      <c r="P42" s="76"/>
      <c r="Q42" s="77"/>
      <c r="R42" s="79"/>
      <c r="S42" s="76"/>
      <c r="T42" s="77"/>
      <c r="U42" s="79"/>
      <c r="V42" s="76"/>
      <c r="W42" s="77"/>
      <c r="X42" s="78"/>
      <c r="Y42" s="82"/>
      <c r="Z42" s="82"/>
      <c r="AA42" s="82"/>
      <c r="AB42" s="71"/>
      <c r="AC42" s="27"/>
      <c r="AD42" s="5"/>
      <c r="AE42" s="6"/>
      <c r="AF42" s="18" t="s">
        <v>108</v>
      </c>
      <c r="AG42" s="61" t="s">
        <v>109</v>
      </c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5"/>
      <c r="BE42" s="27"/>
      <c r="BF42" s="27"/>
      <c r="BG42" s="27"/>
      <c r="BH42" s="4"/>
      <c r="BI42" s="4"/>
      <c r="BJ42" s="4"/>
      <c r="BK42" s="4"/>
      <c r="BL42" s="4"/>
      <c r="BM42" s="43"/>
    </row>
    <row r="43" spans="1:68" ht="17.100000000000001" customHeight="1" thickBot="1" x14ac:dyDescent="0.3">
      <c r="A43" s="27"/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71"/>
      <c r="AC43" s="27"/>
      <c r="AD43" s="5"/>
      <c r="AE43" s="9"/>
      <c r="AF43" s="18" t="s">
        <v>108</v>
      </c>
      <c r="AG43" s="47" t="s">
        <v>110</v>
      </c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5"/>
      <c r="BE43" s="27"/>
      <c r="BF43" s="27"/>
      <c r="BG43" s="27"/>
      <c r="BH43" s="4"/>
      <c r="BI43" s="4"/>
      <c r="BJ43" s="4"/>
      <c r="BK43" s="4"/>
      <c r="BL43" s="4"/>
      <c r="BM43" s="43"/>
    </row>
    <row r="44" spans="1:68" ht="17.100000000000001" customHeight="1" x14ac:dyDescent="0.3">
      <c r="A44" s="27"/>
      <c r="B44" s="68" t="s">
        <v>118</v>
      </c>
      <c r="C44" s="69"/>
      <c r="D44" s="69"/>
      <c r="E44" s="69"/>
      <c r="F44" s="69"/>
      <c r="G44" s="69"/>
      <c r="H44" s="69"/>
      <c r="I44" s="69"/>
      <c r="J44" s="69"/>
      <c r="K44" s="69"/>
      <c r="L44" s="70"/>
      <c r="M44" s="73"/>
      <c r="N44" s="75"/>
      <c r="O44" s="82" t="s">
        <v>119</v>
      </c>
      <c r="P44" s="82"/>
      <c r="Q44" s="84"/>
      <c r="R44" s="73"/>
      <c r="S44" s="74"/>
      <c r="T44" s="74"/>
      <c r="U44" s="74"/>
      <c r="V44" s="74"/>
      <c r="W44" s="74"/>
      <c r="X44" s="74"/>
      <c r="Y44" s="74"/>
      <c r="Z44" s="74"/>
      <c r="AA44" s="75"/>
      <c r="AB44" s="71"/>
      <c r="AC44" s="27"/>
      <c r="AD44" s="5"/>
      <c r="AE44" s="6"/>
      <c r="AF44" s="2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5"/>
      <c r="BE44" s="27"/>
      <c r="BF44" s="27"/>
      <c r="BG44" s="27"/>
      <c r="BH44" s="4"/>
      <c r="BI44" s="4"/>
      <c r="BJ44" s="4"/>
      <c r="BK44" s="4"/>
      <c r="BL44" s="4"/>
      <c r="BM44" s="43"/>
    </row>
    <row r="45" spans="1:68" ht="17.100000000000001" customHeight="1" thickBot="1" x14ac:dyDescent="0.3">
      <c r="A45" s="27"/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71"/>
      <c r="AC45" s="27"/>
      <c r="AD45" s="5"/>
      <c r="AE45" s="9"/>
      <c r="AF45" s="18" t="s">
        <v>108</v>
      </c>
      <c r="AG45" s="47" t="s">
        <v>111</v>
      </c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5"/>
      <c r="BE45" s="27"/>
      <c r="BF45" s="27"/>
      <c r="BG45" s="27"/>
      <c r="BH45" s="4"/>
      <c r="BI45" s="4"/>
      <c r="BJ45" s="4"/>
      <c r="BK45" s="4"/>
      <c r="BL45" s="4"/>
      <c r="BM45" s="43"/>
    </row>
    <row r="46" spans="1:68" ht="17.100000000000001" customHeight="1" x14ac:dyDescent="0.25">
      <c r="A46" s="27"/>
      <c r="B46" s="68" t="s">
        <v>19</v>
      </c>
      <c r="C46" s="69"/>
      <c r="D46" s="69"/>
      <c r="E46" s="69"/>
      <c r="F46" s="69"/>
      <c r="G46" s="69"/>
      <c r="H46" s="69"/>
      <c r="I46" s="69"/>
      <c r="J46" s="69"/>
      <c r="K46" s="69"/>
      <c r="L46" s="70"/>
      <c r="M46" s="73"/>
      <c r="N46" s="75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71"/>
      <c r="AC46" s="27"/>
      <c r="AD46" s="5"/>
      <c r="AE46" s="6"/>
      <c r="AF46" s="2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5"/>
      <c r="BE46" s="27"/>
      <c r="BF46" s="27"/>
      <c r="BG46" s="27"/>
      <c r="BH46" s="4"/>
      <c r="BI46" s="4"/>
      <c r="BJ46" s="4"/>
      <c r="BK46" s="4"/>
      <c r="BL46" s="4"/>
      <c r="BM46" s="43"/>
    </row>
    <row r="47" spans="1:68" ht="17.100000000000001" customHeight="1" thickBot="1" x14ac:dyDescent="0.3">
      <c r="A47" s="27"/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71"/>
      <c r="AC47" s="27"/>
      <c r="AD47" s="5"/>
      <c r="AE47" s="9"/>
      <c r="AF47" s="18" t="s">
        <v>108</v>
      </c>
      <c r="AG47" s="47" t="s">
        <v>127</v>
      </c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5"/>
      <c r="BE47" s="27"/>
      <c r="BF47" s="27"/>
      <c r="BG47" s="27"/>
      <c r="BH47" s="4"/>
      <c r="BI47" s="4"/>
      <c r="BJ47" s="4"/>
      <c r="BK47" s="4"/>
      <c r="BL47" s="4"/>
      <c r="BM47" s="43"/>
      <c r="BO47" s="41" t="str">
        <f t="shared" ref="BO47:BO60" si="0">BO2&amp;" - "&amp;BP2</f>
        <v>Palestra ITC A. Gramsci - Padova - via Landucci</v>
      </c>
    </row>
    <row r="48" spans="1:68" ht="17.100000000000001" customHeight="1" x14ac:dyDescent="0.25">
      <c r="A48" s="27"/>
      <c r="B48" s="68" t="s">
        <v>20</v>
      </c>
      <c r="C48" s="69"/>
      <c r="D48" s="69"/>
      <c r="E48" s="69"/>
      <c r="F48" s="69"/>
      <c r="G48" s="69"/>
      <c r="H48" s="69"/>
      <c r="I48" s="69"/>
      <c r="J48" s="69"/>
      <c r="K48" s="69"/>
      <c r="L48" s="70"/>
      <c r="M48" s="73"/>
      <c r="N48" s="75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71"/>
      <c r="AC48" s="27"/>
      <c r="AD48" s="5"/>
      <c r="AE48" s="6"/>
      <c r="AF48" s="2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5"/>
      <c r="BE48" s="27"/>
      <c r="BF48" s="27"/>
      <c r="BG48" s="27"/>
      <c r="BH48" s="4"/>
      <c r="BI48" s="4"/>
      <c r="BJ48" s="4"/>
      <c r="BK48" s="4"/>
      <c r="BL48" s="4"/>
      <c r="BM48" s="43"/>
      <c r="BO48" s="41" t="str">
        <f t="shared" si="0"/>
        <v>Palestra Petter (Lambruschini) - Padova - via A. Da Noli, 12</v>
      </c>
    </row>
    <row r="49" spans="1:67" ht="17.100000000000001" customHeight="1" thickBot="1" x14ac:dyDescent="0.3">
      <c r="A49" s="27"/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71"/>
      <c r="AC49" s="27"/>
      <c r="AD49" s="5"/>
      <c r="AE49" s="9"/>
      <c r="AF49" s="2"/>
      <c r="AG49" s="6" t="s">
        <v>112</v>
      </c>
      <c r="AH49" s="2"/>
      <c r="AI49" s="55"/>
      <c r="AJ49" s="55"/>
      <c r="AK49" s="55"/>
      <c r="AL49" s="55"/>
      <c r="AM49" s="55"/>
      <c r="AN49" s="55"/>
      <c r="AO49" s="21"/>
      <c r="AP49" s="21"/>
      <c r="AQ49" s="21"/>
      <c r="AR49" s="21"/>
      <c r="AS49" s="48" t="s">
        <v>42</v>
      </c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5"/>
      <c r="BE49" s="27"/>
      <c r="BF49" s="27"/>
      <c r="BG49" s="27"/>
      <c r="BH49" s="4"/>
      <c r="BI49" s="4"/>
      <c r="BJ49" s="4"/>
      <c r="BK49" s="4"/>
      <c r="BL49" s="4"/>
      <c r="BM49" s="43"/>
      <c r="BO49" s="41" t="str">
        <f t="shared" si="0"/>
        <v>Palazzetto dello Sport - Albignasego PD - via Torino 2</v>
      </c>
    </row>
    <row r="50" spans="1:67" ht="17.100000000000001" customHeight="1" x14ac:dyDescent="0.25">
      <c r="A50" s="27"/>
      <c r="B50" s="68" t="s">
        <v>21</v>
      </c>
      <c r="C50" s="69"/>
      <c r="D50" s="69"/>
      <c r="E50" s="69"/>
      <c r="F50" s="69"/>
      <c r="G50" s="69"/>
      <c r="H50" s="69"/>
      <c r="I50" s="69"/>
      <c r="J50" s="69"/>
      <c r="K50" s="69"/>
      <c r="L50" s="70"/>
      <c r="M50" s="73"/>
      <c r="N50" s="74"/>
      <c r="O50" s="74"/>
      <c r="P50" s="74"/>
      <c r="Q50" s="74"/>
      <c r="R50" s="74"/>
      <c r="S50" s="74"/>
      <c r="T50" s="74"/>
      <c r="U50" s="74"/>
      <c r="V50" s="75"/>
      <c r="W50" s="82"/>
      <c r="X50" s="82"/>
      <c r="Y50" s="82"/>
      <c r="Z50" s="82"/>
      <c r="AA50" s="82"/>
      <c r="AB50" s="71"/>
      <c r="AC50" s="27"/>
      <c r="AD50" s="5"/>
      <c r="AE50" s="6"/>
      <c r="AF50" s="2"/>
      <c r="AG50" s="2"/>
      <c r="AH50" s="2"/>
      <c r="AI50" s="2"/>
      <c r="AJ50" s="2"/>
      <c r="AK50" s="2"/>
      <c r="AL50" s="2"/>
      <c r="AM50" s="2"/>
      <c r="AN50" s="2"/>
      <c r="AO50" s="9"/>
      <c r="AP50" s="9"/>
      <c r="AQ50" s="9"/>
      <c r="AR50" s="9"/>
      <c r="AS50" s="53" t="str">
        <f>IF(AI35="","",PROPER(AI35))</f>
        <v/>
      </c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"/>
      <c r="BE50" s="27"/>
      <c r="BF50" s="27"/>
      <c r="BG50" s="27"/>
      <c r="BH50" s="4"/>
      <c r="BI50" s="4"/>
      <c r="BJ50" s="4"/>
      <c r="BK50" s="4"/>
      <c r="BL50" s="4"/>
      <c r="BM50" s="43"/>
      <c r="BO50" s="41" t="str">
        <f t="shared" si="0"/>
        <v>Palestra I.T.I.S. Ferruccio Viola - Rovigo - via A. De Gasperi, 21</v>
      </c>
    </row>
    <row r="51" spans="1:67" ht="17.100000000000001" customHeight="1" thickBot="1" x14ac:dyDescent="0.3">
      <c r="A51" s="27"/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82"/>
      <c r="X51" s="82"/>
      <c r="Y51" s="82"/>
      <c r="Z51" s="82"/>
      <c r="AA51" s="82"/>
      <c r="AB51" s="71"/>
      <c r="AC51" s="27"/>
      <c r="AD51" s="5"/>
      <c r="AE51" s="9"/>
      <c r="AF51" s="2"/>
      <c r="AG51" s="2"/>
      <c r="AH51" s="2"/>
      <c r="AI51" s="2"/>
      <c r="AJ51" s="2"/>
      <c r="AK51" s="2"/>
      <c r="AL51" s="2"/>
      <c r="AM51" s="2"/>
      <c r="AN51" s="2"/>
      <c r="AO51" s="7"/>
      <c r="AP51" s="7"/>
      <c r="AQ51" s="7"/>
      <c r="AR51" s="9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5"/>
      <c r="BE51" s="27"/>
      <c r="BF51" s="27"/>
      <c r="BG51" s="27"/>
      <c r="BH51" s="4"/>
      <c r="BI51" s="4"/>
      <c r="BJ51" s="4"/>
      <c r="BK51" s="4"/>
      <c r="BL51" s="4"/>
      <c r="BM51" s="43"/>
      <c r="BO51" s="41" t="str">
        <f t="shared" si="0"/>
        <v>Tensostruttura Bernardi - Padova - via Crescini 4</v>
      </c>
    </row>
    <row r="52" spans="1:67" ht="17.100000000000001" customHeight="1" x14ac:dyDescent="0.25">
      <c r="A52" s="27"/>
      <c r="B52" s="68" t="s">
        <v>22</v>
      </c>
      <c r="C52" s="69"/>
      <c r="D52" s="69"/>
      <c r="E52" s="69"/>
      <c r="F52" s="69"/>
      <c r="G52" s="69"/>
      <c r="H52" s="69"/>
      <c r="I52" s="69"/>
      <c r="J52" s="69"/>
      <c r="K52" s="69"/>
      <c r="L52" s="70"/>
      <c r="M52" s="73"/>
      <c r="N52" s="74"/>
      <c r="O52" s="74"/>
      <c r="P52" s="74"/>
      <c r="Q52" s="74"/>
      <c r="R52" s="74"/>
      <c r="S52" s="74"/>
      <c r="T52" s="74"/>
      <c r="U52" s="74"/>
      <c r="V52" s="75"/>
      <c r="W52" s="82"/>
      <c r="X52" s="82"/>
      <c r="Y52" s="82"/>
      <c r="Z52" s="82"/>
      <c r="AA52" s="82"/>
      <c r="AB52" s="71"/>
      <c r="AC52" s="27"/>
      <c r="AD52" s="5"/>
      <c r="AE52" s="6"/>
      <c r="AF52" s="2"/>
      <c r="AG52" s="9"/>
      <c r="AH52" s="2"/>
      <c r="AI52" s="2"/>
      <c r="AJ52" s="2"/>
      <c r="AK52" s="2"/>
      <c r="AL52" s="2"/>
      <c r="AM52" s="2"/>
      <c r="AN52" s="9"/>
      <c r="AO52" s="9"/>
      <c r="AP52" s="9"/>
      <c r="AQ52" s="9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5"/>
      <c r="BE52" s="27"/>
      <c r="BF52" s="27"/>
      <c r="BG52" s="27"/>
      <c r="BH52" s="4"/>
      <c r="BI52" s="4"/>
      <c r="BJ52" s="4"/>
      <c r="BK52" s="4"/>
      <c r="BL52" s="4"/>
      <c r="BM52" s="43"/>
      <c r="BO52" s="41" t="str">
        <f t="shared" si="0"/>
        <v>Palestra Sc. Media Virgilio - Camisano Vicentino VI - via Ferrarin</v>
      </c>
    </row>
    <row r="53" spans="1:67" ht="17.100000000000001" customHeight="1" thickBot="1" x14ac:dyDescent="0.3">
      <c r="A53" s="27"/>
      <c r="B53" s="80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72"/>
      <c r="AC53" s="27"/>
      <c r="AD53" s="5"/>
      <c r="AE53" s="6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5"/>
      <c r="BE53" s="27"/>
      <c r="BF53" s="27"/>
      <c r="BG53" s="27"/>
      <c r="BH53" s="4"/>
      <c r="BI53" s="4"/>
      <c r="BJ53" s="4"/>
      <c r="BK53" s="4"/>
      <c r="BL53" s="4"/>
      <c r="BM53" s="43"/>
      <c r="BO53" s="41" t="str">
        <f t="shared" si="0"/>
        <v>Palestra Comunale - Noventa Padovana PD - via G. B. Viotti 11</v>
      </c>
    </row>
    <row r="54" spans="1:67" ht="17.100000000000001" customHeight="1" x14ac:dyDescent="0.25">
      <c r="A54" s="27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5"/>
      <c r="AC54" s="27"/>
      <c r="AD54" s="27"/>
      <c r="AE54" s="29"/>
      <c r="AF54" s="30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27"/>
      <c r="BE54" s="27"/>
      <c r="BF54" s="27"/>
      <c r="BG54" s="27"/>
      <c r="BH54" s="4"/>
      <c r="BI54" s="4"/>
      <c r="BJ54" s="4"/>
      <c r="BK54" s="4"/>
      <c r="BL54" s="4"/>
      <c r="BM54" s="43"/>
      <c r="BO54" s="41" t="str">
        <f t="shared" si="0"/>
        <v>PalaUISP "Ilaria Alpi" - Padova - via Lucca 48</v>
      </c>
    </row>
    <row r="55" spans="1:67" ht="17.100000000000001" customHeight="1" x14ac:dyDescent="0.25">
      <c r="A55" s="27"/>
      <c r="B55" s="36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4"/>
      <c r="X55" s="34"/>
      <c r="Y55" s="34"/>
      <c r="Z55" s="34"/>
      <c r="AA55" s="34"/>
      <c r="AB55" s="35"/>
      <c r="AC55" s="27"/>
      <c r="AD55" s="27"/>
      <c r="AE55" s="29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27"/>
      <c r="BE55" s="27"/>
      <c r="BF55" s="27"/>
      <c r="BG55" s="27"/>
      <c r="BH55" s="4"/>
      <c r="BI55" s="4"/>
      <c r="BJ55" s="4"/>
      <c r="BK55" s="4"/>
      <c r="BL55" s="4"/>
      <c r="BM55" s="43"/>
      <c r="BO55" s="41" t="str">
        <f t="shared" si="0"/>
        <v>Palestra San Giuseppe o Giovanni Paolo II - Abano Terme PD - via Montegrotto 20</v>
      </c>
    </row>
    <row r="56" spans="1:67" ht="17.100000000000001" customHeight="1" x14ac:dyDescent="0.25">
      <c r="A56" s="27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5"/>
      <c r="AC56" s="27"/>
      <c r="AD56" s="27"/>
      <c r="AE56" s="32"/>
      <c r="AF56" s="32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27"/>
      <c r="BE56" s="27"/>
      <c r="BF56" s="27"/>
      <c r="BG56" s="27"/>
      <c r="BH56" s="4"/>
      <c r="BI56" s="4"/>
      <c r="BJ56" s="4"/>
      <c r="BK56" s="4"/>
      <c r="BL56" s="4"/>
      <c r="BM56" s="43"/>
      <c r="BO56" s="41" t="str">
        <f t="shared" si="0"/>
        <v>Palestra Comunale - Campodoro PD - via Douradina</v>
      </c>
    </row>
    <row r="57" spans="1:67" ht="17.100000000000001" customHeight="1" x14ac:dyDescent="0.25">
      <c r="A57" s="27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5"/>
      <c r="AC57" s="27"/>
      <c r="AD57" s="27"/>
      <c r="AE57" s="29"/>
      <c r="AF57" s="29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27"/>
      <c r="BE57" s="27"/>
      <c r="BF57" s="27"/>
      <c r="BG57" s="27"/>
      <c r="BH57" s="4"/>
      <c r="BI57" s="4"/>
      <c r="BJ57" s="4"/>
      <c r="BK57" s="4"/>
      <c r="BL57" s="4"/>
      <c r="BM57" s="43"/>
      <c r="BO57" s="41" t="str">
        <f t="shared" si="0"/>
        <v>Palestra Casa del Fanciullo "Cadelfa" - Padova - vicolo Santonini 12</v>
      </c>
    </row>
    <row r="58" spans="1:67" ht="17.100000000000001" customHeight="1" x14ac:dyDescent="0.25">
      <c r="A58" s="27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5"/>
      <c r="AC58" s="27"/>
      <c r="AD58" s="27"/>
      <c r="AE58" s="32"/>
      <c r="AF58" s="32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27"/>
      <c r="BE58" s="27"/>
      <c r="BF58" s="27"/>
      <c r="BG58" s="27"/>
      <c r="BH58" s="4"/>
      <c r="BI58" s="4"/>
      <c r="BJ58" s="4"/>
      <c r="BK58" s="4"/>
      <c r="BL58" s="4"/>
      <c r="BM58" s="43"/>
      <c r="BO58" s="41" t="str">
        <f t="shared" si="0"/>
        <v>Palestra Ruzzante - Montegrotto Terme PD - via Mezzavia</v>
      </c>
    </row>
    <row r="59" spans="1:67" ht="17.100000000000001" customHeight="1" x14ac:dyDescent="0.25">
      <c r="A59" s="27"/>
      <c r="B59" s="38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5"/>
      <c r="AC59" s="27"/>
      <c r="AD59" s="27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27"/>
      <c r="BE59" s="27"/>
      <c r="BF59" s="27"/>
      <c r="BG59" s="27"/>
      <c r="BH59" s="4"/>
      <c r="BI59" s="4"/>
      <c r="BJ59" s="4"/>
      <c r="BK59" s="4"/>
      <c r="BL59" s="4"/>
      <c r="BM59" s="43"/>
      <c r="BO59" s="41" t="str">
        <f t="shared" si="0"/>
        <v>Palestra “Papa Giovanni Paolo II” - Cittadella PD - Via Santa Maria 175</v>
      </c>
    </row>
    <row r="60" spans="1:67" ht="17.100000000000001" customHeight="1" x14ac:dyDescent="0.25">
      <c r="A60" s="27"/>
      <c r="B60" s="38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5"/>
      <c r="AC60" s="27"/>
      <c r="AD60" s="27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27"/>
      <c r="BE60" s="27"/>
      <c r="BF60" s="27"/>
      <c r="BG60" s="27"/>
      <c r="BH60" s="4"/>
      <c r="BI60" s="4"/>
      <c r="BJ60" s="4"/>
      <c r="BK60" s="4"/>
      <c r="BL60" s="4"/>
      <c r="BM60" s="43"/>
      <c r="BO60" s="41" t="str">
        <f t="shared" si="0"/>
        <v>Palestra I.T.S. Girardi - Cittadella PD - Via Kennedy</v>
      </c>
    </row>
    <row r="61" spans="1:67" ht="17.100000000000001" customHeight="1" x14ac:dyDescent="0.25">
      <c r="A61" s="27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27"/>
      <c r="AD61" s="27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27"/>
      <c r="BE61" s="27"/>
      <c r="BF61" s="28"/>
      <c r="BG61" s="27"/>
      <c r="BH61" s="4"/>
      <c r="BI61" s="4"/>
      <c r="BJ61" s="4"/>
      <c r="BK61" s="4"/>
      <c r="BL61" s="4"/>
      <c r="BM61" s="43"/>
      <c r="BO61" s="41" t="str">
        <f t="shared" ref="BO61:BO84" si="1">BO16&amp;" - "&amp;BP16</f>
        <v>Palasport di Santa Giustina in Colle - S.Giustina in Colle PD - via Dante 2</v>
      </c>
    </row>
    <row r="62" spans="1:67" ht="17.100000000000001" customHeight="1" x14ac:dyDescent="0.25">
      <c r="A62" s="27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27"/>
      <c r="AD62" s="27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27"/>
      <c r="BE62" s="27"/>
      <c r="BF62" s="39" t="s">
        <v>113</v>
      </c>
      <c r="BG62" s="27"/>
      <c r="BH62" s="4"/>
      <c r="BI62" s="4"/>
      <c r="BJ62" s="4"/>
      <c r="BK62" s="4"/>
      <c r="BL62" s="4"/>
      <c r="BM62" s="43"/>
      <c r="BO62" s="41" t="str">
        <f t="shared" si="1"/>
        <v>Palestra Comunale di Marsango - Campo San Martino PD - via De Gasperi 45 - loc. Marsango</v>
      </c>
    </row>
    <row r="63" spans="1:67" ht="17.100000000000001" customHeight="1" x14ac:dyDescent="0.25">
      <c r="A63" s="27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27"/>
      <c r="AD63" s="27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27"/>
      <c r="BE63" s="27"/>
      <c r="BF63" s="39" t="s">
        <v>114</v>
      </c>
      <c r="BG63" s="27"/>
      <c r="BH63" s="4"/>
      <c r="BI63" s="4"/>
      <c r="BJ63" s="4"/>
      <c r="BK63" s="4"/>
      <c r="BL63" s="4"/>
      <c r="BM63" s="43"/>
      <c r="BO63" s="41" t="str">
        <f t="shared" si="1"/>
        <v>Palestra Sc. Media Copernico - Padova - via A. M. Cortivo 25</v>
      </c>
    </row>
    <row r="64" spans="1:67" ht="17.100000000000001" customHeight="1" x14ac:dyDescent="0.25">
      <c r="A64" s="27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27"/>
      <c r="AD64" s="27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27"/>
      <c r="BE64" s="27"/>
      <c r="BF64" s="39" t="s">
        <v>115</v>
      </c>
      <c r="BG64" s="27"/>
      <c r="BH64" s="4"/>
      <c r="BI64" s="4"/>
      <c r="BJ64" s="4"/>
      <c r="BK64" s="4"/>
      <c r="BL64" s="4"/>
      <c r="BM64" s="43"/>
      <c r="BO64" s="41" t="str">
        <f t="shared" si="1"/>
        <v>Palestra Liceo Scientifico A. Cornaro - Padova - via Landucci</v>
      </c>
    </row>
    <row r="65" spans="1:67" ht="17.100000000000001" customHeight="1" x14ac:dyDescent="0.25">
      <c r="A65" s="27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27"/>
      <c r="AD65" s="27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27"/>
      <c r="BE65" s="27"/>
      <c r="BF65" s="39" t="s">
        <v>116</v>
      </c>
      <c r="BG65" s="27"/>
      <c r="BH65" s="4"/>
      <c r="BI65" s="4"/>
      <c r="BJ65" s="4"/>
      <c r="BK65" s="4"/>
      <c r="BL65" s="4"/>
      <c r="BM65" s="43"/>
      <c r="BO65" s="41" t="str">
        <f t="shared" si="1"/>
        <v>Palestra Scuola Media - Legnaro PD - viale dello Sport</v>
      </c>
    </row>
    <row r="66" spans="1:67" ht="17.100000000000001" customHeight="1" x14ac:dyDescent="0.25">
      <c r="A66" s="27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27"/>
      <c r="AD66" s="27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27"/>
      <c r="BE66" s="27"/>
      <c r="BF66" s="39" t="s">
        <v>117</v>
      </c>
      <c r="BG66" s="27"/>
      <c r="BH66" s="4"/>
      <c r="BI66" s="4"/>
      <c r="BJ66" s="4"/>
      <c r="BK66" s="4"/>
      <c r="BL66" s="4"/>
      <c r="BM66" s="43"/>
      <c r="BO66" s="41" t="str">
        <f t="shared" si="1"/>
        <v>Palestra I.I.S E. Usuelli Ruzza - Padova - Via Michele Sanmicheli 8</v>
      </c>
    </row>
    <row r="67" spans="1:67" ht="17.100000000000001" customHeight="1" x14ac:dyDescent="0.25">
      <c r="A67" s="27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27"/>
      <c r="AD67" s="27"/>
      <c r="AE67" s="29"/>
      <c r="AF67" s="29"/>
      <c r="AG67" s="29"/>
      <c r="AH67" s="29"/>
      <c r="AI67" s="29"/>
      <c r="AJ67" s="29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29"/>
      <c r="BA67" s="29"/>
      <c r="BB67" s="29"/>
      <c r="BC67" s="29"/>
      <c r="BD67" s="27"/>
      <c r="BE67" s="27"/>
      <c r="BF67" s="40"/>
      <c r="BG67" s="27"/>
      <c r="BH67" s="4"/>
      <c r="BI67" s="4"/>
      <c r="BJ67" s="4"/>
      <c r="BK67" s="4"/>
      <c r="BL67" s="4"/>
      <c r="BM67" s="43"/>
      <c r="BO67" s="41" t="str">
        <f t="shared" si="1"/>
        <v>Pal. Comunale Vlacovich - Padova - via G. Vlacovich 4</v>
      </c>
    </row>
    <row r="68" spans="1:67" ht="17.100000000000001" customHeight="1" x14ac:dyDescent="0.25">
      <c r="A68" s="27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27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27"/>
      <c r="BF68" s="27"/>
      <c r="BG68" s="27"/>
      <c r="BH68" s="4"/>
      <c r="BI68" s="4"/>
      <c r="BJ68" s="4"/>
      <c r="BK68" s="4"/>
      <c r="BL68" s="4"/>
      <c r="BM68" s="43"/>
      <c r="BO68" s="41" t="str">
        <f t="shared" si="1"/>
        <v>Pal. Comunale di Cazzago di Pianiga - Cazzago di Pianiga VE - Via Molinella 16</v>
      </c>
    </row>
    <row r="69" spans="1:67" ht="12.95" customHeight="1" x14ac:dyDescent="0.25">
      <c r="A69" s="27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4"/>
      <c r="BI69" s="4"/>
      <c r="BJ69" s="4"/>
      <c r="BK69" s="4"/>
      <c r="BL69" s="4"/>
      <c r="BM69" s="43"/>
      <c r="BO69" s="41" t="str">
        <f t="shared" si="1"/>
        <v>Palestra Comunale di Brugine - Brugine PD - piazza Ungheria</v>
      </c>
    </row>
    <row r="70" spans="1:67" ht="12.95" customHeight="1" x14ac:dyDescent="0.25">
      <c r="A70" s="27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4"/>
      <c r="BI70" s="4"/>
      <c r="BJ70" s="4"/>
      <c r="BK70" s="4"/>
      <c r="BL70" s="4"/>
      <c r="BM70" s="43"/>
      <c r="BO70" s="41" t="str">
        <f t="shared" si="1"/>
        <v>Palestra Com. di Montecchia - Selvazzano Dentro PD - via Montecchia 22/b - loc. Montecchia</v>
      </c>
    </row>
    <row r="71" spans="1:67" ht="12.95" customHeight="1" x14ac:dyDescent="0.25">
      <c r="A71" s="27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4"/>
      <c r="BI71" s="4"/>
      <c r="BJ71" s="4"/>
      <c r="BK71" s="4"/>
      <c r="BL71" s="4"/>
      <c r="BM71" s="43"/>
      <c r="BO71" s="41" t="str">
        <f t="shared" si="1"/>
        <v>Palestra Comunale - Giarre di Abano Terme PD - via dei Tigli</v>
      </c>
    </row>
    <row r="72" spans="1:67" ht="15" customHeight="1" x14ac:dyDescent="0.25">
      <c r="A72" s="27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4"/>
      <c r="BI72" s="4"/>
      <c r="BJ72" s="4"/>
      <c r="BK72" s="4"/>
      <c r="BL72" s="4"/>
      <c r="BM72" s="43"/>
      <c r="BO72" s="41" t="str">
        <f t="shared" si="1"/>
        <v>Palestra Villaggio Sant'Antonio - Noventa Padovana PD - via Cappello 79</v>
      </c>
    </row>
    <row r="73" spans="1:67" ht="12.95" customHeight="1" x14ac:dyDescent="0.25">
      <c r="A73" s="27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4"/>
      <c r="BI73" s="4"/>
      <c r="BJ73" s="4"/>
      <c r="BK73" s="4"/>
      <c r="BL73" s="4"/>
      <c r="BM73" s="43"/>
      <c r="BO73" s="41" t="str">
        <f t="shared" si="1"/>
        <v>Palestra Comunale - Maserà di Padova - Via Olimpiadi 25</v>
      </c>
    </row>
    <row r="74" spans="1:67" ht="12.95" customHeight="1" x14ac:dyDescent="0.25">
      <c r="A74" s="27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4"/>
      <c r="BI74" s="4"/>
      <c r="BJ74" s="4"/>
      <c r="BK74" s="4"/>
      <c r="BL74" s="4"/>
      <c r="BM74" s="43"/>
      <c r="BO74" s="41" t="str">
        <f t="shared" si="1"/>
        <v>Palestra Sc. A. Manzoni - Adria RO - via Ragazzi del '99</v>
      </c>
    </row>
    <row r="75" spans="1:67" ht="12.95" customHeight="1" x14ac:dyDescent="0.25">
      <c r="A75" s="27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4"/>
      <c r="BI75" s="4"/>
      <c r="BJ75" s="4"/>
      <c r="BK75" s="4"/>
      <c r="BL75" s="4"/>
      <c r="BM75" s="43"/>
      <c r="BO75" s="41" t="str">
        <f t="shared" si="1"/>
        <v>Palestra Liceo Scientifico E. Curiel - Padova - via Durer 14</v>
      </c>
    </row>
    <row r="76" spans="1:67" ht="12.95" customHeight="1" x14ac:dyDescent="0.25">
      <c r="A76" s="27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4"/>
      <c r="BI76" s="4"/>
      <c r="BJ76" s="4"/>
      <c r="BK76" s="4"/>
      <c r="BL76" s="4"/>
      <c r="BM76" s="43"/>
      <c r="BO76" s="41" t="str">
        <f t="shared" si="1"/>
        <v xml:space="preserve"> - </v>
      </c>
    </row>
    <row r="77" spans="1:67" ht="12.95" customHeight="1" x14ac:dyDescent="0.25">
      <c r="A77" s="27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4"/>
      <c r="BI77" s="4"/>
      <c r="BJ77" s="4"/>
      <c r="BK77" s="4"/>
      <c r="BL77" s="4"/>
      <c r="BM77" s="43"/>
      <c r="BO77" s="41" t="str">
        <f t="shared" si="1"/>
        <v xml:space="preserve"> - </v>
      </c>
    </row>
    <row r="78" spans="1:67" ht="12.95" customHeight="1" x14ac:dyDescent="0.25">
      <c r="A78" s="27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4"/>
      <c r="BI78" s="4"/>
      <c r="BJ78" s="4"/>
      <c r="BK78" s="4"/>
      <c r="BL78" s="4"/>
      <c r="BM78" s="43"/>
      <c r="BO78" s="41" t="str">
        <f t="shared" si="1"/>
        <v xml:space="preserve"> - </v>
      </c>
    </row>
    <row r="79" spans="1:67" ht="12.95" customHeight="1" x14ac:dyDescent="0.25">
      <c r="A79" s="27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4"/>
      <c r="BI79" s="4"/>
      <c r="BJ79" s="4"/>
      <c r="BK79" s="4"/>
      <c r="BL79" s="4"/>
      <c r="BM79" s="43"/>
      <c r="BO79" s="41" t="str">
        <f t="shared" si="1"/>
        <v xml:space="preserve"> - </v>
      </c>
    </row>
    <row r="80" spans="1:67" ht="12.95" customHeight="1" x14ac:dyDescent="0.25">
      <c r="A80" s="27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4"/>
      <c r="BI80" s="4"/>
      <c r="BJ80" s="4"/>
      <c r="BK80" s="4"/>
      <c r="BL80" s="4"/>
      <c r="BM80" s="43"/>
      <c r="BO80" s="41" t="str">
        <f t="shared" si="1"/>
        <v xml:space="preserve"> - </v>
      </c>
    </row>
    <row r="81" spans="1:67" ht="12.95" customHeight="1" x14ac:dyDescent="0.25">
      <c r="A81" s="27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4"/>
      <c r="BI81" s="4"/>
      <c r="BJ81" s="4"/>
      <c r="BK81" s="4"/>
      <c r="BL81" s="4"/>
      <c r="BM81" s="43"/>
      <c r="BO81" s="41" t="str">
        <f t="shared" si="1"/>
        <v xml:space="preserve"> - </v>
      </c>
    </row>
    <row r="82" spans="1:67" ht="12.95" customHeight="1" x14ac:dyDescent="0.25">
      <c r="A82" s="27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4"/>
      <c r="BI82" s="4"/>
      <c r="BJ82" s="4"/>
      <c r="BK82" s="4"/>
      <c r="BL82" s="4"/>
      <c r="BM82" s="43"/>
      <c r="BO82" s="41" t="str">
        <f t="shared" si="1"/>
        <v xml:space="preserve"> - </v>
      </c>
    </row>
    <row r="83" spans="1:67" ht="17.100000000000001" customHeight="1" x14ac:dyDescent="0.25">
      <c r="A83" s="27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4"/>
      <c r="BI83" s="4"/>
      <c r="BJ83" s="4"/>
      <c r="BK83" s="4"/>
      <c r="BL83" s="4"/>
      <c r="BM83" s="43"/>
      <c r="BO83" s="41" t="str">
        <f t="shared" si="1"/>
        <v xml:space="preserve"> - </v>
      </c>
    </row>
    <row r="84" spans="1:67" x14ac:dyDescent="0.25"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BO84" s="41" t="str">
        <f t="shared" si="1"/>
        <v xml:space="preserve"> - </v>
      </c>
    </row>
    <row r="85" spans="1:67" x14ac:dyDescent="0.25"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</row>
    <row r="86" spans="1:67" x14ac:dyDescent="0.25"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</row>
    <row r="87" spans="1:67" x14ac:dyDescent="0.25"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</row>
    <row r="88" spans="1:67" x14ac:dyDescent="0.25"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</row>
    <row r="89" spans="1:67" x14ac:dyDescent="0.25"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</row>
    <row r="90" spans="1:67" x14ac:dyDescent="0.25"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</row>
    <row r="91" spans="1:67" x14ac:dyDescent="0.25"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</row>
    <row r="92" spans="1:67" x14ac:dyDescent="0.25"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</row>
    <row r="93" spans="1:67" x14ac:dyDescent="0.25"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</row>
  </sheetData>
  <sheetProtection algorithmName="SHA-512" hashValue="6E7eBxPsAdjGoq96R9EHh7VfgaxRan1Z/jSDY8ZixVtu7Hm7wMa1LnPOqoEXs4MRfCorfPmKPU7bMuzxmwR31Q==" saltValue="z5WN87eo0hQGvnjuLVIYKw==" spinCount="100000" sheet="1" objects="1" scenarios="1"/>
  <mergeCells count="156">
    <mergeCell ref="B27:V27"/>
    <mergeCell ref="B29:V29"/>
    <mergeCell ref="AG40:BC41"/>
    <mergeCell ref="AG38:BC39"/>
    <mergeCell ref="U32:V32"/>
    <mergeCell ref="AG45:BC46"/>
    <mergeCell ref="M34:AA34"/>
    <mergeCell ref="M26:V26"/>
    <mergeCell ref="M30:V30"/>
    <mergeCell ref="B39:T39"/>
    <mergeCell ref="U35:AA39"/>
    <mergeCell ref="M28:P28"/>
    <mergeCell ref="B40:L40"/>
    <mergeCell ref="B44:L44"/>
    <mergeCell ref="B46:L46"/>
    <mergeCell ref="AG43:BC44"/>
    <mergeCell ref="AI26:BC26"/>
    <mergeCell ref="AX27:AZ27"/>
    <mergeCell ref="AS28:AU28"/>
    <mergeCell ref="AO30:AP30"/>
    <mergeCell ref="AV30:BC30"/>
    <mergeCell ref="AW28:AY28"/>
    <mergeCell ref="BA28:BC28"/>
    <mergeCell ref="BA27:BC27"/>
    <mergeCell ref="B48:L48"/>
    <mergeCell ref="B50:L50"/>
    <mergeCell ref="W50:AA52"/>
    <mergeCell ref="W5:AA33"/>
    <mergeCell ref="B6:L6"/>
    <mergeCell ref="B42:L42"/>
    <mergeCell ref="Y42:AA42"/>
    <mergeCell ref="M46:N46"/>
    <mergeCell ref="M48:N48"/>
    <mergeCell ref="B26:L26"/>
    <mergeCell ref="B28:L28"/>
    <mergeCell ref="B30:L30"/>
    <mergeCell ref="B31:V31"/>
    <mergeCell ref="B33:V33"/>
    <mergeCell ref="B32:L32"/>
    <mergeCell ref="B34:L34"/>
    <mergeCell ref="B38:L38"/>
    <mergeCell ref="R44:AA44"/>
    <mergeCell ref="B37:T37"/>
    <mergeCell ref="B35:T35"/>
    <mergeCell ref="B25:V25"/>
    <mergeCell ref="B52:L52"/>
    <mergeCell ref="B36:I36"/>
    <mergeCell ref="J36:L36"/>
    <mergeCell ref="B8:L8"/>
    <mergeCell ref="B10:L10"/>
    <mergeCell ref="B12:L12"/>
    <mergeCell ref="B14:L14"/>
    <mergeCell ref="B16:L16"/>
    <mergeCell ref="B18:L18"/>
    <mergeCell ref="B20:L20"/>
    <mergeCell ref="B22:L22"/>
    <mergeCell ref="B24:L24"/>
    <mergeCell ref="B21:V21"/>
    <mergeCell ref="B23:V23"/>
    <mergeCell ref="M10:O10"/>
    <mergeCell ref="S10:V10"/>
    <mergeCell ref="M12:V12"/>
    <mergeCell ref="M14:N14"/>
    <mergeCell ref="S14:V14"/>
    <mergeCell ref="M16:P16"/>
    <mergeCell ref="M18:V18"/>
    <mergeCell ref="M20:V20"/>
    <mergeCell ref="M24:V24"/>
    <mergeCell ref="M22:P22"/>
    <mergeCell ref="M50:V50"/>
    <mergeCell ref="B9:V9"/>
    <mergeCell ref="B11:V11"/>
    <mergeCell ref="B13:V13"/>
    <mergeCell ref="B15:V15"/>
    <mergeCell ref="B17:V17"/>
    <mergeCell ref="B19:V19"/>
    <mergeCell ref="B53:AA53"/>
    <mergeCell ref="P10:R10"/>
    <mergeCell ref="O14:R14"/>
    <mergeCell ref="Q16:V16"/>
    <mergeCell ref="Q22:V22"/>
    <mergeCell ref="Q28:V28"/>
    <mergeCell ref="P32:T32"/>
    <mergeCell ref="P36:Q36"/>
    <mergeCell ref="P38:Q38"/>
    <mergeCell ref="O44:Q44"/>
    <mergeCell ref="B41:AA41"/>
    <mergeCell ref="B43:AA43"/>
    <mergeCell ref="B45:N45"/>
    <mergeCell ref="B47:N47"/>
    <mergeCell ref="B49:N49"/>
    <mergeCell ref="O45:AA49"/>
    <mergeCell ref="M52:V52"/>
    <mergeCell ref="B51:V51"/>
    <mergeCell ref="B3:AB3"/>
    <mergeCell ref="B4:L4"/>
    <mergeCell ref="AB4:AB53"/>
    <mergeCell ref="M32:O32"/>
    <mergeCell ref="R36:T36"/>
    <mergeCell ref="R38:T38"/>
    <mergeCell ref="M36:O36"/>
    <mergeCell ref="M38:O38"/>
    <mergeCell ref="M4:AA4"/>
    <mergeCell ref="M6:V6"/>
    <mergeCell ref="M8:V8"/>
    <mergeCell ref="Y40:AA40"/>
    <mergeCell ref="V40:X40"/>
    <mergeCell ref="S40:U40"/>
    <mergeCell ref="P40:R40"/>
    <mergeCell ref="M40:O40"/>
    <mergeCell ref="M44:N44"/>
    <mergeCell ref="S42:U42"/>
    <mergeCell ref="V42:X42"/>
    <mergeCell ref="M42:O42"/>
    <mergeCell ref="P42:R42"/>
    <mergeCell ref="B5:V5"/>
    <mergeCell ref="B7:V7"/>
    <mergeCell ref="AS27:AU27"/>
    <mergeCell ref="AL5:AX9"/>
    <mergeCell ref="AH16:AX16"/>
    <mergeCell ref="AZ16:BC16"/>
    <mergeCell ref="AH17:AJ17"/>
    <mergeCell ref="BA17:BC17"/>
    <mergeCell ref="AJ13:BC13"/>
    <mergeCell ref="AJ15:BC15"/>
    <mergeCell ref="AG42:BC42"/>
    <mergeCell ref="AP21:BC21"/>
    <mergeCell ref="AR20:BC20"/>
    <mergeCell ref="AP19:BC19"/>
    <mergeCell ref="AH20:AN20"/>
    <mergeCell ref="AG18:AI18"/>
    <mergeCell ref="AJ18:AK18"/>
    <mergeCell ref="B1:AA2"/>
    <mergeCell ref="AG47:BC48"/>
    <mergeCell ref="AS49:BC49"/>
    <mergeCell ref="AH22:AN22"/>
    <mergeCell ref="AR22:BC22"/>
    <mergeCell ref="AX25:BC25"/>
    <mergeCell ref="AM18:AP18"/>
    <mergeCell ref="AS18:BC18"/>
    <mergeCell ref="AS50:BC50"/>
    <mergeCell ref="AM17:AX17"/>
    <mergeCell ref="AK27:AM27"/>
    <mergeCell ref="AF29:AH29"/>
    <mergeCell ref="AJ29:AL29"/>
    <mergeCell ref="AN29:AP29"/>
    <mergeCell ref="AR29:AT29"/>
    <mergeCell ref="AV29:AX29"/>
    <mergeCell ref="AI49:AN49"/>
    <mergeCell ref="AO32:AP32"/>
    <mergeCell ref="AQ33:AR33"/>
    <mergeCell ref="AI35:BC35"/>
    <mergeCell ref="AO36:BC36"/>
    <mergeCell ref="AZ29:BB29"/>
    <mergeCell ref="AK25:AQ25"/>
    <mergeCell ref="AO27:AQ27"/>
  </mergeCells>
  <dataValidations count="4">
    <dataValidation type="list" allowBlank="1" showInputMessage="1" showErrorMessage="1" sqref="U32 R38 R36">
      <formula1>$BF$61:$BF$67</formula1>
    </dataValidation>
    <dataValidation type="list" allowBlank="1" showInputMessage="1" showErrorMessage="1" sqref="M44">
      <formula1>$BM$8:$BM$9</formula1>
    </dataValidation>
    <dataValidation type="list" allowBlank="1" showInputMessage="1" showErrorMessage="1" sqref="M36 M32 M38">
      <formula1>$BM$2:$BM$6</formula1>
    </dataValidation>
    <dataValidation type="list" allowBlank="1" showInputMessage="1" sqref="M34:AA34">
      <formula1>$BO$46:$BO$75</formula1>
    </dataValidation>
  </dataValidations>
  <pageMargins left="0.23" right="0" top="0.16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2022-23</vt:lpstr>
      <vt:lpstr>'2022-23'!Area_stampa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Utente</cp:lastModifiedBy>
  <cp:lastPrinted>2024-08-30T13:19:22Z</cp:lastPrinted>
  <dcterms:created xsi:type="dcterms:W3CDTF">2017-07-04T21:01:39Z</dcterms:created>
  <dcterms:modified xsi:type="dcterms:W3CDTF">2024-08-30T13:19:38Z</dcterms:modified>
</cp:coreProperties>
</file>