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OneDrive\Documents\PERSONALE\SPORT\UISP\2024-25\Documenti ufficiali\"/>
    </mc:Choice>
  </mc:AlternateContent>
  <bookViews>
    <workbookView xWindow="-120" yWindow="-120" windowWidth="25440" windowHeight="15390"/>
  </bookViews>
  <sheets>
    <sheet name="modulo" sheetId="1" r:id="rId1"/>
    <sheet name="rip" sheetId="2" r:id="rId2"/>
  </sheets>
  <definedNames>
    <definedName name="calendario" localSheetId="1">rip!$A$1:$H$273</definedName>
    <definedName name="_xlnm.Print_Area" localSheetId="0">modulo!$X$1:$AW$51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13" i="1" l="1"/>
  <c r="AB20" i="1"/>
  <c r="AA31" i="1"/>
  <c r="AH26" i="1"/>
  <c r="AC24" i="1"/>
  <c r="AG22" i="1"/>
  <c r="AB42" i="1"/>
  <c r="P3" i="1"/>
  <c r="Y22" i="1"/>
  <c r="AB11" i="1"/>
  <c r="AQ15" i="1" l="1"/>
  <c r="AC48" i="1" l="1"/>
</calcChain>
</file>

<file path=xl/connections.xml><?xml version="1.0" encoding="utf-8"?>
<connections xmlns="http://schemas.openxmlformats.org/spreadsheetml/2006/main">
  <connection id="1" name="Connection" type="4" refreshedVersion="6" background="1" saveData="1">
    <webPr sourceData="1" parsePre="1" consecutive="1" textDates="1" xl2000="1" url="https://uispvolleypadova.goline.it/it/calendario"/>
  </connection>
</connections>
</file>

<file path=xl/sharedStrings.xml><?xml version="1.0" encoding="utf-8"?>
<sst xmlns="http://schemas.openxmlformats.org/spreadsheetml/2006/main" count="1188" uniqueCount="244">
  <si>
    <t>Data</t>
  </si>
  <si>
    <t>Impianto</t>
  </si>
  <si>
    <t>Data richiesta:</t>
  </si>
  <si>
    <t>Facebook</t>
  </si>
  <si>
    <t>Twitter</t>
  </si>
  <si>
    <t>Instagram</t>
  </si>
  <si>
    <t>Pinterest</t>
  </si>
  <si>
    <t>Linkedin</t>
  </si>
  <si>
    <t>Google Plus</t>
  </si>
  <si>
    <t>Youtube</t>
  </si>
  <si>
    <t>Home</t>
  </si>
  <si>
    <t>Calendario</t>
  </si>
  <si>
    <t>Chi siamo</t>
  </si>
  <si>
    <t>Contatti</t>
  </si>
  <si>
    <t>2. Calendario</t>
  </si>
  <si>
    <t>Andiamo Online, Crea il tuo sito con un click!</t>
  </si>
  <si>
    <t>www.goline.it</t>
  </si>
  <si>
    <t>Crea sito gratis con GoLine</t>
  </si>
  <si>
    <t>Area riservata</t>
  </si>
  <si>
    <t>Per offrirti il miglior servizio possibile questo sito utilizza cookies. Continuando la navigazione nel sito acconsenti al loro impiego in conformità alla nostra Cookie Policyx</t>
  </si>
  <si>
    <t>Note:</t>
  </si>
  <si>
    <t>- volleymistouisp.padova@gmail.com</t>
  </si>
  <si>
    <t>Risultati e classifica</t>
  </si>
  <si>
    <t>News</t>
  </si>
  <si>
    <t>OSPITANTE</t>
  </si>
  <si>
    <t>OSPITE</t>
  </si>
  <si>
    <t>IMPIANTO</t>
  </si>
  <si>
    <t>LOCALITA'</t>
  </si>
  <si>
    <t>Real Padova</t>
  </si>
  <si>
    <t>Fenix</t>
  </si>
  <si>
    <t>Polvallonto</t>
  </si>
  <si>
    <t>Estavolley</t>
  </si>
  <si>
    <t>Bkr Volley Team</t>
  </si>
  <si>
    <t>Beerbanti</t>
  </si>
  <si>
    <t>Beta Volley</t>
  </si>
  <si>
    <t>Corpo Libero Volley Team</t>
  </si>
  <si>
    <t>Mojito Volley Team</t>
  </si>
  <si>
    <t>Rc Volley Padova</t>
  </si>
  <si>
    <t>Volley Colombo</t>
  </si>
  <si>
    <t>San Giuseppe Volley</t>
  </si>
  <si>
    <t>Spd Campodoro Volley</t>
  </si>
  <si>
    <t>San Precario Volley</t>
  </si>
  <si>
    <t>Absolut Volley</t>
  </si>
  <si>
    <t>Hornets Albatroslive</t>
  </si>
  <si>
    <t>Alby Volley</t>
  </si>
  <si>
    <t>Monkeysport</t>
  </si>
  <si>
    <t>Frogs Volley</t>
  </si>
  <si>
    <t>Rambla Volley</t>
  </si>
  <si>
    <t>Streeep Volley</t>
  </si>
  <si>
    <t>Antenati Volley</t>
  </si>
  <si>
    <t xml:space="preserve">Home / Risultati e classifica / News / Calendario / Chi siamo / Contatti </t>
  </si>
  <si>
    <t>Palestra "Vlacovich"</t>
  </si>
  <si>
    <t>Pala UISP "Ilaria Alpi"</t>
  </si>
  <si>
    <t>I.T.S. "Girardi"</t>
  </si>
  <si>
    <t>Palestra Trento 2</t>
  </si>
  <si>
    <t>Palestra Sc. Media Falconetto</t>
  </si>
  <si>
    <t>Istituto "Liceo Curiel"</t>
  </si>
  <si>
    <t>Palestra Com. di Codiverno</t>
  </si>
  <si>
    <t>Palestra Giovanni Paolo II</t>
  </si>
  <si>
    <t>Istituto "Liceo Cornaro"</t>
  </si>
  <si>
    <t>Istituto "ITSCT Liceo Gramsci"</t>
  </si>
  <si>
    <t>Palestra "Ruzzante"</t>
  </si>
  <si>
    <t>martedì ore 21:45</t>
  </si>
  <si>
    <t>Tensostruttura "Ist. Bernardi"</t>
  </si>
  <si>
    <t>Palasport "Gigi Gazzabin"</t>
  </si>
  <si>
    <t>Palestra "Villaggio S. Antonio"</t>
  </si>
  <si>
    <t>Palestra Don Bosco</t>
  </si>
  <si>
    <t>Scuola M. "N. Copernico"</t>
  </si>
  <si>
    <t>Società e squadre partecipanti</t>
  </si>
  <si>
    <t>Società</t>
  </si>
  <si>
    <t>Squadra</t>
  </si>
  <si>
    <t>Località</t>
  </si>
  <si>
    <t>Equamente 2 ASD</t>
  </si>
  <si>
    <t>Giovedì ore 22:00</t>
  </si>
  <si>
    <t>A.S.D. Jupiter</t>
  </si>
  <si>
    <t>Giovedì ore 21:30</t>
  </si>
  <si>
    <t>Mercoledì ore 21:30</t>
  </si>
  <si>
    <t>N.S. Pallavolo Dilettantistica Martellago</t>
  </si>
  <si>
    <t>Venerdì ore 21:45</t>
  </si>
  <si>
    <t>G.S. Beta ASD</t>
  </si>
  <si>
    <t>A.S.D. Sportiva Mente</t>
  </si>
  <si>
    <t>Giovedì ore 21:45</t>
  </si>
  <si>
    <t>Corpo Libero S.S.D.R.L.</t>
  </si>
  <si>
    <t>Venerdì ore 22:00</t>
  </si>
  <si>
    <t>A.S.D. Trip Volley</t>
  </si>
  <si>
    <t>Easy Trip</t>
  </si>
  <si>
    <t>Martedì ore 21:45</t>
  </si>
  <si>
    <t>A.S.D. Estavolley</t>
  </si>
  <si>
    <t>A.S.D. Marsango 2012</t>
  </si>
  <si>
    <t>Venerdì ore 21:30</t>
  </si>
  <si>
    <t>Polisportiva IFROGS A.S.D.</t>
  </si>
  <si>
    <t>Venerdì ore 21:00</t>
  </si>
  <si>
    <t>A.S.D. Albatroslive</t>
  </si>
  <si>
    <t>Pallavolo Arcobaleno A.S.D.</t>
  </si>
  <si>
    <t>ASD G.S. SANT'ANGELO</t>
  </si>
  <si>
    <t>Martedì ore 21:30</t>
  </si>
  <si>
    <t>Nuova Polisportiva Vallonto ASD</t>
  </si>
  <si>
    <t>A.S.D. Rambla</t>
  </si>
  <si>
    <t>Polisportiva Tergola ASD</t>
  </si>
  <si>
    <t>A.S.D. Real Padova</t>
  </si>
  <si>
    <t>G.S.D. SAN GIUSEPPE ABANO</t>
  </si>
  <si>
    <t>Polisportiva San Precario ASD</t>
  </si>
  <si>
    <t>Giovedì ore 21:15</t>
  </si>
  <si>
    <t>S.P.D. Campodoro</t>
  </si>
  <si>
    <t>A.S.D. C. Colombo</t>
  </si>
  <si>
    <t>1. Home</t>
  </si>
  <si>
    <t>39 ° Campionato Interprovinciale di Volley Misto di Padova</t>
  </si>
  <si>
    <t xml:space="preserve">Regular Season </t>
  </si>
  <si>
    <t>SERIE A1</t>
  </si>
  <si>
    <t>N°</t>
  </si>
  <si>
    <t>Gior</t>
  </si>
  <si>
    <t>Giorno - Ora</t>
  </si>
  <si>
    <t>14/01/2022</t>
  </si>
  <si>
    <t>Vigonza (Pd) - Via Monte Cengio</t>
  </si>
  <si>
    <t>Palestra Com. Fontanelle</t>
  </si>
  <si>
    <t>Fontanelle (Tv) - Via J. Kennedy 5A</t>
  </si>
  <si>
    <t>Padova - Via Durer,14</t>
  </si>
  <si>
    <t>Padova - Via Riccoboni 14</t>
  </si>
  <si>
    <t>Camposampiero (Pd) - Via R. Baden Powell 7</t>
  </si>
  <si>
    <t>Martellago (Ve)  - Via Trento 28</t>
  </si>
  <si>
    <t>Padova - Via Dorighello 13</t>
  </si>
  <si>
    <t>Pal. Com.Marsango</t>
  </si>
  <si>
    <t>Marsango di Campo San Martino (Pd) - Via A. De Gasperi</t>
  </si>
  <si>
    <t>Albignasego (Pd) - Via Torino 2</t>
  </si>
  <si>
    <t>Padova - Via Lucca, 48</t>
  </si>
  <si>
    <t>11/02/2022</t>
  </si>
  <si>
    <t>08/02/2022</t>
  </si>
  <si>
    <t>10/02/2022</t>
  </si>
  <si>
    <t>18/02/2022</t>
  </si>
  <si>
    <t>17/02/2022</t>
  </si>
  <si>
    <t>15/02/2022</t>
  </si>
  <si>
    <t>22/02/2022</t>
  </si>
  <si>
    <t>25/02/2022</t>
  </si>
  <si>
    <t>24/02/2022</t>
  </si>
  <si>
    <t>04/03/2022</t>
  </si>
  <si>
    <t>03/03/2022</t>
  </si>
  <si>
    <t>08/03/2022</t>
  </si>
  <si>
    <t>10/03/2022</t>
  </si>
  <si>
    <t>11/03/2022</t>
  </si>
  <si>
    <t>SERIE A2</t>
  </si>
  <si>
    <t>Cittadella (Pd) - Via Kennedy</t>
  </si>
  <si>
    <t>Montegrotto Terme (Pd) - Via Mezzavia, 5</t>
  </si>
  <si>
    <t>Frogs volley</t>
  </si>
  <si>
    <t>Padova - Via Vlacovich, 6</t>
  </si>
  <si>
    <t>Noventa Padovana (Pd) - Via Cappello</t>
  </si>
  <si>
    <t>Palestra "Comunale" Noventana</t>
  </si>
  <si>
    <t>Noventa Padovana (Pd) - Via G. B. Viotti, 11</t>
  </si>
  <si>
    <t>Abano Terme (Pd) - Via Montegrotto 2</t>
  </si>
  <si>
    <t>Padova - Via Riccobono, 14</t>
  </si>
  <si>
    <t>23/02/2022</t>
  </si>
  <si>
    <t>09/03/2022</t>
  </si>
  <si>
    <t>17/03/2022</t>
  </si>
  <si>
    <t>18/03/2022</t>
  </si>
  <si>
    <t>25/03/2022</t>
  </si>
  <si>
    <t>23/03/2022</t>
  </si>
  <si>
    <t>31/03/2022</t>
  </si>
  <si>
    <t>01/04/2022</t>
  </si>
  <si>
    <t>08/04/2022</t>
  </si>
  <si>
    <t>06/04/2022</t>
  </si>
  <si>
    <t>14/04/2022</t>
  </si>
  <si>
    <t>13/04/2022</t>
  </si>
  <si>
    <t>15/04/2022</t>
  </si>
  <si>
    <t>22/04/2022</t>
  </si>
  <si>
    <t>21/04/2022</t>
  </si>
  <si>
    <t>OPEN</t>
  </si>
  <si>
    <t>Roll&amp;Volley</t>
  </si>
  <si>
    <t>Palestra "Comunale Maserà"</t>
  </si>
  <si>
    <t>Maserà di Padova (Pd) - Via Olimpiadi 25</t>
  </si>
  <si>
    <t>ADMO Volley</t>
  </si>
  <si>
    <t>Padova - Via A. M. Cortivo, 25</t>
  </si>
  <si>
    <t>Riposa</t>
  </si>
  <si>
    <t>Palazzetto dello Sport 5 Cerchi</t>
  </si>
  <si>
    <t>Polverara (Pd) - Viale dello Sport</t>
  </si>
  <si>
    <t>Padova - Via Crescini, 4</t>
  </si>
  <si>
    <t>Palestra "Comunale" Campodoro</t>
  </si>
  <si>
    <t>Campodoro (Pd) - Via Dourandina, 45</t>
  </si>
  <si>
    <t>09/02/2022</t>
  </si>
  <si>
    <t>16/02/2022</t>
  </si>
  <si>
    <t>16/03/2022</t>
  </si>
  <si>
    <t>22/03/2022</t>
  </si>
  <si>
    <t>30/03/2022</t>
  </si>
  <si>
    <t>05/04/2022</t>
  </si>
  <si>
    <t>19/04/2022</t>
  </si>
  <si>
    <t>20/04/2022</t>
  </si>
  <si>
    <t>Giorno - ora gara</t>
  </si>
  <si>
    <t>ADMO Volley ASD</t>
  </si>
  <si>
    <t>ROLLCLUB</t>
  </si>
  <si>
    <t>Giovedì ore 21:00</t>
  </si>
  <si>
    <t>Privacy - uispvolleypadova.goline.it © 2022</t>
  </si>
  <si>
    <t>CAMPIONATO</t>
  </si>
  <si>
    <t>Rinviata</t>
  </si>
  <si>
    <t>24/03/2022</t>
  </si>
  <si>
    <t>02/03/2022</t>
  </si>
  <si>
    <t>da</t>
  </si>
  <si>
    <t>04/04/2022</t>
  </si>
  <si>
    <t>2^ classificata</t>
  </si>
  <si>
    <t>5^ classificata</t>
  </si>
  <si>
    <t>a</t>
  </si>
  <si>
    <t>4^ classificata</t>
  </si>
  <si>
    <t>1^ classificata</t>
  </si>
  <si>
    <t>11/04/2022</t>
  </si>
  <si>
    <t>3^ classificata</t>
  </si>
  <si>
    <t>18/04/2022</t>
  </si>
  <si>
    <t>25/04/2022</t>
  </si>
  <si>
    <t>29/04/2022</t>
  </si>
  <si>
    <t>02/05/2022</t>
  </si>
  <si>
    <t>06/05/2022</t>
  </si>
  <si>
    <t>7^ classificata</t>
  </si>
  <si>
    <t>10^ classificata</t>
  </si>
  <si>
    <t>9^ classificata</t>
  </si>
  <si>
    <t>6^ classificata</t>
  </si>
  <si>
    <t>8^ classificata</t>
  </si>
  <si>
    <t>07/03/2022</t>
  </si>
  <si>
    <t>28/04/2022</t>
  </si>
  <si>
    <t>27/04/2022</t>
  </si>
  <si>
    <t>05/05/2022</t>
  </si>
  <si>
    <t>01/03/2022</t>
  </si>
  <si>
    <t>15/03/2022</t>
  </si>
  <si>
    <t>12/04/2022</t>
  </si>
  <si>
    <t>03/05/2022</t>
  </si>
  <si>
    <t>04/05/2022</t>
  </si>
  <si>
    <t>mercoledì ore 21:45</t>
  </si>
  <si>
    <t>GoLine by Area Design - 1164 visitatori</t>
  </si>
  <si>
    <t>Presa visione del Regolamento UISP Provinciale 2022/23.</t>
  </si>
  <si>
    <t>DICHIARA</t>
  </si>
  <si>
    <t>In fede</t>
  </si>
  <si>
    <t>_______________________</t>
  </si>
  <si>
    <t>Confermo quanto sopra dichiarato a firma del Presidente.</t>
  </si>
  <si>
    <t>Il sottoscritto</t>
  </si>
  <si>
    <t>In qualità di Presidente dell’Associazione Sportiva UISP</t>
  </si>
  <si>
    <t>che l’atleta</t>
  </si>
  <si>
    <t xml:space="preserve">con la Società </t>
  </si>
  <si>
    <t>Iscritta al campionato FIPAV di Serie</t>
  </si>
  <si>
    <t>della predetta stagione.</t>
  </si>
  <si>
    <t>Cognome</t>
  </si>
  <si>
    <t>Nome</t>
  </si>
  <si>
    <t>che l'atleta</t>
  </si>
  <si>
    <t xml:space="preserve"> tesserato FIPAV nella stagione</t>
  </si>
  <si>
    <t>con la Società</t>
  </si>
  <si>
    <t>Eventuali note</t>
  </si>
  <si>
    <r>
      <rPr>
        <b/>
        <i/>
        <sz val="12"/>
        <color theme="1"/>
        <rFont val="Calibri"/>
        <family val="2"/>
        <scheme val="minor"/>
      </rPr>
      <t>Si trova, pertanto, nelle condizioni</t>
    </r>
    <r>
      <rPr>
        <i/>
        <sz val="12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disciplinate dall’Art. 1.2 del Regolamento.</t>
    </r>
  </si>
  <si>
    <t>AUTOCERTIFICAZIONE DI TESSERAMENTO</t>
  </si>
  <si>
    <t>Autocertificazione di Tesseramento</t>
  </si>
  <si>
    <t>Sezione da compilare da parte dell'atleta richiedente il tesseramento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</si>
</sst>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i/>
      <u/>
      <sz val="14"/>
      <color theme="1"/>
      <name val="Calibri"/>
      <family val="2"/>
      <scheme val="minor"/>
    </font>
    <font>
      <i/>
      <sz val="12"/>
      <color theme="1"/>
      <name val="Courier New"/>
      <family val="3"/>
    </font>
    <font>
      <i/>
      <sz val="14"/>
      <color theme="1"/>
      <name val="Courier New"/>
      <family val="3"/>
    </font>
    <font>
      <b/>
      <sz val="1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u/>
      <sz val="16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u val="double"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Courier New"/>
      <family val="3"/>
    </font>
    <font>
      <sz val="11"/>
      <color theme="1" tint="0.34998626667073579"/>
      <name val="Calibri"/>
      <family val="2"/>
      <scheme val="minor"/>
    </font>
    <font>
      <i/>
      <sz val="11"/>
      <name val="Calibri"/>
      <family val="2"/>
      <scheme val="minor"/>
    </font>
    <font>
      <i/>
      <sz val="14"/>
      <color theme="1"/>
      <name val="Copperplate Gothic Light"/>
      <family val="2"/>
    </font>
    <font>
      <i/>
      <sz val="14"/>
      <color theme="1"/>
      <name val="Copperplate Gothic Bold"/>
      <family val="2"/>
    </font>
    <font>
      <b/>
      <sz val="14"/>
      <color theme="1"/>
      <name val="Calibri"/>
      <family val="2"/>
      <scheme val="minor"/>
    </font>
    <font>
      <i/>
      <sz val="12"/>
      <color theme="1"/>
      <name val="Copperplate Gothic Light"/>
      <family val="2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auto="1"/>
      </right>
      <top style="medium">
        <color theme="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hair">
        <color auto="1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2">
    <xf numFmtId="0" fontId="0" fillId="0" borderId="0"/>
    <xf numFmtId="43" fontId="27" fillId="0" borderId="0" applyFont="0" applyFill="0" applyBorder="0" applyAlignment="0" applyProtection="0"/>
  </cellStyleXfs>
  <cellXfs count="123">
    <xf numFmtId="0" fontId="0" fillId="0" borderId="0" xfId="0"/>
    <xf numFmtId="0" fontId="7" fillId="2" borderId="0" xfId="0" applyFont="1" applyFill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Border="1" applyAlignment="1" applyProtection="1">
      <alignment wrapText="1"/>
      <protection hidden="1"/>
    </xf>
    <xf numFmtId="0" fontId="6" fillId="2" borderId="0" xfId="0" applyFont="1" applyFill="1" applyBorder="1" applyAlignment="1" applyProtection="1">
      <protection hidden="1"/>
    </xf>
    <xf numFmtId="0" fontId="0" fillId="2" borderId="0" xfId="0" applyFill="1" applyAlignment="1" applyProtection="1">
      <protection hidden="1"/>
    </xf>
    <xf numFmtId="0" fontId="0" fillId="2" borderId="0" xfId="0" applyFill="1" applyProtection="1">
      <protection hidden="1"/>
    </xf>
    <xf numFmtId="0" fontId="11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vertical="center" wrapText="1"/>
      <protection hidden="1"/>
    </xf>
    <xf numFmtId="14" fontId="11" fillId="2" borderId="0" xfId="0" applyNumberFormat="1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top"/>
      <protection hidden="1"/>
    </xf>
    <xf numFmtId="0" fontId="13" fillId="2" borderId="0" xfId="0" applyFont="1" applyFill="1" applyBorder="1" applyAlignment="1" applyProtection="1">
      <protection hidden="1"/>
    </xf>
    <xf numFmtId="0" fontId="14" fillId="2" borderId="0" xfId="0" applyFont="1" applyFill="1" applyBorder="1" applyAlignment="1" applyProtection="1">
      <alignment wrapText="1"/>
      <protection hidden="1"/>
    </xf>
    <xf numFmtId="0" fontId="15" fillId="2" borderId="0" xfId="0" applyFont="1" applyFill="1" applyBorder="1" applyAlignment="1" applyProtection="1">
      <alignment vertical="center" wrapText="1"/>
      <protection hidden="1"/>
    </xf>
    <xf numFmtId="0" fontId="14" fillId="2" borderId="0" xfId="0" applyFont="1" applyFill="1" applyBorder="1" applyAlignment="1" applyProtection="1">
      <alignment vertical="top"/>
      <protection hidden="1"/>
    </xf>
    <xf numFmtId="0" fontId="16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applyFill="1" applyBorder="1" applyProtection="1">
      <protection hidden="1"/>
    </xf>
    <xf numFmtId="0" fontId="4" fillId="2" borderId="0" xfId="0" applyFont="1" applyFill="1" applyBorder="1" applyAlignment="1" applyProtection="1"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protection hidden="1"/>
    </xf>
    <xf numFmtId="0" fontId="10" fillId="3" borderId="8" xfId="0" applyFont="1" applyFill="1" applyBorder="1" applyAlignment="1" applyProtection="1">
      <alignment horizontal="right" indent="1"/>
      <protection hidden="1"/>
    </xf>
    <xf numFmtId="0" fontId="0" fillId="4" borderId="0" xfId="0" applyFill="1" applyAlignment="1" applyProtection="1">
      <protection hidden="1"/>
    </xf>
    <xf numFmtId="0" fontId="0" fillId="4" borderId="0" xfId="0" applyFill="1" applyProtection="1">
      <protection hidden="1"/>
    </xf>
    <xf numFmtId="0" fontId="23" fillId="4" borderId="0" xfId="0" applyFont="1" applyFill="1" applyProtection="1">
      <protection hidden="1"/>
    </xf>
    <xf numFmtId="0" fontId="21" fillId="2" borderId="0" xfId="0" applyFont="1" applyFill="1" applyBorder="1" applyAlignment="1" applyProtection="1">
      <protection hidden="1"/>
    </xf>
    <xf numFmtId="0" fontId="1" fillId="3" borderId="8" xfId="0" applyFont="1" applyFill="1" applyBorder="1" applyAlignment="1" applyProtection="1">
      <protection hidden="1"/>
    </xf>
    <xf numFmtId="0" fontId="1" fillId="3" borderId="0" xfId="0" applyFont="1" applyFill="1" applyBorder="1" applyAlignment="1" applyProtection="1">
      <protection hidden="1"/>
    </xf>
    <xf numFmtId="0" fontId="3" fillId="2" borderId="0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vertical="center"/>
      <protection hidden="1"/>
    </xf>
    <xf numFmtId="0" fontId="0" fillId="6" borderId="0" xfId="0" applyFill="1" applyBorder="1" applyProtection="1">
      <protection hidden="1"/>
    </xf>
    <xf numFmtId="0" fontId="22" fillId="6" borderId="8" xfId="0" applyFont="1" applyFill="1" applyBorder="1" applyAlignment="1" applyProtection="1">
      <alignment vertical="top"/>
      <protection hidden="1"/>
    </xf>
    <xf numFmtId="0" fontId="0" fillId="6" borderId="0" xfId="0" applyFill="1" applyProtection="1">
      <protection hidden="1"/>
    </xf>
    <xf numFmtId="0" fontId="1" fillId="4" borderId="0" xfId="0" applyFont="1" applyFill="1" applyBorder="1" applyAlignment="1" applyProtection="1">
      <protection hidden="1"/>
    </xf>
    <xf numFmtId="0" fontId="0" fillId="4" borderId="0" xfId="0" applyFill="1" applyBorder="1" applyProtection="1">
      <protection hidden="1"/>
    </xf>
    <xf numFmtId="0" fontId="10" fillId="4" borderId="0" xfId="0" applyFont="1" applyFill="1" applyBorder="1" applyAlignment="1" applyProtection="1">
      <protection hidden="1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protection hidden="1"/>
    </xf>
    <xf numFmtId="0" fontId="1" fillId="3" borderId="3" xfId="0" applyFont="1" applyFill="1" applyBorder="1" applyAlignment="1" applyProtection="1">
      <protection hidden="1"/>
    </xf>
    <xf numFmtId="0" fontId="19" fillId="2" borderId="0" xfId="0" applyFont="1" applyFill="1" applyAlignment="1" applyProtection="1">
      <protection hidden="1"/>
    </xf>
    <xf numFmtId="0" fontId="1" fillId="3" borderId="10" xfId="0" applyFont="1" applyFill="1" applyBorder="1" applyAlignment="1" applyProtection="1">
      <protection hidden="1"/>
    </xf>
    <xf numFmtId="0" fontId="1" fillId="3" borderId="7" xfId="0" applyFont="1" applyFill="1" applyBorder="1" applyAlignment="1" applyProtection="1">
      <protection hidden="1"/>
    </xf>
    <xf numFmtId="0" fontId="25" fillId="4" borderId="0" xfId="0" applyFont="1" applyFill="1" applyProtection="1"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1" fillId="4" borderId="0" xfId="0" applyFont="1" applyFill="1" applyProtection="1">
      <protection hidden="1"/>
    </xf>
    <xf numFmtId="0" fontId="1" fillId="4" borderId="0" xfId="0" applyFont="1" applyFill="1" applyAlignment="1" applyProtection="1">
      <protection hidden="1"/>
    </xf>
    <xf numFmtId="14" fontId="23" fillId="4" borderId="0" xfId="0" applyNumberFormat="1" applyFont="1" applyFill="1" applyProtection="1">
      <protection hidden="1"/>
    </xf>
    <xf numFmtId="14" fontId="1" fillId="4" borderId="0" xfId="0" applyNumberFormat="1" applyFont="1" applyFill="1" applyProtection="1">
      <protection hidden="1"/>
    </xf>
    <xf numFmtId="0" fontId="9" fillId="3" borderId="0" xfId="0" applyFont="1" applyFill="1" applyBorder="1" applyAlignment="1" applyProtection="1">
      <protection hidden="1"/>
    </xf>
    <xf numFmtId="20" fontId="0" fillId="0" borderId="0" xfId="0" applyNumberFormat="1"/>
    <xf numFmtId="0" fontId="1" fillId="4" borderId="0" xfId="0" applyFont="1" applyFill="1" applyBorder="1" applyAlignment="1" applyProtection="1">
      <alignment horizontal="center"/>
      <protection locked="0"/>
    </xf>
    <xf numFmtId="0" fontId="20" fillId="2" borderId="11" xfId="0" applyFont="1" applyFill="1" applyBorder="1" applyAlignment="1" applyProtection="1">
      <protection hidden="1"/>
    </xf>
    <xf numFmtId="14" fontId="28" fillId="2" borderId="11" xfId="0" applyNumberFormat="1" applyFont="1" applyFill="1" applyBorder="1" applyAlignment="1" applyProtection="1">
      <alignment vertical="center"/>
      <protection hidden="1"/>
    </xf>
    <xf numFmtId="43" fontId="28" fillId="2" borderId="11" xfId="1" applyFont="1" applyFill="1" applyBorder="1" applyAlignment="1" applyProtection="1">
      <alignment vertical="center"/>
      <protection hidden="1"/>
    </xf>
    <xf numFmtId="43" fontId="20" fillId="2" borderId="0" xfId="1" quotePrefix="1" applyFont="1" applyFill="1" applyBorder="1" applyAlignment="1" applyProtection="1">
      <alignment vertical="top" wrapText="1"/>
      <protection hidden="1"/>
    </xf>
    <xf numFmtId="43" fontId="20" fillId="2" borderId="0" xfId="1" applyFont="1" applyFill="1" applyBorder="1" applyAlignment="1" applyProtection="1">
      <alignment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3" fillId="2" borderId="11" xfId="0" applyFont="1" applyFill="1" applyBorder="1" applyAlignment="1" applyProtection="1">
      <protection hidden="1"/>
    </xf>
    <xf numFmtId="0" fontId="24" fillId="3" borderId="0" xfId="0" applyFont="1" applyFill="1" applyBorder="1" applyAlignment="1" applyProtection="1">
      <alignment vertical="center"/>
      <protection hidden="1"/>
    </xf>
    <xf numFmtId="0" fontId="29" fillId="3" borderId="0" xfId="0" applyFont="1" applyFill="1" applyBorder="1" applyAlignment="1" applyProtection="1">
      <protection hidden="1"/>
    </xf>
    <xf numFmtId="0" fontId="29" fillId="6" borderId="0" xfId="0" applyFont="1" applyFill="1" applyProtection="1">
      <protection hidden="1"/>
    </xf>
    <xf numFmtId="0" fontId="20" fillId="2" borderId="0" xfId="0" applyFont="1" applyFill="1" applyBorder="1" applyAlignment="1" applyProtection="1">
      <protection hidden="1"/>
    </xf>
    <xf numFmtId="14" fontId="20" fillId="2" borderId="0" xfId="0" applyNumberFormat="1" applyFont="1" applyFill="1" applyBorder="1" applyAlignment="1" applyProtection="1">
      <alignment vertical="center"/>
      <protection hidden="1"/>
    </xf>
    <xf numFmtId="14" fontId="28" fillId="2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6" fillId="2" borderId="0" xfId="0" applyFont="1" applyFill="1" applyBorder="1" applyAlignment="1" applyProtection="1">
      <alignment wrapText="1"/>
      <protection hidden="1"/>
    </xf>
    <xf numFmtId="0" fontId="12" fillId="2" borderId="0" xfId="0" applyFont="1" applyFill="1" applyBorder="1" applyAlignment="1" applyProtection="1">
      <protection hidden="1"/>
    </xf>
    <xf numFmtId="0" fontId="29" fillId="6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horizontal="right"/>
      <protection hidden="1"/>
    </xf>
    <xf numFmtId="0" fontId="35" fillId="2" borderId="0" xfId="0" applyFont="1" applyFill="1" applyProtection="1">
      <protection hidden="1"/>
    </xf>
    <xf numFmtId="0" fontId="35" fillId="6" borderId="0" xfId="0" applyFont="1" applyFill="1" applyProtection="1">
      <protection hidden="1"/>
    </xf>
    <xf numFmtId="0" fontId="36" fillId="2" borderId="0" xfId="0" applyFont="1" applyFill="1" applyBorder="1" applyProtection="1">
      <protection hidden="1"/>
    </xf>
    <xf numFmtId="0" fontId="34" fillId="2" borderId="11" xfId="0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0" fontId="32" fillId="2" borderId="11" xfId="0" applyFont="1" applyFill="1" applyBorder="1" applyAlignment="1" applyProtection="1">
      <protection hidden="1"/>
    </xf>
    <xf numFmtId="0" fontId="0" fillId="2" borderId="11" xfId="0" applyFill="1" applyBorder="1" applyProtection="1">
      <protection hidden="1"/>
    </xf>
    <xf numFmtId="0" fontId="16" fillId="2" borderId="11" xfId="0" applyFont="1" applyFill="1" applyBorder="1" applyAlignment="1" applyProtection="1">
      <alignment vertical="center"/>
      <protection hidden="1"/>
    </xf>
    <xf numFmtId="0" fontId="31" fillId="2" borderId="11" xfId="0" applyFont="1" applyFill="1" applyBorder="1" applyAlignment="1" applyProtection="1">
      <protection hidden="1"/>
    </xf>
    <xf numFmtId="0" fontId="4" fillId="2" borderId="11" xfId="0" applyFont="1" applyFill="1" applyBorder="1" applyAlignment="1" applyProtection="1">
      <protection hidden="1"/>
    </xf>
    <xf numFmtId="0" fontId="26" fillId="6" borderId="0" xfId="0" applyFont="1" applyFill="1" applyBorder="1" applyAlignment="1" applyProtection="1">
      <alignment vertical="center"/>
      <protection hidden="1"/>
    </xf>
    <xf numFmtId="0" fontId="33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49" fontId="9" fillId="4" borderId="0" xfId="0" applyNumberFormat="1" applyFont="1" applyFill="1" applyBorder="1" applyAlignment="1" applyProtection="1">
      <alignment vertical="center"/>
      <protection hidden="1"/>
    </xf>
    <xf numFmtId="0" fontId="9" fillId="4" borderId="0" xfId="0" applyFont="1" applyFill="1" applyBorder="1" applyAlignment="1" applyProtection="1">
      <alignment vertical="center"/>
      <protection hidden="1"/>
    </xf>
    <xf numFmtId="0" fontId="0" fillId="7" borderId="0" xfId="0" applyFill="1" applyBorder="1" applyProtection="1">
      <protection hidden="1"/>
    </xf>
    <xf numFmtId="0" fontId="26" fillId="7" borderId="0" xfId="0" applyFont="1" applyFill="1" applyBorder="1" applyAlignment="1" applyProtection="1">
      <alignment vertical="center"/>
      <protection hidden="1"/>
    </xf>
    <xf numFmtId="0" fontId="0" fillId="7" borderId="17" xfId="0" applyFill="1" applyBorder="1" applyProtection="1">
      <protection hidden="1"/>
    </xf>
    <xf numFmtId="0" fontId="26" fillId="7" borderId="18" xfId="0" applyFont="1" applyFill="1" applyBorder="1" applyAlignment="1" applyProtection="1">
      <alignment vertical="center"/>
      <protection hidden="1"/>
    </xf>
    <xf numFmtId="0" fontId="0" fillId="7" borderId="20" xfId="0" applyFill="1" applyBorder="1" applyProtection="1">
      <protection hidden="1"/>
    </xf>
    <xf numFmtId="0" fontId="26" fillId="7" borderId="21" xfId="0" applyFont="1" applyFill="1" applyBorder="1" applyAlignment="1" applyProtection="1">
      <alignment vertical="center"/>
      <protection hidden="1"/>
    </xf>
    <xf numFmtId="0" fontId="26" fillId="7" borderId="22" xfId="0" applyFont="1" applyFill="1" applyBorder="1" applyAlignment="1" applyProtection="1">
      <alignment vertical="center"/>
      <protection hidden="1"/>
    </xf>
    <xf numFmtId="0" fontId="26" fillId="7" borderId="19" xfId="0" applyFont="1" applyFill="1" applyBorder="1" applyAlignment="1" applyProtection="1">
      <alignment vertical="center"/>
      <protection hidden="1"/>
    </xf>
    <xf numFmtId="0" fontId="0" fillId="7" borderId="23" xfId="0" applyFill="1" applyBorder="1" applyProtection="1">
      <protection hidden="1"/>
    </xf>
    <xf numFmtId="0" fontId="30" fillId="7" borderId="24" xfId="0" applyFont="1" applyFill="1" applyBorder="1" applyAlignment="1" applyProtection="1">
      <alignment horizontal="left" indent="2"/>
      <protection hidden="1"/>
    </xf>
    <xf numFmtId="0" fontId="0" fillId="7" borderId="18" xfId="0" applyFill="1" applyBorder="1" applyProtection="1">
      <protection hidden="1"/>
    </xf>
    <xf numFmtId="0" fontId="0" fillId="7" borderId="21" xfId="0" applyFill="1" applyBorder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9" xfId="0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center"/>
      <protection hidden="1"/>
    </xf>
    <xf numFmtId="14" fontId="9" fillId="5" borderId="4" xfId="0" applyNumberFormat="1" applyFont="1" applyFill="1" applyBorder="1" applyAlignment="1" applyProtection="1">
      <alignment horizontal="center" vertical="center"/>
      <protection hidden="1"/>
    </xf>
    <xf numFmtId="14" fontId="9" fillId="5" borderId="5" xfId="0" applyNumberFormat="1" applyFont="1" applyFill="1" applyBorder="1" applyAlignment="1" applyProtection="1">
      <alignment horizontal="center" vertical="center"/>
      <protection hidden="1"/>
    </xf>
    <xf numFmtId="14" fontId="9" fillId="5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12" xfId="0" applyFont="1" applyFill="1" applyBorder="1" applyAlignment="1" applyProtection="1">
      <alignment horizontal="left" vertical="center" indent="1"/>
      <protection locked="0"/>
    </xf>
    <xf numFmtId="0" fontId="9" fillId="0" borderId="13" xfId="0" applyFont="1" applyFill="1" applyBorder="1" applyAlignment="1" applyProtection="1">
      <alignment horizontal="left" vertical="center" indent="1"/>
      <protection locked="0"/>
    </xf>
    <xf numFmtId="0" fontId="29" fillId="6" borderId="0" xfId="0" applyFont="1" applyFill="1" applyBorder="1" applyAlignment="1" applyProtection="1">
      <alignment horizontal="left" vertical="center"/>
      <protection hidden="1"/>
    </xf>
    <xf numFmtId="0" fontId="29" fillId="6" borderId="0" xfId="0" applyFont="1" applyFill="1" applyAlignment="1" applyProtection="1">
      <alignment horizontal="right" indent="1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14" fontId="16" fillId="2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30" fillId="3" borderId="0" xfId="0" applyFont="1" applyFill="1" applyBorder="1" applyAlignment="1" applyProtection="1">
      <alignment horizontal="right" indent="1"/>
      <protection hidden="1"/>
    </xf>
    <xf numFmtId="0" fontId="30" fillId="3" borderId="14" xfId="0" applyFont="1" applyFill="1" applyBorder="1" applyAlignment="1" applyProtection="1">
      <alignment horizontal="right" indent="1"/>
      <protection hidden="1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16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</cellXfs>
  <cellStyles count="2">
    <cellStyle name="Comma" xfId="1" builtinId="3"/>
    <cellStyle name="Normal" xfId="0" builtinId="0"/>
  </cellStyles>
  <dxfs count="5">
    <dxf>
      <fill>
        <patternFill>
          <bgColor rgb="FFFFFF00"/>
        </patternFill>
      </fill>
    </dxf>
    <dxf>
      <font>
        <color theme="0"/>
      </font>
    </dxf>
    <dxf>
      <fill>
        <patternFill patternType="lightTrellis"/>
      </fill>
    </dxf>
    <dxf>
      <fill>
        <patternFill patternType="gray125"/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Radio" firstButton="1" fmlaLink="$AZ$13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76201</xdr:colOff>
      <xdr:row>0</xdr:row>
      <xdr:rowOff>152400</xdr:rowOff>
    </xdr:from>
    <xdr:to>
      <xdr:col>31</xdr:col>
      <xdr:colOff>70639</xdr:colOff>
      <xdr:row>5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1" y="152400"/>
          <a:ext cx="2051838" cy="11334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104775</xdr:rowOff>
        </xdr:from>
        <xdr:to>
          <xdr:col>4</xdr:col>
          <xdr:colOff>9525</xdr:colOff>
          <xdr:row>18</xdr:row>
          <xdr:rowOff>76200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E'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200025</xdr:rowOff>
        </xdr:from>
        <xdr:to>
          <xdr:col>5</xdr:col>
          <xdr:colOff>76200</xdr:colOff>
          <xdr:row>18</xdr:row>
          <xdr:rowOff>47625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Era Button 16</a:t>
              </a:r>
            </a:p>
          </xdr:txBody>
        </xdr:sp>
        <xdr:clientData/>
      </xdr:twoCellAnchor>
    </mc:Choice>
    <mc:Fallback/>
  </mc:AlternateContent>
  <xdr:twoCellAnchor editAs="oneCell">
    <xdr:from>
      <xdr:col>41</xdr:col>
      <xdr:colOff>95250</xdr:colOff>
      <xdr:row>0</xdr:row>
      <xdr:rowOff>19050</xdr:rowOff>
    </xdr:from>
    <xdr:to>
      <xdr:col>47</xdr:col>
      <xdr:colOff>19050</xdr:colOff>
      <xdr:row>6</xdr:row>
      <xdr:rowOff>81267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19050"/>
          <a:ext cx="1466850" cy="1367142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alendario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81"/>
  <sheetViews>
    <sheetView showGridLines="0" tabSelected="1" workbookViewId="0">
      <selection activeCell="N34" sqref="N34:U34"/>
    </sheetView>
  </sheetViews>
  <sheetFormatPr defaultRowHeight="15" x14ac:dyDescent="0.25"/>
  <cols>
    <col min="1" max="1" width="3" style="3" customWidth="1"/>
    <col min="2" max="3" width="3.85546875" style="3" customWidth="1"/>
    <col min="4" max="4" width="2.140625" style="3" customWidth="1"/>
    <col min="5" max="22" width="3.85546875" style="3" customWidth="1"/>
    <col min="23" max="23" width="2.7109375" style="3" customWidth="1"/>
    <col min="24" max="49" width="3.85546875" style="3" customWidth="1"/>
    <col min="50" max="51" width="3.85546875" style="48" hidden="1" customWidth="1"/>
    <col min="52" max="52" width="5.5703125" style="47" hidden="1" customWidth="1"/>
    <col min="53" max="56" width="10.28515625" style="48" customWidth="1"/>
    <col min="57" max="58" width="10.85546875" style="27" customWidth="1"/>
    <col min="59" max="59" width="10.85546875" style="50" customWidth="1"/>
    <col min="60" max="61" width="10.85546875" style="27" customWidth="1"/>
    <col min="62" max="63" width="10.85546875" style="45" customWidth="1"/>
    <col min="64" max="16384" width="9.140625" style="3"/>
  </cols>
  <sheetData>
    <row r="1" spans="1:63" ht="24" thickBot="1" x14ac:dyDescent="0.4">
      <c r="A1" s="101"/>
      <c r="B1" s="104" t="s">
        <v>241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3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36"/>
      <c r="AY1" s="36"/>
      <c r="AZ1" s="46"/>
      <c r="BA1" s="36"/>
      <c r="BB1" s="36"/>
      <c r="BC1" s="36"/>
      <c r="BD1" s="36"/>
    </row>
    <row r="2" spans="1:63" ht="15.95" customHeight="1" thickBot="1" x14ac:dyDescent="0.45">
      <c r="A2" s="102"/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0"/>
      <c r="W2" s="103"/>
      <c r="X2" s="2"/>
      <c r="Y2" s="2"/>
      <c r="Z2" s="2"/>
      <c r="AA2" s="2"/>
      <c r="AB2" s="2"/>
      <c r="AC2" s="2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2"/>
      <c r="AX2" s="36"/>
      <c r="AY2" s="36"/>
      <c r="AZ2" s="46"/>
      <c r="BA2" s="36"/>
      <c r="BB2" s="36"/>
      <c r="BC2" s="36"/>
      <c r="BD2" s="36"/>
    </row>
    <row r="3" spans="1:63" ht="15.95" customHeight="1" thickBot="1" x14ac:dyDescent="0.45">
      <c r="A3" s="102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24" t="s">
        <v>2</v>
      </c>
      <c r="P3" s="105">
        <f ca="1">TODAY()</f>
        <v>45584</v>
      </c>
      <c r="Q3" s="106"/>
      <c r="R3" s="106"/>
      <c r="S3" s="106"/>
      <c r="T3" s="107"/>
      <c r="U3" s="62"/>
      <c r="V3" s="41"/>
      <c r="W3" s="103"/>
      <c r="X3" s="2"/>
      <c r="Y3" s="2"/>
      <c r="Z3" s="2"/>
      <c r="AA3" s="2"/>
      <c r="AB3" s="2"/>
      <c r="AC3" s="2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2"/>
      <c r="AX3" s="36"/>
      <c r="AY3" s="36"/>
      <c r="AZ3" s="46"/>
      <c r="BA3" s="36"/>
      <c r="BB3" s="36"/>
      <c r="BC3" s="36"/>
      <c r="BD3" s="36"/>
      <c r="BF3" s="48"/>
      <c r="BG3" s="51"/>
      <c r="BH3" s="48"/>
      <c r="BI3" s="48"/>
      <c r="BJ3" s="48"/>
      <c r="BK3" s="48"/>
    </row>
    <row r="4" spans="1:63" ht="15.95" customHeight="1" x14ac:dyDescent="0.4">
      <c r="A4" s="102"/>
      <c r="B4" s="29"/>
      <c r="C4" s="52" t="s">
        <v>228</v>
      </c>
      <c r="D4" s="52"/>
      <c r="E4" s="30"/>
      <c r="F4" s="30"/>
      <c r="G4" s="30"/>
      <c r="H4" s="30"/>
      <c r="I4" s="30"/>
      <c r="J4" s="30"/>
      <c r="K4" s="30"/>
      <c r="L4" s="62"/>
      <c r="M4" s="62"/>
      <c r="N4" s="62"/>
      <c r="O4" s="62"/>
      <c r="P4" s="62"/>
      <c r="Q4" s="62"/>
      <c r="R4" s="62"/>
      <c r="S4" s="62"/>
      <c r="T4" s="62"/>
      <c r="U4" s="62"/>
      <c r="V4" s="41"/>
      <c r="W4" s="103"/>
      <c r="X4" s="2"/>
      <c r="Y4" s="2"/>
      <c r="Z4" s="2"/>
      <c r="AA4" s="2"/>
      <c r="AB4" s="2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2"/>
      <c r="AX4" s="36"/>
      <c r="AY4" s="36"/>
      <c r="AZ4" s="46"/>
      <c r="BA4" s="36"/>
      <c r="BB4" s="36"/>
      <c r="BC4" s="36"/>
      <c r="BD4" s="36"/>
      <c r="BF4" s="48"/>
      <c r="BG4" s="51"/>
      <c r="BH4" s="48"/>
      <c r="BI4" s="48"/>
      <c r="BJ4" s="48"/>
      <c r="BK4" s="48"/>
    </row>
    <row r="5" spans="1:63" ht="15.95" customHeight="1" thickBot="1" x14ac:dyDescent="0.45">
      <c r="A5" s="102"/>
      <c r="B5" s="29"/>
      <c r="C5" s="110" t="s">
        <v>234</v>
      </c>
      <c r="D5" s="110"/>
      <c r="E5" s="110"/>
      <c r="F5" s="110"/>
      <c r="G5" s="63"/>
      <c r="H5" s="64"/>
      <c r="I5" s="64"/>
      <c r="J5" s="64"/>
      <c r="K5" s="64"/>
      <c r="L5" s="64"/>
      <c r="M5" s="111" t="s">
        <v>235</v>
      </c>
      <c r="N5" s="111"/>
      <c r="O5" s="111"/>
      <c r="P5" s="35"/>
      <c r="Q5" s="35"/>
      <c r="R5" s="35"/>
      <c r="S5" s="35"/>
      <c r="T5" s="30"/>
      <c r="U5" s="30"/>
      <c r="V5" s="41"/>
      <c r="W5" s="103"/>
      <c r="X5" s="2"/>
      <c r="Y5" s="2"/>
      <c r="Z5" s="2"/>
      <c r="AA5" s="2"/>
      <c r="AB5" s="2"/>
      <c r="AC5" s="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2"/>
      <c r="AX5" s="36"/>
      <c r="AY5" s="36"/>
      <c r="AZ5" s="46"/>
      <c r="BA5" s="36"/>
      <c r="BB5" s="36"/>
      <c r="BC5" s="36"/>
      <c r="BD5" s="36"/>
      <c r="BF5" s="48"/>
      <c r="BG5" s="51"/>
      <c r="BH5" s="48"/>
      <c r="BI5" s="48"/>
      <c r="BJ5" s="48"/>
      <c r="BK5" s="48"/>
    </row>
    <row r="6" spans="1:63" ht="15.95" customHeight="1" x14ac:dyDescent="0.4">
      <c r="A6" s="102"/>
      <c r="B6" s="29"/>
      <c r="C6" s="108"/>
      <c r="D6" s="109"/>
      <c r="E6" s="109"/>
      <c r="F6" s="109"/>
      <c r="G6" s="109"/>
      <c r="H6" s="109"/>
      <c r="I6" s="109"/>
      <c r="J6" s="109"/>
      <c r="K6" s="109"/>
      <c r="L6" s="35"/>
      <c r="M6" s="35"/>
      <c r="N6" s="108"/>
      <c r="O6" s="109"/>
      <c r="P6" s="109"/>
      <c r="Q6" s="109"/>
      <c r="R6" s="109"/>
      <c r="S6" s="109"/>
      <c r="T6" s="109"/>
      <c r="U6" s="109"/>
      <c r="V6" s="41"/>
      <c r="W6" s="103"/>
      <c r="X6" s="2"/>
      <c r="Y6" s="2"/>
      <c r="Z6" s="2"/>
      <c r="AA6" s="2"/>
      <c r="AB6" s="2"/>
      <c r="AC6" s="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2"/>
      <c r="AX6" s="36"/>
      <c r="AY6" s="36"/>
      <c r="AZ6" s="46"/>
      <c r="BA6" s="36"/>
      <c r="BB6" s="36"/>
      <c r="BC6" s="36"/>
      <c r="BD6" s="36"/>
      <c r="BF6" s="48"/>
      <c r="BG6" s="51"/>
      <c r="BH6" s="48"/>
      <c r="BI6" s="48"/>
      <c r="BJ6" s="48"/>
      <c r="BK6" s="48"/>
    </row>
    <row r="7" spans="1:63" ht="17.100000000000001" customHeight="1" x14ac:dyDescent="0.25">
      <c r="A7" s="102"/>
      <c r="B7" s="29"/>
      <c r="C7" s="35"/>
      <c r="D7" s="35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41"/>
      <c r="W7" s="103"/>
      <c r="X7" s="2"/>
      <c r="Y7" s="112" t="s">
        <v>242</v>
      </c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6"/>
      <c r="AW7" s="2"/>
      <c r="AX7" s="36"/>
      <c r="AY7" s="36"/>
      <c r="AZ7" s="46"/>
      <c r="BA7" s="36"/>
      <c r="BB7" s="36"/>
      <c r="BC7" s="36"/>
      <c r="BD7" s="36"/>
      <c r="BF7" s="48"/>
      <c r="BG7" s="51"/>
      <c r="BH7" s="48"/>
      <c r="BI7" s="48"/>
      <c r="BJ7" s="48"/>
      <c r="BK7" s="48"/>
    </row>
    <row r="8" spans="1:63" ht="17.100000000000001" customHeight="1" x14ac:dyDescent="0.25">
      <c r="A8" s="102"/>
      <c r="B8" s="29"/>
      <c r="C8" s="52" t="s">
        <v>229</v>
      </c>
      <c r="D8" s="52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0"/>
      <c r="V8" s="41"/>
      <c r="W8" s="103"/>
      <c r="X8" s="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6"/>
      <c r="AW8" s="2"/>
      <c r="AX8" s="36"/>
      <c r="AY8" s="36"/>
      <c r="AZ8" s="46"/>
      <c r="BA8" s="36"/>
      <c r="BB8" s="36"/>
      <c r="BC8" s="36"/>
      <c r="BD8" s="36"/>
      <c r="BF8" s="48"/>
      <c r="BG8" s="51"/>
      <c r="BH8" s="48"/>
      <c r="BI8" s="48"/>
      <c r="BJ8" s="48"/>
      <c r="BK8" s="48"/>
    </row>
    <row r="9" spans="1:63" ht="17.100000000000001" customHeight="1" thickBot="1" x14ac:dyDescent="0.3">
      <c r="A9" s="102"/>
      <c r="B9" s="29"/>
      <c r="C9" s="110"/>
      <c r="D9" s="110"/>
      <c r="E9" s="110"/>
      <c r="F9" s="110"/>
      <c r="G9" s="63"/>
      <c r="H9" s="64"/>
      <c r="I9" s="64"/>
      <c r="J9" s="64"/>
      <c r="K9" s="64"/>
      <c r="L9" s="64"/>
      <c r="M9" s="111"/>
      <c r="N9" s="111"/>
      <c r="O9" s="111"/>
      <c r="P9" s="35"/>
      <c r="Q9" s="35"/>
      <c r="R9" s="35"/>
      <c r="S9" s="35"/>
      <c r="T9" s="30"/>
      <c r="U9" s="30"/>
      <c r="V9" s="41"/>
      <c r="W9" s="103"/>
      <c r="X9" s="2"/>
      <c r="Y9" s="11"/>
      <c r="Z9" s="12"/>
      <c r="AA9" s="12"/>
      <c r="AB9" s="12"/>
      <c r="AC9" s="12"/>
      <c r="AD9" s="13"/>
      <c r="AE9" s="13"/>
      <c r="AF9" s="13"/>
      <c r="AG9" s="13"/>
      <c r="AH9" s="13"/>
      <c r="AI9" s="13"/>
      <c r="AJ9" s="13"/>
      <c r="AK9" s="13"/>
      <c r="AL9" s="14"/>
      <c r="AM9" s="14"/>
      <c r="AN9" s="14"/>
      <c r="AO9" s="14"/>
      <c r="AP9" s="14"/>
      <c r="AQ9" s="14"/>
      <c r="AR9" s="14"/>
      <c r="AS9" s="15"/>
      <c r="AT9" s="15"/>
      <c r="AU9" s="15"/>
      <c r="AV9" s="15"/>
      <c r="AW9" s="15"/>
      <c r="AX9" s="36"/>
      <c r="AY9" s="36"/>
      <c r="AZ9" s="46"/>
      <c r="BA9" s="36"/>
      <c r="BB9" s="36"/>
      <c r="BC9" s="36"/>
      <c r="BD9" s="36"/>
      <c r="BF9" s="48"/>
      <c r="BG9" s="51"/>
      <c r="BH9" s="48"/>
      <c r="BI9" s="48"/>
      <c r="BJ9" s="48"/>
      <c r="BK9" s="48"/>
    </row>
    <row r="10" spans="1:63" ht="17.100000000000001" customHeight="1" x14ac:dyDescent="0.25">
      <c r="A10" s="102"/>
      <c r="B10" s="29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41"/>
      <c r="W10" s="103"/>
      <c r="X10" s="2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12"/>
      <c r="AX10" s="36"/>
      <c r="AY10" s="36"/>
      <c r="AZ10" s="46"/>
      <c r="BA10" s="36"/>
      <c r="BB10" s="36"/>
      <c r="BC10" s="36"/>
      <c r="BD10" s="36"/>
      <c r="BF10" s="48"/>
      <c r="BG10" s="51"/>
      <c r="BH10" s="48"/>
      <c r="BI10" s="48"/>
      <c r="BJ10" s="48"/>
      <c r="BK10" s="48"/>
    </row>
    <row r="11" spans="1:63" ht="17.100000000000001" customHeight="1" x14ac:dyDescent="0.3">
      <c r="A11" s="102"/>
      <c r="B11" s="29"/>
      <c r="C11" s="33"/>
      <c r="D11" s="3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41"/>
      <c r="W11" s="103"/>
      <c r="X11" s="2"/>
      <c r="Y11" s="2" t="s">
        <v>228</v>
      </c>
      <c r="Z11" s="12"/>
      <c r="AA11" s="12"/>
      <c r="AB11" s="76" t="str">
        <f>C6&amp;" "&amp;N6</f>
        <v xml:space="preserve"> </v>
      </c>
      <c r="AC11" s="77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21"/>
      <c r="AW11" s="21"/>
      <c r="AX11" s="36"/>
      <c r="AY11" s="36"/>
      <c r="AZ11" s="46"/>
      <c r="BA11" s="36"/>
      <c r="BB11" s="36"/>
      <c r="BC11" s="36"/>
      <c r="BD11" s="36"/>
      <c r="BF11" s="48"/>
      <c r="BG11" s="51"/>
      <c r="BH11" s="48"/>
      <c r="BI11" s="48"/>
      <c r="BJ11" s="48"/>
      <c r="BK11" s="48"/>
    </row>
    <row r="12" spans="1:63" ht="17.100000000000001" customHeight="1" x14ac:dyDescent="0.25">
      <c r="A12" s="102"/>
      <c r="B12" s="29"/>
      <c r="C12" s="83"/>
      <c r="D12" s="83"/>
      <c r="E12" s="83"/>
      <c r="F12" s="83"/>
      <c r="G12" s="83"/>
      <c r="H12" s="83"/>
      <c r="I12" s="83"/>
      <c r="J12" s="83"/>
      <c r="K12" s="33" t="s">
        <v>224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41"/>
      <c r="W12" s="103"/>
      <c r="X12" s="2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20"/>
      <c r="AW12" s="20"/>
      <c r="AX12" s="36"/>
      <c r="AY12" s="36"/>
      <c r="AZ12" s="46"/>
      <c r="BA12" s="36"/>
      <c r="BB12" s="36"/>
      <c r="BC12" s="36"/>
      <c r="BD12" s="36"/>
      <c r="BF12" s="48"/>
      <c r="BG12" s="51"/>
      <c r="BH12" s="48"/>
      <c r="BI12" s="48"/>
      <c r="BJ12" s="48"/>
      <c r="BK12" s="48"/>
    </row>
    <row r="13" spans="1:63" ht="17.100000000000001" customHeight="1" x14ac:dyDescent="0.3">
      <c r="A13" s="102"/>
      <c r="B13" s="29"/>
      <c r="C13" s="33" t="s">
        <v>236</v>
      </c>
      <c r="D13" s="3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41"/>
      <c r="W13" s="103"/>
      <c r="X13" s="2"/>
      <c r="Y13" s="16" t="s">
        <v>229</v>
      </c>
      <c r="Z13" s="17"/>
      <c r="AA13" s="7"/>
      <c r="AB13" s="65"/>
      <c r="AC13" s="28"/>
      <c r="AD13" s="28"/>
      <c r="AE13" s="28"/>
      <c r="AF13" s="28"/>
      <c r="AG13" s="28"/>
      <c r="AH13" s="28"/>
      <c r="AI13" s="28"/>
      <c r="AJ13" s="28"/>
      <c r="AK13" s="28"/>
      <c r="AL13" s="76" t="str">
        <f>IF(C10="","",C10)</f>
        <v/>
      </c>
      <c r="AM13" s="77"/>
      <c r="AN13" s="78"/>
      <c r="AO13" s="78"/>
      <c r="AP13" s="78"/>
      <c r="AQ13" s="78"/>
      <c r="AR13" s="78"/>
      <c r="AS13" s="78"/>
      <c r="AT13" s="78"/>
      <c r="AU13" s="78"/>
      <c r="AV13" s="23"/>
      <c r="AW13" s="23"/>
      <c r="AX13" s="36"/>
      <c r="AY13" s="36"/>
      <c r="AZ13" s="54">
        <v>2</v>
      </c>
      <c r="BA13" s="36"/>
      <c r="BB13" s="36"/>
      <c r="BC13" s="36"/>
      <c r="BD13" s="36"/>
      <c r="BF13" s="48"/>
      <c r="BG13" s="51"/>
      <c r="BH13" s="48"/>
      <c r="BI13" s="48"/>
      <c r="BJ13" s="48"/>
      <c r="BK13" s="48"/>
    </row>
    <row r="14" spans="1:63" ht="17.100000000000001" customHeight="1" thickBot="1" x14ac:dyDescent="0.35">
      <c r="A14" s="102"/>
      <c r="B14" s="29"/>
      <c r="C14" s="110" t="s">
        <v>234</v>
      </c>
      <c r="D14" s="110"/>
      <c r="E14" s="110"/>
      <c r="F14" s="110"/>
      <c r="G14" s="63"/>
      <c r="H14" s="64"/>
      <c r="I14" s="64"/>
      <c r="J14" s="64"/>
      <c r="K14" s="64"/>
      <c r="L14" s="64"/>
      <c r="M14" s="111" t="s">
        <v>235</v>
      </c>
      <c r="N14" s="111"/>
      <c r="O14" s="111"/>
      <c r="P14" s="35"/>
      <c r="Q14" s="35"/>
      <c r="R14" s="35"/>
      <c r="S14" s="35"/>
      <c r="T14" s="30"/>
      <c r="U14" s="30"/>
      <c r="V14" s="41"/>
      <c r="W14" s="103"/>
      <c r="X14" s="2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2"/>
      <c r="AX14" s="36"/>
      <c r="AY14" s="36"/>
      <c r="AZ14" s="46"/>
      <c r="BA14" s="36"/>
      <c r="BB14" s="36"/>
      <c r="BC14" s="36"/>
      <c r="BD14" s="36"/>
      <c r="BF14" s="48"/>
      <c r="BG14" s="51"/>
      <c r="BH14" s="48"/>
      <c r="BI14" s="48"/>
      <c r="BJ14" s="48"/>
      <c r="BK14" s="48"/>
    </row>
    <row r="15" spans="1:63" ht="17.100000000000001" customHeight="1" x14ac:dyDescent="0.3">
      <c r="A15" s="102"/>
      <c r="B15" s="29"/>
      <c r="C15" s="108"/>
      <c r="D15" s="109"/>
      <c r="E15" s="109"/>
      <c r="F15" s="109"/>
      <c r="G15" s="109"/>
      <c r="H15" s="109"/>
      <c r="I15" s="109"/>
      <c r="J15" s="109"/>
      <c r="K15" s="109"/>
      <c r="L15" s="35"/>
      <c r="M15" s="35"/>
      <c r="N15" s="108"/>
      <c r="O15" s="109"/>
      <c r="P15" s="109"/>
      <c r="Q15" s="109"/>
      <c r="R15" s="109"/>
      <c r="S15" s="109"/>
      <c r="T15" s="109"/>
      <c r="U15" s="109"/>
      <c r="V15" s="41"/>
      <c r="W15" s="103"/>
      <c r="X15" s="2"/>
      <c r="Y15" s="18" t="s">
        <v>223</v>
      </c>
      <c r="Z15" s="8"/>
      <c r="AA15" s="2"/>
      <c r="AB15" s="2"/>
      <c r="AC15" s="2"/>
      <c r="AD15" s="20"/>
      <c r="AE15" s="66"/>
      <c r="AF15" s="66"/>
      <c r="AG15" s="66"/>
      <c r="AH15" s="66"/>
      <c r="AI15" s="66"/>
      <c r="AJ15" s="66"/>
      <c r="AK15" s="21"/>
      <c r="AL15" s="21"/>
      <c r="AM15" s="2"/>
      <c r="AN15" s="2"/>
      <c r="AO15" s="2"/>
      <c r="AP15" s="2"/>
      <c r="AQ15" s="66" t="str">
        <f>IF(L11="","",L11)</f>
        <v/>
      </c>
      <c r="AR15" s="2"/>
      <c r="AS15" s="2"/>
      <c r="AT15" s="2"/>
      <c r="AU15" s="2"/>
      <c r="AV15" s="2"/>
      <c r="AW15" s="2"/>
      <c r="AX15" s="36"/>
      <c r="AY15" s="36"/>
      <c r="AZ15" s="46"/>
      <c r="BA15" s="36"/>
      <c r="BB15" s="36"/>
      <c r="BC15" s="36"/>
      <c r="BD15" s="36"/>
      <c r="BF15" s="48"/>
      <c r="BG15" s="51"/>
      <c r="BH15" s="48"/>
      <c r="BI15" s="48"/>
      <c r="BJ15" s="48"/>
      <c r="BK15" s="48"/>
    </row>
    <row r="16" spans="1:63" ht="17.100000000000001" customHeight="1" thickBot="1" x14ac:dyDescent="0.35">
      <c r="A16" s="102"/>
      <c r="B16" s="29"/>
      <c r="C16" s="33"/>
      <c r="D16" s="3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41"/>
      <c r="W16" s="103"/>
      <c r="X16" s="2"/>
      <c r="Y16" s="18"/>
      <c r="Z16" s="8"/>
      <c r="AA16" s="2"/>
      <c r="AB16" s="2"/>
      <c r="AC16" s="2"/>
      <c r="AD16" s="20"/>
      <c r="AE16" s="66"/>
      <c r="AF16" s="66"/>
      <c r="AG16" s="66"/>
      <c r="AH16" s="66"/>
      <c r="AI16" s="66"/>
      <c r="AJ16" s="66"/>
      <c r="AK16" s="21"/>
      <c r="AL16" s="21"/>
      <c r="AM16" s="2"/>
      <c r="AN16" s="2"/>
      <c r="AO16" s="2"/>
      <c r="AP16" s="2"/>
      <c r="AQ16" s="66"/>
      <c r="AR16" s="2"/>
      <c r="AS16" s="2"/>
      <c r="AT16" s="2"/>
      <c r="AU16" s="2"/>
      <c r="AV16" s="2"/>
      <c r="AW16" s="2"/>
      <c r="AX16" s="36"/>
      <c r="AY16" s="36"/>
      <c r="AZ16" s="46"/>
      <c r="BA16" s="36"/>
      <c r="BB16" s="36"/>
      <c r="BC16" s="36"/>
      <c r="BD16" s="36"/>
      <c r="BF16" s="48"/>
      <c r="BG16" s="51"/>
      <c r="BH16" s="48"/>
      <c r="BI16" s="48"/>
      <c r="BJ16" s="48"/>
      <c r="BK16" s="48"/>
    </row>
    <row r="17" spans="1:63" ht="9" customHeight="1" thickBot="1" x14ac:dyDescent="0.3">
      <c r="A17" s="102"/>
      <c r="B17" s="29"/>
      <c r="C17" s="91"/>
      <c r="D17" s="99"/>
      <c r="E17" s="92"/>
      <c r="F17" s="96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41"/>
      <c r="W17" s="103"/>
      <c r="X17" s="2"/>
      <c r="Y17" s="7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19"/>
      <c r="AW17" s="2"/>
      <c r="AX17" s="36"/>
      <c r="AY17" s="36"/>
      <c r="AZ17" s="46"/>
      <c r="BA17" s="36"/>
      <c r="BB17" s="36"/>
      <c r="BC17" s="36"/>
      <c r="BD17" s="36"/>
      <c r="BF17" s="48"/>
      <c r="BG17" s="51"/>
      <c r="BH17" s="48"/>
      <c r="BI17" s="48"/>
      <c r="BJ17" s="48"/>
      <c r="BK17" s="48"/>
    </row>
    <row r="18" spans="1:63" ht="17.100000000000001" customHeight="1" x14ac:dyDescent="0.25">
      <c r="A18" s="102"/>
      <c r="B18" s="29"/>
      <c r="C18" s="97"/>
      <c r="D18" s="89"/>
      <c r="E18" s="90"/>
      <c r="F18" s="98" t="s">
        <v>237</v>
      </c>
      <c r="G18" s="35"/>
      <c r="H18" s="35"/>
      <c r="I18" s="83"/>
      <c r="J18" s="83"/>
      <c r="K18" s="83"/>
      <c r="L18" s="83"/>
      <c r="M18" s="83"/>
      <c r="N18" s="108"/>
      <c r="O18" s="109"/>
      <c r="P18" s="109"/>
      <c r="Q18" s="109"/>
      <c r="R18" s="109"/>
      <c r="S18" s="109"/>
      <c r="T18" s="109"/>
      <c r="U18" s="109"/>
      <c r="V18" s="41"/>
      <c r="W18" s="103"/>
      <c r="X18" s="2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84" t="s">
        <v>224</v>
      </c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18"/>
      <c r="AW18" s="2"/>
      <c r="AX18" s="36"/>
      <c r="AY18" s="36"/>
      <c r="AZ18" s="46"/>
      <c r="BA18" s="36"/>
      <c r="BB18" s="36"/>
      <c r="BC18" s="36"/>
      <c r="BD18" s="36"/>
      <c r="BF18" s="48"/>
      <c r="BG18" s="51"/>
      <c r="BH18" s="48"/>
      <c r="BI18" s="48"/>
      <c r="BJ18" s="48"/>
      <c r="BK18" s="48"/>
    </row>
    <row r="19" spans="1:63" ht="17.100000000000001" customHeight="1" thickBot="1" x14ac:dyDescent="0.3">
      <c r="A19" s="102"/>
      <c r="B19" s="29"/>
      <c r="C19" s="93"/>
      <c r="D19" s="100"/>
      <c r="E19" s="94"/>
      <c r="F19" s="95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41"/>
      <c r="W19" s="103"/>
      <c r="X19" s="2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2"/>
      <c r="AX19" s="36"/>
      <c r="AY19" s="36"/>
      <c r="AZ19" s="46"/>
      <c r="BA19" s="36"/>
      <c r="BB19" s="36"/>
      <c r="BC19" s="36"/>
      <c r="BD19" s="36"/>
      <c r="BF19" s="48"/>
      <c r="BG19" s="51"/>
      <c r="BH19" s="48"/>
      <c r="BI19" s="48"/>
      <c r="BJ19" s="48"/>
      <c r="BK19" s="48"/>
    </row>
    <row r="20" spans="1:63" ht="17.100000000000001" customHeight="1" x14ac:dyDescent="0.25">
      <c r="A20" s="102"/>
      <c r="B20" s="29"/>
      <c r="C20" s="33"/>
      <c r="D20" s="33"/>
      <c r="E20" s="83"/>
      <c r="F20" s="115" t="s">
        <v>238</v>
      </c>
      <c r="G20" s="115"/>
      <c r="H20" s="115"/>
      <c r="I20" s="115"/>
      <c r="J20" s="115"/>
      <c r="K20" s="115"/>
      <c r="L20" s="115"/>
      <c r="M20" s="116"/>
      <c r="N20" s="108"/>
      <c r="O20" s="109"/>
      <c r="P20" s="109"/>
      <c r="Q20" s="109"/>
      <c r="R20" s="109"/>
      <c r="S20" s="109"/>
      <c r="T20" s="109"/>
      <c r="U20" s="109"/>
      <c r="V20" s="41"/>
      <c r="W20" s="103"/>
      <c r="X20" s="2"/>
      <c r="Y20" s="18" t="s">
        <v>230</v>
      </c>
      <c r="Z20" s="7"/>
      <c r="AA20" s="7"/>
      <c r="AB20" s="76" t="str">
        <f>C15&amp;" "&amp;N15</f>
        <v xml:space="preserve"> </v>
      </c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7"/>
      <c r="AV20" s="2"/>
      <c r="AW20" s="2"/>
      <c r="AX20" s="36"/>
      <c r="AY20" s="36"/>
      <c r="AZ20" s="46"/>
      <c r="BA20" s="36"/>
      <c r="BB20" s="36"/>
      <c r="BC20" s="36"/>
      <c r="BD20" s="36"/>
      <c r="BF20" s="48"/>
      <c r="BG20" s="51"/>
      <c r="BH20" s="48"/>
      <c r="BI20" s="48"/>
      <c r="BJ20" s="48"/>
      <c r="BK20" s="48"/>
    </row>
    <row r="21" spans="1:63" ht="17.100000000000001" customHeight="1" thickBot="1" x14ac:dyDescent="0.3">
      <c r="A21" s="102"/>
      <c r="B21" s="29"/>
      <c r="C21" s="33"/>
      <c r="D21" s="3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41"/>
      <c r="W21" s="103"/>
      <c r="X21" s="2"/>
      <c r="Y21" s="20"/>
      <c r="Z21" s="1"/>
      <c r="AA21" s="1"/>
      <c r="AB21" s="1"/>
      <c r="AC21" s="1"/>
      <c r="AD21" s="1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18"/>
      <c r="AW21" s="2"/>
      <c r="AX21" s="36"/>
      <c r="AY21" s="36"/>
      <c r="AZ21" s="46"/>
      <c r="BA21" s="36"/>
      <c r="BB21" s="36"/>
      <c r="BC21" s="36"/>
      <c r="BD21" s="36"/>
      <c r="BF21" s="48"/>
      <c r="BG21" s="51"/>
      <c r="BH21" s="48"/>
      <c r="BI21" s="48"/>
      <c r="BJ21" s="48"/>
      <c r="BK21" s="48"/>
    </row>
    <row r="22" spans="1:63" ht="17.100000000000001" customHeight="1" x14ac:dyDescent="0.25">
      <c r="A22" s="102"/>
      <c r="B22" s="29"/>
      <c r="C22" s="115" t="s">
        <v>232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6"/>
      <c r="N22" s="108"/>
      <c r="O22" s="109"/>
      <c r="P22" s="109"/>
      <c r="Q22" s="109"/>
      <c r="R22" s="109"/>
      <c r="S22" s="109"/>
      <c r="T22" s="109"/>
      <c r="U22" s="109"/>
      <c r="V22" s="41"/>
      <c r="W22" s="103"/>
      <c r="X22" s="2"/>
      <c r="Y22" s="18" t="str">
        <f>IF(AZ13=1,"È tesserato FIPAV nella stagione","Era tesserato FIPAV nella stagione")</f>
        <v>Era tesserato FIPAV nella stagione</v>
      </c>
      <c r="Z22" s="18"/>
      <c r="AA22" s="18"/>
      <c r="AB22" s="18"/>
      <c r="AC22" s="18"/>
      <c r="AD22" s="18"/>
      <c r="AE22" s="20"/>
      <c r="AF22" s="67"/>
      <c r="AG22" s="76" t="str">
        <f>IF(N18="","",N18)</f>
        <v/>
      </c>
      <c r="AH22" s="77"/>
      <c r="AI22" s="56"/>
      <c r="AJ22" s="79"/>
      <c r="AK22" s="80"/>
      <c r="AL22" s="77"/>
      <c r="AM22" s="68"/>
      <c r="AN22" s="68"/>
      <c r="AO22" s="68"/>
      <c r="AP22" s="68"/>
      <c r="AQ22" s="68"/>
      <c r="AR22" s="68"/>
      <c r="AS22" s="68"/>
      <c r="AT22" s="68"/>
      <c r="AU22" s="20"/>
      <c r="AV22" s="9"/>
      <c r="AW22" s="2"/>
      <c r="AX22" s="36"/>
      <c r="AY22" s="36"/>
      <c r="AZ22" s="46"/>
      <c r="BA22" s="36"/>
      <c r="BB22" s="36"/>
      <c r="BC22" s="36"/>
      <c r="BD22" s="36"/>
      <c r="BF22" s="48"/>
      <c r="BG22" s="51"/>
      <c r="BH22" s="48"/>
      <c r="BI22" s="48"/>
      <c r="BJ22" s="48"/>
      <c r="BK22" s="48"/>
    </row>
    <row r="23" spans="1:63" ht="17.100000000000001" customHeight="1" x14ac:dyDescent="0.3">
      <c r="A23" s="102"/>
      <c r="B23" s="29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41"/>
      <c r="W23" s="103"/>
      <c r="X23" s="2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9"/>
      <c r="AW23" s="2"/>
      <c r="AX23" s="36"/>
      <c r="AY23" s="36"/>
      <c r="AZ23" s="46"/>
      <c r="BA23" s="36"/>
      <c r="BB23" s="36"/>
      <c r="BC23" s="36"/>
      <c r="BD23" s="36"/>
      <c r="BF23" s="48"/>
      <c r="BG23" s="51"/>
      <c r="BH23" s="48"/>
      <c r="BI23" s="48"/>
      <c r="BJ23" s="48"/>
      <c r="BK23" s="48"/>
    </row>
    <row r="24" spans="1:63" ht="17.100000000000001" customHeight="1" x14ac:dyDescent="0.25">
      <c r="A24" s="102"/>
      <c r="B24" s="2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41"/>
      <c r="W24" s="103"/>
      <c r="X24" s="2"/>
      <c r="Y24" s="18" t="s">
        <v>231</v>
      </c>
      <c r="Z24" s="18"/>
      <c r="AA24" s="18"/>
      <c r="AB24" s="80"/>
      <c r="AC24" s="76" t="str">
        <f>IF(N20="","",N20)</f>
        <v/>
      </c>
      <c r="AD24" s="57"/>
      <c r="AE24" s="57"/>
      <c r="AF24" s="57"/>
      <c r="AG24" s="5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9"/>
      <c r="AW24" s="2"/>
      <c r="AX24" s="36"/>
      <c r="AY24" s="36"/>
      <c r="AZ24" s="46"/>
      <c r="BA24" s="36"/>
      <c r="BB24" s="36"/>
      <c r="BC24" s="36"/>
      <c r="BD24" s="36"/>
      <c r="BF24" s="48"/>
      <c r="BG24" s="51"/>
      <c r="BH24" s="48"/>
      <c r="BI24" s="48"/>
      <c r="BJ24" s="48"/>
      <c r="BK24" s="48"/>
    </row>
    <row r="25" spans="1:63" ht="17.100000000000001" customHeight="1" thickBot="1" x14ac:dyDescent="0.3">
      <c r="A25" s="101"/>
      <c r="B25" s="29"/>
      <c r="C25" s="71" t="s">
        <v>239</v>
      </c>
      <c r="D25" s="71"/>
      <c r="E25" s="71"/>
      <c r="F25" s="71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41"/>
      <c r="W25" s="103"/>
      <c r="X25" s="2"/>
      <c r="Y25" s="85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"/>
      <c r="AX25" s="36"/>
      <c r="AY25" s="36"/>
      <c r="AZ25" s="46"/>
      <c r="BA25" s="36"/>
      <c r="BB25" s="36"/>
      <c r="BC25" s="36"/>
      <c r="BD25" s="36"/>
      <c r="BF25" s="48"/>
      <c r="BG25" s="51"/>
      <c r="BH25" s="48"/>
      <c r="BI25" s="48"/>
      <c r="BJ25" s="48"/>
      <c r="BK25" s="48"/>
    </row>
    <row r="26" spans="1:63" ht="17.100000000000001" customHeight="1" x14ac:dyDescent="0.3">
      <c r="A26" s="101"/>
      <c r="B26" s="29"/>
      <c r="C26" s="117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9"/>
      <c r="V26" s="41"/>
      <c r="W26" s="103"/>
      <c r="X26" s="2"/>
      <c r="Y26" s="18" t="s">
        <v>232</v>
      </c>
      <c r="Z26" s="8"/>
      <c r="AA26" s="8"/>
      <c r="AB26" s="8"/>
      <c r="AC26" s="8"/>
      <c r="AD26" s="20"/>
      <c r="AE26" s="65"/>
      <c r="AF26" s="65"/>
      <c r="AG26" s="65"/>
      <c r="AH26" s="81" t="str">
        <f>IF(N22="","",N22)</f>
        <v/>
      </c>
      <c r="AI26" s="79"/>
      <c r="AJ26" s="55"/>
      <c r="AK26" s="55"/>
      <c r="AL26" s="55"/>
      <c r="AM26" s="65"/>
      <c r="AN26" s="18" t="s">
        <v>233</v>
      </c>
      <c r="AO26" s="65"/>
      <c r="AP26" s="65"/>
      <c r="AQ26" s="65"/>
      <c r="AR26" s="65"/>
      <c r="AS26" s="65"/>
      <c r="AT26" s="65"/>
      <c r="AU26" s="65"/>
      <c r="AV26" s="20"/>
      <c r="AW26" s="2"/>
      <c r="AX26" s="36"/>
      <c r="AY26" s="36"/>
      <c r="AZ26" s="46"/>
      <c r="BA26" s="36"/>
      <c r="BB26" s="36"/>
      <c r="BC26" s="36"/>
      <c r="BD26" s="36"/>
      <c r="BF26" s="48"/>
      <c r="BG26" s="51"/>
      <c r="BH26" s="48"/>
      <c r="BI26" s="48"/>
      <c r="BJ26" s="48"/>
      <c r="BK26" s="48"/>
    </row>
    <row r="27" spans="1:63" ht="17.100000000000001" customHeight="1" x14ac:dyDescent="0.3">
      <c r="A27" s="101"/>
      <c r="B27" s="29"/>
      <c r="C27" s="12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41"/>
      <c r="W27" s="103"/>
      <c r="X27" s="2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70"/>
      <c r="AW27" s="2"/>
      <c r="AX27" s="36"/>
      <c r="AY27" s="36"/>
      <c r="AZ27" s="46"/>
      <c r="BA27" s="36"/>
      <c r="BB27" s="36"/>
      <c r="BC27" s="36"/>
      <c r="BD27" s="36"/>
      <c r="BF27" s="48"/>
      <c r="BG27" s="51"/>
      <c r="BH27" s="48"/>
      <c r="BI27" s="48"/>
      <c r="BJ27" s="48"/>
      <c r="BK27" s="48"/>
    </row>
    <row r="28" spans="1:63" ht="17.100000000000001" customHeight="1" x14ac:dyDescent="0.25">
      <c r="A28" s="101"/>
      <c r="B28" s="34"/>
      <c r="C28" s="120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2"/>
      <c r="V28" s="41"/>
      <c r="W28" s="103"/>
      <c r="X28" s="2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7"/>
      <c r="AW28" s="2"/>
      <c r="AX28" s="36"/>
      <c r="AY28" s="36"/>
      <c r="AZ28" s="46"/>
      <c r="BA28" s="36"/>
      <c r="BB28" s="36"/>
      <c r="BC28" s="36"/>
      <c r="BD28" s="36"/>
      <c r="BF28" s="48"/>
      <c r="BG28" s="51"/>
      <c r="BH28" s="48"/>
      <c r="BI28" s="48"/>
      <c r="BJ28" s="48"/>
      <c r="BK28" s="48"/>
    </row>
    <row r="29" spans="1:63" ht="17.100000000000001" customHeight="1" x14ac:dyDescent="0.25">
      <c r="A29" s="101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41"/>
      <c r="W29" s="103"/>
      <c r="X29" s="2"/>
      <c r="Y29" s="18" t="s">
        <v>240</v>
      </c>
      <c r="Z29" s="7"/>
      <c r="AA29" s="7"/>
      <c r="AB29" s="58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8"/>
      <c r="AW29" s="2"/>
      <c r="AX29" s="36"/>
      <c r="AY29" s="36"/>
      <c r="AZ29" s="46"/>
      <c r="BA29" s="36"/>
      <c r="BB29" s="36"/>
      <c r="BC29" s="36"/>
      <c r="BD29" s="36"/>
      <c r="BF29" s="48"/>
      <c r="BG29" s="51"/>
      <c r="BH29" s="48"/>
      <c r="BI29" s="48"/>
      <c r="BJ29" s="48"/>
      <c r="BK29" s="48"/>
    </row>
    <row r="30" spans="1:63" ht="17.100000000000001" customHeight="1" x14ac:dyDescent="0.3">
      <c r="A30" s="101"/>
      <c r="B30" s="34"/>
      <c r="C30" s="74" t="s">
        <v>243</v>
      </c>
      <c r="D30" s="7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41"/>
      <c r="W30" s="103"/>
      <c r="X30" s="2"/>
      <c r="Y30" s="20"/>
      <c r="Z30" s="5"/>
      <c r="AA30" s="5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9"/>
      <c r="AW30" s="2"/>
      <c r="AX30" s="36"/>
      <c r="AY30" s="36"/>
      <c r="AZ30" s="46"/>
      <c r="BA30" s="36"/>
      <c r="BB30" s="36"/>
      <c r="BC30" s="36"/>
      <c r="BD30" s="36"/>
      <c r="BF30" s="48"/>
      <c r="BG30" s="51"/>
      <c r="BH30" s="48"/>
      <c r="BI30" s="48"/>
      <c r="BJ30" s="48"/>
      <c r="BK30" s="48"/>
    </row>
    <row r="31" spans="1:63" ht="17.100000000000001" customHeight="1" x14ac:dyDescent="0.25">
      <c r="A31" s="101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41"/>
      <c r="W31" s="103"/>
      <c r="X31" s="2"/>
      <c r="Y31" s="7" t="s">
        <v>20</v>
      </c>
      <c r="AA31" s="114" t="str">
        <f>IF(C26="","",C26)</f>
        <v/>
      </c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32"/>
      <c r="AW31" s="2"/>
      <c r="AX31" s="36"/>
      <c r="AY31" s="36"/>
      <c r="AZ31" s="46"/>
      <c r="BA31" s="36"/>
      <c r="BB31" s="36"/>
      <c r="BC31" s="36"/>
      <c r="BD31" s="36"/>
      <c r="BF31" s="48"/>
      <c r="BG31" s="51"/>
      <c r="BH31" s="48"/>
      <c r="BI31" s="48"/>
      <c r="BJ31" s="48"/>
      <c r="BK31" s="48"/>
    </row>
    <row r="32" spans="1:63" ht="17.100000000000001" customHeight="1" x14ac:dyDescent="0.25">
      <c r="A32" s="101"/>
      <c r="B32" s="34"/>
      <c r="C32" s="52" t="s">
        <v>228</v>
      </c>
      <c r="D32" s="52"/>
      <c r="E32" s="30"/>
      <c r="F32" s="30"/>
      <c r="G32" s="30"/>
      <c r="H32" s="30"/>
      <c r="I32" s="30"/>
      <c r="J32" s="30"/>
      <c r="K32" s="30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41"/>
      <c r="W32" s="103"/>
      <c r="X32" s="2"/>
      <c r="Z32" s="7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9"/>
      <c r="AW32" s="2"/>
      <c r="AX32" s="36"/>
      <c r="AY32" s="36"/>
      <c r="AZ32" s="46"/>
      <c r="BA32" s="36"/>
      <c r="BB32" s="36"/>
      <c r="BC32" s="36"/>
      <c r="BD32" s="36"/>
    </row>
    <row r="33" spans="1:56" ht="17.100000000000001" customHeight="1" thickBot="1" x14ac:dyDescent="0.3">
      <c r="A33" s="101"/>
      <c r="B33" s="34"/>
      <c r="C33" s="110" t="s">
        <v>234</v>
      </c>
      <c r="D33" s="110"/>
      <c r="E33" s="110"/>
      <c r="F33" s="110"/>
      <c r="G33" s="63"/>
      <c r="H33" s="64"/>
      <c r="I33" s="64"/>
      <c r="J33" s="64"/>
      <c r="K33" s="64"/>
      <c r="L33" s="64"/>
      <c r="M33" s="111" t="s">
        <v>235</v>
      </c>
      <c r="N33" s="111"/>
      <c r="O33" s="111"/>
      <c r="P33" s="35"/>
      <c r="Q33" s="35"/>
      <c r="R33" s="35"/>
      <c r="S33" s="35"/>
      <c r="T33" s="30"/>
      <c r="U33" s="30"/>
      <c r="V33" s="41"/>
      <c r="W33" s="103"/>
      <c r="X33" s="2"/>
      <c r="Y33" s="7"/>
      <c r="Z33" s="7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20"/>
      <c r="AW33" s="2"/>
      <c r="AX33" s="36"/>
      <c r="AY33" s="36"/>
      <c r="AZ33" s="46"/>
      <c r="BA33" s="36"/>
      <c r="BB33" s="36"/>
      <c r="BC33" s="36"/>
      <c r="BD33" s="36"/>
    </row>
    <row r="34" spans="1:56" ht="17.100000000000001" customHeight="1" x14ac:dyDescent="0.25">
      <c r="A34" s="101"/>
      <c r="B34" s="34"/>
      <c r="C34" s="108"/>
      <c r="D34" s="109"/>
      <c r="E34" s="109"/>
      <c r="F34" s="109"/>
      <c r="G34" s="109"/>
      <c r="H34" s="109"/>
      <c r="I34" s="109"/>
      <c r="J34" s="109"/>
      <c r="K34" s="109"/>
      <c r="L34" s="35"/>
      <c r="M34" s="35"/>
      <c r="N34" s="108"/>
      <c r="O34" s="109"/>
      <c r="P34" s="109"/>
      <c r="Q34" s="109"/>
      <c r="R34" s="109"/>
      <c r="S34" s="109"/>
      <c r="T34" s="109"/>
      <c r="U34" s="109"/>
      <c r="V34" s="41"/>
      <c r="W34" s="103"/>
      <c r="X34" s="2"/>
      <c r="Y34" s="7"/>
      <c r="Z34" s="7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20"/>
      <c r="AW34" s="2"/>
      <c r="AX34" s="36"/>
      <c r="AY34" s="36"/>
      <c r="AZ34" s="46"/>
      <c r="BA34" s="36"/>
      <c r="BB34" s="36"/>
      <c r="BC34" s="36"/>
      <c r="BD34" s="36"/>
    </row>
    <row r="35" spans="1:56" ht="17.100000000000001" customHeight="1" x14ac:dyDescent="0.25">
      <c r="A35" s="101"/>
      <c r="B35" s="34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41"/>
      <c r="W35" s="103"/>
      <c r="X35" s="2"/>
      <c r="Y35" s="7"/>
      <c r="Z35" s="7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O35" s="86" t="s">
        <v>225</v>
      </c>
      <c r="AT35" s="60"/>
      <c r="AU35" s="7"/>
      <c r="AV35" s="19"/>
      <c r="AW35" s="2"/>
      <c r="AX35" s="36"/>
      <c r="AY35" s="36"/>
      <c r="AZ35" s="46"/>
      <c r="BA35" s="36"/>
      <c r="BB35" s="36"/>
      <c r="BC35" s="36"/>
      <c r="BD35" s="36"/>
    </row>
    <row r="36" spans="1:56" ht="9" customHeight="1" x14ac:dyDescent="0.3">
      <c r="A36" s="101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41"/>
      <c r="W36" s="103"/>
      <c r="X36" s="2"/>
      <c r="Y36" s="7"/>
      <c r="Z36" s="7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T36" s="60"/>
      <c r="AU36" s="7"/>
      <c r="AV36" s="21"/>
      <c r="AW36" s="2"/>
      <c r="AX36" s="36"/>
      <c r="AY36" s="36"/>
      <c r="AZ36" s="46"/>
      <c r="BA36" s="36"/>
      <c r="BB36" s="36"/>
      <c r="BC36" s="36"/>
      <c r="BD36" s="36"/>
    </row>
    <row r="37" spans="1:56" ht="17.100000000000001" customHeight="1" x14ac:dyDescent="0.25">
      <c r="A37" s="101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41"/>
      <c r="W37" s="103"/>
      <c r="X37" s="2"/>
      <c r="Y37" s="7"/>
      <c r="Z37" s="7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86" t="s">
        <v>226</v>
      </c>
      <c r="AT37" s="60"/>
      <c r="AU37" s="7"/>
      <c r="AV37" s="2"/>
      <c r="AW37" s="2"/>
      <c r="AX37" s="36"/>
      <c r="AY37" s="36"/>
      <c r="AZ37" s="46"/>
      <c r="BA37" s="36"/>
      <c r="BB37" s="36"/>
      <c r="BC37" s="36"/>
      <c r="BD37" s="36"/>
    </row>
    <row r="38" spans="1:56" ht="17.100000000000001" customHeight="1" x14ac:dyDescent="0.25">
      <c r="A38" s="10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5"/>
      <c r="W38" s="103"/>
      <c r="X38" s="2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T38" s="7"/>
      <c r="AU38" s="7"/>
      <c r="AV38" s="2"/>
      <c r="AW38" s="2"/>
      <c r="AX38" s="36"/>
      <c r="AY38" s="36"/>
      <c r="AZ38" s="46"/>
      <c r="BA38" s="36"/>
      <c r="BB38" s="36"/>
      <c r="BC38" s="36"/>
      <c r="BD38" s="36"/>
    </row>
    <row r="39" spans="1:56" ht="17.100000000000001" customHeight="1" x14ac:dyDescent="0.3">
      <c r="A39" s="101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5"/>
      <c r="W39" s="103"/>
      <c r="X39" s="2"/>
      <c r="Y39" s="42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21"/>
      <c r="AW39" s="2"/>
      <c r="AX39" s="36"/>
      <c r="AY39" s="36"/>
      <c r="AZ39" s="46"/>
      <c r="BA39" s="36"/>
      <c r="BB39" s="36"/>
      <c r="BC39" s="36"/>
      <c r="BD39" s="36"/>
    </row>
    <row r="40" spans="1:56" ht="17.100000000000001" customHeight="1" x14ac:dyDescent="0.25">
      <c r="A40" s="101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25"/>
      <c r="W40" s="103"/>
      <c r="X40" s="2"/>
      <c r="Y40" s="73" t="s">
        <v>243</v>
      </c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20"/>
      <c r="AW40" s="2"/>
      <c r="AX40" s="36"/>
      <c r="AY40" s="36"/>
      <c r="AZ40" s="46"/>
      <c r="BA40" s="36"/>
      <c r="BB40" s="36"/>
      <c r="BC40" s="36"/>
      <c r="BD40" s="36"/>
    </row>
    <row r="41" spans="1:56" ht="17.100000000000001" customHeight="1" x14ac:dyDescent="0.3">
      <c r="A41" s="101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/>
      <c r="R41" s="38"/>
      <c r="S41" s="38"/>
      <c r="T41" s="38"/>
      <c r="U41" s="38"/>
      <c r="V41" s="25"/>
      <c r="W41" s="103"/>
      <c r="X41" s="2"/>
      <c r="Y41" s="23"/>
      <c r="Z41" s="21"/>
      <c r="AA41" s="21"/>
      <c r="AB41" s="21"/>
      <c r="AC41" s="21"/>
      <c r="AD41" s="21"/>
      <c r="AE41" s="21"/>
      <c r="AF41" s="21"/>
      <c r="AG41" s="21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2"/>
      <c r="AW41" s="2"/>
      <c r="AX41" s="36"/>
      <c r="AY41" s="36"/>
      <c r="AZ41" s="46"/>
      <c r="BA41" s="36"/>
      <c r="BB41" s="36"/>
      <c r="BC41" s="36"/>
      <c r="BD41" s="36"/>
    </row>
    <row r="42" spans="1:56" ht="17.100000000000001" customHeight="1" x14ac:dyDescent="0.3">
      <c r="A42" s="101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25"/>
      <c r="W42" s="103"/>
      <c r="X42" s="2"/>
      <c r="Y42" s="2" t="s">
        <v>228</v>
      </c>
      <c r="Z42" s="12"/>
      <c r="AA42" s="12"/>
      <c r="AB42" s="76" t="str">
        <f>C34&amp;" "&amp;N34</f>
        <v xml:space="preserve"> </v>
      </c>
      <c r="AC42" s="77"/>
      <c r="AD42" s="78"/>
      <c r="AE42" s="78"/>
      <c r="AF42" s="78"/>
      <c r="AG42" s="78"/>
      <c r="AH42" s="55"/>
      <c r="AI42" s="55"/>
      <c r="AJ42" s="55"/>
      <c r="AK42" s="55"/>
      <c r="AL42" s="55"/>
      <c r="AM42" s="55"/>
      <c r="AN42" s="82"/>
      <c r="AO42" s="61"/>
      <c r="AP42" s="61"/>
      <c r="AQ42" s="61"/>
      <c r="AR42" s="61"/>
      <c r="AS42" s="61"/>
      <c r="AT42" s="61"/>
      <c r="AU42" s="61"/>
      <c r="AV42" s="31"/>
      <c r="AW42" s="2"/>
      <c r="AX42" s="36"/>
      <c r="AY42" s="36"/>
      <c r="AZ42" s="46"/>
      <c r="BA42" s="36"/>
      <c r="BB42" s="36"/>
      <c r="BC42" s="36"/>
      <c r="BD42" s="36"/>
    </row>
    <row r="43" spans="1:56" ht="17.100000000000001" customHeight="1" x14ac:dyDescent="0.25">
      <c r="A43" s="101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25"/>
      <c r="W43" s="103"/>
      <c r="X43" s="2"/>
      <c r="Y43" s="20"/>
      <c r="Z43" s="10"/>
      <c r="AA43" s="10"/>
      <c r="AB43" s="10"/>
      <c r="AC43" s="10"/>
      <c r="AD43" s="32"/>
      <c r="AE43" s="32"/>
      <c r="AF43" s="7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2"/>
      <c r="AW43" s="2"/>
      <c r="AX43" s="36"/>
      <c r="AY43" s="36"/>
      <c r="AZ43" s="46"/>
      <c r="BA43" s="36"/>
      <c r="BB43" s="36"/>
      <c r="BC43" s="36"/>
      <c r="BD43" s="36"/>
    </row>
    <row r="44" spans="1:56" ht="17.100000000000001" customHeight="1" x14ac:dyDescent="0.25">
      <c r="A44" s="101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25"/>
      <c r="W44" s="103"/>
      <c r="X44" s="2"/>
      <c r="Y44" s="75" t="s">
        <v>227</v>
      </c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2"/>
      <c r="AW44" s="2"/>
      <c r="AX44" s="36"/>
      <c r="AY44" s="36"/>
      <c r="AZ44" s="46"/>
      <c r="BA44" s="36"/>
      <c r="BB44" s="36"/>
      <c r="BC44" s="36"/>
      <c r="BD44" s="36"/>
    </row>
    <row r="45" spans="1:56" ht="17.100000000000001" customHeight="1" x14ac:dyDescent="0.25">
      <c r="A45" s="101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87"/>
      <c r="M45" s="87"/>
      <c r="N45" s="87"/>
      <c r="O45" s="87"/>
      <c r="P45" s="87"/>
      <c r="Q45" s="38"/>
      <c r="R45" s="38"/>
      <c r="S45" s="38"/>
      <c r="T45" s="38"/>
      <c r="U45" s="38"/>
      <c r="V45" s="25"/>
      <c r="W45" s="103"/>
      <c r="X45" s="2"/>
      <c r="AJ45" s="32"/>
      <c r="AK45" s="32"/>
      <c r="AL45" s="32"/>
      <c r="AM45" s="32"/>
      <c r="AO45" s="86" t="s">
        <v>225</v>
      </c>
      <c r="AT45" s="32"/>
      <c r="AU45" s="32"/>
      <c r="AV45" s="22"/>
      <c r="AW45" s="2"/>
      <c r="AX45" s="36"/>
      <c r="AY45" s="36"/>
      <c r="AZ45" s="46"/>
      <c r="BA45" s="36"/>
      <c r="BB45" s="36"/>
      <c r="BC45" s="36"/>
      <c r="BD45" s="36"/>
    </row>
    <row r="46" spans="1:56" ht="6.75" customHeight="1" x14ac:dyDescent="0.25">
      <c r="A46" s="101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25"/>
      <c r="W46" s="103"/>
      <c r="X46" s="2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T46" s="7"/>
      <c r="AU46" s="7"/>
      <c r="AV46" s="2"/>
      <c r="AW46" s="2"/>
      <c r="AX46" s="36"/>
      <c r="AY46" s="36"/>
      <c r="AZ46" s="46"/>
      <c r="BA46" s="36"/>
      <c r="BB46" s="36"/>
      <c r="BC46" s="36"/>
      <c r="BD46" s="36"/>
    </row>
    <row r="47" spans="1:56" ht="17.100000000000001" customHeight="1" x14ac:dyDescent="0.25">
      <c r="A47" s="101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88"/>
      <c r="Q47" s="88"/>
      <c r="R47" s="38"/>
      <c r="S47" s="38"/>
      <c r="T47" s="38"/>
      <c r="U47" s="38"/>
      <c r="V47" s="25"/>
      <c r="W47" s="103"/>
      <c r="X47" s="2"/>
      <c r="AJ47" s="7"/>
      <c r="AK47" s="7"/>
      <c r="AL47" s="7"/>
      <c r="AM47" s="7"/>
      <c r="AN47" s="86" t="s">
        <v>226</v>
      </c>
      <c r="AT47" s="7"/>
      <c r="AU47" s="7"/>
      <c r="AV47" s="1"/>
      <c r="AW47" s="2"/>
      <c r="AX47" s="36"/>
      <c r="AY47" s="36"/>
      <c r="AZ47" s="46"/>
      <c r="BA47" s="36"/>
      <c r="BB47" s="36"/>
      <c r="BC47" s="36"/>
      <c r="BD47" s="36"/>
    </row>
    <row r="48" spans="1:56" ht="17.100000000000001" customHeight="1" x14ac:dyDescent="0.25">
      <c r="A48" s="101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25"/>
      <c r="W48" s="103"/>
      <c r="X48" s="2"/>
      <c r="Y48" s="18" t="s">
        <v>2</v>
      </c>
      <c r="Z48" s="1"/>
      <c r="AA48" s="7"/>
      <c r="AB48" s="7"/>
      <c r="AC48" s="113">
        <f ca="1">IF(P3="","",P3)</f>
        <v>45584</v>
      </c>
      <c r="AD48" s="113"/>
      <c r="AE48" s="113"/>
      <c r="AF48" s="113"/>
      <c r="AG48" s="113"/>
      <c r="AH48" s="113"/>
      <c r="AI48" s="113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2"/>
      <c r="AW48" s="2"/>
      <c r="AX48" s="36"/>
      <c r="AY48" s="36"/>
      <c r="AZ48" s="46"/>
      <c r="BA48" s="36"/>
      <c r="BB48" s="36"/>
      <c r="BC48" s="36"/>
      <c r="BD48" s="36"/>
    </row>
    <row r="49" spans="1:56" ht="17.100000000000001" customHeight="1" x14ac:dyDescent="0.25">
      <c r="A49" s="101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25"/>
      <c r="W49" s="103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2"/>
      <c r="AX49" s="36"/>
      <c r="AY49" s="36"/>
      <c r="AZ49" s="46"/>
      <c r="BA49" s="36"/>
      <c r="BB49" s="36"/>
      <c r="BC49" s="36"/>
      <c r="BD49" s="36"/>
    </row>
    <row r="50" spans="1:56" ht="17.100000000000001" customHeight="1" x14ac:dyDescent="0.25">
      <c r="A50" s="101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25"/>
      <c r="W50" s="103"/>
      <c r="X50" s="2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"/>
      <c r="AX50" s="36"/>
      <c r="AY50" s="36"/>
      <c r="AZ50" s="46"/>
      <c r="BA50" s="36"/>
      <c r="BB50" s="36"/>
      <c r="BC50" s="36"/>
      <c r="BD50" s="36"/>
    </row>
    <row r="51" spans="1:56" ht="17.100000000000001" customHeight="1" x14ac:dyDescent="0.25">
      <c r="A51" s="101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25"/>
      <c r="W51" s="103"/>
      <c r="X51" s="2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36"/>
      <c r="AY51" s="36"/>
      <c r="AZ51" s="46"/>
      <c r="BA51" s="36"/>
      <c r="BB51" s="36"/>
      <c r="BC51" s="36"/>
      <c r="BD51" s="36"/>
    </row>
    <row r="52" spans="1:56" ht="18.75" customHeight="1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49"/>
      <c r="AY52" s="49"/>
      <c r="BA52" s="36"/>
      <c r="BB52" s="36"/>
      <c r="BC52" s="36"/>
      <c r="BD52" s="49"/>
    </row>
    <row r="53" spans="1:56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BA53" s="36"/>
      <c r="BB53" s="36"/>
      <c r="BC53" s="36"/>
    </row>
    <row r="54" spans="1:56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BA54" s="36"/>
      <c r="BB54" s="36"/>
      <c r="BC54" s="36"/>
    </row>
    <row r="55" spans="1:56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BA55" s="36"/>
      <c r="BB55" s="36"/>
      <c r="BC55" s="36"/>
    </row>
    <row r="56" spans="1:56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BA56" s="36"/>
      <c r="BB56" s="36"/>
      <c r="BC56" s="36"/>
    </row>
    <row r="57" spans="1:56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BA57" s="36"/>
      <c r="BB57" s="36"/>
      <c r="BC57" s="36"/>
    </row>
    <row r="58" spans="1:56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BA58" s="36"/>
      <c r="BB58" s="36"/>
      <c r="BC58" s="36"/>
    </row>
    <row r="59" spans="1:56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BA59" s="36"/>
      <c r="BB59" s="36"/>
      <c r="BC59" s="36"/>
    </row>
    <row r="60" spans="1:56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BA60" s="36"/>
      <c r="BB60" s="36"/>
      <c r="BC60" s="36"/>
    </row>
    <row r="61" spans="1:56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BA61" s="36"/>
      <c r="BB61" s="36"/>
      <c r="BC61" s="36"/>
    </row>
    <row r="62" spans="1:56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BA62" s="36"/>
      <c r="BB62" s="36"/>
      <c r="BC62" s="36"/>
    </row>
    <row r="63" spans="1:56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BA63" s="36"/>
      <c r="BB63" s="36"/>
      <c r="BC63" s="36"/>
    </row>
    <row r="64" spans="1:56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</row>
    <row r="65" spans="1:49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</row>
    <row r="66" spans="1:49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</row>
    <row r="67" spans="1:49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</row>
    <row r="68" spans="1:49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</row>
    <row r="69" spans="1:49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</row>
    <row r="70" spans="1:49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</row>
    <row r="71" spans="1:49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</row>
    <row r="72" spans="1:49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</row>
    <row r="73" spans="1:49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</row>
    <row r="74" spans="1:49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</row>
    <row r="75" spans="1:49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</row>
    <row r="76" spans="1:49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</row>
    <row r="77" spans="1:49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</row>
    <row r="78" spans="1:49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</row>
    <row r="79" spans="1:49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</row>
    <row r="80" spans="1:49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</row>
    <row r="81" spans="1:49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</row>
  </sheetData>
  <sheetProtection algorithmName="SHA-512" hashValue="p6swDrWo02oKjfq9HqbYDwKUt0M+j+Pn8LjwwUfK/fPA7GzyOJTp9HQzembhdnLcvz7Xd1DbGWrZZgvVIiqpyA==" saltValue="CWfsoCWVO6G5GQ+oKW2o6Q==" spinCount="100000" sheet="1" objects="1" scenarios="1"/>
  <sortState ref="BA3:BA28">
    <sortCondition ref="BA3"/>
  </sortState>
  <mergeCells count="28">
    <mergeCell ref="Y7:AU8"/>
    <mergeCell ref="AC48:AI48"/>
    <mergeCell ref="C33:F33"/>
    <mergeCell ref="M33:O33"/>
    <mergeCell ref="C34:K34"/>
    <mergeCell ref="N34:U34"/>
    <mergeCell ref="AA31:AU34"/>
    <mergeCell ref="C10:U10"/>
    <mergeCell ref="N22:U22"/>
    <mergeCell ref="F20:M20"/>
    <mergeCell ref="C22:M22"/>
    <mergeCell ref="C26:U28"/>
    <mergeCell ref="C14:F14"/>
    <mergeCell ref="M14:O14"/>
    <mergeCell ref="C15:K15"/>
    <mergeCell ref="N15:U15"/>
    <mergeCell ref="A1:A51"/>
    <mergeCell ref="W1:W51"/>
    <mergeCell ref="B1:V1"/>
    <mergeCell ref="P3:T3"/>
    <mergeCell ref="N18:U18"/>
    <mergeCell ref="N20:U20"/>
    <mergeCell ref="C9:F9"/>
    <mergeCell ref="M9:O9"/>
    <mergeCell ref="C5:F5"/>
    <mergeCell ref="M5:O5"/>
    <mergeCell ref="N6:U6"/>
    <mergeCell ref="C6:K6"/>
  </mergeCells>
  <conditionalFormatting sqref="L4:U4 U3">
    <cfRule type="beginsWith" dxfId="4" priority="55" operator="beginsWith" text="Dati">
      <formula>LEFT(L3,4)="Dati"</formula>
    </cfRule>
  </conditionalFormatting>
  <conditionalFormatting sqref="P3:T3">
    <cfRule type="expression" dxfId="3" priority="13">
      <formula>$P$3=""</formula>
    </cfRule>
    <cfRule type="expression" dxfId="2" priority="33">
      <formula>$P$3=""</formula>
    </cfRule>
  </conditionalFormatting>
  <conditionalFormatting sqref="AF22 AI22 AD24:AG24">
    <cfRule type="expression" dxfId="1" priority="89">
      <formula>$Q$8=""</formula>
    </cfRule>
  </conditionalFormatting>
  <conditionalFormatting sqref="L32:U32">
    <cfRule type="beginsWith" dxfId="0" priority="1" operator="beginsWith" text="Dati">
      <formula>LEFT(L32,4)="Dati"</formula>
    </cfRule>
  </conditionalFormatting>
  <dataValidations count="3">
    <dataValidation type="list" allowBlank="1" showInputMessage="1" showErrorMessage="1" sqref="L47">
      <formula1>#REF!</formula1>
    </dataValidation>
    <dataValidation type="list" allowBlank="1" showInputMessage="1" showErrorMessage="1" sqref="N47">
      <formula1>#REF!</formula1>
    </dataValidation>
    <dataValidation type="list" allowBlank="1" showInputMessage="1" showErrorMessage="1" sqref="P47:Q47">
      <formula1>#REF!</formula1>
    </dataValidation>
  </dataValidations>
  <pageMargins left="0.39370078740157483" right="0" top="0.11811023622047245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Option Button 16">
              <controlPr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104775</xdr:rowOff>
                  </from>
                  <to>
                    <xdr:col>4</xdr:col>
                    <xdr:colOff>9525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Option Button 17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200025</xdr:rowOff>
                  </from>
                  <to>
                    <xdr:col>5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"/>
  <sheetViews>
    <sheetView topLeftCell="A88" workbookViewId="0">
      <selection activeCell="C108" sqref="C108"/>
    </sheetView>
  </sheetViews>
  <sheetFormatPr defaultRowHeight="15" x14ac:dyDescent="0.25"/>
  <cols>
    <col min="1" max="1" width="13.5703125" customWidth="1"/>
    <col min="2" max="2" width="54" customWidth="1"/>
    <col min="3" max="3" width="24.140625" customWidth="1"/>
    <col min="4" max="4" width="18.5703125" customWidth="1"/>
    <col min="5" max="5" width="30.7109375" customWidth="1"/>
    <col min="6" max="6" width="51.5703125" customWidth="1"/>
    <col min="7" max="7" width="30.7109375" customWidth="1"/>
    <col min="8" max="8" width="51.5703125" customWidth="1"/>
  </cols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9" spans="1:1" x14ac:dyDescent="0.25">
      <c r="A9" t="s">
        <v>21</v>
      </c>
    </row>
    <row r="14" spans="1:1" x14ac:dyDescent="0.25">
      <c r="A14" t="s">
        <v>10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8" x14ac:dyDescent="0.25">
      <c r="A17" t="s">
        <v>11</v>
      </c>
    </row>
    <row r="18" spans="1:8" x14ac:dyDescent="0.25">
      <c r="A18" t="s">
        <v>12</v>
      </c>
    </row>
    <row r="19" spans="1:8" x14ac:dyDescent="0.25">
      <c r="A19" t="s">
        <v>13</v>
      </c>
    </row>
    <row r="21" spans="1:8" x14ac:dyDescent="0.25">
      <c r="A21" t="s">
        <v>105</v>
      </c>
    </row>
    <row r="22" spans="1:8" x14ac:dyDescent="0.25">
      <c r="A22" t="s">
        <v>14</v>
      </c>
    </row>
    <row r="24" spans="1:8" x14ac:dyDescent="0.25">
      <c r="B24" t="s">
        <v>106</v>
      </c>
      <c r="D24" s="53"/>
    </row>
    <row r="25" spans="1:8" x14ac:dyDescent="0.25">
      <c r="A25">
        <v>1234</v>
      </c>
      <c r="B25" t="s">
        <v>107</v>
      </c>
      <c r="D25" s="53"/>
    </row>
    <row r="26" spans="1:8" x14ac:dyDescent="0.25">
      <c r="A26" t="s">
        <v>189</v>
      </c>
      <c r="D26" s="53" t="s">
        <v>108</v>
      </c>
    </row>
    <row r="27" spans="1:8" x14ac:dyDescent="0.25">
      <c r="A27" t="s">
        <v>109</v>
      </c>
      <c r="B27" t="s">
        <v>110</v>
      </c>
      <c r="C27" t="s">
        <v>0</v>
      </c>
      <c r="D27" s="53" t="s">
        <v>111</v>
      </c>
      <c r="E27" t="s">
        <v>24</v>
      </c>
      <c r="F27" t="s">
        <v>25</v>
      </c>
      <c r="G27" t="s">
        <v>26</v>
      </c>
      <c r="H27" t="s">
        <v>27</v>
      </c>
    </row>
    <row r="28" spans="1:8" x14ac:dyDescent="0.25">
      <c r="D28" s="53"/>
    </row>
    <row r="29" spans="1:8" x14ac:dyDescent="0.25">
      <c r="A29">
        <v>60</v>
      </c>
      <c r="B29">
        <v>1</v>
      </c>
      <c r="C29" t="s">
        <v>112</v>
      </c>
      <c r="D29" s="53" t="s">
        <v>91</v>
      </c>
      <c r="E29" t="s">
        <v>37</v>
      </c>
      <c r="F29" t="s">
        <v>29</v>
      </c>
      <c r="G29" t="s">
        <v>57</v>
      </c>
      <c r="H29" t="s">
        <v>113</v>
      </c>
    </row>
    <row r="30" spans="1:8" x14ac:dyDescent="0.25">
      <c r="A30">
        <v>61</v>
      </c>
      <c r="B30">
        <v>1</v>
      </c>
      <c r="C30" t="s">
        <v>112</v>
      </c>
      <c r="D30" s="53" t="s">
        <v>78</v>
      </c>
      <c r="E30" t="s">
        <v>30</v>
      </c>
      <c r="F30" t="s">
        <v>33</v>
      </c>
      <c r="G30" t="s">
        <v>54</v>
      </c>
      <c r="H30" t="s">
        <v>119</v>
      </c>
    </row>
    <row r="31" spans="1:8" x14ac:dyDescent="0.25">
      <c r="A31">
        <v>62</v>
      </c>
      <c r="B31">
        <v>1</v>
      </c>
      <c r="C31" t="s">
        <v>190</v>
      </c>
      <c r="D31" s="53" t="s">
        <v>83</v>
      </c>
      <c r="E31" t="s">
        <v>38</v>
      </c>
      <c r="F31" t="s">
        <v>32</v>
      </c>
      <c r="G31" t="s">
        <v>56</v>
      </c>
      <c r="H31" t="s">
        <v>116</v>
      </c>
    </row>
    <row r="32" spans="1:8" x14ac:dyDescent="0.25">
      <c r="A32">
        <v>63</v>
      </c>
      <c r="B32">
        <v>1</v>
      </c>
      <c r="C32" t="s">
        <v>190</v>
      </c>
      <c r="D32" s="53" t="s">
        <v>83</v>
      </c>
      <c r="E32" t="s">
        <v>35</v>
      </c>
      <c r="F32" t="s">
        <v>36</v>
      </c>
      <c r="G32" t="s">
        <v>59</v>
      </c>
      <c r="H32" t="s">
        <v>117</v>
      </c>
    </row>
    <row r="33" spans="1:8" x14ac:dyDescent="0.25">
      <c r="A33">
        <v>64</v>
      </c>
      <c r="B33">
        <v>1</v>
      </c>
      <c r="C33" t="s">
        <v>190</v>
      </c>
      <c r="D33" s="53" t="s">
        <v>95</v>
      </c>
      <c r="E33" t="s">
        <v>45</v>
      </c>
      <c r="F33" t="s">
        <v>44</v>
      </c>
      <c r="G33" t="s">
        <v>66</v>
      </c>
      <c r="H33" t="s">
        <v>118</v>
      </c>
    </row>
    <row r="34" spans="1:8" x14ac:dyDescent="0.25">
      <c r="A34">
        <v>65</v>
      </c>
      <c r="B34">
        <v>2</v>
      </c>
      <c r="C34" t="s">
        <v>152</v>
      </c>
      <c r="D34" s="53" t="s">
        <v>78</v>
      </c>
      <c r="E34" t="s">
        <v>33</v>
      </c>
      <c r="F34" t="s">
        <v>37</v>
      </c>
      <c r="G34" t="s">
        <v>54</v>
      </c>
      <c r="H34" t="s">
        <v>119</v>
      </c>
    </row>
    <row r="35" spans="1:8" x14ac:dyDescent="0.25">
      <c r="A35">
        <v>66</v>
      </c>
      <c r="B35">
        <v>2</v>
      </c>
      <c r="C35" t="s">
        <v>151</v>
      </c>
      <c r="D35" s="53" t="s">
        <v>81</v>
      </c>
      <c r="E35" t="s">
        <v>36</v>
      </c>
      <c r="F35" t="s">
        <v>45</v>
      </c>
      <c r="G35" t="s">
        <v>55</v>
      </c>
      <c r="H35" t="s">
        <v>120</v>
      </c>
    </row>
    <row r="36" spans="1:8" x14ac:dyDescent="0.25">
      <c r="A36">
        <v>67</v>
      </c>
      <c r="B36">
        <v>2</v>
      </c>
      <c r="C36" t="s">
        <v>152</v>
      </c>
      <c r="D36" s="53" t="s">
        <v>83</v>
      </c>
      <c r="E36" t="s">
        <v>38</v>
      </c>
      <c r="F36" t="s">
        <v>35</v>
      </c>
      <c r="G36" t="s">
        <v>56</v>
      </c>
      <c r="H36" t="s">
        <v>116</v>
      </c>
    </row>
    <row r="37" spans="1:8" x14ac:dyDescent="0.25">
      <c r="A37">
        <v>68</v>
      </c>
      <c r="B37">
        <v>2</v>
      </c>
      <c r="C37" t="s">
        <v>152</v>
      </c>
      <c r="D37" s="53" t="s">
        <v>89</v>
      </c>
      <c r="E37" t="s">
        <v>29</v>
      </c>
      <c r="F37" t="s">
        <v>32</v>
      </c>
      <c r="G37" t="s">
        <v>121</v>
      </c>
      <c r="H37" t="s">
        <v>122</v>
      </c>
    </row>
    <row r="38" spans="1:8" x14ac:dyDescent="0.25">
      <c r="A38">
        <v>69</v>
      </c>
      <c r="B38">
        <v>2</v>
      </c>
      <c r="C38" t="s">
        <v>151</v>
      </c>
      <c r="D38" s="53" t="s">
        <v>81</v>
      </c>
      <c r="E38" t="s">
        <v>44</v>
      </c>
      <c r="F38" t="s">
        <v>30</v>
      </c>
      <c r="G38" t="s">
        <v>64</v>
      </c>
      <c r="H38" t="s">
        <v>123</v>
      </c>
    </row>
    <row r="39" spans="1:8" x14ac:dyDescent="0.25">
      <c r="A39">
        <v>70</v>
      </c>
      <c r="B39">
        <v>3</v>
      </c>
      <c r="C39" t="s">
        <v>153</v>
      </c>
      <c r="D39" s="53" t="s">
        <v>91</v>
      </c>
      <c r="E39" t="s">
        <v>37</v>
      </c>
      <c r="F39" t="s">
        <v>44</v>
      </c>
      <c r="G39" t="s">
        <v>57</v>
      </c>
      <c r="H39" t="s">
        <v>113</v>
      </c>
    </row>
    <row r="40" spans="1:8" x14ac:dyDescent="0.25">
      <c r="A40">
        <v>71</v>
      </c>
      <c r="B40">
        <v>3</v>
      </c>
      <c r="C40" t="s">
        <v>179</v>
      </c>
      <c r="D40" s="53" t="s">
        <v>62</v>
      </c>
      <c r="E40" t="s">
        <v>30</v>
      </c>
      <c r="F40" t="s">
        <v>36</v>
      </c>
      <c r="G40" t="s">
        <v>114</v>
      </c>
      <c r="H40" t="s">
        <v>115</v>
      </c>
    </row>
    <row r="41" spans="1:8" x14ac:dyDescent="0.25">
      <c r="A41">
        <v>72</v>
      </c>
      <c r="B41">
        <v>3</v>
      </c>
      <c r="C41" t="s">
        <v>191</v>
      </c>
      <c r="D41" s="53" t="s">
        <v>81</v>
      </c>
      <c r="E41" t="s">
        <v>32</v>
      </c>
      <c r="F41" t="s">
        <v>33</v>
      </c>
      <c r="G41" t="s">
        <v>52</v>
      </c>
      <c r="H41" t="s">
        <v>124</v>
      </c>
    </row>
    <row r="42" spans="1:8" x14ac:dyDescent="0.25">
      <c r="A42">
        <v>73</v>
      </c>
      <c r="B42">
        <v>3</v>
      </c>
      <c r="C42" t="s">
        <v>153</v>
      </c>
      <c r="D42" s="53" t="s">
        <v>83</v>
      </c>
      <c r="E42" t="s">
        <v>38</v>
      </c>
      <c r="F42" t="s">
        <v>29</v>
      </c>
      <c r="G42" t="s">
        <v>56</v>
      </c>
      <c r="H42" t="s">
        <v>116</v>
      </c>
    </row>
    <row r="43" spans="1:8" x14ac:dyDescent="0.25">
      <c r="A43">
        <v>74</v>
      </c>
      <c r="B43">
        <v>3</v>
      </c>
      <c r="C43" t="s">
        <v>179</v>
      </c>
      <c r="D43" s="53" t="s">
        <v>95</v>
      </c>
      <c r="E43" t="s">
        <v>45</v>
      </c>
      <c r="F43" t="s">
        <v>35</v>
      </c>
      <c r="G43" t="s">
        <v>66</v>
      </c>
      <c r="H43" t="s">
        <v>118</v>
      </c>
    </row>
    <row r="44" spans="1:8" x14ac:dyDescent="0.25">
      <c r="A44">
        <v>75</v>
      </c>
      <c r="B44">
        <v>4</v>
      </c>
      <c r="C44" t="s">
        <v>156</v>
      </c>
      <c r="D44" s="53" t="s">
        <v>78</v>
      </c>
      <c r="E44" t="s">
        <v>33</v>
      </c>
      <c r="F44" t="s">
        <v>29</v>
      </c>
      <c r="G44" t="s">
        <v>54</v>
      </c>
      <c r="H44" t="s">
        <v>119</v>
      </c>
    </row>
    <row r="45" spans="1:8" x14ac:dyDescent="0.25">
      <c r="A45">
        <v>76</v>
      </c>
      <c r="B45">
        <v>4</v>
      </c>
      <c r="C45" t="s">
        <v>180</v>
      </c>
      <c r="D45" s="53" t="s">
        <v>83</v>
      </c>
      <c r="E45" t="s">
        <v>35</v>
      </c>
      <c r="F45" t="s">
        <v>30</v>
      </c>
      <c r="G45" t="s">
        <v>59</v>
      </c>
      <c r="H45" t="s">
        <v>117</v>
      </c>
    </row>
    <row r="46" spans="1:8" x14ac:dyDescent="0.25">
      <c r="A46">
        <v>77</v>
      </c>
      <c r="B46">
        <v>4</v>
      </c>
      <c r="C46" t="s">
        <v>155</v>
      </c>
      <c r="D46" s="53" t="s">
        <v>81</v>
      </c>
      <c r="E46" t="s">
        <v>36</v>
      </c>
      <c r="F46" t="s">
        <v>37</v>
      </c>
      <c r="G46" t="s">
        <v>55</v>
      </c>
      <c r="H46" t="s">
        <v>120</v>
      </c>
    </row>
    <row r="47" spans="1:8" x14ac:dyDescent="0.25">
      <c r="A47">
        <v>78</v>
      </c>
      <c r="B47">
        <v>4</v>
      </c>
      <c r="C47" t="s">
        <v>156</v>
      </c>
      <c r="D47" s="53" t="s">
        <v>83</v>
      </c>
      <c r="E47" t="s">
        <v>38</v>
      </c>
      <c r="F47" t="s">
        <v>45</v>
      </c>
      <c r="G47" t="s">
        <v>56</v>
      </c>
      <c r="H47" t="s">
        <v>116</v>
      </c>
    </row>
    <row r="48" spans="1:8" x14ac:dyDescent="0.25">
      <c r="A48">
        <v>79</v>
      </c>
      <c r="B48">
        <v>4</v>
      </c>
      <c r="C48" t="s">
        <v>155</v>
      </c>
      <c r="D48" s="53" t="s">
        <v>81</v>
      </c>
      <c r="E48" t="s">
        <v>44</v>
      </c>
      <c r="F48" t="s">
        <v>32</v>
      </c>
      <c r="G48" t="s">
        <v>64</v>
      </c>
      <c r="H48" t="s">
        <v>123</v>
      </c>
    </row>
    <row r="49" spans="1:8" x14ac:dyDescent="0.25">
      <c r="A49">
        <v>80</v>
      </c>
      <c r="B49">
        <v>5</v>
      </c>
      <c r="C49" t="s">
        <v>125</v>
      </c>
      <c r="D49" s="53" t="s">
        <v>91</v>
      </c>
      <c r="E49" t="s">
        <v>37</v>
      </c>
      <c r="F49" t="s">
        <v>35</v>
      </c>
      <c r="G49" t="s">
        <v>57</v>
      </c>
      <c r="H49" t="s">
        <v>113</v>
      </c>
    </row>
    <row r="50" spans="1:8" x14ac:dyDescent="0.25">
      <c r="A50">
        <v>81</v>
      </c>
      <c r="B50">
        <v>5</v>
      </c>
      <c r="C50" t="s">
        <v>126</v>
      </c>
      <c r="D50" s="53" t="s">
        <v>95</v>
      </c>
      <c r="E50" t="s">
        <v>45</v>
      </c>
      <c r="F50" t="s">
        <v>30</v>
      </c>
      <c r="G50" t="s">
        <v>66</v>
      </c>
      <c r="H50" t="s">
        <v>118</v>
      </c>
    </row>
    <row r="51" spans="1:8" x14ac:dyDescent="0.25">
      <c r="A51">
        <v>82</v>
      </c>
      <c r="B51">
        <v>5</v>
      </c>
      <c r="C51" t="s">
        <v>125</v>
      </c>
      <c r="D51" s="53" t="s">
        <v>78</v>
      </c>
      <c r="E51" t="s">
        <v>33</v>
      </c>
      <c r="F51" t="s">
        <v>38</v>
      </c>
      <c r="G51" t="s">
        <v>54</v>
      </c>
      <c r="H51" t="s">
        <v>119</v>
      </c>
    </row>
    <row r="52" spans="1:8" x14ac:dyDescent="0.25">
      <c r="A52">
        <v>83</v>
      </c>
      <c r="B52">
        <v>5</v>
      </c>
      <c r="C52" t="s">
        <v>127</v>
      </c>
      <c r="D52" s="53" t="s">
        <v>81</v>
      </c>
      <c r="E52" t="s">
        <v>32</v>
      </c>
      <c r="F52" t="s">
        <v>36</v>
      </c>
      <c r="G52" t="s">
        <v>52</v>
      </c>
      <c r="H52" t="s">
        <v>124</v>
      </c>
    </row>
    <row r="53" spans="1:8" x14ac:dyDescent="0.25">
      <c r="A53">
        <v>84</v>
      </c>
      <c r="B53">
        <v>5</v>
      </c>
      <c r="C53" t="s">
        <v>125</v>
      </c>
      <c r="D53" t="s">
        <v>89</v>
      </c>
      <c r="E53" t="s">
        <v>29</v>
      </c>
      <c r="F53" t="s">
        <v>44</v>
      </c>
      <c r="G53" t="s">
        <v>121</v>
      </c>
      <c r="H53" t="s">
        <v>122</v>
      </c>
    </row>
    <row r="54" spans="1:8" x14ac:dyDescent="0.25">
      <c r="A54">
        <v>85</v>
      </c>
      <c r="B54">
        <v>6</v>
      </c>
      <c r="C54" t="s">
        <v>128</v>
      </c>
      <c r="D54" t="s">
        <v>83</v>
      </c>
      <c r="E54" t="s">
        <v>35</v>
      </c>
      <c r="F54" t="s">
        <v>32</v>
      </c>
      <c r="G54" t="s">
        <v>59</v>
      </c>
      <c r="H54" t="s">
        <v>117</v>
      </c>
    </row>
    <row r="55" spans="1:8" x14ac:dyDescent="0.25">
      <c r="A55">
        <v>86</v>
      </c>
      <c r="B55">
        <v>6</v>
      </c>
      <c r="C55" t="s">
        <v>129</v>
      </c>
      <c r="D55" t="s">
        <v>81</v>
      </c>
      <c r="E55" t="s">
        <v>36</v>
      </c>
      <c r="F55" t="s">
        <v>29</v>
      </c>
      <c r="G55" t="s">
        <v>55</v>
      </c>
      <c r="H55" t="s">
        <v>120</v>
      </c>
    </row>
    <row r="56" spans="1:8" x14ac:dyDescent="0.25">
      <c r="A56">
        <v>87</v>
      </c>
      <c r="B56">
        <v>6</v>
      </c>
      <c r="C56" t="s">
        <v>129</v>
      </c>
      <c r="D56" t="s">
        <v>81</v>
      </c>
      <c r="E56" t="s">
        <v>30</v>
      </c>
      <c r="F56" t="s">
        <v>38</v>
      </c>
      <c r="G56" t="s">
        <v>114</v>
      </c>
      <c r="H56" t="s">
        <v>115</v>
      </c>
    </row>
    <row r="57" spans="1:8" x14ac:dyDescent="0.25">
      <c r="A57">
        <v>88</v>
      </c>
      <c r="B57">
        <v>6</v>
      </c>
      <c r="C57" t="s">
        <v>129</v>
      </c>
      <c r="D57" t="s">
        <v>81</v>
      </c>
      <c r="E57" t="s">
        <v>44</v>
      </c>
      <c r="F57" t="s">
        <v>33</v>
      </c>
      <c r="G57" t="s">
        <v>64</v>
      </c>
      <c r="H57" t="s">
        <v>123</v>
      </c>
    </row>
    <row r="58" spans="1:8" x14ac:dyDescent="0.25">
      <c r="A58">
        <v>89</v>
      </c>
      <c r="B58">
        <v>6</v>
      </c>
      <c r="C58" t="s">
        <v>130</v>
      </c>
      <c r="D58" t="s">
        <v>95</v>
      </c>
      <c r="E58" t="s">
        <v>45</v>
      </c>
      <c r="F58" t="s">
        <v>37</v>
      </c>
      <c r="G58" t="s">
        <v>66</v>
      </c>
      <c r="H58" t="s">
        <v>118</v>
      </c>
    </row>
    <row r="59" spans="1:8" x14ac:dyDescent="0.25">
      <c r="A59">
        <v>90</v>
      </c>
      <c r="B59">
        <v>7</v>
      </c>
      <c r="C59" t="s">
        <v>131</v>
      </c>
      <c r="D59" t="s">
        <v>62</v>
      </c>
      <c r="E59" t="s">
        <v>30</v>
      </c>
      <c r="F59" t="s">
        <v>37</v>
      </c>
      <c r="G59" t="s">
        <v>114</v>
      </c>
      <c r="H59" t="s">
        <v>115</v>
      </c>
    </row>
    <row r="60" spans="1:8" x14ac:dyDescent="0.25">
      <c r="A60">
        <v>91</v>
      </c>
      <c r="B60">
        <v>7</v>
      </c>
      <c r="C60" t="s">
        <v>132</v>
      </c>
      <c r="D60" t="s">
        <v>78</v>
      </c>
      <c r="E60" t="s">
        <v>33</v>
      </c>
      <c r="F60" t="s">
        <v>36</v>
      </c>
      <c r="G60" t="s">
        <v>54</v>
      </c>
      <c r="H60" t="s">
        <v>119</v>
      </c>
    </row>
    <row r="61" spans="1:8" x14ac:dyDescent="0.25">
      <c r="A61">
        <v>92</v>
      </c>
      <c r="B61">
        <v>7</v>
      </c>
      <c r="C61" t="s">
        <v>133</v>
      </c>
      <c r="D61" t="s">
        <v>81</v>
      </c>
      <c r="E61" t="s">
        <v>32</v>
      </c>
      <c r="F61" t="s">
        <v>45</v>
      </c>
      <c r="G61" t="s">
        <v>52</v>
      </c>
      <c r="H61" t="s">
        <v>124</v>
      </c>
    </row>
    <row r="62" spans="1:8" x14ac:dyDescent="0.25">
      <c r="A62">
        <v>93</v>
      </c>
      <c r="B62">
        <v>7</v>
      </c>
      <c r="C62" t="s">
        <v>132</v>
      </c>
      <c r="D62" t="s">
        <v>89</v>
      </c>
      <c r="E62" t="s">
        <v>29</v>
      </c>
      <c r="F62" t="s">
        <v>35</v>
      </c>
      <c r="G62" t="s">
        <v>121</v>
      </c>
      <c r="H62" t="s">
        <v>122</v>
      </c>
    </row>
    <row r="63" spans="1:8" x14ac:dyDescent="0.25">
      <c r="A63">
        <v>94</v>
      </c>
      <c r="B63">
        <v>7</v>
      </c>
      <c r="C63" t="s">
        <v>133</v>
      </c>
      <c r="D63" t="s">
        <v>81</v>
      </c>
      <c r="E63" t="s">
        <v>44</v>
      </c>
      <c r="F63" t="s">
        <v>38</v>
      </c>
      <c r="G63" t="s">
        <v>64</v>
      </c>
      <c r="H63" t="s">
        <v>123</v>
      </c>
    </row>
    <row r="64" spans="1:8" x14ac:dyDescent="0.25">
      <c r="A64">
        <v>95</v>
      </c>
      <c r="B64">
        <v>8</v>
      </c>
      <c r="C64" t="s">
        <v>134</v>
      </c>
      <c r="D64" t="s">
        <v>91</v>
      </c>
      <c r="E64" t="s">
        <v>37</v>
      </c>
      <c r="F64" t="s">
        <v>38</v>
      </c>
      <c r="G64" t="s">
        <v>57</v>
      </c>
      <c r="H64" t="s">
        <v>113</v>
      </c>
    </row>
    <row r="65" spans="1:8" x14ac:dyDescent="0.25">
      <c r="A65">
        <v>96</v>
      </c>
      <c r="B65">
        <v>8</v>
      </c>
      <c r="C65" t="s">
        <v>135</v>
      </c>
      <c r="D65" t="s">
        <v>81</v>
      </c>
      <c r="E65" t="s">
        <v>32</v>
      </c>
      <c r="F65" t="s">
        <v>30</v>
      </c>
      <c r="G65" t="s">
        <v>52</v>
      </c>
      <c r="H65" t="s">
        <v>124</v>
      </c>
    </row>
    <row r="66" spans="1:8" x14ac:dyDescent="0.25">
      <c r="A66">
        <v>97</v>
      </c>
      <c r="B66">
        <v>8</v>
      </c>
      <c r="C66" t="s">
        <v>134</v>
      </c>
      <c r="D66" t="s">
        <v>83</v>
      </c>
      <c r="E66" t="s">
        <v>35</v>
      </c>
      <c r="F66" t="s">
        <v>33</v>
      </c>
      <c r="G66" t="s">
        <v>59</v>
      </c>
      <c r="H66" t="s">
        <v>117</v>
      </c>
    </row>
    <row r="67" spans="1:8" x14ac:dyDescent="0.25">
      <c r="A67">
        <v>98</v>
      </c>
      <c r="B67">
        <v>8</v>
      </c>
      <c r="C67" t="s">
        <v>135</v>
      </c>
      <c r="D67" t="s">
        <v>81</v>
      </c>
      <c r="E67" t="s">
        <v>36</v>
      </c>
      <c r="F67" t="s">
        <v>44</v>
      </c>
      <c r="G67" t="s">
        <v>55</v>
      </c>
      <c r="H67" t="s">
        <v>120</v>
      </c>
    </row>
    <row r="68" spans="1:8" x14ac:dyDescent="0.25">
      <c r="A68">
        <v>99</v>
      </c>
      <c r="B68">
        <v>8</v>
      </c>
      <c r="C68" t="s">
        <v>192</v>
      </c>
      <c r="D68" t="s">
        <v>221</v>
      </c>
      <c r="E68" t="s">
        <v>29</v>
      </c>
      <c r="F68" t="s">
        <v>45</v>
      </c>
      <c r="G68" t="s">
        <v>121</v>
      </c>
      <c r="H68" t="s">
        <v>122</v>
      </c>
    </row>
    <row r="69" spans="1:8" x14ac:dyDescent="0.25">
      <c r="A69">
        <v>100</v>
      </c>
      <c r="B69">
        <v>9</v>
      </c>
      <c r="C69" t="s">
        <v>136</v>
      </c>
      <c r="D69" t="s">
        <v>95</v>
      </c>
      <c r="E69" t="s">
        <v>45</v>
      </c>
      <c r="F69" t="s">
        <v>33</v>
      </c>
      <c r="G69" t="s">
        <v>66</v>
      </c>
      <c r="H69" t="s">
        <v>118</v>
      </c>
    </row>
    <row r="70" spans="1:8" x14ac:dyDescent="0.25">
      <c r="A70">
        <v>101</v>
      </c>
      <c r="B70">
        <v>9</v>
      </c>
      <c r="C70" t="s">
        <v>137</v>
      </c>
      <c r="D70" t="s">
        <v>81</v>
      </c>
      <c r="E70" t="s">
        <v>32</v>
      </c>
      <c r="F70" t="s">
        <v>37</v>
      </c>
      <c r="G70" t="s">
        <v>52</v>
      </c>
      <c r="H70" t="s">
        <v>124</v>
      </c>
    </row>
    <row r="71" spans="1:8" x14ac:dyDescent="0.25">
      <c r="A71">
        <v>102</v>
      </c>
      <c r="B71">
        <v>9</v>
      </c>
      <c r="C71" t="s">
        <v>138</v>
      </c>
      <c r="D71" t="s">
        <v>83</v>
      </c>
      <c r="E71" t="s">
        <v>38</v>
      </c>
      <c r="F71" t="s">
        <v>36</v>
      </c>
      <c r="G71" t="s">
        <v>56</v>
      </c>
      <c r="H71" t="s">
        <v>116</v>
      </c>
    </row>
    <row r="72" spans="1:8" x14ac:dyDescent="0.25">
      <c r="A72">
        <v>103</v>
      </c>
      <c r="B72">
        <v>9</v>
      </c>
      <c r="C72" t="s">
        <v>136</v>
      </c>
      <c r="D72" t="s">
        <v>62</v>
      </c>
      <c r="E72" t="s">
        <v>30</v>
      </c>
      <c r="F72" t="s">
        <v>29</v>
      </c>
      <c r="G72" t="s">
        <v>114</v>
      </c>
      <c r="H72" t="s">
        <v>115</v>
      </c>
    </row>
    <row r="73" spans="1:8" x14ac:dyDescent="0.25">
      <c r="A73">
        <v>104</v>
      </c>
      <c r="B73">
        <v>9</v>
      </c>
      <c r="C73" t="s">
        <v>137</v>
      </c>
      <c r="D73" t="s">
        <v>81</v>
      </c>
      <c r="E73" t="s">
        <v>44</v>
      </c>
      <c r="F73" t="s">
        <v>35</v>
      </c>
      <c r="G73" t="s">
        <v>64</v>
      </c>
      <c r="H73" t="s">
        <v>123</v>
      </c>
    </row>
    <row r="74" spans="1:8" x14ac:dyDescent="0.25">
      <c r="A74">
        <v>203</v>
      </c>
      <c r="B74">
        <v>10</v>
      </c>
      <c r="C74" t="s">
        <v>193</v>
      </c>
      <c r="D74" t="s">
        <v>194</v>
      </c>
      <c r="E74" t="s">
        <v>195</v>
      </c>
      <c r="F74" t="s">
        <v>196</v>
      </c>
    </row>
    <row r="75" spans="1:8" x14ac:dyDescent="0.25">
      <c r="A75">
        <v>204</v>
      </c>
      <c r="B75">
        <v>10</v>
      </c>
      <c r="C75" t="s">
        <v>197</v>
      </c>
      <c r="D75" t="s">
        <v>157</v>
      </c>
      <c r="E75" t="s">
        <v>198</v>
      </c>
      <c r="F75" t="s">
        <v>199</v>
      </c>
    </row>
    <row r="76" spans="1:8" x14ac:dyDescent="0.25">
      <c r="A76">
        <v>205</v>
      </c>
      <c r="B76">
        <v>11</v>
      </c>
      <c r="C76" t="s">
        <v>193</v>
      </c>
      <c r="D76" t="s">
        <v>200</v>
      </c>
      <c r="E76" t="s">
        <v>201</v>
      </c>
      <c r="F76" t="s">
        <v>195</v>
      </c>
    </row>
    <row r="77" spans="1:8" x14ac:dyDescent="0.25">
      <c r="A77">
        <v>206</v>
      </c>
      <c r="B77">
        <v>11</v>
      </c>
      <c r="C77" t="s">
        <v>197</v>
      </c>
      <c r="D77" t="s">
        <v>161</v>
      </c>
      <c r="E77" t="s">
        <v>199</v>
      </c>
      <c r="F77" t="s">
        <v>196</v>
      </c>
    </row>
    <row r="78" spans="1:8" x14ac:dyDescent="0.25">
      <c r="A78">
        <v>207</v>
      </c>
      <c r="B78">
        <v>12</v>
      </c>
      <c r="C78" t="s">
        <v>193</v>
      </c>
      <c r="D78" t="s">
        <v>202</v>
      </c>
      <c r="E78" t="s">
        <v>195</v>
      </c>
      <c r="F78" t="s">
        <v>199</v>
      </c>
    </row>
    <row r="79" spans="1:8" x14ac:dyDescent="0.25">
      <c r="A79">
        <v>208</v>
      </c>
      <c r="B79">
        <v>12</v>
      </c>
      <c r="C79" t="s">
        <v>197</v>
      </c>
      <c r="D79" t="s">
        <v>162</v>
      </c>
      <c r="E79" t="s">
        <v>198</v>
      </c>
      <c r="F79" t="s">
        <v>201</v>
      </c>
    </row>
    <row r="80" spans="1:8" x14ac:dyDescent="0.25">
      <c r="A80">
        <v>209</v>
      </c>
      <c r="B80">
        <v>13</v>
      </c>
      <c r="C80" t="s">
        <v>193</v>
      </c>
      <c r="D80" t="s">
        <v>203</v>
      </c>
      <c r="E80" t="s">
        <v>196</v>
      </c>
      <c r="F80" t="s">
        <v>201</v>
      </c>
    </row>
    <row r="81" spans="1:6" x14ac:dyDescent="0.25">
      <c r="A81">
        <v>210</v>
      </c>
      <c r="B81">
        <v>13</v>
      </c>
      <c r="C81" t="s">
        <v>197</v>
      </c>
      <c r="D81" t="s">
        <v>204</v>
      </c>
      <c r="E81" t="s">
        <v>195</v>
      </c>
      <c r="F81" t="s">
        <v>198</v>
      </c>
    </row>
    <row r="82" spans="1:6" x14ac:dyDescent="0.25">
      <c r="A82">
        <v>211</v>
      </c>
      <c r="B82">
        <v>14</v>
      </c>
      <c r="C82" t="s">
        <v>193</v>
      </c>
      <c r="D82" t="s">
        <v>205</v>
      </c>
      <c r="E82" t="s">
        <v>199</v>
      </c>
      <c r="F82" t="s">
        <v>201</v>
      </c>
    </row>
    <row r="83" spans="1:6" x14ac:dyDescent="0.25">
      <c r="A83">
        <v>212</v>
      </c>
      <c r="B83">
        <v>14</v>
      </c>
      <c r="C83" t="s">
        <v>197</v>
      </c>
      <c r="D83" t="s">
        <v>206</v>
      </c>
      <c r="E83" t="s">
        <v>198</v>
      </c>
      <c r="F83" t="s">
        <v>196</v>
      </c>
    </row>
    <row r="84" spans="1:6" x14ac:dyDescent="0.25">
      <c r="A84">
        <v>213</v>
      </c>
      <c r="B84">
        <v>10</v>
      </c>
      <c r="C84" t="s">
        <v>193</v>
      </c>
      <c r="D84" t="s">
        <v>194</v>
      </c>
      <c r="E84" t="s">
        <v>207</v>
      </c>
      <c r="F84" t="s">
        <v>208</v>
      </c>
    </row>
    <row r="85" spans="1:6" x14ac:dyDescent="0.25">
      <c r="A85">
        <v>214</v>
      </c>
      <c r="B85">
        <v>10</v>
      </c>
      <c r="C85" t="s">
        <v>197</v>
      </c>
      <c r="D85" t="s">
        <v>157</v>
      </c>
      <c r="E85" t="s">
        <v>209</v>
      </c>
      <c r="F85" t="s">
        <v>210</v>
      </c>
    </row>
    <row r="86" spans="1:6" x14ac:dyDescent="0.25">
      <c r="A86">
        <v>215</v>
      </c>
      <c r="B86">
        <v>11</v>
      </c>
      <c r="C86" t="s">
        <v>193</v>
      </c>
      <c r="D86" t="s">
        <v>200</v>
      </c>
      <c r="E86" t="s">
        <v>210</v>
      </c>
      <c r="F86" t="s">
        <v>211</v>
      </c>
    </row>
    <row r="87" spans="1:6" x14ac:dyDescent="0.25">
      <c r="A87">
        <v>216</v>
      </c>
      <c r="B87">
        <v>11</v>
      </c>
      <c r="C87" t="s">
        <v>197</v>
      </c>
      <c r="D87" t="s">
        <v>161</v>
      </c>
      <c r="E87" t="s">
        <v>208</v>
      </c>
      <c r="F87" t="s">
        <v>209</v>
      </c>
    </row>
    <row r="88" spans="1:6" x14ac:dyDescent="0.25">
      <c r="A88">
        <v>217</v>
      </c>
      <c r="B88">
        <v>12</v>
      </c>
      <c r="C88" t="s">
        <v>193</v>
      </c>
      <c r="D88" t="s">
        <v>202</v>
      </c>
      <c r="E88" t="s">
        <v>207</v>
      </c>
      <c r="F88" t="s">
        <v>210</v>
      </c>
    </row>
    <row r="89" spans="1:6" x14ac:dyDescent="0.25">
      <c r="A89">
        <v>218</v>
      </c>
      <c r="B89">
        <v>12</v>
      </c>
      <c r="C89" t="s">
        <v>197</v>
      </c>
      <c r="D89" t="s">
        <v>162</v>
      </c>
      <c r="E89" t="s">
        <v>211</v>
      </c>
      <c r="F89" t="s">
        <v>209</v>
      </c>
    </row>
    <row r="90" spans="1:6" x14ac:dyDescent="0.25">
      <c r="A90">
        <v>219</v>
      </c>
      <c r="B90">
        <v>13</v>
      </c>
      <c r="C90" t="s">
        <v>193</v>
      </c>
      <c r="D90" t="s">
        <v>203</v>
      </c>
      <c r="E90" t="s">
        <v>211</v>
      </c>
      <c r="F90" t="s">
        <v>208</v>
      </c>
    </row>
    <row r="91" spans="1:6" x14ac:dyDescent="0.25">
      <c r="A91">
        <v>220</v>
      </c>
      <c r="B91">
        <v>13</v>
      </c>
      <c r="C91" t="s">
        <v>197</v>
      </c>
      <c r="D91" t="s">
        <v>204</v>
      </c>
      <c r="E91" t="s">
        <v>209</v>
      </c>
      <c r="F91" t="s">
        <v>207</v>
      </c>
    </row>
    <row r="92" spans="1:6" x14ac:dyDescent="0.25">
      <c r="A92">
        <v>221</v>
      </c>
      <c r="B92">
        <v>14</v>
      </c>
      <c r="C92" t="s">
        <v>193</v>
      </c>
      <c r="D92" t="s">
        <v>205</v>
      </c>
      <c r="E92" t="s">
        <v>207</v>
      </c>
      <c r="F92" t="s">
        <v>211</v>
      </c>
    </row>
    <row r="93" spans="1:6" x14ac:dyDescent="0.25">
      <c r="A93">
        <v>222</v>
      </c>
      <c r="B93">
        <v>14</v>
      </c>
      <c r="C93" t="s">
        <v>197</v>
      </c>
      <c r="D93" t="s">
        <v>206</v>
      </c>
      <c r="E93" t="s">
        <v>208</v>
      </c>
      <c r="F93" t="s">
        <v>210</v>
      </c>
    </row>
    <row r="101" spans="1:8" x14ac:dyDescent="0.25">
      <c r="A101" t="s">
        <v>189</v>
      </c>
      <c r="D101" t="s">
        <v>139</v>
      </c>
    </row>
    <row r="102" spans="1:8" x14ac:dyDescent="0.25">
      <c r="A102" t="s">
        <v>109</v>
      </c>
      <c r="B102" t="s">
        <v>110</v>
      </c>
      <c r="C102" t="s">
        <v>0</v>
      </c>
      <c r="D102" t="s">
        <v>111</v>
      </c>
      <c r="E102" t="s">
        <v>24</v>
      </c>
      <c r="F102" t="s">
        <v>25</v>
      </c>
      <c r="G102" t="s">
        <v>26</v>
      </c>
      <c r="H102" t="s">
        <v>27</v>
      </c>
    </row>
    <row r="104" spans="1:8" x14ac:dyDescent="0.25">
      <c r="A104">
        <v>105</v>
      </c>
      <c r="B104">
        <v>1</v>
      </c>
      <c r="C104" t="s">
        <v>126</v>
      </c>
      <c r="D104" t="s">
        <v>95</v>
      </c>
      <c r="E104" t="s">
        <v>31</v>
      </c>
      <c r="F104" t="s">
        <v>42</v>
      </c>
      <c r="G104" t="s">
        <v>53</v>
      </c>
      <c r="H104" t="s">
        <v>140</v>
      </c>
    </row>
    <row r="105" spans="1:8" x14ac:dyDescent="0.25">
      <c r="A105">
        <v>106</v>
      </c>
      <c r="B105">
        <v>1</v>
      </c>
      <c r="C105" t="s">
        <v>190</v>
      </c>
      <c r="D105" t="s">
        <v>89</v>
      </c>
      <c r="E105" t="s">
        <v>43</v>
      </c>
      <c r="F105" t="s">
        <v>39</v>
      </c>
      <c r="G105" t="s">
        <v>61</v>
      </c>
      <c r="H105" t="s">
        <v>141</v>
      </c>
    </row>
    <row r="106" spans="1:8" x14ac:dyDescent="0.25">
      <c r="A106">
        <v>107</v>
      </c>
      <c r="B106">
        <v>1</v>
      </c>
      <c r="C106" t="s">
        <v>212</v>
      </c>
      <c r="D106" t="s">
        <v>89</v>
      </c>
      <c r="E106" t="s">
        <v>47</v>
      </c>
      <c r="F106" t="s">
        <v>34</v>
      </c>
      <c r="G106" t="s">
        <v>121</v>
      </c>
      <c r="H106" t="s">
        <v>122</v>
      </c>
    </row>
    <row r="107" spans="1:8" x14ac:dyDescent="0.25">
      <c r="A107">
        <v>108</v>
      </c>
      <c r="B107">
        <v>1</v>
      </c>
      <c r="C107" t="s">
        <v>190</v>
      </c>
      <c r="D107" t="s">
        <v>75</v>
      </c>
      <c r="E107" t="s">
        <v>28</v>
      </c>
      <c r="F107" t="s">
        <v>142</v>
      </c>
      <c r="G107" t="s">
        <v>51</v>
      </c>
      <c r="H107" t="s">
        <v>143</v>
      </c>
    </row>
    <row r="108" spans="1:8" x14ac:dyDescent="0.25">
      <c r="A108">
        <v>109</v>
      </c>
      <c r="B108">
        <v>2</v>
      </c>
      <c r="C108" t="s">
        <v>134</v>
      </c>
      <c r="D108" t="s">
        <v>91</v>
      </c>
      <c r="E108" t="s">
        <v>142</v>
      </c>
      <c r="F108" t="s">
        <v>31</v>
      </c>
      <c r="G108" t="s">
        <v>65</v>
      </c>
      <c r="H108" t="s">
        <v>144</v>
      </c>
    </row>
    <row r="109" spans="1:8" x14ac:dyDescent="0.25">
      <c r="A109">
        <v>110</v>
      </c>
      <c r="B109">
        <v>2</v>
      </c>
      <c r="C109" t="s">
        <v>192</v>
      </c>
      <c r="D109" t="s">
        <v>76</v>
      </c>
      <c r="E109" t="s">
        <v>34</v>
      </c>
      <c r="F109" t="s">
        <v>28</v>
      </c>
      <c r="G109" t="s">
        <v>145</v>
      </c>
      <c r="H109" t="s">
        <v>146</v>
      </c>
    </row>
    <row r="110" spans="1:8" x14ac:dyDescent="0.25">
      <c r="A110">
        <v>111</v>
      </c>
      <c r="B110">
        <v>2</v>
      </c>
      <c r="C110" t="s">
        <v>134</v>
      </c>
      <c r="D110" t="s">
        <v>89</v>
      </c>
      <c r="E110" t="s">
        <v>39</v>
      </c>
      <c r="F110" t="s">
        <v>47</v>
      </c>
      <c r="G110" t="s">
        <v>58</v>
      </c>
      <c r="H110" t="s">
        <v>147</v>
      </c>
    </row>
    <row r="111" spans="1:8" x14ac:dyDescent="0.25">
      <c r="A111">
        <v>112</v>
      </c>
      <c r="B111">
        <v>2</v>
      </c>
      <c r="C111" t="s">
        <v>135</v>
      </c>
      <c r="D111" t="s">
        <v>73</v>
      </c>
      <c r="E111" t="s">
        <v>42</v>
      </c>
      <c r="F111" t="s">
        <v>43</v>
      </c>
      <c r="G111" t="s">
        <v>60</v>
      </c>
      <c r="H111" t="s">
        <v>148</v>
      </c>
    </row>
    <row r="112" spans="1:8" x14ac:dyDescent="0.25">
      <c r="A112">
        <v>113</v>
      </c>
      <c r="B112">
        <v>3</v>
      </c>
      <c r="C112" t="s">
        <v>137</v>
      </c>
      <c r="D112" t="s">
        <v>75</v>
      </c>
      <c r="E112" t="s">
        <v>28</v>
      </c>
      <c r="F112" t="s">
        <v>39</v>
      </c>
      <c r="G112" t="s">
        <v>51</v>
      </c>
      <c r="H112" t="s">
        <v>143</v>
      </c>
    </row>
    <row r="113" spans="1:8" x14ac:dyDescent="0.25">
      <c r="A113">
        <v>114</v>
      </c>
      <c r="B113">
        <v>3</v>
      </c>
      <c r="C113" t="s">
        <v>137</v>
      </c>
      <c r="D113" t="s">
        <v>75</v>
      </c>
      <c r="E113" t="s">
        <v>31</v>
      </c>
      <c r="F113" t="s">
        <v>34</v>
      </c>
      <c r="G113" t="s">
        <v>53</v>
      </c>
      <c r="H113" t="s">
        <v>140</v>
      </c>
    </row>
    <row r="114" spans="1:8" x14ac:dyDescent="0.25">
      <c r="A114">
        <v>115</v>
      </c>
      <c r="B114">
        <v>3</v>
      </c>
      <c r="C114" t="s">
        <v>136</v>
      </c>
      <c r="D114" t="s">
        <v>73</v>
      </c>
      <c r="E114" t="s">
        <v>42</v>
      </c>
      <c r="F114" t="s">
        <v>142</v>
      </c>
      <c r="G114" t="s">
        <v>60</v>
      </c>
      <c r="H114" t="s">
        <v>148</v>
      </c>
    </row>
    <row r="115" spans="1:8" x14ac:dyDescent="0.25">
      <c r="A115">
        <v>116</v>
      </c>
      <c r="B115">
        <v>3</v>
      </c>
      <c r="C115" t="s">
        <v>138</v>
      </c>
      <c r="D115" t="s">
        <v>89</v>
      </c>
      <c r="E115" t="s">
        <v>47</v>
      </c>
      <c r="F115" t="s">
        <v>43</v>
      </c>
      <c r="G115" t="s">
        <v>121</v>
      </c>
      <c r="H115" t="s">
        <v>122</v>
      </c>
    </row>
    <row r="116" spans="1:8" x14ac:dyDescent="0.25">
      <c r="A116">
        <v>117</v>
      </c>
      <c r="B116">
        <v>4</v>
      </c>
      <c r="C116" t="s">
        <v>178</v>
      </c>
      <c r="D116" t="s">
        <v>76</v>
      </c>
      <c r="E116" t="s">
        <v>34</v>
      </c>
      <c r="F116" t="s">
        <v>42</v>
      </c>
      <c r="G116" t="s">
        <v>145</v>
      </c>
      <c r="H116" t="s">
        <v>146</v>
      </c>
    </row>
    <row r="117" spans="1:8" x14ac:dyDescent="0.25">
      <c r="A117">
        <v>118</v>
      </c>
      <c r="B117">
        <v>4</v>
      </c>
      <c r="C117" t="s">
        <v>152</v>
      </c>
      <c r="D117" t="s">
        <v>89</v>
      </c>
      <c r="E117" t="s">
        <v>39</v>
      </c>
      <c r="F117" t="s">
        <v>31</v>
      </c>
      <c r="G117" t="s">
        <v>58</v>
      </c>
      <c r="H117" t="s">
        <v>147</v>
      </c>
    </row>
    <row r="118" spans="1:8" x14ac:dyDescent="0.25">
      <c r="A118">
        <v>119</v>
      </c>
      <c r="B118">
        <v>4</v>
      </c>
      <c r="C118" t="s">
        <v>151</v>
      </c>
      <c r="D118" t="s">
        <v>75</v>
      </c>
      <c r="E118" t="s">
        <v>28</v>
      </c>
      <c r="F118" t="s">
        <v>47</v>
      </c>
      <c r="G118" t="s">
        <v>51</v>
      </c>
      <c r="H118" t="s">
        <v>143</v>
      </c>
    </row>
    <row r="119" spans="1:8" x14ac:dyDescent="0.25">
      <c r="A119">
        <v>120</v>
      </c>
      <c r="B119">
        <v>4</v>
      </c>
      <c r="C119" t="s">
        <v>152</v>
      </c>
      <c r="D119" t="s">
        <v>91</v>
      </c>
      <c r="E119" t="s">
        <v>142</v>
      </c>
      <c r="F119" t="s">
        <v>43</v>
      </c>
      <c r="G119" t="s">
        <v>65</v>
      </c>
      <c r="H119" t="s">
        <v>144</v>
      </c>
    </row>
    <row r="120" spans="1:8" x14ac:dyDescent="0.25">
      <c r="A120">
        <v>121</v>
      </c>
      <c r="B120">
        <v>5</v>
      </c>
      <c r="C120" t="s">
        <v>127</v>
      </c>
      <c r="D120" t="s">
        <v>73</v>
      </c>
      <c r="E120" t="s">
        <v>42</v>
      </c>
      <c r="F120" t="s">
        <v>39</v>
      </c>
      <c r="G120" t="s">
        <v>60</v>
      </c>
      <c r="H120" t="s">
        <v>148</v>
      </c>
    </row>
    <row r="121" spans="1:8" x14ac:dyDescent="0.25">
      <c r="A121">
        <v>122</v>
      </c>
      <c r="B121">
        <v>5</v>
      </c>
      <c r="C121" t="s">
        <v>125</v>
      </c>
      <c r="D121" t="s">
        <v>91</v>
      </c>
      <c r="E121" t="s">
        <v>142</v>
      </c>
      <c r="F121" t="s">
        <v>34</v>
      </c>
      <c r="G121" t="s">
        <v>65</v>
      </c>
      <c r="H121" t="s">
        <v>144</v>
      </c>
    </row>
    <row r="122" spans="1:8" x14ac:dyDescent="0.25">
      <c r="A122">
        <v>123</v>
      </c>
      <c r="B122">
        <v>5</v>
      </c>
      <c r="C122" t="s">
        <v>125</v>
      </c>
      <c r="D122" t="s">
        <v>89</v>
      </c>
      <c r="E122" t="s">
        <v>43</v>
      </c>
      <c r="F122" t="s">
        <v>28</v>
      </c>
      <c r="G122" t="s">
        <v>61</v>
      </c>
      <c r="H122" t="s">
        <v>141</v>
      </c>
    </row>
    <row r="123" spans="1:8" x14ac:dyDescent="0.25">
      <c r="A123">
        <v>124</v>
      </c>
      <c r="B123">
        <v>5</v>
      </c>
      <c r="C123" t="s">
        <v>127</v>
      </c>
      <c r="D123" t="s">
        <v>75</v>
      </c>
      <c r="E123" t="s">
        <v>31</v>
      </c>
      <c r="F123" t="s">
        <v>47</v>
      </c>
      <c r="G123" t="s">
        <v>53</v>
      </c>
      <c r="H123" t="s">
        <v>140</v>
      </c>
    </row>
    <row r="124" spans="1:8" x14ac:dyDescent="0.25">
      <c r="A124">
        <v>125</v>
      </c>
      <c r="B124">
        <v>6</v>
      </c>
      <c r="C124" t="s">
        <v>128</v>
      </c>
      <c r="D124" t="s">
        <v>89</v>
      </c>
      <c r="E124" t="s">
        <v>47</v>
      </c>
      <c r="F124" t="s">
        <v>42</v>
      </c>
      <c r="G124" t="s">
        <v>121</v>
      </c>
      <c r="H124" t="s">
        <v>122</v>
      </c>
    </row>
    <row r="125" spans="1:8" x14ac:dyDescent="0.25">
      <c r="A125">
        <v>126</v>
      </c>
      <c r="B125">
        <v>6</v>
      </c>
      <c r="C125" t="s">
        <v>129</v>
      </c>
      <c r="D125" t="s">
        <v>75</v>
      </c>
      <c r="E125" t="s">
        <v>28</v>
      </c>
      <c r="F125" t="s">
        <v>31</v>
      </c>
      <c r="G125" t="s">
        <v>51</v>
      </c>
      <c r="H125" t="s">
        <v>143</v>
      </c>
    </row>
    <row r="126" spans="1:8" x14ac:dyDescent="0.25">
      <c r="A126">
        <v>127</v>
      </c>
      <c r="B126">
        <v>6</v>
      </c>
      <c r="C126" t="s">
        <v>128</v>
      </c>
      <c r="D126" t="s">
        <v>89</v>
      </c>
      <c r="E126" t="s">
        <v>43</v>
      </c>
      <c r="F126" t="s">
        <v>34</v>
      </c>
      <c r="G126" t="s">
        <v>61</v>
      </c>
      <c r="H126" t="s">
        <v>141</v>
      </c>
    </row>
    <row r="127" spans="1:8" x14ac:dyDescent="0.25">
      <c r="A127">
        <v>128</v>
      </c>
      <c r="B127">
        <v>6</v>
      </c>
      <c r="C127" t="s">
        <v>128</v>
      </c>
      <c r="D127" t="s">
        <v>89</v>
      </c>
      <c r="E127" t="s">
        <v>39</v>
      </c>
      <c r="F127" t="s">
        <v>142</v>
      </c>
      <c r="G127" t="s">
        <v>58</v>
      </c>
      <c r="H127" t="s">
        <v>147</v>
      </c>
    </row>
    <row r="128" spans="1:8" x14ac:dyDescent="0.25">
      <c r="A128">
        <v>129</v>
      </c>
      <c r="B128">
        <v>7</v>
      </c>
      <c r="C128" t="s">
        <v>149</v>
      </c>
      <c r="D128" t="s">
        <v>76</v>
      </c>
      <c r="E128" t="s">
        <v>34</v>
      </c>
      <c r="F128" t="s">
        <v>39</v>
      </c>
      <c r="G128" t="s">
        <v>145</v>
      </c>
      <c r="H128" t="s">
        <v>146</v>
      </c>
    </row>
    <row r="129" spans="1:8" x14ac:dyDescent="0.25">
      <c r="A129">
        <v>130</v>
      </c>
      <c r="B129">
        <v>7</v>
      </c>
      <c r="C129" t="s">
        <v>133</v>
      </c>
      <c r="D129" t="s">
        <v>75</v>
      </c>
      <c r="E129" t="s">
        <v>28</v>
      </c>
      <c r="F129" t="s">
        <v>42</v>
      </c>
      <c r="G129" t="s">
        <v>51</v>
      </c>
      <c r="H129" t="s">
        <v>143</v>
      </c>
    </row>
    <row r="130" spans="1:8" x14ac:dyDescent="0.25">
      <c r="A130">
        <v>131</v>
      </c>
      <c r="B130">
        <v>7</v>
      </c>
      <c r="C130" t="s">
        <v>132</v>
      </c>
      <c r="D130" t="s">
        <v>91</v>
      </c>
      <c r="E130" t="s">
        <v>142</v>
      </c>
      <c r="F130" t="s">
        <v>47</v>
      </c>
      <c r="G130" t="s">
        <v>65</v>
      </c>
      <c r="H130" t="s">
        <v>144</v>
      </c>
    </row>
    <row r="131" spans="1:8" x14ac:dyDescent="0.25">
      <c r="A131">
        <v>132</v>
      </c>
      <c r="B131">
        <v>7</v>
      </c>
      <c r="C131" t="s">
        <v>133</v>
      </c>
      <c r="D131" t="s">
        <v>75</v>
      </c>
      <c r="E131" t="s">
        <v>31</v>
      </c>
      <c r="F131" t="s">
        <v>43</v>
      </c>
      <c r="G131" t="s">
        <v>53</v>
      </c>
      <c r="H131" t="s">
        <v>140</v>
      </c>
    </row>
    <row r="132" spans="1:8" x14ac:dyDescent="0.25">
      <c r="A132">
        <v>133</v>
      </c>
      <c r="B132">
        <v>8</v>
      </c>
      <c r="C132" t="s">
        <v>191</v>
      </c>
      <c r="D132" t="s">
        <v>73</v>
      </c>
      <c r="E132" t="s">
        <v>42</v>
      </c>
      <c r="F132" t="s">
        <v>31</v>
      </c>
      <c r="G132" t="s">
        <v>60</v>
      </c>
      <c r="H132" t="s">
        <v>148</v>
      </c>
    </row>
    <row r="133" spans="1:8" x14ac:dyDescent="0.25">
      <c r="A133">
        <v>134</v>
      </c>
      <c r="B133">
        <v>8</v>
      </c>
      <c r="C133" t="s">
        <v>153</v>
      </c>
      <c r="D133" t="s">
        <v>89</v>
      </c>
      <c r="E133" t="s">
        <v>39</v>
      </c>
      <c r="F133" t="s">
        <v>43</v>
      </c>
      <c r="G133" t="s">
        <v>58</v>
      </c>
      <c r="H133" t="s">
        <v>147</v>
      </c>
    </row>
    <row r="134" spans="1:8" x14ac:dyDescent="0.25">
      <c r="A134">
        <v>135</v>
      </c>
      <c r="B134">
        <v>8</v>
      </c>
      <c r="C134" t="s">
        <v>154</v>
      </c>
      <c r="D134" t="s">
        <v>76</v>
      </c>
      <c r="E134" t="s">
        <v>34</v>
      </c>
      <c r="F134" t="s">
        <v>47</v>
      </c>
      <c r="G134" t="s">
        <v>145</v>
      </c>
      <c r="H134" t="s">
        <v>146</v>
      </c>
    </row>
    <row r="135" spans="1:8" x14ac:dyDescent="0.25">
      <c r="A135">
        <v>136</v>
      </c>
      <c r="B135">
        <v>8</v>
      </c>
      <c r="C135" t="s">
        <v>153</v>
      </c>
      <c r="D135" t="s">
        <v>91</v>
      </c>
      <c r="E135" t="s">
        <v>142</v>
      </c>
      <c r="F135" t="s">
        <v>28</v>
      </c>
      <c r="G135" t="s">
        <v>65</v>
      </c>
      <c r="H135" t="s">
        <v>144</v>
      </c>
    </row>
    <row r="136" spans="1:8" x14ac:dyDescent="0.25">
      <c r="A136">
        <v>137</v>
      </c>
      <c r="B136">
        <v>9</v>
      </c>
      <c r="C136" t="s">
        <v>155</v>
      </c>
      <c r="D136" t="s">
        <v>75</v>
      </c>
      <c r="E136" t="s">
        <v>31</v>
      </c>
      <c r="F136" t="s">
        <v>142</v>
      </c>
      <c r="G136" t="s">
        <v>53</v>
      </c>
      <c r="H136" t="s">
        <v>140</v>
      </c>
    </row>
    <row r="137" spans="1:8" x14ac:dyDescent="0.25">
      <c r="A137">
        <v>138</v>
      </c>
      <c r="B137">
        <v>9</v>
      </c>
      <c r="C137" t="s">
        <v>155</v>
      </c>
      <c r="D137" t="s">
        <v>75</v>
      </c>
      <c r="E137" t="s">
        <v>28</v>
      </c>
      <c r="F137" t="s">
        <v>34</v>
      </c>
      <c r="G137" t="s">
        <v>51</v>
      </c>
      <c r="H137" t="s">
        <v>143</v>
      </c>
    </row>
    <row r="138" spans="1:8" x14ac:dyDescent="0.25">
      <c r="A138">
        <v>139</v>
      </c>
      <c r="B138">
        <v>9</v>
      </c>
      <c r="C138" t="s">
        <v>156</v>
      </c>
      <c r="D138" t="s">
        <v>89</v>
      </c>
      <c r="E138" t="s">
        <v>47</v>
      </c>
      <c r="F138" t="s">
        <v>39</v>
      </c>
      <c r="G138" t="s">
        <v>121</v>
      </c>
      <c r="H138" t="s">
        <v>122</v>
      </c>
    </row>
    <row r="139" spans="1:8" x14ac:dyDescent="0.25">
      <c r="A139">
        <v>140</v>
      </c>
      <c r="B139">
        <v>9</v>
      </c>
      <c r="C139" t="s">
        <v>156</v>
      </c>
      <c r="D139" t="s">
        <v>89</v>
      </c>
      <c r="E139" t="s">
        <v>43</v>
      </c>
      <c r="F139" t="s">
        <v>42</v>
      </c>
      <c r="G139" t="s">
        <v>61</v>
      </c>
      <c r="H139" t="s">
        <v>141</v>
      </c>
    </row>
    <row r="140" spans="1:8" x14ac:dyDescent="0.25">
      <c r="A140">
        <v>141</v>
      </c>
      <c r="B140">
        <v>10</v>
      </c>
      <c r="C140" t="s">
        <v>157</v>
      </c>
      <c r="D140" t="s">
        <v>89</v>
      </c>
      <c r="E140" t="s">
        <v>39</v>
      </c>
      <c r="F140" t="s">
        <v>28</v>
      </c>
      <c r="G140" t="s">
        <v>58</v>
      </c>
      <c r="H140" t="s">
        <v>147</v>
      </c>
    </row>
    <row r="141" spans="1:8" x14ac:dyDescent="0.25">
      <c r="A141">
        <v>142</v>
      </c>
      <c r="B141">
        <v>10</v>
      </c>
      <c r="C141" t="s">
        <v>158</v>
      </c>
      <c r="D141" t="s">
        <v>76</v>
      </c>
      <c r="E141" t="s">
        <v>34</v>
      </c>
      <c r="F141" t="s">
        <v>31</v>
      </c>
      <c r="G141" t="s">
        <v>145</v>
      </c>
      <c r="H141" t="s">
        <v>146</v>
      </c>
    </row>
    <row r="142" spans="1:8" x14ac:dyDescent="0.25">
      <c r="A142">
        <v>143</v>
      </c>
      <c r="B142">
        <v>10</v>
      </c>
      <c r="C142" t="s">
        <v>157</v>
      </c>
      <c r="D142" t="s">
        <v>91</v>
      </c>
      <c r="E142" t="s">
        <v>142</v>
      </c>
      <c r="F142" t="s">
        <v>42</v>
      </c>
      <c r="G142" t="s">
        <v>65</v>
      </c>
      <c r="H142" t="s">
        <v>144</v>
      </c>
    </row>
    <row r="143" spans="1:8" x14ac:dyDescent="0.25">
      <c r="A143">
        <v>144</v>
      </c>
      <c r="B143">
        <v>10</v>
      </c>
      <c r="C143" t="s">
        <v>157</v>
      </c>
      <c r="D143" t="s">
        <v>89</v>
      </c>
      <c r="E143" t="s">
        <v>43</v>
      </c>
      <c r="F143" t="s">
        <v>47</v>
      </c>
      <c r="G143" t="s">
        <v>61</v>
      </c>
      <c r="H143" t="s">
        <v>141</v>
      </c>
    </row>
    <row r="144" spans="1:8" x14ac:dyDescent="0.25">
      <c r="A144">
        <v>145</v>
      </c>
      <c r="B144">
        <v>11</v>
      </c>
      <c r="C144" t="s">
        <v>159</v>
      </c>
      <c r="D144" t="s">
        <v>73</v>
      </c>
      <c r="E144" t="s">
        <v>42</v>
      </c>
      <c r="F144" t="s">
        <v>34</v>
      </c>
      <c r="G144" t="s">
        <v>60</v>
      </c>
      <c r="H144" t="s">
        <v>148</v>
      </c>
    </row>
    <row r="145" spans="1:8" x14ac:dyDescent="0.25">
      <c r="A145">
        <v>146</v>
      </c>
      <c r="B145">
        <v>11</v>
      </c>
      <c r="C145" t="s">
        <v>159</v>
      </c>
      <c r="D145" t="s">
        <v>75</v>
      </c>
      <c r="E145" t="s">
        <v>31</v>
      </c>
      <c r="F145" t="s">
        <v>39</v>
      </c>
      <c r="G145" t="s">
        <v>53</v>
      </c>
      <c r="H145" t="s">
        <v>140</v>
      </c>
    </row>
    <row r="146" spans="1:8" x14ac:dyDescent="0.25">
      <c r="A146">
        <v>147</v>
      </c>
      <c r="B146">
        <v>11</v>
      </c>
      <c r="C146" t="s">
        <v>161</v>
      </c>
      <c r="D146" t="s">
        <v>89</v>
      </c>
      <c r="E146" t="s">
        <v>47</v>
      </c>
      <c r="F146" t="s">
        <v>28</v>
      </c>
      <c r="G146" t="s">
        <v>121</v>
      </c>
      <c r="H146" t="s">
        <v>122</v>
      </c>
    </row>
    <row r="147" spans="1:8" x14ac:dyDescent="0.25">
      <c r="A147">
        <v>148</v>
      </c>
      <c r="B147">
        <v>11</v>
      </c>
      <c r="C147" t="s">
        <v>161</v>
      </c>
      <c r="D147" t="s">
        <v>89</v>
      </c>
      <c r="E147" t="s">
        <v>43</v>
      </c>
      <c r="F147" t="s">
        <v>142</v>
      </c>
      <c r="G147" t="s">
        <v>61</v>
      </c>
      <c r="H147" t="s">
        <v>141</v>
      </c>
    </row>
    <row r="148" spans="1:8" x14ac:dyDescent="0.25">
      <c r="A148">
        <v>149</v>
      </c>
      <c r="B148">
        <v>12</v>
      </c>
      <c r="C148" t="s">
        <v>162</v>
      </c>
      <c r="D148" t="s">
        <v>89</v>
      </c>
      <c r="E148" t="s">
        <v>39</v>
      </c>
      <c r="F148" t="s">
        <v>42</v>
      </c>
      <c r="G148" t="s">
        <v>58</v>
      </c>
      <c r="H148" t="s">
        <v>147</v>
      </c>
    </row>
    <row r="149" spans="1:8" x14ac:dyDescent="0.25">
      <c r="A149">
        <v>150</v>
      </c>
      <c r="B149">
        <v>12</v>
      </c>
      <c r="C149" t="s">
        <v>183</v>
      </c>
      <c r="D149" t="s">
        <v>76</v>
      </c>
      <c r="E149" t="s">
        <v>34</v>
      </c>
      <c r="F149" t="s">
        <v>142</v>
      </c>
      <c r="G149" t="s">
        <v>145</v>
      </c>
      <c r="H149" t="s">
        <v>146</v>
      </c>
    </row>
    <row r="150" spans="1:8" x14ac:dyDescent="0.25">
      <c r="A150">
        <v>151</v>
      </c>
      <c r="B150">
        <v>12</v>
      </c>
      <c r="C150" t="s">
        <v>163</v>
      </c>
      <c r="D150" t="s">
        <v>75</v>
      </c>
      <c r="E150" t="s">
        <v>28</v>
      </c>
      <c r="F150" t="s">
        <v>43</v>
      </c>
      <c r="G150" t="s">
        <v>51</v>
      </c>
      <c r="H150" t="s">
        <v>143</v>
      </c>
    </row>
    <row r="151" spans="1:8" x14ac:dyDescent="0.25">
      <c r="A151">
        <v>152</v>
      </c>
      <c r="B151">
        <v>12</v>
      </c>
      <c r="C151" t="s">
        <v>162</v>
      </c>
      <c r="D151" t="s">
        <v>89</v>
      </c>
      <c r="E151" t="s">
        <v>47</v>
      </c>
      <c r="F151" t="s">
        <v>31</v>
      </c>
      <c r="G151" t="s">
        <v>121</v>
      </c>
      <c r="H151" t="s">
        <v>122</v>
      </c>
    </row>
    <row r="152" spans="1:8" x14ac:dyDescent="0.25">
      <c r="A152">
        <v>153</v>
      </c>
      <c r="B152">
        <v>13</v>
      </c>
      <c r="C152" t="s">
        <v>213</v>
      </c>
      <c r="D152" t="s">
        <v>73</v>
      </c>
      <c r="E152" t="s">
        <v>42</v>
      </c>
      <c r="F152" t="s">
        <v>47</v>
      </c>
      <c r="G152" t="s">
        <v>60</v>
      </c>
      <c r="H152" t="s">
        <v>148</v>
      </c>
    </row>
    <row r="153" spans="1:8" x14ac:dyDescent="0.25">
      <c r="A153">
        <v>154</v>
      </c>
      <c r="B153">
        <v>13</v>
      </c>
      <c r="C153" t="s">
        <v>213</v>
      </c>
      <c r="D153" t="s">
        <v>75</v>
      </c>
      <c r="E153" t="s">
        <v>31</v>
      </c>
      <c r="F153" t="s">
        <v>28</v>
      </c>
      <c r="G153" t="s">
        <v>53</v>
      </c>
      <c r="H153" t="s">
        <v>140</v>
      </c>
    </row>
    <row r="154" spans="1:8" x14ac:dyDescent="0.25">
      <c r="A154">
        <v>155</v>
      </c>
      <c r="B154">
        <v>13</v>
      </c>
      <c r="C154" t="s">
        <v>214</v>
      </c>
      <c r="D154" t="s">
        <v>76</v>
      </c>
      <c r="E154" t="s">
        <v>34</v>
      </c>
      <c r="F154" t="s">
        <v>43</v>
      </c>
      <c r="G154" t="s">
        <v>145</v>
      </c>
      <c r="H154" t="s">
        <v>146</v>
      </c>
    </row>
    <row r="155" spans="1:8" x14ac:dyDescent="0.25">
      <c r="A155">
        <v>156</v>
      </c>
      <c r="B155">
        <v>13</v>
      </c>
      <c r="C155" t="s">
        <v>204</v>
      </c>
      <c r="D155" t="s">
        <v>91</v>
      </c>
      <c r="E155" t="s">
        <v>142</v>
      </c>
      <c r="F155" t="s">
        <v>39</v>
      </c>
      <c r="G155" t="s">
        <v>65</v>
      </c>
      <c r="H155" t="s">
        <v>144</v>
      </c>
    </row>
    <row r="156" spans="1:8" x14ac:dyDescent="0.25">
      <c r="A156">
        <v>157</v>
      </c>
      <c r="B156">
        <v>14</v>
      </c>
      <c r="C156" t="s">
        <v>206</v>
      </c>
      <c r="D156" t="s">
        <v>89</v>
      </c>
      <c r="E156" t="s">
        <v>39</v>
      </c>
      <c r="F156" t="s">
        <v>34</v>
      </c>
      <c r="G156" t="s">
        <v>58</v>
      </c>
      <c r="H156" t="s">
        <v>147</v>
      </c>
    </row>
    <row r="157" spans="1:8" x14ac:dyDescent="0.25">
      <c r="A157">
        <v>158</v>
      </c>
      <c r="B157">
        <v>14</v>
      </c>
      <c r="C157" t="s">
        <v>215</v>
      </c>
      <c r="D157" t="s">
        <v>73</v>
      </c>
      <c r="E157" t="s">
        <v>42</v>
      </c>
      <c r="F157" t="s">
        <v>28</v>
      </c>
      <c r="G157" t="s">
        <v>60</v>
      </c>
      <c r="H157" t="s">
        <v>148</v>
      </c>
    </row>
    <row r="158" spans="1:8" x14ac:dyDescent="0.25">
      <c r="A158">
        <v>159</v>
      </c>
      <c r="B158">
        <v>14</v>
      </c>
      <c r="C158" t="s">
        <v>206</v>
      </c>
      <c r="D158" t="s">
        <v>89</v>
      </c>
      <c r="E158" t="s">
        <v>47</v>
      </c>
      <c r="F158" t="s">
        <v>142</v>
      </c>
      <c r="G158" t="s">
        <v>121</v>
      </c>
      <c r="H158" t="s">
        <v>122</v>
      </c>
    </row>
    <row r="159" spans="1:8" x14ac:dyDescent="0.25">
      <c r="A159">
        <v>160</v>
      </c>
      <c r="B159">
        <v>14</v>
      </c>
      <c r="C159" t="s">
        <v>206</v>
      </c>
      <c r="D159" t="s">
        <v>89</v>
      </c>
      <c r="E159" t="s">
        <v>43</v>
      </c>
      <c r="F159" t="s">
        <v>31</v>
      </c>
      <c r="G159" t="s">
        <v>61</v>
      </c>
      <c r="H159" t="s">
        <v>141</v>
      </c>
    </row>
    <row r="165" spans="1:8" x14ac:dyDescent="0.25">
      <c r="A165" t="s">
        <v>189</v>
      </c>
      <c r="D165" t="s">
        <v>164</v>
      </c>
      <c r="H165">
        <v>0</v>
      </c>
    </row>
    <row r="166" spans="1:8" x14ac:dyDescent="0.25">
      <c r="A166" t="s">
        <v>109</v>
      </c>
      <c r="B166" t="s">
        <v>110</v>
      </c>
      <c r="C166" t="s">
        <v>0</v>
      </c>
      <c r="D166" t="s">
        <v>111</v>
      </c>
      <c r="E166" t="s">
        <v>24</v>
      </c>
      <c r="F166" t="s">
        <v>25</v>
      </c>
      <c r="G166" t="s">
        <v>26</v>
      </c>
      <c r="H166" t="s">
        <v>27</v>
      </c>
    </row>
    <row r="167" spans="1:8" x14ac:dyDescent="0.25">
      <c r="H167">
        <v>0</v>
      </c>
    </row>
    <row r="168" spans="1:8" x14ac:dyDescent="0.25">
      <c r="A168">
        <v>161</v>
      </c>
      <c r="B168">
        <v>1</v>
      </c>
      <c r="C168" t="s">
        <v>190</v>
      </c>
      <c r="D168" t="s">
        <v>102</v>
      </c>
      <c r="E168" t="s">
        <v>41</v>
      </c>
      <c r="F168" t="s">
        <v>40</v>
      </c>
      <c r="G168" t="s">
        <v>59</v>
      </c>
      <c r="H168" t="s">
        <v>117</v>
      </c>
    </row>
    <row r="169" spans="1:8" x14ac:dyDescent="0.25">
      <c r="A169">
        <v>162</v>
      </c>
      <c r="B169">
        <v>1</v>
      </c>
      <c r="C169" t="s">
        <v>190</v>
      </c>
      <c r="D169" t="s">
        <v>187</v>
      </c>
      <c r="E169" t="s">
        <v>165</v>
      </c>
      <c r="F169" t="s">
        <v>48</v>
      </c>
      <c r="G169" t="s">
        <v>166</v>
      </c>
      <c r="H169" t="s">
        <v>167</v>
      </c>
    </row>
    <row r="170" spans="1:8" x14ac:dyDescent="0.25">
      <c r="A170">
        <v>163</v>
      </c>
      <c r="B170">
        <v>1</v>
      </c>
      <c r="C170" t="s">
        <v>190</v>
      </c>
      <c r="D170" t="s">
        <v>76</v>
      </c>
      <c r="E170" t="s">
        <v>49</v>
      </c>
      <c r="F170" t="s">
        <v>168</v>
      </c>
      <c r="G170" t="s">
        <v>67</v>
      </c>
      <c r="H170" t="s">
        <v>169</v>
      </c>
    </row>
    <row r="171" spans="1:8" x14ac:dyDescent="0.25">
      <c r="B171">
        <v>1</v>
      </c>
      <c r="H171">
        <v>0</v>
      </c>
    </row>
    <row r="172" spans="1:8" x14ac:dyDescent="0.25">
      <c r="A172">
        <v>164</v>
      </c>
      <c r="B172">
        <v>2</v>
      </c>
      <c r="C172" t="s">
        <v>192</v>
      </c>
      <c r="D172" t="s">
        <v>76</v>
      </c>
      <c r="E172" t="s">
        <v>168</v>
      </c>
      <c r="F172" t="s">
        <v>41</v>
      </c>
      <c r="G172" t="s">
        <v>171</v>
      </c>
      <c r="H172" t="s">
        <v>172</v>
      </c>
    </row>
    <row r="173" spans="1:8" x14ac:dyDescent="0.25">
      <c r="A173">
        <v>165</v>
      </c>
      <c r="B173">
        <v>2</v>
      </c>
      <c r="C173" t="s">
        <v>134</v>
      </c>
      <c r="D173" t="s">
        <v>78</v>
      </c>
      <c r="E173" t="s">
        <v>48</v>
      </c>
      <c r="F173" t="s">
        <v>49</v>
      </c>
      <c r="G173" t="s">
        <v>63</v>
      </c>
      <c r="H173" t="s">
        <v>173</v>
      </c>
    </row>
    <row r="174" spans="1:8" x14ac:dyDescent="0.25">
      <c r="A174">
        <v>166</v>
      </c>
      <c r="B174">
        <v>2</v>
      </c>
      <c r="C174" t="s">
        <v>216</v>
      </c>
      <c r="D174" t="s">
        <v>86</v>
      </c>
      <c r="E174" t="s">
        <v>85</v>
      </c>
      <c r="F174" t="s">
        <v>165</v>
      </c>
      <c r="G174" t="s">
        <v>63</v>
      </c>
      <c r="H174" t="s">
        <v>173</v>
      </c>
    </row>
    <row r="175" spans="1:8" x14ac:dyDescent="0.25">
      <c r="B175">
        <v>2</v>
      </c>
      <c r="D175" t="s">
        <v>170</v>
      </c>
      <c r="E175" t="s">
        <v>40</v>
      </c>
      <c r="H175">
        <v>0</v>
      </c>
    </row>
    <row r="176" spans="1:8" x14ac:dyDescent="0.25">
      <c r="A176">
        <v>167</v>
      </c>
      <c r="B176">
        <v>3</v>
      </c>
      <c r="C176" t="s">
        <v>150</v>
      </c>
      <c r="D176" t="s">
        <v>76</v>
      </c>
      <c r="E176" t="s">
        <v>49</v>
      </c>
      <c r="F176" t="s">
        <v>85</v>
      </c>
      <c r="G176" t="s">
        <v>67</v>
      </c>
      <c r="H176" t="s">
        <v>169</v>
      </c>
    </row>
    <row r="177" spans="1:8" x14ac:dyDescent="0.25">
      <c r="A177">
        <v>168</v>
      </c>
      <c r="B177">
        <v>3</v>
      </c>
      <c r="C177" t="s">
        <v>137</v>
      </c>
      <c r="D177" t="s">
        <v>102</v>
      </c>
      <c r="E177" t="s">
        <v>41</v>
      </c>
      <c r="F177" t="s">
        <v>48</v>
      </c>
      <c r="G177" t="s">
        <v>59</v>
      </c>
      <c r="H177" t="s">
        <v>117</v>
      </c>
    </row>
    <row r="178" spans="1:8" x14ac:dyDescent="0.25">
      <c r="A178">
        <v>169</v>
      </c>
      <c r="B178">
        <v>3</v>
      </c>
      <c r="C178" t="s">
        <v>137</v>
      </c>
      <c r="D178" t="s">
        <v>102</v>
      </c>
      <c r="E178" t="s">
        <v>40</v>
      </c>
      <c r="F178" t="s">
        <v>168</v>
      </c>
      <c r="G178" t="s">
        <v>174</v>
      </c>
      <c r="H178" t="s">
        <v>175</v>
      </c>
    </row>
    <row r="179" spans="1:8" x14ac:dyDescent="0.25">
      <c r="B179">
        <v>3</v>
      </c>
      <c r="D179" t="s">
        <v>170</v>
      </c>
      <c r="E179" t="s">
        <v>165</v>
      </c>
      <c r="H179">
        <v>0</v>
      </c>
    </row>
    <row r="180" spans="1:8" x14ac:dyDescent="0.25">
      <c r="A180">
        <v>170</v>
      </c>
      <c r="B180">
        <v>4</v>
      </c>
      <c r="C180" t="s">
        <v>152</v>
      </c>
      <c r="D180" t="s">
        <v>78</v>
      </c>
      <c r="E180" t="s">
        <v>48</v>
      </c>
      <c r="F180" t="s">
        <v>40</v>
      </c>
      <c r="G180" t="s">
        <v>63</v>
      </c>
      <c r="H180" t="s">
        <v>173</v>
      </c>
    </row>
    <row r="181" spans="1:8" x14ac:dyDescent="0.25">
      <c r="A181">
        <v>171</v>
      </c>
      <c r="B181">
        <v>4</v>
      </c>
      <c r="C181" t="s">
        <v>217</v>
      </c>
      <c r="D181" t="s">
        <v>86</v>
      </c>
      <c r="E181" t="s">
        <v>85</v>
      </c>
      <c r="F181" t="s">
        <v>41</v>
      </c>
      <c r="G181" t="s">
        <v>63</v>
      </c>
      <c r="H181" t="s">
        <v>173</v>
      </c>
    </row>
    <row r="182" spans="1:8" x14ac:dyDescent="0.25">
      <c r="A182">
        <v>172</v>
      </c>
      <c r="B182">
        <v>4</v>
      </c>
      <c r="C182" t="s">
        <v>151</v>
      </c>
      <c r="D182" t="s">
        <v>187</v>
      </c>
      <c r="E182" t="s">
        <v>165</v>
      </c>
      <c r="F182" t="s">
        <v>49</v>
      </c>
      <c r="G182" t="s">
        <v>166</v>
      </c>
      <c r="H182" t="s">
        <v>167</v>
      </c>
    </row>
    <row r="183" spans="1:8" x14ac:dyDescent="0.25">
      <c r="B183">
        <v>4</v>
      </c>
      <c r="D183" t="s">
        <v>170</v>
      </c>
      <c r="E183" t="s">
        <v>168</v>
      </c>
      <c r="H183">
        <v>0</v>
      </c>
    </row>
    <row r="184" spans="1:8" x14ac:dyDescent="0.25">
      <c r="A184">
        <v>173</v>
      </c>
      <c r="B184">
        <v>5</v>
      </c>
      <c r="C184" t="s">
        <v>127</v>
      </c>
      <c r="D184" t="s">
        <v>102</v>
      </c>
      <c r="E184" t="s">
        <v>40</v>
      </c>
      <c r="F184" t="s">
        <v>85</v>
      </c>
      <c r="G184" t="s">
        <v>174</v>
      </c>
      <c r="H184" t="s">
        <v>175</v>
      </c>
    </row>
    <row r="185" spans="1:8" x14ac:dyDescent="0.25">
      <c r="A185">
        <v>174</v>
      </c>
      <c r="B185">
        <v>5</v>
      </c>
      <c r="C185" t="s">
        <v>176</v>
      </c>
      <c r="D185" t="s">
        <v>76</v>
      </c>
      <c r="E185" t="s">
        <v>168</v>
      </c>
      <c r="F185" t="s">
        <v>48</v>
      </c>
      <c r="G185" t="s">
        <v>171</v>
      </c>
      <c r="H185" t="s">
        <v>172</v>
      </c>
    </row>
    <row r="186" spans="1:8" x14ac:dyDescent="0.25">
      <c r="A186">
        <v>175</v>
      </c>
      <c r="B186">
        <v>5</v>
      </c>
      <c r="C186" t="s">
        <v>127</v>
      </c>
      <c r="D186" t="s">
        <v>102</v>
      </c>
      <c r="E186" t="s">
        <v>41</v>
      </c>
      <c r="F186" t="s">
        <v>165</v>
      </c>
      <c r="G186" t="s">
        <v>59</v>
      </c>
      <c r="H186" t="s">
        <v>117</v>
      </c>
    </row>
    <row r="187" spans="1:8" x14ac:dyDescent="0.25">
      <c r="B187">
        <v>5</v>
      </c>
      <c r="D187" t="s">
        <v>170</v>
      </c>
      <c r="E187" t="s">
        <v>49</v>
      </c>
      <c r="H187">
        <v>0</v>
      </c>
    </row>
    <row r="188" spans="1:8" x14ac:dyDescent="0.25">
      <c r="A188">
        <v>176</v>
      </c>
      <c r="B188">
        <v>6</v>
      </c>
      <c r="C188" t="s">
        <v>129</v>
      </c>
      <c r="D188" t="s">
        <v>187</v>
      </c>
      <c r="E188" t="s">
        <v>165</v>
      </c>
      <c r="F188" t="s">
        <v>40</v>
      </c>
      <c r="G188" t="s">
        <v>166</v>
      </c>
      <c r="H188" t="s">
        <v>167</v>
      </c>
    </row>
    <row r="189" spans="1:8" x14ac:dyDescent="0.25">
      <c r="A189">
        <v>177</v>
      </c>
      <c r="B189">
        <v>6</v>
      </c>
      <c r="C189" t="s">
        <v>177</v>
      </c>
      <c r="D189" t="s">
        <v>76</v>
      </c>
      <c r="E189" t="s">
        <v>49</v>
      </c>
      <c r="F189" t="s">
        <v>41</v>
      </c>
      <c r="G189" t="s">
        <v>67</v>
      </c>
      <c r="H189" t="s">
        <v>169</v>
      </c>
    </row>
    <row r="190" spans="1:8" x14ac:dyDescent="0.25">
      <c r="A190">
        <v>178</v>
      </c>
      <c r="B190">
        <v>6</v>
      </c>
      <c r="C190" t="s">
        <v>130</v>
      </c>
      <c r="D190" t="s">
        <v>86</v>
      </c>
      <c r="E190" t="s">
        <v>85</v>
      </c>
      <c r="F190" t="s">
        <v>168</v>
      </c>
      <c r="G190" t="s">
        <v>63</v>
      </c>
      <c r="H190" t="s">
        <v>173</v>
      </c>
    </row>
    <row r="191" spans="1:8" x14ac:dyDescent="0.25">
      <c r="B191">
        <v>6</v>
      </c>
      <c r="D191" t="s">
        <v>170</v>
      </c>
      <c r="E191" t="s">
        <v>48</v>
      </c>
      <c r="H191">
        <v>0</v>
      </c>
    </row>
    <row r="192" spans="1:8" x14ac:dyDescent="0.25">
      <c r="A192">
        <v>179</v>
      </c>
      <c r="B192">
        <v>7</v>
      </c>
      <c r="C192" t="s">
        <v>132</v>
      </c>
      <c r="D192" t="s">
        <v>78</v>
      </c>
      <c r="E192" t="s">
        <v>48</v>
      </c>
      <c r="F192" t="s">
        <v>85</v>
      </c>
      <c r="G192" t="s">
        <v>63</v>
      </c>
      <c r="H192" t="s">
        <v>173</v>
      </c>
    </row>
    <row r="193" spans="1:8" x14ac:dyDescent="0.25">
      <c r="A193">
        <v>180</v>
      </c>
      <c r="B193">
        <v>7</v>
      </c>
      <c r="C193" t="s">
        <v>149</v>
      </c>
      <c r="D193" t="s">
        <v>76</v>
      </c>
      <c r="E193" t="s">
        <v>49</v>
      </c>
      <c r="F193" t="s">
        <v>40</v>
      </c>
      <c r="G193" t="s">
        <v>67</v>
      </c>
      <c r="H193" t="s">
        <v>169</v>
      </c>
    </row>
    <row r="194" spans="1:8" x14ac:dyDescent="0.25">
      <c r="A194">
        <v>181</v>
      </c>
      <c r="B194">
        <v>7</v>
      </c>
      <c r="C194" t="s">
        <v>133</v>
      </c>
      <c r="D194" t="s">
        <v>187</v>
      </c>
      <c r="E194" t="s">
        <v>165</v>
      </c>
      <c r="F194" t="s">
        <v>168</v>
      </c>
      <c r="G194" t="s">
        <v>166</v>
      </c>
      <c r="H194" t="s">
        <v>167</v>
      </c>
    </row>
    <row r="195" spans="1:8" x14ac:dyDescent="0.25">
      <c r="B195">
        <v>7</v>
      </c>
      <c r="D195" t="s">
        <v>170</v>
      </c>
      <c r="E195" t="s">
        <v>41</v>
      </c>
      <c r="H195">
        <v>0</v>
      </c>
    </row>
    <row r="196" spans="1:8" x14ac:dyDescent="0.25">
      <c r="A196">
        <v>182</v>
      </c>
      <c r="B196">
        <v>8</v>
      </c>
      <c r="C196" t="s">
        <v>191</v>
      </c>
      <c r="D196" t="s">
        <v>102</v>
      </c>
      <c r="E196" t="s">
        <v>40</v>
      </c>
      <c r="F196" t="s">
        <v>41</v>
      </c>
      <c r="G196" t="s">
        <v>174</v>
      </c>
      <c r="H196" t="s">
        <v>175</v>
      </c>
    </row>
    <row r="197" spans="1:8" x14ac:dyDescent="0.25">
      <c r="A197">
        <v>183</v>
      </c>
      <c r="B197">
        <v>8</v>
      </c>
      <c r="C197" t="s">
        <v>153</v>
      </c>
      <c r="D197" t="s">
        <v>78</v>
      </c>
      <c r="E197" t="s">
        <v>48</v>
      </c>
      <c r="F197" t="s">
        <v>165</v>
      </c>
      <c r="G197" t="s">
        <v>63</v>
      </c>
      <c r="H197" t="s">
        <v>173</v>
      </c>
    </row>
    <row r="198" spans="1:8" x14ac:dyDescent="0.25">
      <c r="A198">
        <v>184</v>
      </c>
      <c r="B198">
        <v>8</v>
      </c>
      <c r="C198" t="s">
        <v>154</v>
      </c>
      <c r="D198" t="s">
        <v>76</v>
      </c>
      <c r="E198" t="s">
        <v>168</v>
      </c>
      <c r="F198" t="s">
        <v>49</v>
      </c>
      <c r="G198" t="s">
        <v>171</v>
      </c>
      <c r="H198" t="s">
        <v>172</v>
      </c>
    </row>
    <row r="199" spans="1:8" x14ac:dyDescent="0.25">
      <c r="B199">
        <v>8</v>
      </c>
      <c r="D199" t="s">
        <v>170</v>
      </c>
      <c r="E199" t="s">
        <v>85</v>
      </c>
      <c r="H199">
        <v>0</v>
      </c>
    </row>
    <row r="200" spans="1:8" x14ac:dyDescent="0.25">
      <c r="A200">
        <v>185</v>
      </c>
      <c r="B200">
        <v>9</v>
      </c>
      <c r="C200" t="s">
        <v>155</v>
      </c>
      <c r="D200" t="s">
        <v>102</v>
      </c>
      <c r="E200" t="s">
        <v>41</v>
      </c>
      <c r="F200" t="s">
        <v>168</v>
      </c>
      <c r="G200" t="s">
        <v>59</v>
      </c>
      <c r="H200" t="s">
        <v>117</v>
      </c>
    </row>
    <row r="201" spans="1:8" x14ac:dyDescent="0.25">
      <c r="A201">
        <v>186</v>
      </c>
      <c r="B201">
        <v>9</v>
      </c>
      <c r="C201" t="s">
        <v>180</v>
      </c>
      <c r="D201" t="s">
        <v>76</v>
      </c>
      <c r="E201" t="s">
        <v>49</v>
      </c>
      <c r="F201" t="s">
        <v>48</v>
      </c>
      <c r="G201" t="s">
        <v>67</v>
      </c>
      <c r="H201" t="s">
        <v>169</v>
      </c>
    </row>
    <row r="202" spans="1:8" x14ac:dyDescent="0.25">
      <c r="A202">
        <v>187</v>
      </c>
      <c r="B202">
        <v>9</v>
      </c>
      <c r="C202" t="s">
        <v>155</v>
      </c>
      <c r="D202" t="s">
        <v>187</v>
      </c>
      <c r="E202" t="s">
        <v>165</v>
      </c>
      <c r="F202" t="s">
        <v>85</v>
      </c>
      <c r="G202" t="s">
        <v>166</v>
      </c>
      <c r="H202" t="s">
        <v>167</v>
      </c>
    </row>
    <row r="203" spans="1:8" x14ac:dyDescent="0.25">
      <c r="B203">
        <v>9</v>
      </c>
      <c r="D203" t="s">
        <v>170</v>
      </c>
      <c r="E203" t="s">
        <v>40</v>
      </c>
      <c r="H203">
        <v>0</v>
      </c>
    </row>
    <row r="204" spans="1:8" x14ac:dyDescent="0.25">
      <c r="A204">
        <v>188</v>
      </c>
      <c r="B204">
        <v>10</v>
      </c>
      <c r="C204" t="s">
        <v>181</v>
      </c>
      <c r="D204" t="s">
        <v>86</v>
      </c>
      <c r="E204" t="s">
        <v>85</v>
      </c>
      <c r="F204" t="s">
        <v>49</v>
      </c>
      <c r="G204" t="s">
        <v>63</v>
      </c>
      <c r="H204" t="s">
        <v>173</v>
      </c>
    </row>
    <row r="205" spans="1:8" x14ac:dyDescent="0.25">
      <c r="A205">
        <v>189</v>
      </c>
      <c r="B205">
        <v>10</v>
      </c>
      <c r="C205" t="s">
        <v>157</v>
      </c>
      <c r="D205" t="s">
        <v>78</v>
      </c>
      <c r="E205" t="s">
        <v>48</v>
      </c>
      <c r="F205" t="s">
        <v>41</v>
      </c>
      <c r="G205" t="s">
        <v>63</v>
      </c>
      <c r="H205" t="s">
        <v>173</v>
      </c>
    </row>
    <row r="206" spans="1:8" x14ac:dyDescent="0.25">
      <c r="A206">
        <v>190</v>
      </c>
      <c r="B206">
        <v>10</v>
      </c>
      <c r="C206" t="s">
        <v>158</v>
      </c>
      <c r="D206" t="s">
        <v>76</v>
      </c>
      <c r="E206" t="s">
        <v>168</v>
      </c>
      <c r="F206" t="s">
        <v>40</v>
      </c>
      <c r="G206" t="s">
        <v>171</v>
      </c>
      <c r="H206" t="s">
        <v>172</v>
      </c>
    </row>
    <row r="207" spans="1:8" x14ac:dyDescent="0.25">
      <c r="B207">
        <v>10</v>
      </c>
      <c r="D207" t="s">
        <v>170</v>
      </c>
      <c r="E207" t="s">
        <v>165</v>
      </c>
      <c r="H207">
        <v>0</v>
      </c>
    </row>
    <row r="208" spans="1:8" x14ac:dyDescent="0.25">
      <c r="A208">
        <v>191</v>
      </c>
      <c r="B208">
        <v>11</v>
      </c>
      <c r="C208" t="s">
        <v>159</v>
      </c>
      <c r="D208" t="s">
        <v>102</v>
      </c>
      <c r="E208" t="s">
        <v>40</v>
      </c>
      <c r="F208" t="s">
        <v>48</v>
      </c>
      <c r="G208" t="s">
        <v>174</v>
      </c>
      <c r="H208" t="s">
        <v>175</v>
      </c>
    </row>
    <row r="209" spans="1:8" x14ac:dyDescent="0.25">
      <c r="A209">
        <v>192</v>
      </c>
      <c r="B209">
        <v>11</v>
      </c>
      <c r="C209" t="s">
        <v>218</v>
      </c>
      <c r="D209" t="s">
        <v>102</v>
      </c>
      <c r="E209" t="s">
        <v>41</v>
      </c>
      <c r="F209" t="s">
        <v>85</v>
      </c>
      <c r="G209" t="s">
        <v>59</v>
      </c>
      <c r="H209" t="s">
        <v>117</v>
      </c>
    </row>
    <row r="210" spans="1:8" x14ac:dyDescent="0.25">
      <c r="A210">
        <v>193</v>
      </c>
      <c r="B210">
        <v>11</v>
      </c>
      <c r="C210" t="s">
        <v>160</v>
      </c>
      <c r="D210" t="s">
        <v>76</v>
      </c>
      <c r="E210" t="s">
        <v>49</v>
      </c>
      <c r="F210" t="s">
        <v>165</v>
      </c>
      <c r="G210" t="s">
        <v>67</v>
      </c>
      <c r="H210" t="s">
        <v>169</v>
      </c>
    </row>
    <row r="211" spans="1:8" x14ac:dyDescent="0.25">
      <c r="B211">
        <v>11</v>
      </c>
      <c r="D211" t="s">
        <v>170</v>
      </c>
      <c r="E211" t="s">
        <v>168</v>
      </c>
      <c r="H211">
        <v>0</v>
      </c>
    </row>
    <row r="212" spans="1:8" x14ac:dyDescent="0.25">
      <c r="A212">
        <v>194</v>
      </c>
      <c r="B212">
        <v>12</v>
      </c>
      <c r="C212" t="s">
        <v>182</v>
      </c>
      <c r="D212" t="s">
        <v>86</v>
      </c>
      <c r="E212" t="s">
        <v>85</v>
      </c>
      <c r="F212" t="s">
        <v>40</v>
      </c>
      <c r="G212" t="s">
        <v>63</v>
      </c>
      <c r="H212" t="s">
        <v>173</v>
      </c>
    </row>
    <row r="213" spans="1:8" x14ac:dyDescent="0.25">
      <c r="A213">
        <v>195</v>
      </c>
      <c r="B213">
        <v>12</v>
      </c>
      <c r="C213" t="s">
        <v>162</v>
      </c>
      <c r="D213" t="s">
        <v>78</v>
      </c>
      <c r="E213" t="s">
        <v>48</v>
      </c>
      <c r="F213" t="s">
        <v>168</v>
      </c>
      <c r="G213" t="s">
        <v>63</v>
      </c>
      <c r="H213" t="s">
        <v>173</v>
      </c>
    </row>
    <row r="214" spans="1:8" x14ac:dyDescent="0.25">
      <c r="A214">
        <v>196</v>
      </c>
      <c r="B214">
        <v>12</v>
      </c>
      <c r="C214" t="s">
        <v>163</v>
      </c>
      <c r="D214" t="s">
        <v>187</v>
      </c>
      <c r="E214" t="s">
        <v>165</v>
      </c>
      <c r="F214" t="s">
        <v>41</v>
      </c>
      <c r="G214" t="s">
        <v>166</v>
      </c>
      <c r="H214" t="s">
        <v>167</v>
      </c>
    </row>
    <row r="215" spans="1:8" x14ac:dyDescent="0.25">
      <c r="B215">
        <v>12</v>
      </c>
      <c r="D215" t="s">
        <v>170</v>
      </c>
      <c r="E215" t="s">
        <v>49</v>
      </c>
      <c r="H215">
        <v>0</v>
      </c>
    </row>
    <row r="216" spans="1:8" x14ac:dyDescent="0.25">
      <c r="A216">
        <v>197</v>
      </c>
      <c r="B216">
        <v>13</v>
      </c>
      <c r="C216" t="s">
        <v>213</v>
      </c>
      <c r="D216" t="s">
        <v>102</v>
      </c>
      <c r="E216" t="s">
        <v>40</v>
      </c>
      <c r="F216" t="s">
        <v>165</v>
      </c>
      <c r="G216" t="s">
        <v>174</v>
      </c>
      <c r="H216" t="s">
        <v>175</v>
      </c>
    </row>
    <row r="217" spans="1:8" x14ac:dyDescent="0.25">
      <c r="A217">
        <v>198</v>
      </c>
      <c r="B217">
        <v>13</v>
      </c>
      <c r="C217" t="s">
        <v>213</v>
      </c>
      <c r="D217" t="s">
        <v>102</v>
      </c>
      <c r="E217" t="s">
        <v>41</v>
      </c>
      <c r="F217" t="s">
        <v>49</v>
      </c>
      <c r="G217" t="s">
        <v>59</v>
      </c>
      <c r="H217" t="s">
        <v>117</v>
      </c>
    </row>
    <row r="218" spans="1:8" x14ac:dyDescent="0.25">
      <c r="A218">
        <v>199</v>
      </c>
      <c r="B218">
        <v>13</v>
      </c>
      <c r="C218" t="s">
        <v>214</v>
      </c>
      <c r="D218" t="s">
        <v>76</v>
      </c>
      <c r="E218" t="s">
        <v>168</v>
      </c>
      <c r="F218" t="s">
        <v>85</v>
      </c>
      <c r="G218" t="s">
        <v>171</v>
      </c>
      <c r="H218" t="s">
        <v>172</v>
      </c>
    </row>
    <row r="219" spans="1:8" x14ac:dyDescent="0.25">
      <c r="B219">
        <v>13</v>
      </c>
      <c r="D219" t="s">
        <v>170</v>
      </c>
      <c r="E219" t="s">
        <v>48</v>
      </c>
      <c r="H219">
        <v>0</v>
      </c>
    </row>
    <row r="220" spans="1:8" x14ac:dyDescent="0.25">
      <c r="A220">
        <v>200</v>
      </c>
      <c r="B220">
        <v>14</v>
      </c>
      <c r="C220" t="s">
        <v>219</v>
      </c>
      <c r="D220" t="s">
        <v>86</v>
      </c>
      <c r="E220" t="s">
        <v>85</v>
      </c>
      <c r="F220" t="s">
        <v>48</v>
      </c>
      <c r="G220" t="s">
        <v>63</v>
      </c>
      <c r="H220" t="s">
        <v>173</v>
      </c>
    </row>
    <row r="221" spans="1:8" x14ac:dyDescent="0.25">
      <c r="A221">
        <v>201</v>
      </c>
      <c r="B221">
        <v>14</v>
      </c>
      <c r="C221" t="s">
        <v>215</v>
      </c>
      <c r="D221" t="s">
        <v>102</v>
      </c>
      <c r="E221" t="s">
        <v>40</v>
      </c>
      <c r="F221" t="s">
        <v>49</v>
      </c>
      <c r="G221" t="s">
        <v>174</v>
      </c>
      <c r="H221" t="s">
        <v>175</v>
      </c>
    </row>
    <row r="222" spans="1:8" x14ac:dyDescent="0.25">
      <c r="A222">
        <v>202</v>
      </c>
      <c r="B222">
        <v>14</v>
      </c>
      <c r="C222" t="s">
        <v>220</v>
      </c>
      <c r="D222" t="s">
        <v>76</v>
      </c>
      <c r="E222" t="s">
        <v>168</v>
      </c>
      <c r="F222" t="s">
        <v>165</v>
      </c>
      <c r="G222" t="s">
        <v>171</v>
      </c>
      <c r="H222" t="s">
        <v>172</v>
      </c>
    </row>
    <row r="223" spans="1:8" x14ac:dyDescent="0.25">
      <c r="B223">
        <v>14</v>
      </c>
      <c r="D223" t="s">
        <v>170</v>
      </c>
      <c r="E223" t="s">
        <v>41</v>
      </c>
      <c r="H223">
        <v>0</v>
      </c>
    </row>
    <row r="231" spans="1:6" x14ac:dyDescent="0.25">
      <c r="A231" t="s">
        <v>68</v>
      </c>
    </row>
    <row r="233" spans="1:6" x14ac:dyDescent="0.25">
      <c r="B233" t="s">
        <v>69</v>
      </c>
      <c r="C233" t="s">
        <v>70</v>
      </c>
      <c r="D233" t="s">
        <v>184</v>
      </c>
      <c r="E233" t="s">
        <v>1</v>
      </c>
      <c r="F233" t="s">
        <v>71</v>
      </c>
    </row>
    <row r="234" spans="1:6" x14ac:dyDescent="0.25">
      <c r="A234">
        <v>1001</v>
      </c>
      <c r="B234" t="s">
        <v>72</v>
      </c>
      <c r="C234" t="s">
        <v>42</v>
      </c>
      <c r="D234" t="s">
        <v>73</v>
      </c>
      <c r="E234" t="s">
        <v>60</v>
      </c>
      <c r="F234" t="s">
        <v>148</v>
      </c>
    </row>
    <row r="235" spans="1:6" x14ac:dyDescent="0.25">
      <c r="A235">
        <v>1002</v>
      </c>
      <c r="B235" t="s">
        <v>185</v>
      </c>
      <c r="C235" t="s">
        <v>168</v>
      </c>
      <c r="D235" t="s">
        <v>76</v>
      </c>
      <c r="E235" t="s">
        <v>171</v>
      </c>
      <c r="F235" t="s">
        <v>172</v>
      </c>
    </row>
    <row r="236" spans="1:6" x14ac:dyDescent="0.25">
      <c r="A236">
        <v>1003</v>
      </c>
      <c r="B236" t="s">
        <v>74</v>
      </c>
      <c r="C236" t="s">
        <v>44</v>
      </c>
      <c r="D236" t="s">
        <v>75</v>
      </c>
      <c r="E236" t="s">
        <v>64</v>
      </c>
      <c r="F236" t="s">
        <v>123</v>
      </c>
    </row>
    <row r="237" spans="1:6" x14ac:dyDescent="0.25">
      <c r="A237">
        <v>1004</v>
      </c>
      <c r="B237" t="s">
        <v>72</v>
      </c>
      <c r="C237" t="s">
        <v>49</v>
      </c>
      <c r="D237" t="s">
        <v>76</v>
      </c>
      <c r="E237" t="s">
        <v>67</v>
      </c>
      <c r="F237" t="s">
        <v>169</v>
      </c>
    </row>
    <row r="238" spans="1:6" x14ac:dyDescent="0.25">
      <c r="A238">
        <v>1005</v>
      </c>
      <c r="B238" t="s">
        <v>77</v>
      </c>
      <c r="C238" t="s">
        <v>33</v>
      </c>
      <c r="D238" t="s">
        <v>78</v>
      </c>
      <c r="E238" t="s">
        <v>54</v>
      </c>
      <c r="F238" t="s">
        <v>119</v>
      </c>
    </row>
    <row r="239" spans="1:6" x14ac:dyDescent="0.25">
      <c r="A239">
        <v>1006</v>
      </c>
      <c r="B239" t="s">
        <v>79</v>
      </c>
      <c r="C239" t="s">
        <v>34</v>
      </c>
      <c r="D239" t="s">
        <v>76</v>
      </c>
      <c r="E239" t="s">
        <v>145</v>
      </c>
      <c r="F239" t="s">
        <v>146</v>
      </c>
    </row>
    <row r="240" spans="1:6" x14ac:dyDescent="0.25">
      <c r="A240">
        <v>1007</v>
      </c>
      <c r="B240" t="s">
        <v>80</v>
      </c>
      <c r="C240" t="s">
        <v>32</v>
      </c>
      <c r="D240" t="s">
        <v>81</v>
      </c>
      <c r="E240" t="s">
        <v>52</v>
      </c>
      <c r="F240" t="s">
        <v>124</v>
      </c>
    </row>
    <row r="241" spans="1:6" x14ac:dyDescent="0.25">
      <c r="A241">
        <v>1008</v>
      </c>
      <c r="B241" t="s">
        <v>82</v>
      </c>
      <c r="C241" t="s">
        <v>35</v>
      </c>
      <c r="D241" t="s">
        <v>83</v>
      </c>
      <c r="E241" t="s">
        <v>59</v>
      </c>
      <c r="F241" t="s">
        <v>117</v>
      </c>
    </row>
    <row r="242" spans="1:6" x14ac:dyDescent="0.25">
      <c r="A242">
        <v>1009</v>
      </c>
      <c r="B242" t="s">
        <v>84</v>
      </c>
      <c r="C242" t="s">
        <v>85</v>
      </c>
      <c r="D242" t="s">
        <v>86</v>
      </c>
      <c r="E242" t="s">
        <v>63</v>
      </c>
      <c r="F242" t="s">
        <v>173</v>
      </c>
    </row>
    <row r="243" spans="1:6" x14ac:dyDescent="0.25">
      <c r="A243">
        <v>1010</v>
      </c>
      <c r="B243" t="s">
        <v>87</v>
      </c>
      <c r="C243" t="s">
        <v>31</v>
      </c>
      <c r="D243" t="s">
        <v>75</v>
      </c>
      <c r="E243" t="s">
        <v>53</v>
      </c>
      <c r="F243" t="s">
        <v>140</v>
      </c>
    </row>
    <row r="244" spans="1:6" x14ac:dyDescent="0.25">
      <c r="A244">
        <v>1011</v>
      </c>
      <c r="B244" t="s">
        <v>88</v>
      </c>
      <c r="C244" t="s">
        <v>29</v>
      </c>
      <c r="D244" t="s">
        <v>89</v>
      </c>
      <c r="E244" t="s">
        <v>121</v>
      </c>
      <c r="F244" t="s">
        <v>122</v>
      </c>
    </row>
    <row r="245" spans="1:6" x14ac:dyDescent="0.25">
      <c r="A245">
        <v>1012</v>
      </c>
      <c r="B245" t="s">
        <v>90</v>
      </c>
      <c r="C245" t="s">
        <v>46</v>
      </c>
      <c r="D245" t="s">
        <v>91</v>
      </c>
      <c r="E245" t="s">
        <v>65</v>
      </c>
      <c r="F245" t="s">
        <v>144</v>
      </c>
    </row>
    <row r="246" spans="1:6" x14ac:dyDescent="0.25">
      <c r="A246">
        <v>1013</v>
      </c>
      <c r="B246" t="s">
        <v>92</v>
      </c>
      <c r="C246" t="s">
        <v>43</v>
      </c>
      <c r="D246" t="s">
        <v>89</v>
      </c>
      <c r="E246" t="s">
        <v>61</v>
      </c>
      <c r="F246" t="s">
        <v>141</v>
      </c>
    </row>
    <row r="247" spans="1:6" x14ac:dyDescent="0.25">
      <c r="A247">
        <v>1014</v>
      </c>
      <c r="B247" t="s">
        <v>93</v>
      </c>
      <c r="C247" t="s">
        <v>36</v>
      </c>
      <c r="D247" t="s">
        <v>81</v>
      </c>
      <c r="E247" t="s">
        <v>55</v>
      </c>
      <c r="F247" t="s">
        <v>120</v>
      </c>
    </row>
    <row r="248" spans="1:6" x14ac:dyDescent="0.25">
      <c r="A248">
        <v>1015</v>
      </c>
      <c r="B248" t="s">
        <v>94</v>
      </c>
      <c r="C248" t="s">
        <v>45</v>
      </c>
      <c r="D248" t="s">
        <v>95</v>
      </c>
      <c r="E248" t="s">
        <v>66</v>
      </c>
      <c r="F248" t="s">
        <v>118</v>
      </c>
    </row>
    <row r="249" spans="1:6" x14ac:dyDescent="0.25">
      <c r="A249">
        <v>1016</v>
      </c>
      <c r="B249" t="s">
        <v>96</v>
      </c>
      <c r="C249" t="s">
        <v>30</v>
      </c>
      <c r="D249" t="s">
        <v>81</v>
      </c>
      <c r="E249" t="s">
        <v>114</v>
      </c>
      <c r="F249" t="s">
        <v>115</v>
      </c>
    </row>
    <row r="250" spans="1:6" x14ac:dyDescent="0.25">
      <c r="A250">
        <v>1017</v>
      </c>
      <c r="B250" t="s">
        <v>97</v>
      </c>
      <c r="C250" t="s">
        <v>47</v>
      </c>
      <c r="D250" t="s">
        <v>89</v>
      </c>
      <c r="E250" t="s">
        <v>121</v>
      </c>
      <c r="F250" t="s">
        <v>122</v>
      </c>
    </row>
    <row r="251" spans="1:6" x14ac:dyDescent="0.25">
      <c r="A251">
        <v>1018</v>
      </c>
      <c r="B251" t="s">
        <v>98</v>
      </c>
      <c r="C251" t="s">
        <v>37</v>
      </c>
      <c r="D251" t="s">
        <v>91</v>
      </c>
      <c r="E251" t="s">
        <v>57</v>
      </c>
      <c r="F251" t="s">
        <v>113</v>
      </c>
    </row>
    <row r="252" spans="1:6" x14ac:dyDescent="0.25">
      <c r="A252">
        <v>1019</v>
      </c>
      <c r="B252" t="s">
        <v>99</v>
      </c>
      <c r="C252" t="s">
        <v>28</v>
      </c>
      <c r="D252" t="s">
        <v>75</v>
      </c>
      <c r="E252" t="s">
        <v>51</v>
      </c>
      <c r="F252" t="s">
        <v>143</v>
      </c>
    </row>
    <row r="253" spans="1:6" x14ac:dyDescent="0.25">
      <c r="A253">
        <v>1020</v>
      </c>
      <c r="B253" t="s">
        <v>186</v>
      </c>
      <c r="C253" t="s">
        <v>165</v>
      </c>
      <c r="D253" t="s">
        <v>187</v>
      </c>
      <c r="E253" t="s">
        <v>166</v>
      </c>
      <c r="F253" t="s">
        <v>167</v>
      </c>
    </row>
    <row r="254" spans="1:6" x14ac:dyDescent="0.25">
      <c r="A254">
        <v>1021</v>
      </c>
      <c r="B254" t="s">
        <v>100</v>
      </c>
      <c r="C254" t="s">
        <v>39</v>
      </c>
      <c r="D254" t="s">
        <v>89</v>
      </c>
      <c r="E254" t="s">
        <v>58</v>
      </c>
      <c r="F254" t="s">
        <v>147</v>
      </c>
    </row>
    <row r="255" spans="1:6" x14ac:dyDescent="0.25">
      <c r="A255">
        <v>1022</v>
      </c>
      <c r="B255" t="s">
        <v>101</v>
      </c>
      <c r="C255" t="s">
        <v>41</v>
      </c>
      <c r="D255" t="s">
        <v>102</v>
      </c>
      <c r="E255" t="s">
        <v>59</v>
      </c>
      <c r="F255" t="s">
        <v>117</v>
      </c>
    </row>
    <row r="256" spans="1:6" x14ac:dyDescent="0.25">
      <c r="A256">
        <v>1023</v>
      </c>
      <c r="B256" t="s">
        <v>103</v>
      </c>
      <c r="C256" t="s">
        <v>40</v>
      </c>
      <c r="D256" t="s">
        <v>102</v>
      </c>
      <c r="E256" t="s">
        <v>174</v>
      </c>
      <c r="F256" t="s">
        <v>175</v>
      </c>
    </row>
    <row r="257" spans="1:6" x14ac:dyDescent="0.25">
      <c r="A257">
        <v>1024</v>
      </c>
      <c r="B257" t="s">
        <v>84</v>
      </c>
      <c r="C257" t="s">
        <v>48</v>
      </c>
      <c r="D257" t="s">
        <v>78</v>
      </c>
      <c r="E257" t="s">
        <v>63</v>
      </c>
      <c r="F257" t="s">
        <v>173</v>
      </c>
    </row>
    <row r="258" spans="1:6" x14ac:dyDescent="0.25">
      <c r="A258">
        <v>1025</v>
      </c>
      <c r="B258" t="s">
        <v>104</v>
      </c>
      <c r="C258" t="s">
        <v>38</v>
      </c>
      <c r="D258" t="s">
        <v>83</v>
      </c>
      <c r="E258" t="s">
        <v>56</v>
      </c>
      <c r="F258" t="s">
        <v>116</v>
      </c>
    </row>
    <row r="265" spans="1:6" x14ac:dyDescent="0.25">
      <c r="A265" t="s">
        <v>15</v>
      </c>
    </row>
    <row r="266" spans="1:6" x14ac:dyDescent="0.25">
      <c r="A266" t="s">
        <v>16</v>
      </c>
    </row>
    <row r="268" spans="1:6" x14ac:dyDescent="0.25">
      <c r="A268" t="s">
        <v>17</v>
      </c>
    </row>
    <row r="269" spans="1:6" x14ac:dyDescent="0.25">
      <c r="A269" t="s">
        <v>50</v>
      </c>
    </row>
    <row r="270" spans="1:6" x14ac:dyDescent="0.25">
      <c r="A270" t="s">
        <v>188</v>
      </c>
    </row>
    <row r="271" spans="1:6" x14ac:dyDescent="0.25">
      <c r="A271" t="s">
        <v>222</v>
      </c>
    </row>
    <row r="272" spans="1:6" x14ac:dyDescent="0.25">
      <c r="A272" t="s">
        <v>18</v>
      </c>
    </row>
    <row r="273" spans="1:1" x14ac:dyDescent="0.25">
      <c r="A27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modulo</vt:lpstr>
      <vt:lpstr>rip</vt:lpstr>
      <vt:lpstr>rip!calendario</vt:lpstr>
      <vt:lpstr>modulo!Print_Area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User</cp:lastModifiedBy>
  <cp:lastPrinted>2024-10-19T10:09:26Z</cp:lastPrinted>
  <dcterms:created xsi:type="dcterms:W3CDTF">2017-07-04T21:01:39Z</dcterms:created>
  <dcterms:modified xsi:type="dcterms:W3CDTF">2024-10-19T10:09:35Z</dcterms:modified>
</cp:coreProperties>
</file>