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abri\OneDrive\Documenti\TRAIL 2025\CIRCUITO UISP FOR RUNNING 2025\"/>
    </mc:Choice>
  </mc:AlternateContent>
  <xr:revisionPtr revIDLastSave="0" documentId="13_ncr:1_{92F65D99-392C-4D29-ADA5-1BDC505B4CCE}" xr6:coauthVersionLast="47" xr6:coauthVersionMax="47" xr10:uidLastSave="{00000000-0000-0000-0000-000000000000}"/>
  <bookViews>
    <workbookView xWindow="-108" yWindow="-108" windowWidth="23256" windowHeight="12456" tabRatio="698" xr2:uid="{2BFA5FC5-8779-4292-81F7-90CF1477B0A5}"/>
  </bookViews>
  <sheets>
    <sheet name="GENERALE" sheetId="1" r:id="rId1"/>
    <sheet name="Sala Baganza Winter" sheetId="2" r:id="rId2"/>
    <sheet name="Vivicittà" sheetId="3" r:id="rId3"/>
  </sheets>
  <definedNames>
    <definedName name="_xlnm._FilterDatabase" localSheetId="0" hidden="1">GENERALE!$B$9:$AY$295</definedName>
    <definedName name="_xlnm._FilterDatabase" localSheetId="1" hidden="1">'Sala Baganza Winter'!$A$8:$O$93</definedName>
    <definedName name="_xlnm._FilterDatabase" localSheetId="2" hidden="1">Vivicittà!$A$8:$Q$385</definedName>
    <definedName name="_xlnm.Print_Area" localSheetId="1">'Sala Baganza Winter'!$A$1:$L$156</definedName>
    <definedName name="_xlnm.Print_Titles" localSheetId="1">'Sala Baganza Winter'!$7:$7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72" i="1"/>
  <c r="H75" i="1"/>
  <c r="H77" i="1"/>
  <c r="J48" i="1"/>
  <c r="H48" i="1"/>
  <c r="J52" i="1"/>
  <c r="H52" i="1"/>
  <c r="J55" i="1"/>
  <c r="H55" i="1"/>
  <c r="J59" i="1"/>
  <c r="H59" i="1"/>
  <c r="J65" i="1"/>
  <c r="H65" i="1"/>
  <c r="J68" i="1"/>
  <c r="H68" i="1"/>
  <c r="J70" i="1"/>
  <c r="H70" i="1"/>
  <c r="J71" i="1"/>
  <c r="H71" i="1"/>
  <c r="J74" i="1"/>
  <c r="H74" i="1"/>
  <c r="J76" i="1"/>
  <c r="H76" i="1"/>
  <c r="J80" i="1"/>
  <c r="H80" i="1"/>
  <c r="J82" i="1"/>
  <c r="H82" i="1"/>
  <c r="J84" i="1"/>
  <c r="H84" i="1"/>
  <c r="J92" i="1"/>
  <c r="H92" i="1"/>
  <c r="J102" i="1"/>
  <c r="H102" i="1"/>
  <c r="J105" i="1"/>
  <c r="H105" i="1"/>
  <c r="J108" i="1"/>
  <c r="H108" i="1"/>
  <c r="J115" i="1"/>
  <c r="H115" i="1"/>
  <c r="J117" i="1"/>
  <c r="H117" i="1"/>
  <c r="J47" i="1"/>
  <c r="H47" i="1"/>
  <c r="J50" i="1"/>
  <c r="H50" i="1"/>
  <c r="J53" i="1"/>
  <c r="H53" i="1"/>
  <c r="J54" i="1"/>
  <c r="H54" i="1"/>
  <c r="J56" i="1"/>
  <c r="H56" i="1"/>
  <c r="J58" i="1"/>
  <c r="H58" i="1"/>
  <c r="J60" i="1"/>
  <c r="H60" i="1"/>
  <c r="J64" i="1"/>
  <c r="H64" i="1"/>
  <c r="J67" i="1"/>
  <c r="H67" i="1"/>
  <c r="J73" i="1"/>
  <c r="H73" i="1"/>
  <c r="J78" i="1"/>
  <c r="H78" i="1"/>
  <c r="J87" i="1"/>
  <c r="H87" i="1"/>
  <c r="J90" i="1"/>
  <c r="H90" i="1"/>
  <c r="J93" i="1"/>
  <c r="H93" i="1"/>
  <c r="J95" i="1"/>
  <c r="H95" i="1"/>
  <c r="J98" i="1"/>
  <c r="H98" i="1"/>
  <c r="J104" i="1"/>
  <c r="H104" i="1"/>
  <c r="J107" i="1"/>
  <c r="H107" i="1"/>
  <c r="J111" i="1"/>
  <c r="H111" i="1"/>
  <c r="J114" i="1"/>
  <c r="H114" i="1"/>
  <c r="J120" i="1"/>
  <c r="H120" i="1"/>
  <c r="J122" i="1"/>
  <c r="H122" i="1"/>
  <c r="J124" i="1"/>
  <c r="H124" i="1"/>
  <c r="J126" i="1"/>
  <c r="H126" i="1"/>
  <c r="J128" i="1"/>
  <c r="H128" i="1"/>
  <c r="J131" i="1"/>
  <c r="H131" i="1"/>
  <c r="J132" i="1"/>
  <c r="H132" i="1"/>
  <c r="J134" i="1"/>
  <c r="H134" i="1"/>
  <c r="J136" i="1"/>
  <c r="H136" i="1"/>
  <c r="J139" i="1"/>
  <c r="H139" i="1"/>
  <c r="J140" i="1"/>
  <c r="H140" i="1"/>
  <c r="J141" i="1"/>
  <c r="H141" i="1"/>
  <c r="J142" i="1"/>
  <c r="H142" i="1"/>
  <c r="J143" i="1"/>
  <c r="H143" i="1"/>
  <c r="J144" i="1"/>
  <c r="H144" i="1"/>
  <c r="J145" i="1"/>
  <c r="H145" i="1"/>
  <c r="J146" i="1"/>
  <c r="H146" i="1"/>
  <c r="J147" i="1"/>
  <c r="H147" i="1"/>
  <c r="J148" i="1"/>
  <c r="H148" i="1"/>
  <c r="J149" i="1"/>
  <c r="H149" i="1"/>
  <c r="J150" i="1"/>
  <c r="H150" i="1"/>
  <c r="J151" i="1"/>
  <c r="H151" i="1"/>
  <c r="J152" i="1"/>
  <c r="H152" i="1"/>
  <c r="J153" i="1"/>
  <c r="H153" i="1"/>
  <c r="J154" i="1"/>
  <c r="H154" i="1"/>
  <c r="J155" i="1"/>
  <c r="H155" i="1"/>
  <c r="J156" i="1"/>
  <c r="H156" i="1"/>
  <c r="J157" i="1"/>
  <c r="H157" i="1"/>
  <c r="H10" i="1"/>
  <c r="H11" i="1"/>
  <c r="H57" i="1"/>
  <c r="H63" i="1"/>
  <c r="H66" i="1"/>
  <c r="H49" i="1" l="1"/>
  <c r="H109" i="1"/>
  <c r="H38" i="1"/>
  <c r="H24" i="1"/>
  <c r="H18" i="1"/>
  <c r="H81" i="1"/>
  <c r="J63" i="1"/>
  <c r="J66" i="1"/>
  <c r="J77" i="1"/>
  <c r="J25" i="1"/>
  <c r="H25" i="1"/>
  <c r="J26" i="1"/>
  <c r="H26" i="1"/>
  <c r="H106" i="1"/>
  <c r="J23" i="1"/>
  <c r="H23" i="1"/>
  <c r="J81" i="1"/>
  <c r="J30" i="1"/>
  <c r="H30" i="1"/>
  <c r="J14" i="1"/>
  <c r="H14" i="1"/>
  <c r="J109" i="1"/>
  <c r="J61" i="1"/>
  <c r="J69" i="1"/>
  <c r="H69" i="1"/>
  <c r="H86" i="1"/>
  <c r="J21" i="1"/>
  <c r="H21" i="1"/>
  <c r="J12" i="1"/>
  <c r="H12" i="1"/>
  <c r="J17" i="1"/>
  <c r="J118" i="1"/>
  <c r="J35" i="1"/>
  <c r="H35" i="1"/>
  <c r="J32" i="1"/>
  <c r="J88" i="1"/>
  <c r="H88" i="1"/>
  <c r="H83" i="1"/>
  <c r="J16" i="1"/>
  <c r="H16" i="1"/>
  <c r="J100" i="1"/>
  <c r="H100" i="1"/>
  <c r="J39" i="1"/>
  <c r="H39" i="1"/>
  <c r="H119" i="1"/>
  <c r="H33" i="1"/>
  <c r="J44" i="1"/>
  <c r="J112" i="1"/>
  <c r="J20" i="1"/>
  <c r="H20" i="1"/>
  <c r="J89" i="1"/>
  <c r="H89" i="1"/>
  <c r="H28" i="1"/>
  <c r="H121" i="1"/>
  <c r="J24" i="1"/>
  <c r="J27" i="1"/>
  <c r="H27" i="1"/>
  <c r="J79" i="1"/>
  <c r="H79" i="1"/>
  <c r="J41" i="1"/>
  <c r="H41" i="1"/>
  <c r="J135" i="1"/>
  <c r="H135" i="1"/>
  <c r="J37" i="1"/>
  <c r="J18" i="1"/>
  <c r="J51" i="1"/>
  <c r="H51" i="1"/>
  <c r="J91" i="1"/>
  <c r="H91" i="1"/>
  <c r="H101" i="1"/>
  <c r="J40" i="1"/>
  <c r="H40" i="1"/>
  <c r="J15" i="1"/>
  <c r="H15" i="1"/>
  <c r="J116" i="1"/>
  <c r="H116" i="1"/>
  <c r="H127" i="1"/>
  <c r="J43" i="1"/>
  <c r="J38" i="1"/>
  <c r="J130" i="1"/>
  <c r="H130" i="1"/>
  <c r="H42" i="1"/>
  <c r="J36" i="1"/>
  <c r="H36" i="1"/>
  <c r="J99" i="1"/>
  <c r="H99" i="1"/>
  <c r="J133" i="1"/>
  <c r="H133" i="1"/>
  <c r="J125" i="1"/>
  <c r="H125" i="1"/>
  <c r="J31" i="1"/>
  <c r="H31" i="1"/>
  <c r="J22" i="1"/>
  <c r="H22" i="1"/>
  <c r="J137" i="1"/>
  <c r="H137" i="1"/>
  <c r="H97" i="1"/>
  <c r="J11" i="1"/>
  <c r="J10" i="1"/>
  <c r="J13" i="1"/>
  <c r="J72" i="1"/>
  <c r="J75" i="1"/>
  <c r="J49" i="1"/>
  <c r="J57" i="1"/>
  <c r="J97" i="1"/>
  <c r="H19" i="1"/>
  <c r="J62" i="1"/>
  <c r="J110" i="1"/>
  <c r="J29" i="1"/>
  <c r="H103" i="1"/>
  <c r="J106" i="1"/>
  <c r="J34" i="1"/>
  <c r="H61" i="1"/>
  <c r="J33" i="1"/>
  <c r="H44" i="1"/>
  <c r="H112" i="1"/>
  <c r="H123" i="1"/>
  <c r="J121" i="1"/>
  <c r="J129" i="1"/>
  <c r="J96" i="1"/>
  <c r="J101" i="1"/>
  <c r="H46" i="1"/>
  <c r="J42" i="1"/>
  <c r="H138" i="1"/>
  <c r="J45" i="1"/>
  <c r="H110" i="1"/>
  <c r="H113" i="1"/>
  <c r="H29" i="1"/>
  <c r="H118" i="1"/>
  <c r="J19" i="1"/>
  <c r="J103" i="1"/>
  <c r="H62" i="1"/>
  <c r="J85" i="1"/>
  <c r="J83" i="1"/>
  <c r="J113" i="1"/>
  <c r="J86" i="1"/>
  <c r="H32" i="1"/>
  <c r="J28" i="1"/>
  <c r="H129" i="1"/>
  <c r="H37" i="1"/>
  <c r="J94" i="1"/>
  <c r="H94" i="1"/>
  <c r="J46" i="1"/>
  <c r="H43" i="1"/>
  <c r="J138" i="1"/>
  <c r="H34" i="1"/>
  <c r="H85" i="1"/>
  <c r="J119" i="1"/>
  <c r="H45" i="1"/>
  <c r="J123" i="1"/>
  <c r="H96" i="1"/>
  <c r="J127" i="1"/>
  <c r="H17" i="1"/>
  <c r="AP8" i="1"/>
  <c r="AX8" i="1"/>
  <c r="J7" i="1"/>
  <c r="N8" i="1"/>
  <c r="AT8" i="1"/>
  <c r="V8" i="1"/>
  <c r="R8" i="1"/>
  <c r="Z8" i="1"/>
  <c r="AD8" i="1"/>
  <c r="AH8" i="1"/>
  <c r="AL8" i="1" l="1"/>
  <c r="H7" i="1" s="1"/>
  <c r="H8" i="1"/>
  <c r="J8" i="1"/>
</calcChain>
</file>

<file path=xl/sharedStrings.xml><?xml version="1.0" encoding="utf-8"?>
<sst xmlns="http://schemas.openxmlformats.org/spreadsheetml/2006/main" count="4879" uniqueCount="1658">
  <si>
    <t>QUESTA CLASSIFICA E' PUBBLICATA SUL SITO:</t>
  </si>
  <si>
    <t>www.uisp.it/parma</t>
  </si>
  <si>
    <t>COGNOME NOME</t>
  </si>
  <si>
    <t>S</t>
  </si>
  <si>
    <t>ANNO</t>
  </si>
  <si>
    <t>NOME TEAM</t>
  </si>
  <si>
    <t>PUNTI</t>
  </si>
  <si>
    <t>NUM.
GARE</t>
  </si>
  <si>
    <t>POS
G.
1</t>
  </si>
  <si>
    <t>POS
G.
2</t>
  </si>
  <si>
    <t>POS
G.
3</t>
  </si>
  <si>
    <t>POS
G.
4</t>
  </si>
  <si>
    <t>POS
G.
5</t>
  </si>
  <si>
    <t>POS
G.
6</t>
  </si>
  <si>
    <t>POS
G.
7</t>
  </si>
  <si>
    <t>POS
G.
8</t>
  </si>
  <si>
    <t>POS
G.
9</t>
  </si>
  <si>
    <t>BOTTIONI SIMONE</t>
  </si>
  <si>
    <t>GENNARI SIMONA</t>
  </si>
  <si>
    <t>OTTOBONI LUCIANO</t>
  </si>
  <si>
    <t>ATLETICA MANARA</t>
  </si>
  <si>
    <t>CECERE SIMONE</t>
  </si>
  <si>
    <t>ISOLOTTI ILARIA</t>
  </si>
  <si>
    <t>GAMBAZZA MARCO RENATO</t>
  </si>
  <si>
    <t>Sala Bag.
15 km
TEMPO</t>
  </si>
  <si>
    <t>Roccabianca
11 KM
TEMPO</t>
  </si>
  <si>
    <t>ATLETICA CRAL BARILLA</t>
  </si>
  <si>
    <t>SOLO TESSERATI UISP</t>
  </si>
  <si>
    <t>ATLETA</t>
  </si>
  <si>
    <t>Posiz.Sex</t>
  </si>
  <si>
    <t>M</t>
  </si>
  <si>
    <t>CIRCOLO MINERVA ASD</t>
  </si>
  <si>
    <t>RASTELLI MASSIMO</t>
  </si>
  <si>
    <t>TROIANO STEFANO</t>
  </si>
  <si>
    <t>F</t>
  </si>
  <si>
    <t>D'AGOSTINO CLAUDIO</t>
  </si>
  <si>
    <t>DOVANI GUERRIERO</t>
  </si>
  <si>
    <t>EL MADIOUNI NADIA</t>
  </si>
  <si>
    <t>LEONI RITA</t>
  </si>
  <si>
    <t>MORLINI ISABELLA</t>
  </si>
  <si>
    <t>RUNCARD</t>
  </si>
  <si>
    <t>G.S. TOCCALMATTO</t>
  </si>
  <si>
    <t>PARMARATHON ASD</t>
  </si>
  <si>
    <t>SPIRITO TARSOGNO ASD</t>
  </si>
  <si>
    <t>DELPOGETTO ROBERTO</t>
  </si>
  <si>
    <t>BELLETTI ANDREA</t>
  </si>
  <si>
    <t>IEZZI ELISA</t>
  </si>
  <si>
    <t>CATEG.</t>
  </si>
  <si>
    <t>ASD F70 FREESPORT</t>
  </si>
  <si>
    <t>C.U.S. PARMA</t>
  </si>
  <si>
    <t>+KUOTA ASD</t>
  </si>
  <si>
    <t>UISP COMITATO TERR.LE PARMA APS</t>
  </si>
  <si>
    <t>BRUNAZZI CELASCHI NICOLA</t>
  </si>
  <si>
    <t>QUADRIFOGLIO G. P. ASD</t>
  </si>
  <si>
    <t>CRAL BORMIOLI  LUIGI</t>
  </si>
  <si>
    <t>Trail Val Cenedola Bore
TEMPO</t>
  </si>
  <si>
    <t>ASD ATLETICA REGGIO</t>
  </si>
  <si>
    <t>CITTADELLA 1592 PARMA ASD</t>
  </si>
  <si>
    <t>GG002566</t>
  </si>
  <si>
    <t>ROAD RUNNERS CLUB POVIGLIO ASD</t>
  </si>
  <si>
    <t>MESSORI NATASCIA</t>
  </si>
  <si>
    <t>ATL. CASONE NOCETO</t>
  </si>
  <si>
    <t>GA043310</t>
  </si>
  <si>
    <t>GG006811</t>
  </si>
  <si>
    <t>GG009089</t>
  </si>
  <si>
    <t>01.15.57.0</t>
  </si>
  <si>
    <t xml:space="preserve">GARA 10 KM </t>
  </si>
  <si>
    <t>LONGHI FEDERICA</t>
  </si>
  <si>
    <t>SCARAZZINI ELISABETTA</t>
  </si>
  <si>
    <t>COLOMBI PAOLO</t>
  </si>
  <si>
    <t>VENTURINI MARCO</t>
  </si>
  <si>
    <t>ASD RBML</t>
  </si>
  <si>
    <t>FERRARI MANUEL</t>
  </si>
  <si>
    <t>ALBIONI ALESSANDRO</t>
  </si>
  <si>
    <t>CORTESI MARCELLO</t>
  </si>
  <si>
    <t>MONGUIDI ALBERTO</t>
  </si>
  <si>
    <t>ATL. VIADANA</t>
  </si>
  <si>
    <t>GG001302</t>
  </si>
  <si>
    <t>DEL RE CECILIA</t>
  </si>
  <si>
    <t>POS
G.
10</t>
  </si>
  <si>
    <t>SCUDERIA LARINI CORSE ASD</t>
  </si>
  <si>
    <t>01.03.48.0</t>
  </si>
  <si>
    <t>01.04.20.0</t>
  </si>
  <si>
    <t>01.07.28.0</t>
  </si>
  <si>
    <t>01.09.33.0</t>
  </si>
  <si>
    <t>GS TORRILE ASD</t>
  </si>
  <si>
    <t>01.12.34.0</t>
  </si>
  <si>
    <t>01.18.22.0</t>
  </si>
  <si>
    <t>01.21.48.0</t>
  </si>
  <si>
    <t>GG002662</t>
  </si>
  <si>
    <t>GG005507</t>
  </si>
  <si>
    <t>GA014465</t>
  </si>
  <si>
    <t>GG011452</t>
  </si>
  <si>
    <t>Ente</t>
  </si>
  <si>
    <t>PREMIAZIONI FINALI: primi 3 assoluti uomini/donne, PER CHI AVRA' PARTECIPATO AD ALMENO 5 GARE.</t>
  </si>
  <si>
    <t>Camminata
Golesana
TEMPO</t>
  </si>
  <si>
    <t>SILVA EVELINA</t>
  </si>
  <si>
    <t>SCAFFARDI MARIAROSA</t>
  </si>
  <si>
    <t>BRIGHENTI DANIELA</t>
  </si>
  <si>
    <t>DONELLI MARCO</t>
  </si>
  <si>
    <t>RONCONI MICHELE</t>
  </si>
  <si>
    <t>CAMPARI FRANCESCO</t>
  </si>
  <si>
    <t>SAGLIA GIOVANNI</t>
  </si>
  <si>
    <t>SASSI FEDERICO</t>
  </si>
  <si>
    <t>FREGOSO ELISABETTA</t>
  </si>
  <si>
    <t>MONACHESI MARTA</t>
  </si>
  <si>
    <t>COSTA MAURIZIO</t>
  </si>
  <si>
    <t>AZZOLINI SIMONE</t>
  </si>
  <si>
    <t>VAROLI SIMONA</t>
  </si>
  <si>
    <t>A.S.D. IL CASTELLO</t>
  </si>
  <si>
    <t>G.P. QUADRIFOGLIO</t>
  </si>
  <si>
    <t>BARBARINI MARCO</t>
  </si>
  <si>
    <t>ISELLE MARCO</t>
  </si>
  <si>
    <t>VOLTA ALESSANDRO</t>
  </si>
  <si>
    <t>AGNELLI LAURA</t>
  </si>
  <si>
    <t>anno</t>
  </si>
  <si>
    <t>pett</t>
  </si>
  <si>
    <t>ATLETICA CASONE NOCETO ASD</t>
  </si>
  <si>
    <t>G.S.SELF ATL. MONTANARI GRUZZA</t>
  </si>
  <si>
    <t>EDEN SPORT SCSD</t>
  </si>
  <si>
    <t>PELIZZONI ANNA</t>
  </si>
  <si>
    <t>00.58.33.0</t>
  </si>
  <si>
    <t>LARINI FABIO</t>
  </si>
  <si>
    <t>01.04.34.0</t>
  </si>
  <si>
    <t>01.05.05.0</t>
  </si>
  <si>
    <t>ATL. CASTELNOVO MONTI</t>
  </si>
  <si>
    <t>01.06.52.0</t>
  </si>
  <si>
    <t>ZAZZI SUSANNA CRISTIANA</t>
  </si>
  <si>
    <t>GIAROLI PAOLO</t>
  </si>
  <si>
    <t>ASD BISMANTOVA SEZIONE PODISMO</t>
  </si>
  <si>
    <t>PATTACCINI STEFANIA</t>
  </si>
  <si>
    <t>BALDO BARBARA</t>
  </si>
  <si>
    <t>GG009255</t>
  </si>
  <si>
    <t>GJ002685</t>
  </si>
  <si>
    <t>GG006170</t>
  </si>
  <si>
    <t>GG011683</t>
  </si>
  <si>
    <t>GA037389</t>
  </si>
  <si>
    <t>Over60</t>
  </si>
  <si>
    <t>Over50</t>
  </si>
  <si>
    <t>Over60 F</t>
  </si>
  <si>
    <t>Over50 F</t>
  </si>
  <si>
    <t>Over40 F</t>
  </si>
  <si>
    <t>sex</t>
  </si>
  <si>
    <t>GHERMAN</t>
  </si>
  <si>
    <t>BASERGA</t>
  </si>
  <si>
    <t>GRASSI</t>
  </si>
  <si>
    <t>LUCENTE</t>
  </si>
  <si>
    <t>FERRARI</t>
  </si>
  <si>
    <t>PINI</t>
  </si>
  <si>
    <t>RAVO</t>
  </si>
  <si>
    <t>VASSENA</t>
  </si>
  <si>
    <t>SM35</t>
  </si>
  <si>
    <t>SM40</t>
  </si>
  <si>
    <t>SM45</t>
  </si>
  <si>
    <t>VM50</t>
  </si>
  <si>
    <t>SF45</t>
  </si>
  <si>
    <t>VM65</t>
  </si>
  <si>
    <t>SM25</t>
  </si>
  <si>
    <t>SF40</t>
  </si>
  <si>
    <t>VM55</t>
  </si>
  <si>
    <t>VF55</t>
  </si>
  <si>
    <t>VM60</t>
  </si>
  <si>
    <t>VF50</t>
  </si>
  <si>
    <t>VM70</t>
  </si>
  <si>
    <t>SM20</t>
  </si>
  <si>
    <t>SF35</t>
  </si>
  <si>
    <t>VF60</t>
  </si>
  <si>
    <t>SM30</t>
  </si>
  <si>
    <t>SACCHELLI GRETA</t>
  </si>
  <si>
    <t>VF65</t>
  </si>
  <si>
    <t>VIZITIU IRINA</t>
  </si>
  <si>
    <t>BELLI ARIANNA</t>
  </si>
  <si>
    <t>BONZANI EMILIANO</t>
  </si>
  <si>
    <t xml:space="preserve"> </t>
  </si>
  <si>
    <t>H050779</t>
  </si>
  <si>
    <t>H050231</t>
  </si>
  <si>
    <t>M50+</t>
  </si>
  <si>
    <t>F50+</t>
  </si>
  <si>
    <t>H080416</t>
  </si>
  <si>
    <t>H051002</t>
  </si>
  <si>
    <t>H051854</t>
  </si>
  <si>
    <t>H051579</t>
  </si>
  <si>
    <t>H050019</t>
  </si>
  <si>
    <t>H051691</t>
  </si>
  <si>
    <t>SF25</t>
  </si>
  <si>
    <t>H050366</t>
  </si>
  <si>
    <t>H080875</t>
  </si>
  <si>
    <t>SF30</t>
  </si>
  <si>
    <t>H051591</t>
  </si>
  <si>
    <t>LANFRANCHI FRANCESCA</t>
  </si>
  <si>
    <t>MEDIOLI FRANCESCA</t>
  </si>
  <si>
    <t>H080130</t>
  </si>
  <si>
    <t>tessera</t>
  </si>
  <si>
    <t>REGGIANI MICHELE</t>
  </si>
  <si>
    <t>SNAIDERBAUR CORRADO</t>
  </si>
  <si>
    <t>ORLANDINI</t>
  </si>
  <si>
    <t>SCARTAZZA</t>
  </si>
  <si>
    <t>MORI</t>
  </si>
  <si>
    <t>MAZZA</t>
  </si>
  <si>
    <t>PAU</t>
  </si>
  <si>
    <t>BELLOCCHIO</t>
  </si>
  <si>
    <t>BOCCHI</t>
  </si>
  <si>
    <t>MUNETTI</t>
  </si>
  <si>
    <t>SOLDATI</t>
  </si>
  <si>
    <t>MAROTTA THOMAS</t>
  </si>
  <si>
    <t>AZZOLINI PIETRO</t>
  </si>
  <si>
    <t>POL. BIBBIANESE</t>
  </si>
  <si>
    <t>BIGLIARDI SARA</t>
  </si>
  <si>
    <t>BELLETTI FRANCESCO</t>
  </si>
  <si>
    <t>BORRINI</t>
  </si>
  <si>
    <t>QUEIROLO</t>
  </si>
  <si>
    <t>CROVINI</t>
  </si>
  <si>
    <t>ZATELLI</t>
  </si>
  <si>
    <t>MAZZONI</t>
  </si>
  <si>
    <t>MESCHI ALESSANDRO</t>
  </si>
  <si>
    <t>runcard</t>
  </si>
  <si>
    <t>BOCELLI</t>
  </si>
  <si>
    <t>MORRONE</t>
  </si>
  <si>
    <t>LIBERATOSCIOLI</t>
  </si>
  <si>
    <t>CAVALLI</t>
  </si>
  <si>
    <t>D'ANGELO</t>
  </si>
  <si>
    <t>TUBITA</t>
  </si>
  <si>
    <t>Vivicittà
Parma
TEMPO</t>
  </si>
  <si>
    <t>CLASSIFICA GENERALE 2025 - CIRCUITO "UISP PARMA FOR RUNNING"</t>
  </si>
  <si>
    <t>Estratto dal Regolamento: entreranno in classifica solo gli atleti regolarmente tesserati UISP per la stagione 2024 - 2025</t>
  </si>
  <si>
    <t>Saranno tenute valide le migliori 9 gare su 10 di ogni atleta.</t>
  </si>
  <si>
    <t>il primo uomo e donna delle seguenti 4 categorie: da 18 a 39 anni (anni 2007-1986) - Over40 (anni 1985-1976) – Over50 (anni 1975-1966) – Over60 (anni 1965 e precedenti).</t>
  </si>
  <si>
    <t>Cento Croci Trail Tarsogno
TEMPO</t>
  </si>
  <si>
    <t>Trofeo Città di Noceto
TEMPO</t>
  </si>
  <si>
    <t>Pelpi Trail Bedonia
TEMPO</t>
  </si>
  <si>
    <t>Monte Caio Trail Schia
TEMPO</t>
  </si>
  <si>
    <t>Corri con Avis Montecchio
TEMPO</t>
  </si>
  <si>
    <t>13° WINTER TRAIL GOLF DEL DUCATO</t>
  </si>
  <si>
    <t>SALA BAGANZA, 19 Gennaio 2025</t>
  </si>
  <si>
    <t>cod</t>
  </si>
  <si>
    <t>posiz</t>
  </si>
  <si>
    <t>cognome</t>
  </si>
  <si>
    <t>tempo</t>
  </si>
  <si>
    <t>squadra</t>
  </si>
  <si>
    <t>pos sex</t>
  </si>
  <si>
    <t>cat</t>
  </si>
  <si>
    <t>categ</t>
  </si>
  <si>
    <t>cod team</t>
  </si>
  <si>
    <t>01.19.58.0</t>
  </si>
  <si>
    <t>fidal</t>
  </si>
  <si>
    <t>GG009602</t>
  </si>
  <si>
    <t>PR523</t>
  </si>
  <si>
    <t>01.24.09.0</t>
  </si>
  <si>
    <t>PR533</t>
  </si>
  <si>
    <t>STEFANINI</t>
  </si>
  <si>
    <t>01.26.19.0</t>
  </si>
  <si>
    <t>GG012356</t>
  </si>
  <si>
    <t>F18..49</t>
  </si>
  <si>
    <t>PR064</t>
  </si>
  <si>
    <t>GRANDI</t>
  </si>
  <si>
    <t>01.33.56.0</t>
  </si>
  <si>
    <t>GG012142</t>
  </si>
  <si>
    <t>PR206</t>
  </si>
  <si>
    <t>01.34.01.0</t>
  </si>
  <si>
    <t>GG011448</t>
  </si>
  <si>
    <t>PR592</t>
  </si>
  <si>
    <t>MASINO</t>
  </si>
  <si>
    <t>01.34.23.0</t>
  </si>
  <si>
    <t>GG007599</t>
  </si>
  <si>
    <t>PR534</t>
  </si>
  <si>
    <t>01.36.41.0</t>
  </si>
  <si>
    <t>01.41.50.0</t>
  </si>
  <si>
    <t>PR068</t>
  </si>
  <si>
    <t>BOSCHETTI</t>
  </si>
  <si>
    <t>01.56.24.0</t>
  </si>
  <si>
    <t>GG009981</t>
  </si>
  <si>
    <t>ZANELLI</t>
  </si>
  <si>
    <t>02.03.28.0</t>
  </si>
  <si>
    <t>02.06.12.0</t>
  </si>
  <si>
    <t>00.50.39.0</t>
  </si>
  <si>
    <t>M18..49</t>
  </si>
  <si>
    <t>PR568</t>
  </si>
  <si>
    <t>00.53.05.0</t>
  </si>
  <si>
    <t>MN389</t>
  </si>
  <si>
    <t>00.59.40.0</t>
  </si>
  <si>
    <t>GG010074</t>
  </si>
  <si>
    <t>PR067</t>
  </si>
  <si>
    <t>01.00.47.0</t>
  </si>
  <si>
    <t>GG010999</t>
  </si>
  <si>
    <t>DOTTI</t>
  </si>
  <si>
    <t>01.00.52.0</t>
  </si>
  <si>
    <t>GG011189</t>
  </si>
  <si>
    <t>GG001561</t>
  </si>
  <si>
    <t>01.05.10.0</t>
  </si>
  <si>
    <t>GG011893</t>
  </si>
  <si>
    <t>01.07.00.0</t>
  </si>
  <si>
    <t>GG007929</t>
  </si>
  <si>
    <t>01.09.16.0</t>
  </si>
  <si>
    <t>GG011905</t>
  </si>
  <si>
    <t>01.09.17.0</t>
  </si>
  <si>
    <t>GG007705</t>
  </si>
  <si>
    <t>01.09.39.0</t>
  </si>
  <si>
    <t>01.14.17.0</t>
  </si>
  <si>
    <t>PR436</t>
  </si>
  <si>
    <t>PEDRONI</t>
  </si>
  <si>
    <t>01.18.44.0</t>
  </si>
  <si>
    <t>GJ002421</t>
  </si>
  <si>
    <t>RE105</t>
  </si>
  <si>
    <t>LUPICCOLO</t>
  </si>
  <si>
    <t>01.21.42.0</t>
  </si>
  <si>
    <t>RE346</t>
  </si>
  <si>
    <t>01.22.44.0</t>
  </si>
  <si>
    <t>GG008541</t>
  </si>
  <si>
    <t>01.23.40.0</t>
  </si>
  <si>
    <t>GG007274</t>
  </si>
  <si>
    <t>NUMANTI</t>
  </si>
  <si>
    <t>01.23.41.0</t>
  </si>
  <si>
    <t>GG007070</t>
  </si>
  <si>
    <t>01.24.04.0</t>
  </si>
  <si>
    <t>01.24.08.0</t>
  </si>
  <si>
    <t>LOPEZ</t>
  </si>
  <si>
    <t>01.30.06.0</t>
  </si>
  <si>
    <t>01.33.46.0</t>
  </si>
  <si>
    <t>GA042184</t>
  </si>
  <si>
    <t>MORINI</t>
  </si>
  <si>
    <t>01.36.14.0</t>
  </si>
  <si>
    <t>GG009537</t>
  </si>
  <si>
    <t>01.40.12.0</t>
  </si>
  <si>
    <t>GG011479</t>
  </si>
  <si>
    <t>01.47.04.0</t>
  </si>
  <si>
    <t>GG006201</t>
  </si>
  <si>
    <t>FAVERO</t>
  </si>
  <si>
    <t>01.55.29.0</t>
  </si>
  <si>
    <t>GG009610</t>
  </si>
  <si>
    <t>01.24.38.0</t>
  </si>
  <si>
    <t>no tessera</t>
  </si>
  <si>
    <t>CATELLANI</t>
  </si>
  <si>
    <t>TINCANI</t>
  </si>
  <si>
    <t>01.39.17.0</t>
  </si>
  <si>
    <t>SF20</t>
  </si>
  <si>
    <t>MARAZZI</t>
  </si>
  <si>
    <t>SCACCAGLIA</t>
  </si>
  <si>
    <t>01.46.54.0</t>
  </si>
  <si>
    <t>00.52.16.0</t>
  </si>
  <si>
    <t>CANNI</t>
  </si>
  <si>
    <t>01.05.23.0</t>
  </si>
  <si>
    <t>BARTOLI</t>
  </si>
  <si>
    <t>01.07.42.0</t>
  </si>
  <si>
    <t>PIOVANI</t>
  </si>
  <si>
    <t>01.12.49.0</t>
  </si>
  <si>
    <t>NOUGADERE</t>
  </si>
  <si>
    <t>01.27.02.0</t>
  </si>
  <si>
    <t>SQUERI</t>
  </si>
  <si>
    <t>01.35.37.0</t>
  </si>
  <si>
    <t>01.27.43.0</t>
  </si>
  <si>
    <t>BRESCIANI</t>
  </si>
  <si>
    <t>01.31.59.0</t>
  </si>
  <si>
    <t>MENTANI</t>
  </si>
  <si>
    <t>00.58.21.0</t>
  </si>
  <si>
    <t>AZZALI</t>
  </si>
  <si>
    <t>01.01.00.0</t>
  </si>
  <si>
    <t>LUPPI</t>
  </si>
  <si>
    <t>01.06.58.0</t>
  </si>
  <si>
    <t>ARMANNO</t>
  </si>
  <si>
    <t>01.20.11.0</t>
  </si>
  <si>
    <t>01.20.13.0</t>
  </si>
  <si>
    <t>GINEXI</t>
  </si>
  <si>
    <t>01.29.05.0</t>
  </si>
  <si>
    <t>BONI SFORZA</t>
  </si>
  <si>
    <t>01.45.18.0</t>
  </si>
  <si>
    <t>00.58.29.0</t>
  </si>
  <si>
    <t>uisp</t>
  </si>
  <si>
    <t>01.01.18.0</t>
  </si>
  <si>
    <t>01.07.22.0</t>
  </si>
  <si>
    <t>01.14.29.0</t>
  </si>
  <si>
    <t>01.18.30.0</t>
  </si>
  <si>
    <t>01.21.10.0</t>
  </si>
  <si>
    <t>01.21.56.0</t>
  </si>
  <si>
    <t>01.24.30.0</t>
  </si>
  <si>
    <t>01.24.56.0</t>
  </si>
  <si>
    <t>01.25.46.0</t>
  </si>
  <si>
    <t>NUOVA PRO LOCO PRIGNANO S/S</t>
  </si>
  <si>
    <t>H041632</t>
  </si>
  <si>
    <t>01.27.37.0</t>
  </si>
  <si>
    <t>H051790</t>
  </si>
  <si>
    <t>01.28.09.0</t>
  </si>
  <si>
    <t>01.28.12.0</t>
  </si>
  <si>
    <t>01.28.39.0</t>
  </si>
  <si>
    <t>01.29.25.0</t>
  </si>
  <si>
    <t>01.30.55.0</t>
  </si>
  <si>
    <t>01.31.23.0</t>
  </si>
  <si>
    <t>01.31.49.0</t>
  </si>
  <si>
    <t>01.31.57.0</t>
  </si>
  <si>
    <t>01.34.49.0</t>
  </si>
  <si>
    <t>01.35.15.0</t>
  </si>
  <si>
    <t>01.35.48.0</t>
  </si>
  <si>
    <t>01.43.59.0</t>
  </si>
  <si>
    <t>01.44.00.0</t>
  </si>
  <si>
    <t>01.46.43.0</t>
  </si>
  <si>
    <t>01.49.32.0</t>
  </si>
  <si>
    <t>01.57.30.0</t>
  </si>
  <si>
    <t>02.07.14.0</t>
  </si>
  <si>
    <t>00.53.33.0</t>
  </si>
  <si>
    <t>00.54.00.0</t>
  </si>
  <si>
    <t>00.55.07.0</t>
  </si>
  <si>
    <t>00.56.04.0</t>
  </si>
  <si>
    <t>00.57.30.0</t>
  </si>
  <si>
    <t>00.57.43.0</t>
  </si>
  <si>
    <t>JM</t>
  </si>
  <si>
    <t>00.59.29.0</t>
  </si>
  <si>
    <t>00.59.53.0</t>
  </si>
  <si>
    <t>01.02.20.0</t>
  </si>
  <si>
    <t>01.02.26.0</t>
  </si>
  <si>
    <t>H050098</t>
  </si>
  <si>
    <t>01.03.04.0</t>
  </si>
  <si>
    <t>01.03.29.0</t>
  </si>
  <si>
    <t>01.04.48.0</t>
  </si>
  <si>
    <t>01.07.26.0</t>
  </si>
  <si>
    <t>01.07.30.0</t>
  </si>
  <si>
    <t>01.07.43.0</t>
  </si>
  <si>
    <t>01.09.15.0</t>
  </si>
  <si>
    <t>ASD SAMPOLESE BASKET &amp; VOLLEY</t>
  </si>
  <si>
    <t>H080382</t>
  </si>
  <si>
    <t>01.11.42.0</t>
  </si>
  <si>
    <t>01.12.29.0</t>
  </si>
  <si>
    <t>01.12.41.0</t>
  </si>
  <si>
    <t>01.13.39.0</t>
  </si>
  <si>
    <t>H080268</t>
  </si>
  <si>
    <t>01.14.14.0</t>
  </si>
  <si>
    <t>01.15.45.0</t>
  </si>
  <si>
    <t>01.16.43.0</t>
  </si>
  <si>
    <t>VM75</t>
  </si>
  <si>
    <t>01.16.50.0</t>
  </si>
  <si>
    <t>01.18.04.0</t>
  </si>
  <si>
    <t>01.19.08.0</t>
  </si>
  <si>
    <t>01.20.25.0</t>
  </si>
  <si>
    <t>01.20.39.0</t>
  </si>
  <si>
    <t>01.21.34.0</t>
  </si>
  <si>
    <t>01.23.09.0</t>
  </si>
  <si>
    <t>01.24.36.0</t>
  </si>
  <si>
    <t>01.24.58.0</t>
  </si>
  <si>
    <t>01.26.36.0</t>
  </si>
  <si>
    <t>01.29.08.0</t>
  </si>
  <si>
    <t>01.43.35.0</t>
  </si>
  <si>
    <t>H080555</t>
  </si>
  <si>
    <t>02.07.12.0</t>
  </si>
  <si>
    <t>KIENZLER AUDEEMMAYVONNE</t>
  </si>
  <si>
    <t>BOLSI FRANCESCA</t>
  </si>
  <si>
    <t>BERTOLINI LAURA</t>
  </si>
  <si>
    <t>REGALLI VERONICA</t>
  </si>
  <si>
    <t>MANFERDINI VERONICA</t>
  </si>
  <si>
    <t>MACCARI AGNESE</t>
  </si>
  <si>
    <t>BENECCHI STEFANIA</t>
  </si>
  <si>
    <t>GEREVINI SARA</t>
  </si>
  <si>
    <t>MANFREDI WILLIAM</t>
  </si>
  <si>
    <t>SLANZI MIRCO</t>
  </si>
  <si>
    <t>ROMANI PIETRO</t>
  </si>
  <si>
    <t>MONTI MATTEO</t>
  </si>
  <si>
    <t>MIGLIARI IAMES</t>
  </si>
  <si>
    <t>RAGNI GIUSEPPE</t>
  </si>
  <si>
    <t>ABELLI GABRIELE</t>
  </si>
  <si>
    <t>MORA FILIPPO</t>
  </si>
  <si>
    <t>GRECI EVARISTO</t>
  </si>
  <si>
    <t>MARTINO DOMENICO</t>
  </si>
  <si>
    <t xml:space="preserve"> NON TESSERATI UISP</t>
  </si>
  <si>
    <t>COD.</t>
  </si>
  <si>
    <t>da 18 a 39</t>
  </si>
  <si>
    <t>da 18 a 39 F</t>
  </si>
  <si>
    <t>41° VIVICITTA'</t>
  </si>
  <si>
    <t>PARMA, 6 Aprile 2025</t>
  </si>
  <si>
    <t>PETTORALE</t>
  </si>
  <si>
    <t>POS_ASSOLUTA</t>
  </si>
  <si>
    <t>pos.sex</t>
  </si>
  <si>
    <t>TEAM</t>
  </si>
  <si>
    <t>Tess Uisp</t>
  </si>
  <si>
    <t>SESSO</t>
  </si>
  <si>
    <t>Team Uisp</t>
  </si>
  <si>
    <t>CATEGORIA</t>
  </si>
  <si>
    <t>POS_CAT</t>
  </si>
  <si>
    <t>POS_SESSO</t>
  </si>
  <si>
    <t>TEMPO_REALE</t>
  </si>
  <si>
    <t>DISTACCO</t>
  </si>
  <si>
    <t>CITTADELLA 1592 PARMA</t>
  </si>
  <si>
    <t>ita</t>
  </si>
  <si>
    <t>0:39:55</t>
  </si>
  <si>
    <t>250054349</t>
  </si>
  <si>
    <t>MM50</t>
  </si>
  <si>
    <t>+6:01</t>
  </si>
  <si>
    <t>CRAL BORMIOLI LUIGI</t>
  </si>
  <si>
    <t>0:55:19</t>
  </si>
  <si>
    <t>250070460</t>
  </si>
  <si>
    <t>MM60</t>
  </si>
  <si>
    <t>+21:26</t>
  </si>
  <si>
    <t>0:56:53</t>
  </si>
  <si>
    <t>250070464</t>
  </si>
  <si>
    <t>MM55</t>
  </si>
  <si>
    <t>+22:59</t>
  </si>
  <si>
    <t>0:52:02</t>
  </si>
  <si>
    <t>250070468</t>
  </si>
  <si>
    <t>FM60</t>
  </si>
  <si>
    <t>+18:08</t>
  </si>
  <si>
    <t>0:45:32</t>
  </si>
  <si>
    <t>250070470</t>
  </si>
  <si>
    <t>+11:38</t>
  </si>
  <si>
    <t>0:58:00</t>
  </si>
  <si>
    <t>250070557</t>
  </si>
  <si>
    <t>+24:07</t>
  </si>
  <si>
    <t>0:50:06</t>
  </si>
  <si>
    <t>250098137</t>
  </si>
  <si>
    <t>CRAL BARILLA</t>
  </si>
  <si>
    <t>+16:13</t>
  </si>
  <si>
    <t>0:49:11</t>
  </si>
  <si>
    <t>250098139</t>
  </si>
  <si>
    <t>+15:18</t>
  </si>
  <si>
    <t>1:00:06</t>
  </si>
  <si>
    <t>250098140</t>
  </si>
  <si>
    <t>+26:13</t>
  </si>
  <si>
    <t>0:51:09</t>
  </si>
  <si>
    <t>250115022</t>
  </si>
  <si>
    <t>+17:15</t>
  </si>
  <si>
    <t>0:46:25</t>
  </si>
  <si>
    <t>250115030</t>
  </si>
  <si>
    <t>FM45</t>
  </si>
  <si>
    <t>+12:31</t>
  </si>
  <si>
    <t>0:53:06</t>
  </si>
  <si>
    <t>250115035</t>
  </si>
  <si>
    <t>FM55</t>
  </si>
  <si>
    <t>+19:12</t>
  </si>
  <si>
    <t>0:35:54</t>
  </si>
  <si>
    <t>250115050</t>
  </si>
  <si>
    <t>MM35</t>
  </si>
  <si>
    <t>+2:00</t>
  </si>
  <si>
    <t>0:48:31</t>
  </si>
  <si>
    <t>250115055</t>
  </si>
  <si>
    <t>+14:37</t>
  </si>
  <si>
    <t>0:38:15</t>
  </si>
  <si>
    <t>250115057</t>
  </si>
  <si>
    <t>MM45</t>
  </si>
  <si>
    <t>+4:22</t>
  </si>
  <si>
    <t>0:50:23</t>
  </si>
  <si>
    <t>250115076</t>
  </si>
  <si>
    <t>+16:29</t>
  </si>
  <si>
    <t>0:42:33</t>
  </si>
  <si>
    <t>250115083</t>
  </si>
  <si>
    <t>MM65</t>
  </si>
  <si>
    <t>+8:39</t>
  </si>
  <si>
    <t>0:57:10</t>
  </si>
  <si>
    <t>250115084</t>
  </si>
  <si>
    <t>+23:16</t>
  </si>
  <si>
    <t>0:44:27</t>
  </si>
  <si>
    <t>250115092</t>
  </si>
  <si>
    <t>MM40</t>
  </si>
  <si>
    <t>+10:33</t>
  </si>
  <si>
    <t>0:51:25</t>
  </si>
  <si>
    <t>250115094</t>
  </si>
  <si>
    <t>+17:32</t>
  </si>
  <si>
    <t>0:47:58</t>
  </si>
  <si>
    <t>250115096</t>
  </si>
  <si>
    <t>+14:04</t>
  </si>
  <si>
    <t>0:49:52</t>
  </si>
  <si>
    <t>250115103</t>
  </si>
  <si>
    <t>+15:58</t>
  </si>
  <si>
    <t>0:47:19</t>
  </si>
  <si>
    <t>250115106</t>
  </si>
  <si>
    <t>MU34</t>
  </si>
  <si>
    <t>+13:25</t>
  </si>
  <si>
    <t>0:52:27</t>
  </si>
  <si>
    <t>250115112</t>
  </si>
  <si>
    <t>+18:34</t>
  </si>
  <si>
    <t>0:38:51</t>
  </si>
  <si>
    <t>250115317</t>
  </si>
  <si>
    <t>+4:58</t>
  </si>
  <si>
    <t>Spirito tarsogno</t>
  </si>
  <si>
    <t>1:07:41</t>
  </si>
  <si>
    <t>250115318</t>
  </si>
  <si>
    <t>FM40</t>
  </si>
  <si>
    <t>0:07:19</t>
  </si>
  <si>
    <t>+33:47</t>
  </si>
  <si>
    <t>Spirito Tarsogno ASD</t>
  </si>
  <si>
    <t>250115320</t>
  </si>
  <si>
    <t>+33:48</t>
  </si>
  <si>
    <t>0:41:48</t>
  </si>
  <si>
    <t>250132590</t>
  </si>
  <si>
    <t>+7:55</t>
  </si>
  <si>
    <t>0:44:44</t>
  </si>
  <si>
    <t>250132592</t>
  </si>
  <si>
    <t>+10:51</t>
  </si>
  <si>
    <t>0:57:50</t>
  </si>
  <si>
    <t>250132595</t>
  </si>
  <si>
    <t>FM50</t>
  </si>
  <si>
    <t>+23:56</t>
  </si>
  <si>
    <t>0:46:05</t>
  </si>
  <si>
    <t>250132596</t>
  </si>
  <si>
    <t>FM35</t>
  </si>
  <si>
    <t>+12:11</t>
  </si>
  <si>
    <t>0:46:28</t>
  </si>
  <si>
    <t>250141701</t>
  </si>
  <si>
    <t>+12:35</t>
  </si>
  <si>
    <t>0:42:30</t>
  </si>
  <si>
    <t>250141708</t>
  </si>
  <si>
    <t>+8:36</t>
  </si>
  <si>
    <t>0:43:40</t>
  </si>
  <si>
    <t>250141713</t>
  </si>
  <si>
    <t>FU34</t>
  </si>
  <si>
    <t>+9:46</t>
  </si>
  <si>
    <t>0:36:02</t>
  </si>
  <si>
    <t>250141715</t>
  </si>
  <si>
    <t>+2:09</t>
  </si>
  <si>
    <t>0:42:23</t>
  </si>
  <si>
    <t>250141721</t>
  </si>
  <si>
    <t>+8:30</t>
  </si>
  <si>
    <t>0:49:24</t>
  </si>
  <si>
    <t>250142044</t>
  </si>
  <si>
    <t>+15:31</t>
  </si>
  <si>
    <t>1:02:35</t>
  </si>
  <si>
    <t>250142055</t>
  </si>
  <si>
    <t>0:02:13</t>
  </si>
  <si>
    <t>+28:41</t>
  </si>
  <si>
    <t>0:43:00</t>
  </si>
  <si>
    <t>250142088</t>
  </si>
  <si>
    <t>+9:07</t>
  </si>
  <si>
    <t>Podistica Cavriago</t>
  </si>
  <si>
    <t>1:07:51</t>
  </si>
  <si>
    <t>250147102</t>
  </si>
  <si>
    <t>POD. CAVRIAGO</t>
  </si>
  <si>
    <t>0:07:29</t>
  </si>
  <si>
    <t>+33:58</t>
  </si>
  <si>
    <t>TRICOLORE SPORT MARATHON ASD</t>
  </si>
  <si>
    <t>0:44:20</t>
  </si>
  <si>
    <t>250148198</t>
  </si>
  <si>
    <t>MO75</t>
  </si>
  <si>
    <t>+10:26</t>
  </si>
  <si>
    <t>0:54:42</t>
  </si>
  <si>
    <t>250160031</t>
  </si>
  <si>
    <t>+20:49</t>
  </si>
  <si>
    <t>0:49:17</t>
  </si>
  <si>
    <t>250178231</t>
  </si>
  <si>
    <t>+15:24</t>
  </si>
  <si>
    <t>1:04:26</t>
  </si>
  <si>
    <t>250183474</t>
  </si>
  <si>
    <t>0:04:04</t>
  </si>
  <si>
    <t>+30:33</t>
  </si>
  <si>
    <t>0:57:59</t>
  </si>
  <si>
    <t>250183912</t>
  </si>
  <si>
    <t>+24:06</t>
  </si>
  <si>
    <t>0:46:24</t>
  </si>
  <si>
    <t>250184112</t>
  </si>
  <si>
    <t>0:45:48</t>
  </si>
  <si>
    <t>250196143</t>
  </si>
  <si>
    <t>MM70</t>
  </si>
  <si>
    <t>+11:55</t>
  </si>
  <si>
    <t>0:39:40</t>
  </si>
  <si>
    <t>250225739</t>
  </si>
  <si>
    <t>+5:47</t>
  </si>
  <si>
    <t>0:36:31</t>
  </si>
  <si>
    <t>250225741</t>
  </si>
  <si>
    <t>+2:38</t>
  </si>
  <si>
    <t>0:39:34</t>
  </si>
  <si>
    <t>250225744</t>
  </si>
  <si>
    <t>+5:41</t>
  </si>
  <si>
    <t>ATL Porcari</t>
  </si>
  <si>
    <t>0:55:31</t>
  </si>
  <si>
    <t>250248338</t>
  </si>
  <si>
    <t>A.S.D. ATLETICA PORCARI</t>
  </si>
  <si>
    <t>+21:37</t>
  </si>
  <si>
    <t>0:48:24</t>
  </si>
  <si>
    <t>250278536</t>
  </si>
  <si>
    <t>VENGO LI' ASD</t>
  </si>
  <si>
    <t>+14:31</t>
  </si>
  <si>
    <t>0:33:54</t>
  </si>
  <si>
    <t>250278542</t>
  </si>
  <si>
    <t/>
  </si>
  <si>
    <t>0:43:39</t>
  </si>
  <si>
    <t>250314845</t>
  </si>
  <si>
    <t>0:45:25</t>
  </si>
  <si>
    <t>250326547</t>
  </si>
  <si>
    <t>+11:31</t>
  </si>
  <si>
    <t>0:47:17</t>
  </si>
  <si>
    <t>250379451</t>
  </si>
  <si>
    <t>+13:23</t>
  </si>
  <si>
    <t>0:54:17</t>
  </si>
  <si>
    <t>250508838</t>
  </si>
  <si>
    <t>+20:23</t>
  </si>
  <si>
    <t>RUN CARD</t>
  </si>
  <si>
    <t>0:57:31</t>
  </si>
  <si>
    <t>250590844</t>
  </si>
  <si>
    <t>GRIP HIKE  CLUB A.S.D</t>
  </si>
  <si>
    <t>+23:38</t>
  </si>
  <si>
    <t>0:48:35</t>
  </si>
  <si>
    <t>250645932</t>
  </si>
  <si>
    <t>+14:42</t>
  </si>
  <si>
    <t>0:37:38</t>
  </si>
  <si>
    <t>250678266</t>
  </si>
  <si>
    <t>+3:45</t>
  </si>
  <si>
    <t>0:37:19</t>
  </si>
  <si>
    <t>250707541</t>
  </si>
  <si>
    <t>+3:25</t>
  </si>
  <si>
    <t>0:47:37</t>
  </si>
  <si>
    <t>250721715</t>
  </si>
  <si>
    <t>+13:44</t>
  </si>
  <si>
    <t>0:43:56</t>
  </si>
  <si>
    <t>250721716</t>
  </si>
  <si>
    <t>+10:03</t>
  </si>
  <si>
    <t>0:50:04</t>
  </si>
  <si>
    <t>250721721</t>
  </si>
  <si>
    <t>+16:10</t>
  </si>
  <si>
    <t>0:48:12</t>
  </si>
  <si>
    <t>250721722</t>
  </si>
  <si>
    <t>+14:19</t>
  </si>
  <si>
    <t>0:41:56</t>
  </si>
  <si>
    <t>250721723</t>
  </si>
  <si>
    <t>+8:03</t>
  </si>
  <si>
    <t>0:42:48</t>
  </si>
  <si>
    <t>250721732</t>
  </si>
  <si>
    <t>+8:55</t>
  </si>
  <si>
    <t>0:39:07</t>
  </si>
  <si>
    <t>250721736</t>
  </si>
  <si>
    <t>MJA</t>
  </si>
  <si>
    <t>+5:14</t>
  </si>
  <si>
    <t>0:43:51</t>
  </si>
  <si>
    <t>250721741</t>
  </si>
  <si>
    <t>+9:58</t>
  </si>
  <si>
    <t>0:49:40</t>
  </si>
  <si>
    <t>250721746</t>
  </si>
  <si>
    <t>+15:47</t>
  </si>
  <si>
    <t>0:57:40</t>
  </si>
  <si>
    <t>250721747</t>
  </si>
  <si>
    <t>+23:47</t>
  </si>
  <si>
    <t>0:53:58</t>
  </si>
  <si>
    <t>250721749</t>
  </si>
  <si>
    <t>+20:04</t>
  </si>
  <si>
    <t>0:40:13</t>
  </si>
  <si>
    <t>250721750</t>
  </si>
  <si>
    <t>+6:20</t>
  </si>
  <si>
    <t>0:40:54</t>
  </si>
  <si>
    <t>250721751</t>
  </si>
  <si>
    <t>+7:01</t>
  </si>
  <si>
    <t>0:57:56</t>
  </si>
  <si>
    <t>250721752</t>
  </si>
  <si>
    <t>+24:02</t>
  </si>
  <si>
    <t>0:38:39</t>
  </si>
  <si>
    <t>250727355</t>
  </si>
  <si>
    <t>+4:45</t>
  </si>
  <si>
    <t>0:51:48</t>
  </si>
  <si>
    <t>250727375</t>
  </si>
  <si>
    <t>+17:55</t>
  </si>
  <si>
    <t>0:36:18</t>
  </si>
  <si>
    <t>250727377</t>
  </si>
  <si>
    <t>+2:24</t>
  </si>
  <si>
    <t>0:34:47</t>
  </si>
  <si>
    <t>250727378</t>
  </si>
  <si>
    <t>+54</t>
  </si>
  <si>
    <t>0:46:53</t>
  </si>
  <si>
    <t>250746298</t>
  </si>
  <si>
    <t>+12:59</t>
  </si>
  <si>
    <t>0:44:24</t>
  </si>
  <si>
    <t>250746299</t>
  </si>
  <si>
    <t>+10:31</t>
  </si>
  <si>
    <t>0:57:55</t>
  </si>
  <si>
    <t>250746316</t>
  </si>
  <si>
    <t>0:52:19</t>
  </si>
  <si>
    <t>250755175</t>
  </si>
  <si>
    <t>+18:25</t>
  </si>
  <si>
    <t>0:52:20</t>
  </si>
  <si>
    <t>250755185</t>
  </si>
  <si>
    <t>+18:27</t>
  </si>
  <si>
    <t>1:02:11</t>
  </si>
  <si>
    <t>250755191</t>
  </si>
  <si>
    <t>0:01:49</t>
  </si>
  <si>
    <t>+28:17</t>
  </si>
  <si>
    <t>0:57:00</t>
  </si>
  <si>
    <t>250755202</t>
  </si>
  <si>
    <t>+23:06</t>
  </si>
  <si>
    <t>0:35:23</t>
  </si>
  <si>
    <t>250767926</t>
  </si>
  <si>
    <t>+1:30</t>
  </si>
  <si>
    <t>0:39:38</t>
  </si>
  <si>
    <t>250767930</t>
  </si>
  <si>
    <t>+5:45</t>
  </si>
  <si>
    <t>POLISPORTIVA TORRILE</t>
  </si>
  <si>
    <t>0:36:47</t>
  </si>
  <si>
    <t>250767992</t>
  </si>
  <si>
    <t>+2:54</t>
  </si>
  <si>
    <t>0:52:38</t>
  </si>
  <si>
    <t>250767993</t>
  </si>
  <si>
    <t>+18:44</t>
  </si>
  <si>
    <t>0:50:24</t>
  </si>
  <si>
    <t>250782036</t>
  </si>
  <si>
    <t>+16:30</t>
  </si>
  <si>
    <t>0:37:07</t>
  </si>
  <si>
    <t>250782069</t>
  </si>
  <si>
    <t>+3:14</t>
  </si>
  <si>
    <t>Amorotto asd</t>
  </si>
  <si>
    <t>0:37:03</t>
  </si>
  <si>
    <t>250787782</t>
  </si>
  <si>
    <t>AMOROTTO ASD</t>
  </si>
  <si>
    <t>+3:09</t>
  </si>
  <si>
    <t>250833189</t>
  </si>
  <si>
    <t>0:49:53</t>
  </si>
  <si>
    <t>250901229</t>
  </si>
  <si>
    <t>+15:59</t>
  </si>
  <si>
    <t>0:48:33</t>
  </si>
  <si>
    <t>259000835</t>
  </si>
  <si>
    <t>+14:40</t>
  </si>
  <si>
    <t>0:52:17</t>
  </si>
  <si>
    <t>259000952</t>
  </si>
  <si>
    <t>+18:23</t>
  </si>
  <si>
    <t>0:42:20</t>
  </si>
  <si>
    <t>259037493</t>
  </si>
  <si>
    <t>+8:26</t>
  </si>
  <si>
    <t>1:06:06</t>
  </si>
  <si>
    <t>259037494</t>
  </si>
  <si>
    <t>0:05:44</t>
  </si>
  <si>
    <t>+32:13</t>
  </si>
  <si>
    <t>0:39:12</t>
  </si>
  <si>
    <t>259037496</t>
  </si>
  <si>
    <t>+5:18</t>
  </si>
  <si>
    <t>0:43:45</t>
  </si>
  <si>
    <t>259037509</t>
  </si>
  <si>
    <t>+9:52</t>
  </si>
  <si>
    <t>0:38:45</t>
  </si>
  <si>
    <t>259037513</t>
  </si>
  <si>
    <t>+4:51</t>
  </si>
  <si>
    <t>0:56:59</t>
  </si>
  <si>
    <t>259037526</t>
  </si>
  <si>
    <t>CUS PRO PATRIA MILANO</t>
  </si>
  <si>
    <t>0:34:35</t>
  </si>
  <si>
    <t>+41</t>
  </si>
  <si>
    <t>0:35:24</t>
  </si>
  <si>
    <t>0:35:48</t>
  </si>
  <si>
    <t>+1:55</t>
  </si>
  <si>
    <t>0:36:08</t>
  </si>
  <si>
    <t>+2:15</t>
  </si>
  <si>
    <t>BALLOTTA CAMP</t>
  </si>
  <si>
    <t>0:36:11</t>
  </si>
  <si>
    <t>+2:18</t>
  </si>
  <si>
    <t>0:36:24</t>
  </si>
  <si>
    <t>+2:30</t>
  </si>
  <si>
    <t>0:36:29</t>
  </si>
  <si>
    <t>+2:35</t>
  </si>
  <si>
    <t>ATL. CARPENEDOLO</t>
  </si>
  <si>
    <t>0:36:34</t>
  </si>
  <si>
    <t>+2:40</t>
  </si>
  <si>
    <t>KINO MANA</t>
  </si>
  <si>
    <t>0:36:42</t>
  </si>
  <si>
    <t>+2:49</t>
  </si>
  <si>
    <t>0:36:49</t>
  </si>
  <si>
    <t>+2:56</t>
  </si>
  <si>
    <t>0:37:00</t>
  </si>
  <si>
    <t>+3:07</t>
  </si>
  <si>
    <t>0:37:32</t>
  </si>
  <si>
    <t>+3:38</t>
  </si>
  <si>
    <t>Atl 85 faenza</t>
  </si>
  <si>
    <t>0:37:39</t>
  </si>
  <si>
    <t>+3:46</t>
  </si>
  <si>
    <t>0:37:53</t>
  </si>
  <si>
    <t>+4:00</t>
  </si>
  <si>
    <t>0:37:58</t>
  </si>
  <si>
    <t>+4:04</t>
  </si>
  <si>
    <t>0:38:04</t>
  </si>
  <si>
    <t>+4:11</t>
  </si>
  <si>
    <t>0:38:07</t>
  </si>
  <si>
    <t>+4:13</t>
  </si>
  <si>
    <t>0:38:18</t>
  </si>
  <si>
    <t>+4:24</t>
  </si>
  <si>
    <t>0:38:26</t>
  </si>
  <si>
    <t>+4:32</t>
  </si>
  <si>
    <t>0:38:30</t>
  </si>
  <si>
    <t>+4:36</t>
  </si>
  <si>
    <t>0:38:31</t>
  </si>
  <si>
    <t>+4:38</t>
  </si>
  <si>
    <t>0:39:24</t>
  </si>
  <si>
    <t>+5:31</t>
  </si>
  <si>
    <t>+5:44</t>
  </si>
  <si>
    <t>0:39:48</t>
  </si>
  <si>
    <t>+5:55</t>
  </si>
  <si>
    <t>0:40:01</t>
  </si>
  <si>
    <t>+6:07</t>
  </si>
  <si>
    <t>0:40:04</t>
  </si>
  <si>
    <t>+6:11</t>
  </si>
  <si>
    <t>0:40:06</t>
  </si>
  <si>
    <t>+6:12</t>
  </si>
  <si>
    <t>0:40:18</t>
  </si>
  <si>
    <t>+6:24</t>
  </si>
  <si>
    <t>0:40:30</t>
  </si>
  <si>
    <t>+6:37</t>
  </si>
  <si>
    <t>0:40:32</t>
  </si>
  <si>
    <t>+6:39</t>
  </si>
  <si>
    <t>0:40:36</t>
  </si>
  <si>
    <t>+6:42</t>
  </si>
  <si>
    <t>0:40:37</t>
  </si>
  <si>
    <t>+6:43</t>
  </si>
  <si>
    <t>0:40:39</t>
  </si>
  <si>
    <t>+6:46</t>
  </si>
  <si>
    <t>0:40:46</t>
  </si>
  <si>
    <t>+6:52</t>
  </si>
  <si>
    <t>0:41:01</t>
  </si>
  <si>
    <t>+7:07</t>
  </si>
  <si>
    <t>0:41:05</t>
  </si>
  <si>
    <t>+7:12</t>
  </si>
  <si>
    <t>0:41:09</t>
  </si>
  <si>
    <t>+7:15</t>
  </si>
  <si>
    <t>0:41:13</t>
  </si>
  <si>
    <t>+7:19</t>
  </si>
  <si>
    <t>0:41:22</t>
  </si>
  <si>
    <t>+7:29</t>
  </si>
  <si>
    <t>0:41:28</t>
  </si>
  <si>
    <t>+7:35</t>
  </si>
  <si>
    <t>0:41:53</t>
  </si>
  <si>
    <t>+8:00</t>
  </si>
  <si>
    <t>0:41:55</t>
  </si>
  <si>
    <t>+8:02</t>
  </si>
  <si>
    <t>0:42:07</t>
  </si>
  <si>
    <t>+8:13</t>
  </si>
  <si>
    <t>0:42:11</t>
  </si>
  <si>
    <t>+8:17</t>
  </si>
  <si>
    <t>+8:18</t>
  </si>
  <si>
    <t>0:42:18</t>
  </si>
  <si>
    <t>+8:24</t>
  </si>
  <si>
    <t>0:42:22</t>
  </si>
  <si>
    <t>+8:29</t>
  </si>
  <si>
    <t>0:42:26</t>
  </si>
  <si>
    <t>+8:33</t>
  </si>
  <si>
    <t>0:42:27</t>
  </si>
  <si>
    <t>+8:34</t>
  </si>
  <si>
    <t>0:42:31</t>
  </si>
  <si>
    <t>+8:37</t>
  </si>
  <si>
    <t>0:42:32</t>
  </si>
  <si>
    <t>+8:38</t>
  </si>
  <si>
    <t>0:42:38</t>
  </si>
  <si>
    <t>+8:45</t>
  </si>
  <si>
    <t>0:42:49</t>
  </si>
  <si>
    <t>+8:56</t>
  </si>
  <si>
    <t>0:42:52</t>
  </si>
  <si>
    <t>+8:58</t>
  </si>
  <si>
    <t>0:42:54</t>
  </si>
  <si>
    <t>+9:00</t>
  </si>
  <si>
    <t>0:42:55</t>
  </si>
  <si>
    <t>+9:02</t>
  </si>
  <si>
    <t>0:42:56</t>
  </si>
  <si>
    <t>+9:03</t>
  </si>
  <si>
    <t>Marathon Cremona</t>
  </si>
  <si>
    <t>0:42:57</t>
  </si>
  <si>
    <t>0:43:06</t>
  </si>
  <si>
    <t>+9:12</t>
  </si>
  <si>
    <t>0:43:08</t>
  </si>
  <si>
    <t>+9:15</t>
  </si>
  <si>
    <t>0:43:09</t>
  </si>
  <si>
    <t>0:43:11</t>
  </si>
  <si>
    <t>+9:18</t>
  </si>
  <si>
    <t>0:43:15</t>
  </si>
  <si>
    <t>+9:21</t>
  </si>
  <si>
    <t>Atletica Guastalla reggiolo</t>
  </si>
  <si>
    <t>0:43:18</t>
  </si>
  <si>
    <t>+9:24</t>
  </si>
  <si>
    <t>0:43:19</t>
  </si>
  <si>
    <t>+9:26</t>
  </si>
  <si>
    <t>0:43:23</t>
  </si>
  <si>
    <t>+9:29</t>
  </si>
  <si>
    <t>0:43:25</t>
  </si>
  <si>
    <t>+9:32</t>
  </si>
  <si>
    <t>0:43:26</t>
  </si>
  <si>
    <t>0:43:28</t>
  </si>
  <si>
    <t>+9:35</t>
  </si>
  <si>
    <t>0:43:35</t>
  </si>
  <si>
    <t>+9:41</t>
  </si>
  <si>
    <t>0:43:36</t>
  </si>
  <si>
    <t>+9:43</t>
  </si>
  <si>
    <t>0:43:38</t>
  </si>
  <si>
    <t>+9:45</t>
  </si>
  <si>
    <t>0:43:41</t>
  </si>
  <si>
    <t>+9:47</t>
  </si>
  <si>
    <t>A.A."E. Manzari" Casamassima</t>
  </si>
  <si>
    <t>0:43:44</t>
  </si>
  <si>
    <t>+9:50</t>
  </si>
  <si>
    <t>0:43:47</t>
  </si>
  <si>
    <t>+9:54</t>
  </si>
  <si>
    <t>0:43:50</t>
  </si>
  <si>
    <t>+9:56</t>
  </si>
  <si>
    <t>0:43:52</t>
  </si>
  <si>
    <t>PODISTICA SOLIDARIETA'</t>
  </si>
  <si>
    <t>0:44:00</t>
  </si>
  <si>
    <t>+10:06</t>
  </si>
  <si>
    <t>0:44:03</t>
  </si>
  <si>
    <t>+10:10</t>
  </si>
  <si>
    <t>0:44:04</t>
  </si>
  <si>
    <t>0:44:19</t>
  </si>
  <si>
    <t>+10:25</t>
  </si>
  <si>
    <t>0:44:28</t>
  </si>
  <si>
    <t>+10:34</t>
  </si>
  <si>
    <t>0:44:29</t>
  </si>
  <si>
    <t>+10:36</t>
  </si>
  <si>
    <t>0:44:34</t>
  </si>
  <si>
    <t>+10:40</t>
  </si>
  <si>
    <t>0:44:35</t>
  </si>
  <si>
    <t>+10:42</t>
  </si>
  <si>
    <t>CRAL CHIESI SSD</t>
  </si>
  <si>
    <t>0:44:37</t>
  </si>
  <si>
    <t>+10:43</t>
  </si>
  <si>
    <t>+10:44</t>
  </si>
  <si>
    <t>0:44:48</t>
  </si>
  <si>
    <t>+10:54</t>
  </si>
  <si>
    <t>0:44:49</t>
  </si>
  <si>
    <t>+10:55</t>
  </si>
  <si>
    <t>0:44:51</t>
  </si>
  <si>
    <t>+10:57</t>
  </si>
  <si>
    <t>0:44:52</t>
  </si>
  <si>
    <t>+10:58</t>
  </si>
  <si>
    <t>0:44:53</t>
  </si>
  <si>
    <t>+10:59</t>
  </si>
  <si>
    <t>0:44:55</t>
  </si>
  <si>
    <t>+11:01</t>
  </si>
  <si>
    <t>A.S.D. 3T</t>
  </si>
  <si>
    <t>0:45:10</t>
  </si>
  <si>
    <t>+11:16</t>
  </si>
  <si>
    <t>0:45:18</t>
  </si>
  <si>
    <t>+11:25</t>
  </si>
  <si>
    <t>0:45:20</t>
  </si>
  <si>
    <t>+11:26</t>
  </si>
  <si>
    <t>0:45:21</t>
  </si>
  <si>
    <t>+11:27</t>
  </si>
  <si>
    <t>+11:28</t>
  </si>
  <si>
    <t>0:45:23</t>
  </si>
  <si>
    <t>+11:30</t>
  </si>
  <si>
    <t>0:45:26</t>
  </si>
  <si>
    <t>+11:33</t>
  </si>
  <si>
    <t>0:45:27</t>
  </si>
  <si>
    <t>G.S. DILETTANTISTICO ITALPOSE</t>
  </si>
  <si>
    <t>0:45:30</t>
  </si>
  <si>
    <t>+11:36</t>
  </si>
  <si>
    <t>0:45:33</t>
  </si>
  <si>
    <t>+11:39</t>
  </si>
  <si>
    <t>+11:40</t>
  </si>
  <si>
    <t>0:45:35</t>
  </si>
  <si>
    <t>+11:42</t>
  </si>
  <si>
    <t>0:45:36</t>
  </si>
  <si>
    <t>0:45:37</t>
  </si>
  <si>
    <t>+11:43</t>
  </si>
  <si>
    <t>0:45:38</t>
  </si>
  <si>
    <t>+11:44</t>
  </si>
  <si>
    <t>0:45:41</t>
  </si>
  <si>
    <t>+11:47</t>
  </si>
  <si>
    <t>0:45:45</t>
  </si>
  <si>
    <t>+11:52</t>
  </si>
  <si>
    <t>0:45:52</t>
  </si>
  <si>
    <t>+11:58</t>
  </si>
  <si>
    <t>0:45:56</t>
  </si>
  <si>
    <t>+12:03</t>
  </si>
  <si>
    <t>0:45:57</t>
  </si>
  <si>
    <t>0:46:12</t>
  </si>
  <si>
    <t>+12:19</t>
  </si>
  <si>
    <t>0:46:16</t>
  </si>
  <si>
    <t>+12:23</t>
  </si>
  <si>
    <t>0:46:19</t>
  </si>
  <si>
    <t>+12:25</t>
  </si>
  <si>
    <t>Run lLab</t>
  </si>
  <si>
    <t>0:46:23</t>
  </si>
  <si>
    <t>+12:29</t>
  </si>
  <si>
    <t>0:46:37</t>
  </si>
  <si>
    <t>+12:43</t>
  </si>
  <si>
    <t>+12:44</t>
  </si>
  <si>
    <t>0:46:45</t>
  </si>
  <si>
    <t>+12:52</t>
  </si>
  <si>
    <t>Atl Viadana</t>
  </si>
  <si>
    <t>0:46:51</t>
  </si>
  <si>
    <t>+12:57</t>
  </si>
  <si>
    <t>+12:58</t>
  </si>
  <si>
    <t>0:46:56</t>
  </si>
  <si>
    <t>+13:03</t>
  </si>
  <si>
    <t>0:46:57</t>
  </si>
  <si>
    <t>+13:04</t>
  </si>
  <si>
    <t>0:46:59</t>
  </si>
  <si>
    <t>+13:05</t>
  </si>
  <si>
    <t>0:47:05</t>
  </si>
  <si>
    <t>+13:11</t>
  </si>
  <si>
    <t>0:47:06</t>
  </si>
  <si>
    <t>+13:12</t>
  </si>
  <si>
    <t>0:47:11</t>
  </si>
  <si>
    <t>+13:18</t>
  </si>
  <si>
    <t>0:47:13</t>
  </si>
  <si>
    <t>+13:19</t>
  </si>
  <si>
    <t>0:47:15</t>
  </si>
  <si>
    <t>+13:21</t>
  </si>
  <si>
    <t>+13:24</t>
  </si>
  <si>
    <t>0:47:18</t>
  </si>
  <si>
    <t>+13:26</t>
  </si>
  <si>
    <t>0:47:30</t>
  </si>
  <si>
    <t>+13:37</t>
  </si>
  <si>
    <t>0:47:40</t>
  </si>
  <si>
    <t>+13:47</t>
  </si>
  <si>
    <t>0:47:54</t>
  </si>
  <si>
    <t>+14:01</t>
  </si>
  <si>
    <t>0:48:02</t>
  </si>
  <si>
    <t>+14:08</t>
  </si>
  <si>
    <t>0:48:09</t>
  </si>
  <si>
    <t>+14:16</t>
  </si>
  <si>
    <t>0:48:15</t>
  </si>
  <si>
    <t>+14:21</t>
  </si>
  <si>
    <t>0:48:18</t>
  </si>
  <si>
    <t>+14:24</t>
  </si>
  <si>
    <t>0:48:30</t>
  </si>
  <si>
    <t>0:48:37</t>
  </si>
  <si>
    <t>+14:44</t>
  </si>
  <si>
    <t>0:48:43</t>
  </si>
  <si>
    <t>+14:50</t>
  </si>
  <si>
    <t>0:48:44</t>
  </si>
  <si>
    <t>0:48:50</t>
  </si>
  <si>
    <t>+14:57</t>
  </si>
  <si>
    <t>0:48:53</t>
  </si>
  <si>
    <t>+15:00</t>
  </si>
  <si>
    <t>0:48:57</t>
  </si>
  <si>
    <t>+15:03</t>
  </si>
  <si>
    <t>0:48:59</t>
  </si>
  <si>
    <t>+15:06</t>
  </si>
  <si>
    <t>0:49:06</t>
  </si>
  <si>
    <t>+15:12</t>
  </si>
  <si>
    <t>0:49:08</t>
  </si>
  <si>
    <t>+15:15</t>
  </si>
  <si>
    <t>0:49:09</t>
  </si>
  <si>
    <t>0:49:10</t>
  </si>
  <si>
    <t>+15:16</t>
  </si>
  <si>
    <t>0:49:12</t>
  </si>
  <si>
    <t>+15:19</t>
  </si>
  <si>
    <t>0:49:19</t>
  </si>
  <si>
    <t>+15:26</t>
  </si>
  <si>
    <t>0:49:28</t>
  </si>
  <si>
    <t>+15:34</t>
  </si>
  <si>
    <t>0:49:34</t>
  </si>
  <si>
    <t>+15:41</t>
  </si>
  <si>
    <t>0:49:41</t>
  </si>
  <si>
    <t>+15:48</t>
  </si>
  <si>
    <t>0:49:44</t>
  </si>
  <si>
    <t>+15:51</t>
  </si>
  <si>
    <t>0:49:45</t>
  </si>
  <si>
    <t>0:49:58</t>
  </si>
  <si>
    <t>+16:04</t>
  </si>
  <si>
    <t>0:50:00</t>
  </si>
  <si>
    <t>+16:07</t>
  </si>
  <si>
    <t>0:50:10</t>
  </si>
  <si>
    <t>+16:17</t>
  </si>
  <si>
    <t>0:50:28</t>
  </si>
  <si>
    <t>+16:35</t>
  </si>
  <si>
    <t>0:50:29</t>
  </si>
  <si>
    <t>0:50:31</t>
  </si>
  <si>
    <t>+16:38</t>
  </si>
  <si>
    <t>0:50:32</t>
  </si>
  <si>
    <t>+16:39</t>
  </si>
  <si>
    <t>0:50:35</t>
  </si>
  <si>
    <t>+16:41</t>
  </si>
  <si>
    <t>0:50:42</t>
  </si>
  <si>
    <t>+16:49</t>
  </si>
  <si>
    <t>0:50:52</t>
  </si>
  <si>
    <t>+16:59</t>
  </si>
  <si>
    <t>0:50:54</t>
  </si>
  <si>
    <t>+17:00</t>
  </si>
  <si>
    <t>0:51:13</t>
  </si>
  <si>
    <t>+17:19</t>
  </si>
  <si>
    <t>0:51:30</t>
  </si>
  <si>
    <t>+17:37</t>
  </si>
  <si>
    <t>0:51:35</t>
  </si>
  <si>
    <t>+17:42</t>
  </si>
  <si>
    <t>0:51:38</t>
  </si>
  <si>
    <t>+17:45</t>
  </si>
  <si>
    <t>0:51:43</t>
  </si>
  <si>
    <t>+17:50</t>
  </si>
  <si>
    <t>0:51:47</t>
  </si>
  <si>
    <t>+17:54</t>
  </si>
  <si>
    <t>0:51:55</t>
  </si>
  <si>
    <t>+18:02</t>
  </si>
  <si>
    <t>0:52:04</t>
  </si>
  <si>
    <t>+18:10</t>
  </si>
  <si>
    <t>0:52:07</t>
  </si>
  <si>
    <t>+18:13</t>
  </si>
  <si>
    <t>0:52:08</t>
  </si>
  <si>
    <t>+18:14</t>
  </si>
  <si>
    <t>0:52:13</t>
  </si>
  <si>
    <t>+18:19</t>
  </si>
  <si>
    <t>0:52:14</t>
  </si>
  <si>
    <t>+18:20</t>
  </si>
  <si>
    <t>0:52:40</t>
  </si>
  <si>
    <t>+18:47</t>
  </si>
  <si>
    <t>0:52:42</t>
  </si>
  <si>
    <t>+18:49</t>
  </si>
  <si>
    <t>0:53:07</t>
  </si>
  <si>
    <t>+19:14</t>
  </si>
  <si>
    <t>0:53:12</t>
  </si>
  <si>
    <t>+19:18</t>
  </si>
  <si>
    <t>+19:19</t>
  </si>
  <si>
    <t>0:53:14</t>
  </si>
  <si>
    <t>+19:20</t>
  </si>
  <si>
    <t>0:53:21</t>
  </si>
  <si>
    <t>+19:27</t>
  </si>
  <si>
    <t>0:53:33</t>
  </si>
  <si>
    <t>+19:39</t>
  </si>
  <si>
    <t>0:53:35</t>
  </si>
  <si>
    <t>+19:42</t>
  </si>
  <si>
    <t>0:53:38</t>
  </si>
  <si>
    <t>+19:45</t>
  </si>
  <si>
    <t>0:53:49</t>
  </si>
  <si>
    <t>+19:56</t>
  </si>
  <si>
    <t>0:54:04</t>
  </si>
  <si>
    <t>+20:10</t>
  </si>
  <si>
    <t>0:54:15</t>
  </si>
  <si>
    <t>+20:21</t>
  </si>
  <si>
    <t>+20:24</t>
  </si>
  <si>
    <t>0:54:24</t>
  </si>
  <si>
    <t>+20:31</t>
  </si>
  <si>
    <t>0:54:51</t>
  </si>
  <si>
    <t>+20:58</t>
  </si>
  <si>
    <t>0:54:53</t>
  </si>
  <si>
    <t>+21:00</t>
  </si>
  <si>
    <t>0:54:54</t>
  </si>
  <si>
    <t>+21:01</t>
  </si>
  <si>
    <t>0:54:57</t>
  </si>
  <si>
    <t>+21:04</t>
  </si>
  <si>
    <t>0:55:17</t>
  </si>
  <si>
    <t>+21:24</t>
  </si>
  <si>
    <t>0:55:38</t>
  </si>
  <si>
    <t>+21:44</t>
  </si>
  <si>
    <t>0:55:44</t>
  </si>
  <si>
    <t>+21:51</t>
  </si>
  <si>
    <t>0:55:48</t>
  </si>
  <si>
    <t>+21:54</t>
  </si>
  <si>
    <t>0:55:59</t>
  </si>
  <si>
    <t>+22:06</t>
  </si>
  <si>
    <t>0:56:04</t>
  </si>
  <si>
    <t>+22:10</t>
  </si>
  <si>
    <t>0:56:09</t>
  </si>
  <si>
    <t>+22:15</t>
  </si>
  <si>
    <t>0:56:26</t>
  </si>
  <si>
    <t>+22:33</t>
  </si>
  <si>
    <t>0:56:34</t>
  </si>
  <si>
    <t>+22:40</t>
  </si>
  <si>
    <t>0:56:40</t>
  </si>
  <si>
    <t>+22:47</t>
  </si>
  <si>
    <t>0:56:48</t>
  </si>
  <si>
    <t>+22:55</t>
  </si>
  <si>
    <t>CRAL AMPS ASD</t>
  </si>
  <si>
    <t>0:56:50</t>
  </si>
  <si>
    <t>+22:56</t>
  </si>
  <si>
    <t>+22:57</t>
  </si>
  <si>
    <t>0:57:01</t>
  </si>
  <si>
    <t>+23:08</t>
  </si>
  <si>
    <t>0:57:05</t>
  </si>
  <si>
    <t>+23:12</t>
  </si>
  <si>
    <t>0:57:13</t>
  </si>
  <si>
    <t>+23:19</t>
  </si>
  <si>
    <t>0:57:21</t>
  </si>
  <si>
    <t>+23:28</t>
  </si>
  <si>
    <t>0:57:28</t>
  </si>
  <si>
    <t>+23:35</t>
  </si>
  <si>
    <t>0:57:29</t>
  </si>
  <si>
    <t>0:57:35</t>
  </si>
  <si>
    <t>FM65</t>
  </si>
  <si>
    <t>+23:42</t>
  </si>
  <si>
    <t>0:57:57</t>
  </si>
  <si>
    <t>+24:04</t>
  </si>
  <si>
    <t>0:58:43</t>
  </si>
  <si>
    <t>+24:49</t>
  </si>
  <si>
    <t>Atletica di viadana</t>
  </si>
  <si>
    <t>0:58:48</t>
  </si>
  <si>
    <t>+24:54</t>
  </si>
  <si>
    <t>0:59:02</t>
  </si>
  <si>
    <t>+25:09</t>
  </si>
  <si>
    <t>0:59:04</t>
  </si>
  <si>
    <t>+25:11</t>
  </si>
  <si>
    <t>0:59:12</t>
  </si>
  <si>
    <t>+25:19</t>
  </si>
  <si>
    <t>0:59:26</t>
  </si>
  <si>
    <t>+25:33</t>
  </si>
  <si>
    <t>0:59:33</t>
  </si>
  <si>
    <t>+25:40</t>
  </si>
  <si>
    <t>0:59:44</t>
  </si>
  <si>
    <t>+25:51</t>
  </si>
  <si>
    <t>Atleticaviva</t>
  </si>
  <si>
    <t>1:00:36</t>
  </si>
  <si>
    <t>0:00:14</t>
  </si>
  <si>
    <t>+26:43</t>
  </si>
  <si>
    <t>1:02:16</t>
  </si>
  <si>
    <t>0:01:54</t>
  </si>
  <si>
    <t>+28:23</t>
  </si>
  <si>
    <t>1:02:34</t>
  </si>
  <si>
    <t>0:02:12</t>
  </si>
  <si>
    <t>+28:40</t>
  </si>
  <si>
    <t>1:03:26</t>
  </si>
  <si>
    <t>0:03:04</t>
  </si>
  <si>
    <t>+29:32</t>
  </si>
  <si>
    <t>1:03:28</t>
  </si>
  <si>
    <t>0:03:06</t>
  </si>
  <si>
    <t>+29:35</t>
  </si>
  <si>
    <t>1:03:35</t>
  </si>
  <si>
    <t>0:03:13</t>
  </si>
  <si>
    <t>+29:42</t>
  </si>
  <si>
    <t>1:03:56</t>
  </si>
  <si>
    <t>0:03:34</t>
  </si>
  <si>
    <t>+30:02</t>
  </si>
  <si>
    <t>1:05:14</t>
  </si>
  <si>
    <t>0:04:52</t>
  </si>
  <si>
    <t>+31:21</t>
  </si>
  <si>
    <t>1:05:19</t>
  </si>
  <si>
    <t>FM70</t>
  </si>
  <si>
    <t>0:04:57</t>
  </si>
  <si>
    <t>+31:25</t>
  </si>
  <si>
    <t>+31:26</t>
  </si>
  <si>
    <t>1:07:59</t>
  </si>
  <si>
    <t>0:07:37</t>
  </si>
  <si>
    <t>+34:06</t>
  </si>
  <si>
    <t>1:10:54</t>
  </si>
  <si>
    <t>0:10:32</t>
  </si>
  <si>
    <t>+37:01</t>
  </si>
  <si>
    <t>1:11:54</t>
  </si>
  <si>
    <t>0:11:32</t>
  </si>
  <si>
    <t>+38:00</t>
  </si>
  <si>
    <t>1:17:34</t>
  </si>
  <si>
    <t>0:17:12</t>
  </si>
  <si>
    <t>+43:41</t>
  </si>
  <si>
    <t>1:17:36</t>
  </si>
  <si>
    <t>FO75</t>
  </si>
  <si>
    <t>0:17:14</t>
  </si>
  <si>
    <t>+43:42</t>
  </si>
  <si>
    <t>1:17:38</t>
  </si>
  <si>
    <t>0:17:16</t>
  </si>
  <si>
    <t>+43:45</t>
  </si>
  <si>
    <t>TEMPO</t>
  </si>
  <si>
    <t>NAZ</t>
  </si>
  <si>
    <t>punti class</t>
  </si>
  <si>
    <t>CRISTALDI SILVANA</t>
  </si>
  <si>
    <t>POLTRONIERI VALERIA</t>
  </si>
  <si>
    <t>CONTINI GIULIA</t>
  </si>
  <si>
    <t>CAIAFA ROSA</t>
  </si>
  <si>
    <t>PONZI FLAVIA</t>
  </si>
  <si>
    <t>SARDIN WILMA</t>
  </si>
  <si>
    <t>SALATI LETIZIA</t>
  </si>
  <si>
    <t>DALLASTA ERICA</t>
  </si>
  <si>
    <t>AMPOLLINI GIOVANNA</t>
  </si>
  <si>
    <t>RIZZOLI RAFFAELLA</t>
  </si>
  <si>
    <t>CARDILLO MADDALENA</t>
  </si>
  <si>
    <t>CAVALCA ROSALINDA</t>
  </si>
  <si>
    <t>GUIDOLIN JESSICA</t>
  </si>
  <si>
    <t>ROLLINI CAROLA</t>
  </si>
  <si>
    <t>VEZZOSI MONICA</t>
  </si>
  <si>
    <t>PORTI ROBERTA</t>
  </si>
  <si>
    <t>RUIU LUCIANA</t>
  </si>
  <si>
    <t>SIGNORINI FEDERICA</t>
  </si>
  <si>
    <t>PAGLIA FRANCESCA</t>
  </si>
  <si>
    <t>VISCONTI STEFANO</t>
  </si>
  <si>
    <t>PINOTTI GIANLUCA</t>
  </si>
  <si>
    <t>BONICI ANDREA</t>
  </si>
  <si>
    <t>GASPARINI ALESSANDRO</t>
  </si>
  <si>
    <t>FIENI ENRICO</t>
  </si>
  <si>
    <t>MARRANGONE EMANUEL</t>
  </si>
  <si>
    <t>COLA GIANLUCA</t>
  </si>
  <si>
    <t>GASPARI PATRIC</t>
  </si>
  <si>
    <t>BOURAYA OTHMAN</t>
  </si>
  <si>
    <t>JECHIU ANDRIAN</t>
  </si>
  <si>
    <t>ORSINI LORENZO</t>
  </si>
  <si>
    <t>CAMATTINI ALESSANDRO</t>
  </si>
  <si>
    <t>TROMBI NICOLA</t>
  </si>
  <si>
    <t>VANNINI FABIO</t>
  </si>
  <si>
    <t>BONINI GIANLUCA</t>
  </si>
  <si>
    <t>COSTONCELLI MIRCO</t>
  </si>
  <si>
    <t>MARENGHI ALESSANDRO</t>
  </si>
  <si>
    <t>BULZI MAURIZIO</t>
  </si>
  <si>
    <t>BERTOLINO FRANCESCO</t>
  </si>
  <si>
    <t>DONATI ANDREA</t>
  </si>
  <si>
    <t>MARMIROLI ETTORE</t>
  </si>
  <si>
    <t>ROSSI WALTER</t>
  </si>
  <si>
    <t>PINEIRO MOLINA RAMON</t>
  </si>
  <si>
    <t>DE SANDO FEDERICO</t>
  </si>
  <si>
    <t>FRATI LORENZO</t>
  </si>
  <si>
    <t>ANDIONI FABIO</t>
  </si>
  <si>
    <t>SESTITO SIMONE</t>
  </si>
  <si>
    <t>ANASTASI PAOLO</t>
  </si>
  <si>
    <t>PIZZIMENTO MASSIMO</t>
  </si>
  <si>
    <t>GORRERI MICHELE</t>
  </si>
  <si>
    <t>GUATTERI GIULIANO</t>
  </si>
  <si>
    <t>FONTECHIARI GIANLUCA</t>
  </si>
  <si>
    <t>PEDERZANI DAVIDE</t>
  </si>
  <si>
    <t>CHIASTRA MARCO</t>
  </si>
  <si>
    <t>MILANI LUIGI</t>
  </si>
  <si>
    <t>PERI ROBERTO</t>
  </si>
  <si>
    <t>BISCEGLIE FRANCO</t>
  </si>
  <si>
    <t>PISTRINI LUIGI</t>
  </si>
  <si>
    <t>SASSI LORENZO</t>
  </si>
  <si>
    <t>D’AGOSTINO CLAUDIO</t>
  </si>
  <si>
    <t>VEZZOSI ROSSANO</t>
  </si>
  <si>
    <t>STEFANINI PIETRO</t>
  </si>
  <si>
    <t>BERNI GABRIELE</t>
  </si>
  <si>
    <t>LESO MASSIMO</t>
  </si>
  <si>
    <t>PAGLIARI ROBERTO</t>
  </si>
  <si>
    <t>VANNINI LUIGI</t>
  </si>
  <si>
    <t>IACOBONE NICOLA</t>
  </si>
  <si>
    <t>TEDALDI GIAN MARCO</t>
  </si>
  <si>
    <t>PELIZZONI LUCA</t>
  </si>
  <si>
    <t>FERRARI ANDREA</t>
  </si>
  <si>
    <t>TICCHI FABIO</t>
  </si>
  <si>
    <t>GALIANO DAVIDE</t>
  </si>
  <si>
    <t>TUCCI GUIDO</t>
  </si>
  <si>
    <t>NEGRI PIETRO</t>
  </si>
  <si>
    <t>ALINOVI ROBERTO</t>
  </si>
  <si>
    <t>FIORINI MATTIA</t>
  </si>
  <si>
    <t>FERRARI ALBERTO</t>
  </si>
  <si>
    <t>SINISCALCHI CARMINE</t>
  </si>
  <si>
    <t>PO ARONNE</t>
  </si>
  <si>
    <t>VENEZIA RAFFAELE</t>
  </si>
  <si>
    <t>PIERLI FIORENZA</t>
  </si>
  <si>
    <t>RAVAZZONI SIMONE</t>
  </si>
  <si>
    <t>ALBIERI EMILIANO</t>
  </si>
  <si>
    <t>SPAGGIARI SIMONE</t>
  </si>
  <si>
    <t>GUIDUCCI MICHELE</t>
  </si>
  <si>
    <t>DI MAURO MATTEO</t>
  </si>
  <si>
    <t>SANTINI STEFANO</t>
  </si>
  <si>
    <t>BARONE GABRIELE</t>
  </si>
  <si>
    <t>FAVA ANDREA</t>
  </si>
  <si>
    <t>NOTARI ALESSANDRO</t>
  </si>
  <si>
    <t>ROSSI MICHELE</t>
  </si>
  <si>
    <t>BONOMINI GIOV</t>
  </si>
  <si>
    <t>PEZZANI DANTE</t>
  </si>
  <si>
    <t>PINI SIMONE</t>
  </si>
  <si>
    <t>MANGHI NICOLA</t>
  </si>
  <si>
    <t>DALLATURCA STEFANO</t>
  </si>
  <si>
    <t>DE ROSA LUIGI</t>
  </si>
  <si>
    <t>GAIBANI JACOPO</t>
  </si>
  <si>
    <t>TUCCI FELICE</t>
  </si>
  <si>
    <t>SIMONAZZI MARCO</t>
  </si>
  <si>
    <t>MAZZA MATTEO</t>
  </si>
  <si>
    <t>KOVALEVA EVGENIYA</t>
  </si>
  <si>
    <t>BRUNELLI ROSARIO</t>
  </si>
  <si>
    <t>BALDINI LORENZO</t>
  </si>
  <si>
    <t>LAZZARINI MARINA</t>
  </si>
  <si>
    <t>ALBIERI MASSIMO</t>
  </si>
  <si>
    <t>PASTORE FRANCESCO PAOLO</t>
  </si>
  <si>
    <t>BRIGNOLI MASSIMO</t>
  </si>
  <si>
    <t>BIONDI LORENZO</t>
  </si>
  <si>
    <t>CONTESINI IVANO</t>
  </si>
  <si>
    <t>MARTUCCI CATALDO</t>
  </si>
  <si>
    <t>POLLORSI FABIO</t>
  </si>
  <si>
    <t>BOCCHIA EMANUELE</t>
  </si>
  <si>
    <t>COPELLI GABRIELE</t>
  </si>
  <si>
    <t>SECHI EMANUELE</t>
  </si>
  <si>
    <t>VILLANI LUCA</t>
  </si>
  <si>
    <t>SOLDATI PAOLO</t>
  </si>
  <si>
    <t>BORCHINI ROBERTO</t>
  </si>
  <si>
    <t>LESIGNOLI FRANCESCA</t>
  </si>
  <si>
    <t>DOTTI GUIDO</t>
  </si>
  <si>
    <t>MARTEMUCCI NATALINO</t>
  </si>
  <si>
    <t>LA CORTE CALOGERO</t>
  </si>
  <si>
    <t>GRAZIOLI MICHELE</t>
  </si>
  <si>
    <t>ZEFFERI FABRIZIO</t>
  </si>
  <si>
    <t>PACE ANGELO</t>
  </si>
  <si>
    <t>GATTI MAURO</t>
  </si>
  <si>
    <t>COFFRINI MARCO</t>
  </si>
  <si>
    <t>MANGORA FRANCESCO</t>
  </si>
  <si>
    <t>FELISA ALBERTA</t>
  </si>
  <si>
    <t>ORLANDINI DENIS</t>
  </si>
  <si>
    <t>BELLINI FRANCESCO</t>
  </si>
  <si>
    <t>BRUSINI ANDREA</t>
  </si>
  <si>
    <t>GIACOMAZZI FEDERICO</t>
  </si>
  <si>
    <t>GALLONI GIAN MARIO</t>
  </si>
  <si>
    <t>PIETROBELLI MAURIZIO</t>
  </si>
  <si>
    <t>PARODI STEFANO</t>
  </si>
  <si>
    <t>BALDINI NICCOLO'</t>
  </si>
  <si>
    <t>OSSIPRANDI STEFANO</t>
  </si>
  <si>
    <t>FLAMMINI LISA</t>
  </si>
  <si>
    <t>MAGNI STEFANO</t>
  </si>
  <si>
    <t>MORELLI VILIAM</t>
  </si>
  <si>
    <t>CAPODANNO MAURO</t>
  </si>
  <si>
    <t>MORI FEDERICO</t>
  </si>
  <si>
    <t>MARANI ALBERTO</t>
  </si>
  <si>
    <t>BELLI SIMONE</t>
  </si>
  <si>
    <t>ROFFI SIMONE</t>
  </si>
  <si>
    <t>GARBI MASSIMO</t>
  </si>
  <si>
    <t>ADAMI ROBERTO</t>
  </si>
  <si>
    <t>BERTOLINI SIMONE</t>
  </si>
  <si>
    <t>BARUFFA VITTORIO</t>
  </si>
  <si>
    <t>BORRELLI VITO</t>
  </si>
  <si>
    <t>FEDERICI CARLO</t>
  </si>
  <si>
    <t>PETROLINI NICOLA</t>
  </si>
  <si>
    <t>COGLIO RICCARDO</t>
  </si>
  <si>
    <t>ELEZI ERIDA</t>
  </si>
  <si>
    <t>FAVARELLI LUCIANO</t>
  </si>
  <si>
    <t>KEVORKIAN DAVID</t>
  </si>
  <si>
    <t>MASELLI ALESSANDRO</t>
  </si>
  <si>
    <t>CAPORETTO PAOLA</t>
  </si>
  <si>
    <t>ZAMBELLI DAVIDE</t>
  </si>
  <si>
    <t>LOMBARDI LAURA</t>
  </si>
  <si>
    <t>PROVINI CRISTIANO</t>
  </si>
  <si>
    <t>NAUMMI MASSIMILIANO</t>
  </si>
  <si>
    <t>LARINI ILARIA</t>
  </si>
  <si>
    <t>PINARDI LORENZO</t>
  </si>
  <si>
    <t>DEMALDE  DANIELE</t>
  </si>
  <si>
    <t>PEDRAZZONI PAOLO</t>
  </si>
  <si>
    <t>NARDIELLO DANILO</t>
  </si>
  <si>
    <t>PIROLI GIANMARIA</t>
  </si>
  <si>
    <t>MAESTRI ROBERTA</t>
  </si>
  <si>
    <t>BARBAROTTI SIMONE</t>
  </si>
  <si>
    <t>SOLDATI MICHELE</t>
  </si>
  <si>
    <t>STEFANI STEFANO</t>
  </si>
  <si>
    <t>BORDI STEFANO</t>
  </si>
  <si>
    <t>SERRA GIAN MATTEO</t>
  </si>
  <si>
    <t>PINETTI GUIDO</t>
  </si>
  <si>
    <t>ASTI VALENTINA</t>
  </si>
  <si>
    <t>MAZZERA FILIPPO</t>
  </si>
  <si>
    <t>CODILUPI RICCARDO</t>
  </si>
  <si>
    <t>BALDINI NOVELLA</t>
  </si>
  <si>
    <t>DALLA FIORA ALBERTO</t>
  </si>
  <si>
    <t>DALLABONA MAURO</t>
  </si>
  <si>
    <t>URIATI NICOLÒ</t>
  </si>
  <si>
    <t>PATTINI CATIA</t>
  </si>
  <si>
    <t>CIRILLO GEPPINO</t>
  </si>
  <si>
    <t>D'AMICO ROSARIO</t>
  </si>
  <si>
    <t>PALETTI MARCO</t>
  </si>
  <si>
    <t>CASTAGNETTI GLORIA</t>
  </si>
  <si>
    <t>TIMELLI DANILO</t>
  </si>
  <si>
    <t>TRANCHINA CARLO</t>
  </si>
  <si>
    <t>BONINI ANDREA</t>
  </si>
  <si>
    <t>FRATI DAVIDE</t>
  </si>
  <si>
    <t>CURATI EMANUELE</t>
  </si>
  <si>
    <t>MALINVERNO DAVIDE</t>
  </si>
  <si>
    <t>BOLZONI CARLOTTA</t>
  </si>
  <si>
    <t>MARINO PAOLO</t>
  </si>
  <si>
    <t>PROTASI CORRADO</t>
  </si>
  <si>
    <t>GILARDI FRANCESCO</t>
  </si>
  <si>
    <t>NETTA FRANCESCO</t>
  </si>
  <si>
    <t>ASCHIERI SIMONA</t>
  </si>
  <si>
    <t>RONCHINI KATIA</t>
  </si>
  <si>
    <t>ALIANI MARCELLO</t>
  </si>
  <si>
    <t>CARLUCCIO ANTONIO</t>
  </si>
  <si>
    <t>ZONI FILIPPO</t>
  </si>
  <si>
    <t>BURRONI BARBARA</t>
  </si>
  <si>
    <t>VALENTI PAOLO</t>
  </si>
  <si>
    <t>SIGNIFREDI ANDREA</t>
  </si>
  <si>
    <t>BELLINI MASSIMILIANO</t>
  </si>
  <si>
    <t>CATALANO SALVATORE</t>
  </si>
  <si>
    <t>MAZZA MAURIZIO</t>
  </si>
  <si>
    <t>MARTORANA SAMUELE</t>
  </si>
  <si>
    <t>PARENTI MICHELE</t>
  </si>
  <si>
    <t>CANDIANI STEFANO</t>
  </si>
  <si>
    <t>ROSSI DIEGO</t>
  </si>
  <si>
    <t>PARENTI ALICE</t>
  </si>
  <si>
    <t>MINARI VITTORIO</t>
  </si>
  <si>
    <t>ZACCHINO ROBERTO</t>
  </si>
  <si>
    <t>MANARA FEDERICA</t>
  </si>
  <si>
    <t>GELATI MARTINA</t>
  </si>
  <si>
    <t>PAPALINI PIERO</t>
  </si>
  <si>
    <t>CORRADINI EMANUELA</t>
  </si>
  <si>
    <t>ZECCA GERARDO</t>
  </si>
  <si>
    <t>CAU GIANPIERO</t>
  </si>
  <si>
    <t>BRANCOLINI SARA</t>
  </si>
  <si>
    <t>PEDRELLI FEDERICA</t>
  </si>
  <si>
    <t>ROMOLO RICCARDO</t>
  </si>
  <si>
    <t>COLLA PAOLO</t>
  </si>
  <si>
    <t>SAGGIORO FRANCESCO</t>
  </si>
  <si>
    <t>ILARI MASSIMILIANO</t>
  </si>
  <si>
    <t>CONCARI ALESSANDRO</t>
  </si>
  <si>
    <t>SIMONATO ANDREA</t>
  </si>
  <si>
    <t>GIOVANELLI GRETA</t>
  </si>
  <si>
    <t>BORELLA MATTEO</t>
  </si>
  <si>
    <t>POMO CLAUDIO</t>
  </si>
  <si>
    <t>COVI GABRIELE</t>
  </si>
  <si>
    <t>FAGANDINI MARA</t>
  </si>
  <si>
    <t>FERRAIUOLO LUIGI</t>
  </si>
  <si>
    <t>ROSITO NATALE</t>
  </si>
  <si>
    <t>BENADUSI CRISTIANO</t>
  </si>
  <si>
    <t>BOCELLI PIETRO</t>
  </si>
  <si>
    <t>PEZZANI NICOLA</t>
  </si>
  <si>
    <t>MUNETTI MARCO</t>
  </si>
  <si>
    <t>D'INGEO MARIO</t>
  </si>
  <si>
    <t>CATELLI LORENZO</t>
  </si>
  <si>
    <t>SELETTI VIOLA</t>
  </si>
  <si>
    <t>ZOBOLI LAURA</t>
  </si>
  <si>
    <t>SARDELLA MASSIMO</t>
  </si>
  <si>
    <t>FERDENZI ELENA</t>
  </si>
  <si>
    <t>BUCCI MATTEO</t>
  </si>
  <si>
    <t>BARIGAZZI FILIPPO</t>
  </si>
  <si>
    <t>FERRARO FRANCESCO</t>
  </si>
  <si>
    <t>MONTEVERDI MASSIMO</t>
  </si>
  <si>
    <t>LANZAFAME PIERANDREA</t>
  </si>
  <si>
    <t>RAFFAINI FRANCESCA</t>
  </si>
  <si>
    <t>CAGGIATI ALESSANDRO</t>
  </si>
  <si>
    <t>ALFIERI FIORENZA</t>
  </si>
  <si>
    <t>FERRARONI FABIO</t>
  </si>
  <si>
    <t>STRINA ILENIA</t>
  </si>
  <si>
    <t>BIONDINI BARBARA</t>
  </si>
  <si>
    <t>BURATTI EMILIO</t>
  </si>
  <si>
    <t>FACCINI GIANCARLO</t>
  </si>
  <si>
    <t>BARBARISI ROSA</t>
  </si>
  <si>
    <t>ARMANNO ALESSANDRO</t>
  </si>
  <si>
    <t>DI FENZA MATTEO</t>
  </si>
  <si>
    <t>RABONI VERUSKA</t>
  </si>
  <si>
    <t>CICOIRA EMANUELA</t>
  </si>
  <si>
    <t>MARTINI ILARIA</t>
  </si>
  <si>
    <t>DE ANGELIS PAOLA</t>
  </si>
  <si>
    <t>FURIA CORRADO</t>
  </si>
  <si>
    <t>TEDESCO CLAUDIA</t>
  </si>
  <si>
    <t>BERTOLI CRISTINA</t>
  </si>
  <si>
    <t>PLACINI ODONE</t>
  </si>
  <si>
    <t>TEGONI FABRIZIO</t>
  </si>
  <si>
    <t>MARCHESELLI ANDREA</t>
  </si>
  <si>
    <t>ALIANI ADRIANO</t>
  </si>
  <si>
    <t>MELIS STEFANO</t>
  </si>
  <si>
    <t>ARDUINI PAOLO</t>
  </si>
  <si>
    <t>LIDA TANZI LUIGI</t>
  </si>
  <si>
    <t>CREMONA SERGIO</t>
  </si>
  <si>
    <t>CONTI MICHELE</t>
  </si>
  <si>
    <t>BASERGA PIER PAOLA</t>
  </si>
  <si>
    <t>ZONI STEFANIA</t>
  </si>
  <si>
    <t>GRASSI IVO</t>
  </si>
  <si>
    <t>GANDOLFI MARCO</t>
  </si>
  <si>
    <t>PINARDI GIORDANA</t>
  </si>
  <si>
    <t>CIARDO ANNA</t>
  </si>
  <si>
    <t>CAMORALI PIERLUIGI</t>
  </si>
  <si>
    <t>AGRO' ILARIA</t>
  </si>
  <si>
    <t>FRAGNI ALESSANDRO</t>
  </si>
  <si>
    <t>BIONDINI OLIVIA</t>
  </si>
  <si>
    <t>VOZZA PIETRO</t>
  </si>
  <si>
    <t>BELLOCCHIO BARBARA</t>
  </si>
  <si>
    <t>BUZZONI EMILIO</t>
  </si>
  <si>
    <t>RAIMONDO ALESSANDRO</t>
  </si>
  <si>
    <t>ORSINI ALESSANDRO</t>
  </si>
  <si>
    <t>DESSENA VINCENZINA</t>
  </si>
  <si>
    <t>SPAGGIARI CRISTINA</t>
  </si>
  <si>
    <t>ORAZI ELENA</t>
  </si>
  <si>
    <t>MALDINI ROBERTO</t>
  </si>
  <si>
    <t>MONTANARI LUCA</t>
  </si>
  <si>
    <t>BRESCIANI FEDERICA</t>
  </si>
  <si>
    <t>TAGLIAVINI FABRIZIO</t>
  </si>
  <si>
    <t>CARRA DANIELE</t>
  </si>
  <si>
    <t>D'ELIA MARIO</t>
  </si>
  <si>
    <t>DESIATI ANNALUCIA</t>
  </si>
  <si>
    <t>ADORNI GIOVANNI</t>
  </si>
  <si>
    <t>CARBONI CATERINA</t>
  </si>
  <si>
    <t>PEREIRA DE SOUZA NAILDE</t>
  </si>
  <si>
    <t>FAGIOLI ROBERTA</t>
  </si>
  <si>
    <t>BOSELLI JESSICA</t>
  </si>
  <si>
    <t>PEPE KATIA</t>
  </si>
  <si>
    <t>PESSINA MONICA</t>
  </si>
  <si>
    <t>GAIBANI MATTEO</t>
  </si>
  <si>
    <t>MULÉ PUETRO</t>
  </si>
  <si>
    <t>FAVA CRISTINA</t>
  </si>
  <si>
    <t>DE DOMINICIS DONATELLA</t>
  </si>
  <si>
    <t>SCACCAGLIA PATRIZIA</t>
  </si>
  <si>
    <t>PATERLINI STEFANO</t>
  </si>
  <si>
    <t>TOMMASINI CAMILLA</t>
  </si>
  <si>
    <t>ROSSI MONICA</t>
  </si>
  <si>
    <t>RAVO DANIELE</t>
  </si>
  <si>
    <t>RONCHINI ALESSANDRO</t>
  </si>
  <si>
    <t>CARLONI MONIA</t>
  </si>
  <si>
    <t>GRASSI TATIANA</t>
  </si>
  <si>
    <t>PATTACINI STEFANIA</t>
  </si>
  <si>
    <t>DEVODIER ERNESTO</t>
  </si>
  <si>
    <t>DI CARLO ELISA</t>
  </si>
  <si>
    <t>FRATTINI MARZIA</t>
  </si>
  <si>
    <t>LAMPREDI SILVIA</t>
  </si>
  <si>
    <t>FERA CLAUDIO</t>
  </si>
  <si>
    <t>LONGO VALERIA</t>
  </si>
  <si>
    <t>ZANELLI MARIATERESA</t>
  </si>
  <si>
    <t>CRIVELLO MIRELLA</t>
  </si>
  <si>
    <t>CAVALLI VALENTINA</t>
  </si>
  <si>
    <t>DALL'AGLIO RAFFAELLA</t>
  </si>
  <si>
    <t>MATTIOLI FABRIZIO</t>
  </si>
  <si>
    <t>Over40</t>
  </si>
  <si>
    <t>250115314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</si>
</sst>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"/>
    <numFmt numFmtId="166" formatCode="hh&quot;:&quot;mm&quot;:&quot;ss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0"/>
      <name val="Tahoma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Liberation Sans"/>
    </font>
    <font>
      <b/>
      <sz val="11"/>
      <color theme="1"/>
      <name val="Calibri"/>
      <family val="2"/>
      <scheme val="minor"/>
    </font>
    <font>
      <sz val="20"/>
      <color theme="1"/>
      <name val="Liberation Sans"/>
    </font>
    <font>
      <sz val="13"/>
      <color theme="1"/>
      <name val="Liberation Sans"/>
    </font>
    <font>
      <sz val="20"/>
      <color theme="1"/>
      <name val="Times New Roman"/>
      <family val="2"/>
    </font>
    <font>
      <b/>
      <sz val="11"/>
      <color theme="1"/>
      <name val="Liberation Sans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0" fillId="3" borderId="0" xfId="0" applyFill="1"/>
    <xf numFmtId="0" fontId="8" fillId="0" borderId="0" xfId="0" applyFont="1" applyAlignment="1">
      <alignment horizontal="center"/>
    </xf>
    <xf numFmtId="0" fontId="8" fillId="0" borderId="0" xfId="0" applyFont="1"/>
    <xf numFmtId="0" fontId="0" fillId="2" borderId="0" xfId="0" applyFill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21" fontId="16" fillId="0" borderId="1" xfId="0" applyNumberFormat="1" applyFont="1" applyBorder="1" applyAlignment="1">
      <alignment horizontal="left" vertical="center"/>
    </xf>
    <xf numFmtId="164" fontId="14" fillId="0" borderId="0" xfId="0" applyNumberFormat="1" applyFont="1" applyAlignment="1">
      <alignment horizontal="center" vertical="center"/>
    </xf>
    <xf numFmtId="46" fontId="15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21" fontId="14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21" fontId="18" fillId="0" borderId="0" xfId="1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46" fontId="23" fillId="0" borderId="0" xfId="0" applyNumberFormat="1" applyFont="1" applyAlignment="1">
      <alignment horizontal="center" vertical="center" wrapText="1"/>
    </xf>
    <xf numFmtId="21" fontId="23" fillId="0" borderId="0" xfId="0" applyNumberFormat="1" applyFont="1" applyAlignment="1">
      <alignment horizontal="center" vertical="center" wrapText="1"/>
    </xf>
    <xf numFmtId="164" fontId="23" fillId="0" borderId="0" xfId="0" quotePrefix="1" applyNumberFormat="1" applyFont="1" applyAlignment="1">
      <alignment horizontal="center" vertical="center" wrapText="1"/>
    </xf>
    <xf numFmtId="1" fontId="23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14" fontId="25" fillId="0" borderId="0" xfId="0" applyNumberFormat="1" applyFont="1" applyAlignment="1">
      <alignment vertical="center"/>
    </xf>
    <xf numFmtId="0" fontId="0" fillId="0" borderId="0" xfId="0" applyAlignment="1">
      <alignment wrapText="1"/>
    </xf>
    <xf numFmtId="0" fontId="24" fillId="0" borderId="0" xfId="0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0" fontId="14" fillId="0" borderId="0" xfId="0" applyFont="1"/>
    <xf numFmtId="164" fontId="15" fillId="0" borderId="0" xfId="0" applyNumberFormat="1" applyFont="1" applyAlignment="1">
      <alignment horizontal="center" vertical="center"/>
    </xf>
    <xf numFmtId="0" fontId="15" fillId="0" borderId="0" xfId="0" applyFont="1"/>
    <xf numFmtId="0" fontId="0" fillId="0" borderId="0" xfId="0" applyAlignment="1">
      <alignment horizontal="left" wrapText="1"/>
    </xf>
    <xf numFmtId="0" fontId="14" fillId="0" borderId="0" xfId="0" applyFont="1" applyAlignment="1">
      <alignment horizontal="left"/>
    </xf>
    <xf numFmtId="0" fontId="9" fillId="0" borderId="0" xfId="0" applyFont="1"/>
    <xf numFmtId="0" fontId="11" fillId="0" borderId="0" xfId="0" applyFont="1"/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26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3" fillId="0" borderId="0" xfId="0" applyFont="1"/>
    <xf numFmtId="0" fontId="3" fillId="3" borderId="0" xfId="0" applyFont="1" applyFill="1" applyAlignment="1">
      <alignment horizontal="center"/>
    </xf>
  </cellXfs>
  <cellStyles count="6">
    <cellStyle name="Collegamento ipertestuale" xfId="1" builtinId="8"/>
    <cellStyle name="Normal" xfId="2" xr:uid="{7874E270-8F22-4A7D-B8DD-70F189668CB5}"/>
    <cellStyle name="Normale" xfId="0" builtinId="0"/>
    <cellStyle name="Normale 2" xfId="3" xr:uid="{A33723FA-A16F-42D9-BBF4-84EFAC3F61C0}"/>
    <cellStyle name="Normale 3" xfId="4" xr:uid="{B1EDE0B9-A53A-4414-B693-3AF514F2C737}"/>
    <cellStyle name="Normale 4" xfId="5" xr:uid="{F1378B95-5214-416C-821A-BE7B71E27F7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298</xdr:row>
      <xdr:rowOff>0</xdr:rowOff>
    </xdr:from>
    <xdr:to>
      <xdr:col>1</xdr:col>
      <xdr:colOff>312420</xdr:colOff>
      <xdr:row>299</xdr:row>
      <xdr:rowOff>76200</xdr:rowOff>
    </xdr:to>
    <xdr:sp macro="" textlink="">
      <xdr:nvSpPr>
        <xdr:cNvPr id="55632" name="AutoShape 1" descr="https://trailive.wedosport.net/images/bandiere/ITA.gif">
          <a:extLst>
            <a:ext uri="{FF2B5EF4-FFF2-40B4-BE49-F238E27FC236}">
              <a16:creationId xmlns:a16="http://schemas.microsoft.com/office/drawing/2014/main" id="{6737F3A3-0588-7EFD-C690-91CFBC121BE5}"/>
            </a:ext>
          </a:extLst>
        </xdr:cNvPr>
        <xdr:cNvSpPr>
          <a:spLocks noChangeAspect="1" noChangeArrowheads="1"/>
        </xdr:cNvSpPr>
      </xdr:nvSpPr>
      <xdr:spPr bwMode="auto">
        <a:xfrm>
          <a:off x="0" y="54985920"/>
          <a:ext cx="3124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298</xdr:row>
      <xdr:rowOff>0</xdr:rowOff>
    </xdr:from>
    <xdr:to>
      <xdr:col>1</xdr:col>
      <xdr:colOff>312420</xdr:colOff>
      <xdr:row>299</xdr:row>
      <xdr:rowOff>76200</xdr:rowOff>
    </xdr:to>
    <xdr:sp macro="" textlink="">
      <xdr:nvSpPr>
        <xdr:cNvPr id="55633" name="AutoShape 2" descr="https://trailive.wedosport.net/images/bandiere/FRA.gif">
          <a:extLst>
            <a:ext uri="{FF2B5EF4-FFF2-40B4-BE49-F238E27FC236}">
              <a16:creationId xmlns:a16="http://schemas.microsoft.com/office/drawing/2014/main" id="{5E584A01-D3C2-EE7B-2D2D-881F0D7B25B5}"/>
            </a:ext>
          </a:extLst>
        </xdr:cNvPr>
        <xdr:cNvSpPr>
          <a:spLocks noChangeAspect="1" noChangeArrowheads="1"/>
        </xdr:cNvSpPr>
      </xdr:nvSpPr>
      <xdr:spPr bwMode="auto">
        <a:xfrm>
          <a:off x="0" y="54985920"/>
          <a:ext cx="3124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298</xdr:row>
      <xdr:rowOff>0</xdr:rowOff>
    </xdr:from>
    <xdr:to>
      <xdr:col>1</xdr:col>
      <xdr:colOff>312420</xdr:colOff>
      <xdr:row>299</xdr:row>
      <xdr:rowOff>76200</xdr:rowOff>
    </xdr:to>
    <xdr:sp macro="" textlink="">
      <xdr:nvSpPr>
        <xdr:cNvPr id="55634" name="AutoShape 3" descr="https://trailive.wedosport.net/images/bandiere/ITA.gif">
          <a:extLst>
            <a:ext uri="{FF2B5EF4-FFF2-40B4-BE49-F238E27FC236}">
              <a16:creationId xmlns:a16="http://schemas.microsoft.com/office/drawing/2014/main" id="{137BA8A9-ECCD-98BB-1075-C987A19307EE}"/>
            </a:ext>
          </a:extLst>
        </xdr:cNvPr>
        <xdr:cNvSpPr>
          <a:spLocks noChangeAspect="1" noChangeArrowheads="1"/>
        </xdr:cNvSpPr>
      </xdr:nvSpPr>
      <xdr:spPr bwMode="auto">
        <a:xfrm>
          <a:off x="0" y="54985920"/>
          <a:ext cx="3124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298</xdr:row>
      <xdr:rowOff>0</xdr:rowOff>
    </xdr:from>
    <xdr:to>
      <xdr:col>1</xdr:col>
      <xdr:colOff>312420</xdr:colOff>
      <xdr:row>299</xdr:row>
      <xdr:rowOff>76200</xdr:rowOff>
    </xdr:to>
    <xdr:sp macro="" textlink="">
      <xdr:nvSpPr>
        <xdr:cNvPr id="55635" name="AutoShape 4" descr="https://trailive.wedosport.net/images/bandiere/ITA.gif">
          <a:extLst>
            <a:ext uri="{FF2B5EF4-FFF2-40B4-BE49-F238E27FC236}">
              <a16:creationId xmlns:a16="http://schemas.microsoft.com/office/drawing/2014/main" id="{09543406-B705-FB16-9BCB-313A4607086B}"/>
            </a:ext>
          </a:extLst>
        </xdr:cNvPr>
        <xdr:cNvSpPr>
          <a:spLocks noChangeAspect="1" noChangeArrowheads="1"/>
        </xdr:cNvSpPr>
      </xdr:nvSpPr>
      <xdr:spPr bwMode="auto">
        <a:xfrm>
          <a:off x="0" y="54985920"/>
          <a:ext cx="3124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298</xdr:row>
      <xdr:rowOff>0</xdr:rowOff>
    </xdr:from>
    <xdr:to>
      <xdr:col>1</xdr:col>
      <xdr:colOff>312420</xdr:colOff>
      <xdr:row>299</xdr:row>
      <xdr:rowOff>76200</xdr:rowOff>
    </xdr:to>
    <xdr:sp macro="" textlink="">
      <xdr:nvSpPr>
        <xdr:cNvPr id="55636" name="AutoShape 6" descr="https://trailive.wedosport.net/images/bandiere/ITA.gif">
          <a:extLst>
            <a:ext uri="{FF2B5EF4-FFF2-40B4-BE49-F238E27FC236}">
              <a16:creationId xmlns:a16="http://schemas.microsoft.com/office/drawing/2014/main" id="{03741B11-F840-753F-3616-12DA9F095C9D}"/>
            </a:ext>
          </a:extLst>
        </xdr:cNvPr>
        <xdr:cNvSpPr>
          <a:spLocks noChangeAspect="1" noChangeArrowheads="1"/>
        </xdr:cNvSpPr>
      </xdr:nvSpPr>
      <xdr:spPr bwMode="auto">
        <a:xfrm>
          <a:off x="0" y="54985920"/>
          <a:ext cx="3124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298</xdr:row>
      <xdr:rowOff>0</xdr:rowOff>
    </xdr:from>
    <xdr:to>
      <xdr:col>1</xdr:col>
      <xdr:colOff>312420</xdr:colOff>
      <xdr:row>300</xdr:row>
      <xdr:rowOff>83820</xdr:rowOff>
    </xdr:to>
    <xdr:sp macro="" textlink="">
      <xdr:nvSpPr>
        <xdr:cNvPr id="55637" name="AutoShape 10" descr="https://trailive.wedosport.net/images/bandiere/ITA.gif">
          <a:extLst>
            <a:ext uri="{FF2B5EF4-FFF2-40B4-BE49-F238E27FC236}">
              <a16:creationId xmlns:a16="http://schemas.microsoft.com/office/drawing/2014/main" id="{C77B4375-D4DB-F5EF-DB43-3CD9DB743FD9}"/>
            </a:ext>
          </a:extLst>
        </xdr:cNvPr>
        <xdr:cNvSpPr>
          <a:spLocks noChangeAspect="1" noChangeArrowheads="1"/>
        </xdr:cNvSpPr>
      </xdr:nvSpPr>
      <xdr:spPr bwMode="auto">
        <a:xfrm>
          <a:off x="0" y="54985920"/>
          <a:ext cx="31242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298</xdr:row>
      <xdr:rowOff>0</xdr:rowOff>
    </xdr:from>
    <xdr:to>
      <xdr:col>1</xdr:col>
      <xdr:colOff>312420</xdr:colOff>
      <xdr:row>299</xdr:row>
      <xdr:rowOff>76200</xdr:rowOff>
    </xdr:to>
    <xdr:sp macro="" textlink="">
      <xdr:nvSpPr>
        <xdr:cNvPr id="55638" name="AutoShape 12" descr="https://trailive.wedosport.net/images/bandiere/ITA.gif">
          <a:extLst>
            <a:ext uri="{FF2B5EF4-FFF2-40B4-BE49-F238E27FC236}">
              <a16:creationId xmlns:a16="http://schemas.microsoft.com/office/drawing/2014/main" id="{2B18F18E-69F4-AC55-8981-38CAA5256688}"/>
            </a:ext>
          </a:extLst>
        </xdr:cNvPr>
        <xdr:cNvSpPr>
          <a:spLocks noChangeAspect="1" noChangeArrowheads="1"/>
        </xdr:cNvSpPr>
      </xdr:nvSpPr>
      <xdr:spPr bwMode="auto">
        <a:xfrm>
          <a:off x="0" y="54985920"/>
          <a:ext cx="3124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298</xdr:row>
      <xdr:rowOff>0</xdr:rowOff>
    </xdr:from>
    <xdr:to>
      <xdr:col>1</xdr:col>
      <xdr:colOff>312420</xdr:colOff>
      <xdr:row>299</xdr:row>
      <xdr:rowOff>76200</xdr:rowOff>
    </xdr:to>
    <xdr:sp macro="" textlink="">
      <xdr:nvSpPr>
        <xdr:cNvPr id="55639" name="AutoShape 18" descr="https://trailive.wedosport.net/images/bandiere/ITA.gif">
          <a:extLst>
            <a:ext uri="{FF2B5EF4-FFF2-40B4-BE49-F238E27FC236}">
              <a16:creationId xmlns:a16="http://schemas.microsoft.com/office/drawing/2014/main" id="{45D5A476-6382-1608-26EE-EABA99482330}"/>
            </a:ext>
          </a:extLst>
        </xdr:cNvPr>
        <xdr:cNvSpPr>
          <a:spLocks noChangeAspect="1" noChangeArrowheads="1"/>
        </xdr:cNvSpPr>
      </xdr:nvSpPr>
      <xdr:spPr bwMode="auto">
        <a:xfrm>
          <a:off x="0" y="54985920"/>
          <a:ext cx="3124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298</xdr:row>
      <xdr:rowOff>0</xdr:rowOff>
    </xdr:from>
    <xdr:to>
      <xdr:col>1</xdr:col>
      <xdr:colOff>312420</xdr:colOff>
      <xdr:row>298</xdr:row>
      <xdr:rowOff>152400</xdr:rowOff>
    </xdr:to>
    <xdr:sp macro="" textlink="">
      <xdr:nvSpPr>
        <xdr:cNvPr id="55640" name="AutoShape 103" descr="https://trailive.wedosport.net/images/bandiere/ITA.gif">
          <a:extLst>
            <a:ext uri="{FF2B5EF4-FFF2-40B4-BE49-F238E27FC236}">
              <a16:creationId xmlns:a16="http://schemas.microsoft.com/office/drawing/2014/main" id="{A3431607-9C31-C684-4E86-BC878958FBCA}"/>
            </a:ext>
          </a:extLst>
        </xdr:cNvPr>
        <xdr:cNvSpPr>
          <a:spLocks noChangeAspect="1" noChangeArrowheads="1"/>
        </xdr:cNvSpPr>
      </xdr:nvSpPr>
      <xdr:spPr bwMode="auto">
        <a:xfrm>
          <a:off x="0" y="5498592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298</xdr:row>
      <xdr:rowOff>0</xdr:rowOff>
    </xdr:from>
    <xdr:to>
      <xdr:col>1</xdr:col>
      <xdr:colOff>312420</xdr:colOff>
      <xdr:row>298</xdr:row>
      <xdr:rowOff>152400</xdr:rowOff>
    </xdr:to>
    <xdr:sp macro="" textlink="">
      <xdr:nvSpPr>
        <xdr:cNvPr id="55641" name="AutoShape 23" descr="https://trailive.wedosport.net/images/bandiere/FRA.gif">
          <a:extLst>
            <a:ext uri="{FF2B5EF4-FFF2-40B4-BE49-F238E27FC236}">
              <a16:creationId xmlns:a16="http://schemas.microsoft.com/office/drawing/2014/main" id="{ED348D0B-97DA-5D56-3EEA-4600DDC6DA77}"/>
            </a:ext>
          </a:extLst>
        </xdr:cNvPr>
        <xdr:cNvSpPr>
          <a:spLocks noChangeAspect="1" noChangeArrowheads="1"/>
        </xdr:cNvSpPr>
      </xdr:nvSpPr>
      <xdr:spPr bwMode="auto">
        <a:xfrm>
          <a:off x="0" y="5498592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298</xdr:row>
      <xdr:rowOff>0</xdr:rowOff>
    </xdr:from>
    <xdr:to>
      <xdr:col>1</xdr:col>
      <xdr:colOff>312420</xdr:colOff>
      <xdr:row>298</xdr:row>
      <xdr:rowOff>152400</xdr:rowOff>
    </xdr:to>
    <xdr:sp macro="" textlink="">
      <xdr:nvSpPr>
        <xdr:cNvPr id="55642" name="AutoShape 123" descr="https://trailive.wedosport.net/images/bandiere/ITA.gif">
          <a:extLst>
            <a:ext uri="{FF2B5EF4-FFF2-40B4-BE49-F238E27FC236}">
              <a16:creationId xmlns:a16="http://schemas.microsoft.com/office/drawing/2014/main" id="{2757CBF4-6997-9086-EA49-F86F9AB8DB18}"/>
            </a:ext>
          </a:extLst>
        </xdr:cNvPr>
        <xdr:cNvSpPr>
          <a:spLocks noChangeAspect="1" noChangeArrowheads="1"/>
        </xdr:cNvSpPr>
      </xdr:nvSpPr>
      <xdr:spPr bwMode="auto">
        <a:xfrm>
          <a:off x="0" y="5498592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298</xdr:row>
      <xdr:rowOff>0</xdr:rowOff>
    </xdr:from>
    <xdr:to>
      <xdr:col>1</xdr:col>
      <xdr:colOff>312420</xdr:colOff>
      <xdr:row>298</xdr:row>
      <xdr:rowOff>152400</xdr:rowOff>
    </xdr:to>
    <xdr:sp macro="" textlink="">
      <xdr:nvSpPr>
        <xdr:cNvPr id="55643" name="AutoShape 124" descr="https://trailive.wedosport.net/images/bandiere/ITA.gif">
          <a:extLst>
            <a:ext uri="{FF2B5EF4-FFF2-40B4-BE49-F238E27FC236}">
              <a16:creationId xmlns:a16="http://schemas.microsoft.com/office/drawing/2014/main" id="{B7E18FA3-66EC-8CBC-3289-918F04CCAB7D}"/>
            </a:ext>
          </a:extLst>
        </xdr:cNvPr>
        <xdr:cNvSpPr>
          <a:spLocks noChangeAspect="1" noChangeArrowheads="1"/>
        </xdr:cNvSpPr>
      </xdr:nvSpPr>
      <xdr:spPr bwMode="auto">
        <a:xfrm>
          <a:off x="0" y="5498592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298</xdr:row>
      <xdr:rowOff>0</xdr:rowOff>
    </xdr:from>
    <xdr:to>
      <xdr:col>1</xdr:col>
      <xdr:colOff>312420</xdr:colOff>
      <xdr:row>301</xdr:row>
      <xdr:rowOff>152400</xdr:rowOff>
    </xdr:to>
    <xdr:sp macro="" textlink="">
      <xdr:nvSpPr>
        <xdr:cNvPr id="55644" name="AutoShape 26" descr="https://trailive.wedosport.net/images/bandiere/ITA.gif">
          <a:extLst>
            <a:ext uri="{FF2B5EF4-FFF2-40B4-BE49-F238E27FC236}">
              <a16:creationId xmlns:a16="http://schemas.microsoft.com/office/drawing/2014/main" id="{E041F915-EF1C-9177-BEFF-B13DFE964EC1}"/>
            </a:ext>
          </a:extLst>
        </xdr:cNvPr>
        <xdr:cNvSpPr>
          <a:spLocks noChangeAspect="1" noChangeArrowheads="1"/>
        </xdr:cNvSpPr>
      </xdr:nvSpPr>
      <xdr:spPr bwMode="auto">
        <a:xfrm>
          <a:off x="0" y="54985920"/>
          <a:ext cx="31242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298</xdr:row>
      <xdr:rowOff>0</xdr:rowOff>
    </xdr:from>
    <xdr:to>
      <xdr:col>1</xdr:col>
      <xdr:colOff>312420</xdr:colOff>
      <xdr:row>301</xdr:row>
      <xdr:rowOff>152400</xdr:rowOff>
    </xdr:to>
    <xdr:sp macro="" textlink="">
      <xdr:nvSpPr>
        <xdr:cNvPr id="55645" name="AutoShape 130" descr="https://trailive.wedosport.net/images/bandiere/ITA.gif">
          <a:extLst>
            <a:ext uri="{FF2B5EF4-FFF2-40B4-BE49-F238E27FC236}">
              <a16:creationId xmlns:a16="http://schemas.microsoft.com/office/drawing/2014/main" id="{F2CECF7D-F48F-3F35-9C38-2807ADC65EC3}"/>
            </a:ext>
          </a:extLst>
        </xdr:cNvPr>
        <xdr:cNvSpPr>
          <a:spLocks noChangeAspect="1" noChangeArrowheads="1"/>
        </xdr:cNvSpPr>
      </xdr:nvSpPr>
      <xdr:spPr bwMode="auto">
        <a:xfrm>
          <a:off x="0" y="54985920"/>
          <a:ext cx="31242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213360</xdr:colOff>
      <xdr:row>0</xdr:row>
      <xdr:rowOff>243840</xdr:rowOff>
    </xdr:from>
    <xdr:to>
      <xdr:col>14</xdr:col>
      <xdr:colOff>632460</xdr:colOff>
      <xdr:row>3</xdr:row>
      <xdr:rowOff>167640</xdr:rowOff>
    </xdr:to>
    <xdr:pic>
      <xdr:nvPicPr>
        <xdr:cNvPr id="15039" name="Immagine 1">
          <a:extLst>
            <a:ext uri="{FF2B5EF4-FFF2-40B4-BE49-F238E27FC236}">
              <a16:creationId xmlns:a16="http://schemas.microsoft.com/office/drawing/2014/main" id="{D41B74F3-F957-67C8-99B7-585D1EE5F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D696"/>
            </a:clrFrom>
            <a:clrTo>
              <a:srgbClr val="FFD69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243840"/>
          <a:ext cx="182118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807720</xdr:colOff>
      <xdr:row>157</xdr:row>
      <xdr:rowOff>76200</xdr:rowOff>
    </xdr:from>
    <xdr:to>
      <xdr:col>6</xdr:col>
      <xdr:colOff>297180</xdr:colOff>
      <xdr:row>164</xdr:row>
      <xdr:rowOff>99060</xdr:rowOff>
    </xdr:to>
    <xdr:pic>
      <xdr:nvPicPr>
        <xdr:cNvPr id="15040" name="Immagine 3">
          <a:extLst>
            <a:ext uri="{FF2B5EF4-FFF2-40B4-BE49-F238E27FC236}">
              <a16:creationId xmlns:a16="http://schemas.microsoft.com/office/drawing/2014/main" id="{F6A32B36-2AA9-8CC0-B9B2-232E577AD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D696"/>
            </a:clrFrom>
            <a:clrTo>
              <a:srgbClr val="FFD69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31219140"/>
          <a:ext cx="3604260" cy="1303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2057400</xdr:colOff>
      <xdr:row>0</xdr:row>
      <xdr:rowOff>144780</xdr:rowOff>
    </xdr:from>
    <xdr:to>
      <xdr:col>9</xdr:col>
      <xdr:colOff>518160</xdr:colOff>
      <xdr:row>3</xdr:row>
      <xdr:rowOff>220980</xdr:rowOff>
    </xdr:to>
    <xdr:pic>
      <xdr:nvPicPr>
        <xdr:cNvPr id="15041" name="Picture 11">
          <a:extLst>
            <a:ext uri="{FF2B5EF4-FFF2-40B4-BE49-F238E27FC236}">
              <a16:creationId xmlns:a16="http://schemas.microsoft.com/office/drawing/2014/main" id="{108C7280-8621-3DDD-A601-FBB35A7ED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144780"/>
          <a:ext cx="116586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157</xdr:row>
      <xdr:rowOff>167640</xdr:rowOff>
    </xdr:from>
    <xdr:to>
      <xdr:col>7</xdr:col>
      <xdr:colOff>373380</xdr:colOff>
      <xdr:row>164</xdr:row>
      <xdr:rowOff>99060</xdr:rowOff>
    </xdr:to>
    <xdr:pic>
      <xdr:nvPicPr>
        <xdr:cNvPr id="15042" name="Picture 11">
          <a:extLst>
            <a:ext uri="{FF2B5EF4-FFF2-40B4-BE49-F238E27FC236}">
              <a16:creationId xmlns:a16="http://schemas.microsoft.com/office/drawing/2014/main" id="{E9496A2A-1335-B2F3-244B-2EE2E9D70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8360" y="31310580"/>
          <a:ext cx="138684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1577340</xdr:colOff>
      <xdr:row>0</xdr:row>
      <xdr:rowOff>129540</xdr:rowOff>
    </xdr:from>
    <xdr:to>
      <xdr:col>4</xdr:col>
      <xdr:colOff>434340</xdr:colOff>
      <xdr:row>3</xdr:row>
      <xdr:rowOff>220980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A665CDB0-ACA3-4EE6-8AED-D39893EDC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129540"/>
          <a:ext cx="116586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0</xdr:row>
      <xdr:rowOff>160020</xdr:rowOff>
    </xdr:from>
    <xdr:to>
      <xdr:col>10</xdr:col>
      <xdr:colOff>443302</xdr:colOff>
      <xdr:row>3</xdr:row>
      <xdr:rowOff>236220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4245BEE9-E183-FC62-E553-7AF99CB8C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3680" y="160020"/>
          <a:ext cx="1662502" cy="1013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isp.it/parm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B63AB-DE02-4A38-860C-2938FADEB15D}">
  <dimension ref="A1:AY300"/>
  <sheetViews>
    <sheetView tabSelected="1" zoomScaleNormal="100" workbookViewId="0"/>
  </sheetViews>
  <sheetFormatPr defaultColWidth="9.109375" defaultRowHeight="14.4"/>
  <cols>
    <col min="1" max="1" width="9.109375" style="18"/>
    <col min="2" max="2" width="31.109375" style="39" customWidth="1"/>
    <col min="3" max="3" width="3.6640625" style="18" customWidth="1"/>
    <col min="4" max="4" width="11.109375" style="19" bestFit="1" customWidth="1"/>
    <col min="5" max="5" width="11.109375" style="19" customWidth="1"/>
    <col min="6" max="6" width="29.33203125" style="20" customWidth="1"/>
    <col min="7" max="7" width="3.109375" style="18" customWidth="1"/>
    <col min="8" max="8" width="12.33203125" style="18" bestFit="1" customWidth="1"/>
    <col min="9" max="9" width="6.44140625" style="18" bestFit="1" customWidth="1"/>
    <col min="10" max="10" width="7.6640625" style="18" customWidth="1"/>
    <col min="11" max="11" width="3.109375" style="18" customWidth="1"/>
    <col min="12" max="12" width="6" style="18" customWidth="1"/>
    <col min="13" max="13" width="12.109375" style="18" customWidth="1"/>
    <col min="14" max="14" width="10.109375" style="18" customWidth="1"/>
    <col min="15" max="15" width="3.109375" style="18" customWidth="1"/>
    <col min="16" max="16" width="7.5546875" style="18" customWidth="1"/>
    <col min="17" max="17" width="12.88671875" style="18" customWidth="1"/>
    <col min="18" max="18" width="7.5546875" style="18" customWidth="1"/>
    <col min="19" max="19" width="3.109375" style="18" customWidth="1"/>
    <col min="20" max="20" width="7.88671875" style="18" customWidth="1"/>
    <col min="21" max="21" width="12.33203125" style="22" customWidth="1"/>
    <col min="22" max="22" width="10.33203125" style="18" customWidth="1"/>
    <col min="23" max="23" width="3.109375" style="18" customWidth="1"/>
    <col min="24" max="24" width="7.33203125" style="18" customWidth="1"/>
    <col min="25" max="25" width="12.6640625" style="18" customWidth="1"/>
    <col min="26" max="26" width="10.44140625" style="18" customWidth="1"/>
    <col min="27" max="27" width="3.109375" style="18" customWidth="1"/>
    <col min="28" max="28" width="7" style="24" customWidth="1"/>
    <col min="29" max="29" width="13.44140625" style="23" customWidth="1"/>
    <col min="30" max="30" width="8" style="24" customWidth="1"/>
    <col min="31" max="31" width="3.109375" style="18" customWidth="1"/>
    <col min="32" max="32" width="7.33203125" style="18" customWidth="1"/>
    <col min="33" max="33" width="15" style="18" customWidth="1"/>
    <col min="34" max="34" width="7.33203125" style="18" customWidth="1"/>
    <col min="35" max="35" width="3.109375" style="18" customWidth="1"/>
    <col min="36" max="36" width="7.33203125" style="19" customWidth="1"/>
    <col min="37" max="37" width="13.6640625" style="19" customWidth="1"/>
    <col min="38" max="38" width="7.33203125" style="19" customWidth="1"/>
    <col min="39" max="39" width="3.109375" style="18" customWidth="1"/>
    <col min="40" max="40" width="8.109375" style="18" customWidth="1"/>
    <col min="41" max="41" width="12.88671875" style="18" customWidth="1"/>
    <col min="42" max="42" width="8.5546875" style="18" customWidth="1"/>
    <col min="43" max="43" width="3.109375" style="18" customWidth="1"/>
    <col min="44" max="44" width="8.44140625" style="18" customWidth="1"/>
    <col min="45" max="45" width="12.88671875" style="25" customWidth="1"/>
    <col min="46" max="46" width="9.88671875" style="18" customWidth="1"/>
    <col min="47" max="47" width="3.109375" style="18" customWidth="1"/>
    <col min="48" max="48" width="6.5546875" style="18" customWidth="1"/>
    <col min="49" max="49" width="15.33203125" style="22" customWidth="1"/>
    <col min="50" max="50" width="8.5546875" style="18" customWidth="1"/>
    <col min="51" max="51" width="3.109375" style="18" customWidth="1"/>
    <col min="52" max="16384" width="9.109375" style="20"/>
  </cols>
  <sheetData>
    <row r="1" spans="1:51" ht="25.8">
      <c r="A1" s="17" t="s">
        <v>223</v>
      </c>
      <c r="R1" s="21" t="s">
        <v>0</v>
      </c>
      <c r="X1" s="23"/>
      <c r="Y1" s="24"/>
      <c r="AB1" s="18"/>
    </row>
    <row r="2" spans="1:51" ht="23.4">
      <c r="A2" s="26" t="s">
        <v>224</v>
      </c>
      <c r="D2" s="27"/>
      <c r="E2" s="27"/>
      <c r="R2" s="23"/>
      <c r="T2" s="28" t="s">
        <v>1</v>
      </c>
      <c r="Y2" s="24"/>
      <c r="AB2" s="18"/>
    </row>
    <row r="3" spans="1:51" ht="18">
      <c r="A3" s="29" t="s">
        <v>225</v>
      </c>
      <c r="AB3" s="18"/>
    </row>
    <row r="4" spans="1:51" ht="18.75" customHeight="1">
      <c r="A4" s="30" t="s">
        <v>94</v>
      </c>
      <c r="B4" s="73"/>
      <c r="C4" s="31"/>
      <c r="D4" s="32"/>
      <c r="E4" s="32"/>
      <c r="F4" s="33"/>
      <c r="G4" s="34"/>
      <c r="H4" s="34"/>
      <c r="I4" s="34"/>
      <c r="J4" s="34"/>
      <c r="K4" s="34"/>
      <c r="L4" s="34"/>
      <c r="M4" s="34"/>
    </row>
    <row r="5" spans="1:51" ht="18">
      <c r="A5" s="30" t="s">
        <v>226</v>
      </c>
      <c r="B5" s="73"/>
      <c r="C5" s="31"/>
      <c r="D5" s="32"/>
      <c r="E5" s="32"/>
      <c r="F5" s="33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51" ht="18">
      <c r="A6" s="70"/>
      <c r="C6" s="71"/>
      <c r="D6" s="72"/>
      <c r="E6" s="72"/>
    </row>
    <row r="7" spans="1:51" ht="21.6" customHeight="1">
      <c r="B7" s="35" t="s">
        <v>27</v>
      </c>
      <c r="F7" s="51">
        <v>45756</v>
      </c>
      <c r="H7" s="36">
        <f>+N8+V8+R8+AL8+Z8+AH8+AD8+AP8+AT8+AX8</f>
        <v>32318</v>
      </c>
      <c r="J7" s="37">
        <f>+M8+U8+AK8+AC8+AS8+AW8+AG8+AO8+Q8+Y8</f>
        <v>185</v>
      </c>
      <c r="M7" s="38">
        <v>45676</v>
      </c>
      <c r="N7" s="38"/>
      <c r="Q7" s="38">
        <v>45753</v>
      </c>
      <c r="U7" s="38">
        <v>45772</v>
      </c>
      <c r="Y7" s="38">
        <v>45795</v>
      </c>
      <c r="AB7" s="18"/>
      <c r="AC7" s="38">
        <v>45802</v>
      </c>
      <c r="AD7" s="37"/>
      <c r="AG7" s="38">
        <v>45837</v>
      </c>
      <c r="AH7" s="19"/>
      <c r="AJ7" s="18"/>
      <c r="AK7" s="38">
        <v>45851</v>
      </c>
      <c r="AL7" s="18"/>
      <c r="AO7" s="38">
        <v>45921</v>
      </c>
      <c r="AS7" s="38">
        <v>45935</v>
      </c>
      <c r="AW7" s="38">
        <v>45990</v>
      </c>
    </row>
    <row r="8" spans="1:51">
      <c r="H8" s="36">
        <f>SUM(H10:H1662)</f>
        <v>32318</v>
      </c>
      <c r="J8" s="18">
        <f>SUM(J10:J1657)</f>
        <v>185</v>
      </c>
      <c r="M8" s="18">
        <v>81</v>
      </c>
      <c r="N8" s="18">
        <f>SUM(N10:N1694)</f>
        <v>14570</v>
      </c>
      <c r="Q8" s="18">
        <v>104</v>
      </c>
      <c r="R8" s="18">
        <f>SUM(R10:R1694)</f>
        <v>17748</v>
      </c>
      <c r="U8" s="18"/>
      <c r="V8" s="18">
        <f>SUM(V10:V994)</f>
        <v>0</v>
      </c>
      <c r="Z8" s="18">
        <f>SUM(Z10:Z1995)</f>
        <v>0</v>
      </c>
      <c r="AB8" s="18"/>
      <c r="AC8" s="18"/>
      <c r="AD8" s="18">
        <f>SUM(AD10:AD1995)</f>
        <v>0</v>
      </c>
      <c r="AH8" s="18">
        <f>SUM(AH10:AH1995)</f>
        <v>0</v>
      </c>
      <c r="AJ8" s="18"/>
      <c r="AK8" s="18"/>
      <c r="AL8" s="18">
        <f>SUM(AL10:AL1995)</f>
        <v>0</v>
      </c>
      <c r="AP8" s="18">
        <f>SUM(AP10:AP1995)</f>
        <v>0</v>
      </c>
      <c r="AS8" s="18"/>
      <c r="AT8" s="18">
        <f>SUM(AT10:AT1995)</f>
        <v>0</v>
      </c>
      <c r="AW8" s="18"/>
      <c r="AX8" s="18">
        <f>SUM(AX10:AX1995)</f>
        <v>0</v>
      </c>
    </row>
    <row r="9" spans="1:51" s="48" customFormat="1" ht="57.6">
      <c r="A9" s="40" t="s">
        <v>460</v>
      </c>
      <c r="B9" s="40" t="s">
        <v>2</v>
      </c>
      <c r="C9" s="40" t="s">
        <v>3</v>
      </c>
      <c r="D9" s="40" t="s">
        <v>4</v>
      </c>
      <c r="E9" s="40" t="s">
        <v>47</v>
      </c>
      <c r="F9" s="40" t="s">
        <v>5</v>
      </c>
      <c r="G9" s="41"/>
      <c r="H9" s="42" t="s">
        <v>6</v>
      </c>
      <c r="I9" s="42" t="s">
        <v>29</v>
      </c>
      <c r="J9" s="42" t="s">
        <v>7</v>
      </c>
      <c r="K9" s="41"/>
      <c r="L9" s="42" t="s">
        <v>8</v>
      </c>
      <c r="M9" s="42" t="s">
        <v>24</v>
      </c>
      <c r="N9" s="40" t="s">
        <v>6</v>
      </c>
      <c r="O9" s="41"/>
      <c r="P9" s="42" t="s">
        <v>9</v>
      </c>
      <c r="Q9" s="43" t="s">
        <v>222</v>
      </c>
      <c r="R9" s="40" t="s">
        <v>6</v>
      </c>
      <c r="S9" s="41"/>
      <c r="T9" s="42" t="s">
        <v>10</v>
      </c>
      <c r="U9" s="44" t="s">
        <v>229</v>
      </c>
      <c r="V9" s="40" t="s">
        <v>6</v>
      </c>
      <c r="W9" s="41"/>
      <c r="X9" s="42" t="s">
        <v>11</v>
      </c>
      <c r="Y9" s="43" t="s">
        <v>227</v>
      </c>
      <c r="Z9" s="40" t="s">
        <v>6</v>
      </c>
      <c r="AA9" s="41"/>
      <c r="AB9" s="42" t="s">
        <v>12</v>
      </c>
      <c r="AC9" s="45" t="s">
        <v>228</v>
      </c>
      <c r="AD9" s="46" t="s">
        <v>6</v>
      </c>
      <c r="AE9" s="41"/>
      <c r="AF9" s="42" t="s">
        <v>13</v>
      </c>
      <c r="AG9" s="47" t="s">
        <v>230</v>
      </c>
      <c r="AH9" s="40" t="s">
        <v>6</v>
      </c>
      <c r="AI9" s="41"/>
      <c r="AJ9" s="42" t="s">
        <v>14</v>
      </c>
      <c r="AK9" s="47" t="s">
        <v>55</v>
      </c>
      <c r="AL9" s="40" t="s">
        <v>6</v>
      </c>
      <c r="AM9" s="41"/>
      <c r="AN9" s="42" t="s">
        <v>15</v>
      </c>
      <c r="AO9" s="47" t="s">
        <v>231</v>
      </c>
      <c r="AP9" s="40" t="s">
        <v>6</v>
      </c>
      <c r="AQ9" s="41"/>
      <c r="AR9" s="42" t="s">
        <v>16</v>
      </c>
      <c r="AS9" s="47" t="s">
        <v>95</v>
      </c>
      <c r="AT9" s="40" t="s">
        <v>6</v>
      </c>
      <c r="AU9" s="41"/>
      <c r="AV9" s="42" t="s">
        <v>79</v>
      </c>
      <c r="AW9" s="47" t="s">
        <v>25</v>
      </c>
      <c r="AX9" s="40" t="s">
        <v>6</v>
      </c>
      <c r="AY9" s="41"/>
    </row>
    <row r="10" spans="1:51" s="57" customFormat="1" ht="13.95" customHeight="1">
      <c r="A10" s="1">
        <v>209746</v>
      </c>
      <c r="B10" s="13" t="s">
        <v>441</v>
      </c>
      <c r="C10" s="50" t="s">
        <v>34</v>
      </c>
      <c r="D10" s="1">
        <v>1981</v>
      </c>
      <c r="E10" s="1" t="s">
        <v>141</v>
      </c>
      <c r="F10" t="s">
        <v>117</v>
      </c>
      <c r="G10" s="41"/>
      <c r="H10" s="54">
        <f>+N10+R10+V10+Z10+AD10+AH10+AL10+AP10+AT10+AX10</f>
        <v>397</v>
      </c>
      <c r="I10" s="19">
        <v>1</v>
      </c>
      <c r="J10" s="40">
        <f>COUNTA(L10,P10,T10,AB10,AN10,AV10,X10,AF10,AJ10,AR10)</f>
        <v>2</v>
      </c>
      <c r="K10" s="41"/>
      <c r="L10" s="1">
        <v>2</v>
      </c>
      <c r="M10" s="1" t="s">
        <v>367</v>
      </c>
      <c r="N10" s="1">
        <v>199</v>
      </c>
      <c r="O10" s="41"/>
      <c r="P10" s="19">
        <v>3</v>
      </c>
      <c r="Q10" s="19" t="s">
        <v>707</v>
      </c>
      <c r="R10" s="19">
        <v>198</v>
      </c>
      <c r="S10" s="41"/>
      <c r="T10" s="55"/>
      <c r="U10" s="55"/>
      <c r="V10" s="55"/>
      <c r="W10" s="41"/>
      <c r="X10" s="19"/>
      <c r="Y10" s="19"/>
      <c r="Z10" s="55"/>
      <c r="AA10" s="41"/>
      <c r="AB10" s="24"/>
      <c r="AC10" s="24"/>
      <c r="AD10" s="24"/>
      <c r="AE10" s="41"/>
      <c r="AF10" s="19"/>
      <c r="AG10" s="19"/>
      <c r="AH10" s="19"/>
      <c r="AI10" s="41"/>
      <c r="AJ10" s="19"/>
      <c r="AK10" s="19"/>
      <c r="AL10" s="19"/>
      <c r="AM10" s="41"/>
      <c r="AN10" s="56"/>
      <c r="AO10" s="56"/>
      <c r="AP10" s="56"/>
      <c r="AQ10" s="41"/>
      <c r="AR10" s="19"/>
      <c r="AS10" s="19"/>
      <c r="AT10" s="19"/>
      <c r="AU10" s="41"/>
      <c r="AV10" s="19"/>
      <c r="AW10" s="19"/>
      <c r="AX10" s="19"/>
      <c r="AY10" s="41"/>
    </row>
    <row r="11" spans="1:51" s="57" customFormat="1" ht="13.95" customHeight="1">
      <c r="A11" s="1">
        <v>280582</v>
      </c>
      <c r="B11" s="13" t="s">
        <v>170</v>
      </c>
      <c r="C11" s="50" t="s">
        <v>34</v>
      </c>
      <c r="D11" s="1">
        <v>1987</v>
      </c>
      <c r="E11" s="1" t="s">
        <v>462</v>
      </c>
      <c r="F11" t="s">
        <v>117</v>
      </c>
      <c r="G11" s="41"/>
      <c r="H11" s="54">
        <f>+N11+R11+V11+Z11+AD11+AH11+AL11+AP11+AT11+AX11</f>
        <v>394</v>
      </c>
      <c r="I11" s="19">
        <v>2</v>
      </c>
      <c r="J11" s="40">
        <f>COUNTA(L11,P11,T11,AB11,AN11,AV11,X11,AF11,AJ11,AR11)</f>
        <v>2</v>
      </c>
      <c r="K11" s="41"/>
      <c r="L11" s="1">
        <v>3</v>
      </c>
      <c r="M11" s="1" t="s">
        <v>368</v>
      </c>
      <c r="N11" s="1">
        <v>198</v>
      </c>
      <c r="O11" s="41"/>
      <c r="P11" s="19">
        <v>5</v>
      </c>
      <c r="Q11" s="19" t="s">
        <v>586</v>
      </c>
      <c r="R11" s="19">
        <v>196</v>
      </c>
      <c r="S11" s="41"/>
      <c r="T11" s="55"/>
      <c r="U11" s="55"/>
      <c r="V11" s="55"/>
      <c r="W11" s="41"/>
      <c r="X11" s="19"/>
      <c r="Y11" s="19"/>
      <c r="Z11" s="19"/>
      <c r="AA11" s="41"/>
      <c r="AB11" s="24"/>
      <c r="AC11" s="24"/>
      <c r="AD11" s="24"/>
      <c r="AE11" s="41"/>
      <c r="AF11" s="19"/>
      <c r="AG11" s="19"/>
      <c r="AH11" s="19"/>
      <c r="AI11" s="41"/>
      <c r="AJ11" s="19"/>
      <c r="AK11" s="19"/>
      <c r="AL11" s="19"/>
      <c r="AM11" s="41"/>
      <c r="AN11" s="56"/>
      <c r="AO11" s="56"/>
      <c r="AP11" s="56"/>
      <c r="AQ11" s="41"/>
      <c r="AR11" s="19"/>
      <c r="AS11" s="19"/>
      <c r="AT11" s="19"/>
      <c r="AU11" s="41"/>
      <c r="AV11" s="19"/>
      <c r="AW11" s="19"/>
      <c r="AX11" s="19"/>
      <c r="AY11" s="41"/>
    </row>
    <row r="12" spans="1:51" s="57" customFormat="1" ht="13.95" customHeight="1">
      <c r="A12" s="1">
        <v>69416</v>
      </c>
      <c r="B12" t="s">
        <v>73</v>
      </c>
      <c r="C12" s="1" t="s">
        <v>30</v>
      </c>
      <c r="D12" s="1">
        <v>1992</v>
      </c>
      <c r="E12" s="1" t="s">
        <v>461</v>
      </c>
      <c r="F12" t="s">
        <v>85</v>
      </c>
      <c r="G12" s="41"/>
      <c r="H12" s="54">
        <f>+N12+R12+V12+Z12+AD12+AH12+AL12+AP12+AT12+AX12</f>
        <v>393</v>
      </c>
      <c r="I12" s="19">
        <v>1</v>
      </c>
      <c r="J12" s="40">
        <f>COUNTA(L12,P12,T12,AB12,AN12,AV12,X12,AF12,AJ12,AR12)</f>
        <v>2</v>
      </c>
      <c r="K12" s="41"/>
      <c r="L12" s="1">
        <v>4</v>
      </c>
      <c r="M12" s="1" t="s">
        <v>397</v>
      </c>
      <c r="N12" s="1">
        <v>200</v>
      </c>
      <c r="O12" s="41"/>
      <c r="P12" s="19">
        <v>8</v>
      </c>
      <c r="Q12" s="19" t="s">
        <v>775</v>
      </c>
      <c r="R12" s="19">
        <v>193</v>
      </c>
      <c r="S12" s="41"/>
      <c r="T12" s="55"/>
      <c r="U12" s="55"/>
      <c r="V12" s="55"/>
      <c r="W12" s="41"/>
      <c r="X12" s="19"/>
      <c r="Y12" s="19"/>
      <c r="Z12" s="19"/>
      <c r="AA12" s="41"/>
      <c r="AB12" s="24"/>
      <c r="AC12" s="24"/>
      <c r="AD12" s="24"/>
      <c r="AE12" s="41"/>
      <c r="AF12" s="19"/>
      <c r="AG12" s="19"/>
      <c r="AH12" s="19"/>
      <c r="AI12" s="41"/>
      <c r="AJ12" s="19"/>
      <c r="AK12" s="19"/>
      <c r="AL12" s="19"/>
      <c r="AM12" s="41"/>
      <c r="AN12" s="56"/>
      <c r="AO12" s="56"/>
      <c r="AP12" s="56"/>
      <c r="AQ12" s="41"/>
      <c r="AR12" s="19"/>
      <c r="AS12" s="19"/>
      <c r="AT12" s="19"/>
      <c r="AU12" s="41"/>
      <c r="AV12" s="19"/>
      <c r="AW12" s="19"/>
      <c r="AX12" s="19"/>
      <c r="AY12" s="41"/>
    </row>
    <row r="13" spans="1:51" s="57" customFormat="1" ht="13.95" customHeight="1">
      <c r="A13" s="1">
        <v>360312</v>
      </c>
      <c r="B13" s="13" t="s">
        <v>120</v>
      </c>
      <c r="C13" s="50" t="s">
        <v>34</v>
      </c>
      <c r="D13" s="1">
        <v>1999</v>
      </c>
      <c r="E13" s="1" t="s">
        <v>462</v>
      </c>
      <c r="F13" t="s">
        <v>43</v>
      </c>
      <c r="G13" s="41"/>
      <c r="H13" s="54">
        <f>+N13+R13+V13+Z13+AD13+AH13+AL13+AP13+AT13+AX13</f>
        <v>390</v>
      </c>
      <c r="I13" s="19">
        <v>3</v>
      </c>
      <c r="J13" s="40">
        <f>COUNTA(L13,P13,T13,AB13,AN13,AV13,X13,AF13,AJ13,AR13)</f>
        <v>2</v>
      </c>
      <c r="K13" s="41"/>
      <c r="L13" s="1">
        <v>4</v>
      </c>
      <c r="M13" s="1" t="s">
        <v>83</v>
      </c>
      <c r="N13" s="1">
        <v>197</v>
      </c>
      <c r="O13" s="41"/>
      <c r="P13" s="19">
        <v>8</v>
      </c>
      <c r="Q13" s="19" t="s">
        <v>672</v>
      </c>
      <c r="R13" s="19">
        <v>193</v>
      </c>
      <c r="S13" s="41"/>
      <c r="T13" s="55"/>
      <c r="U13" s="55"/>
      <c r="V13" s="55"/>
      <c r="W13" s="41"/>
      <c r="X13" s="19"/>
      <c r="Y13" s="19"/>
      <c r="Z13" s="19"/>
      <c r="AA13" s="41"/>
      <c r="AB13" s="24"/>
      <c r="AC13" s="24"/>
      <c r="AD13" s="24"/>
      <c r="AE13" s="41"/>
      <c r="AF13" s="19"/>
      <c r="AG13" s="19"/>
      <c r="AH13" s="19"/>
      <c r="AI13" s="41"/>
      <c r="AJ13" s="19"/>
      <c r="AK13" s="19"/>
      <c r="AL13" s="19"/>
      <c r="AM13" s="41"/>
      <c r="AN13" s="56"/>
      <c r="AO13" s="56"/>
      <c r="AP13" s="56"/>
      <c r="AQ13" s="41"/>
      <c r="AR13" s="19"/>
      <c r="AS13" s="19"/>
      <c r="AT13" s="19"/>
      <c r="AU13" s="41"/>
      <c r="AV13" s="19"/>
      <c r="AW13" s="19"/>
      <c r="AX13" s="19"/>
      <c r="AY13" s="41"/>
    </row>
    <row r="14" spans="1:51" s="57" customFormat="1" ht="13.95" customHeight="1">
      <c r="A14" s="1">
        <v>48753</v>
      </c>
      <c r="B14" s="13" t="s">
        <v>114</v>
      </c>
      <c r="C14" s="50" t="s">
        <v>34</v>
      </c>
      <c r="D14" s="1">
        <v>1985</v>
      </c>
      <c r="E14" s="1" t="s">
        <v>141</v>
      </c>
      <c r="F14" t="s">
        <v>80</v>
      </c>
      <c r="G14" s="41"/>
      <c r="H14" s="54">
        <f>+N14+R14+V14+Z14+AD14+AH14+AL14+AP14+AT14+AX14</f>
        <v>389</v>
      </c>
      <c r="I14" s="19">
        <v>4</v>
      </c>
      <c r="J14" s="40">
        <f>COUNTA(L14,P14,T14,AB14,AN14,AV14,X14,AF14,AJ14,AR14)</f>
        <v>2</v>
      </c>
      <c r="K14" s="41"/>
      <c r="L14" s="1">
        <v>6</v>
      </c>
      <c r="M14" s="1" t="s">
        <v>369</v>
      </c>
      <c r="N14" s="1">
        <v>195</v>
      </c>
      <c r="O14" s="41"/>
      <c r="P14" s="19">
        <v>7</v>
      </c>
      <c r="Q14" s="19" t="s">
        <v>747</v>
      </c>
      <c r="R14" s="19">
        <v>194</v>
      </c>
      <c r="S14" s="41"/>
      <c r="T14" s="55"/>
      <c r="U14" s="55"/>
      <c r="V14" s="55"/>
      <c r="W14" s="41"/>
      <c r="X14" s="19"/>
      <c r="Y14" s="19"/>
      <c r="Z14" s="19"/>
      <c r="AA14" s="41"/>
      <c r="AB14" s="24"/>
      <c r="AC14" s="24"/>
      <c r="AD14" s="24"/>
      <c r="AE14" s="41"/>
      <c r="AF14" s="19"/>
      <c r="AG14" s="19"/>
      <c r="AH14" s="19"/>
      <c r="AI14" s="41"/>
      <c r="AJ14" s="19"/>
      <c r="AK14" s="19"/>
      <c r="AL14" s="19"/>
      <c r="AM14" s="41"/>
      <c r="AN14" s="56"/>
      <c r="AO14" s="56"/>
      <c r="AP14" s="56"/>
      <c r="AQ14" s="41"/>
      <c r="AR14" s="19"/>
      <c r="AS14" s="19"/>
      <c r="AT14" s="19"/>
      <c r="AU14" s="41"/>
      <c r="AV14" s="19"/>
      <c r="AW14" s="19"/>
      <c r="AX14" s="19"/>
      <c r="AY14" s="41"/>
    </row>
    <row r="15" spans="1:51" s="57" customFormat="1">
      <c r="A15" s="1">
        <v>273050</v>
      </c>
      <c r="B15" t="s">
        <v>449</v>
      </c>
      <c r="C15" s="1" t="s">
        <v>30</v>
      </c>
      <c r="D15" s="1">
        <v>1983</v>
      </c>
      <c r="E15" s="1" t="s">
        <v>1656</v>
      </c>
      <c r="F15" t="s">
        <v>43</v>
      </c>
      <c r="G15" s="41"/>
      <c r="H15" s="54">
        <f>+N15+R15+V15+Z15+AD15+AH15+AL15+AP15+AT15+AX15</f>
        <v>386</v>
      </c>
      <c r="I15" s="19">
        <v>2</v>
      </c>
      <c r="J15" s="40">
        <f>COUNTA(L15,P15,T15,AB15,AN15,AV15,X15,AF15,AJ15,AR15)</f>
        <v>2</v>
      </c>
      <c r="K15" s="41"/>
      <c r="L15" s="1">
        <v>8</v>
      </c>
      <c r="M15" s="1" t="s">
        <v>401</v>
      </c>
      <c r="N15" s="1">
        <v>196</v>
      </c>
      <c r="O15" s="41"/>
      <c r="P15" s="19">
        <v>11</v>
      </c>
      <c r="Q15" s="19" t="s">
        <v>689</v>
      </c>
      <c r="R15" s="19">
        <v>190</v>
      </c>
      <c r="S15" s="41"/>
      <c r="T15" s="55"/>
      <c r="U15" s="55"/>
      <c r="V15" s="55"/>
      <c r="W15" s="41"/>
      <c r="X15" s="19"/>
      <c r="Y15" s="19"/>
      <c r="Z15" s="19"/>
      <c r="AA15" s="41"/>
      <c r="AB15" s="24"/>
      <c r="AC15" s="24"/>
      <c r="AD15" s="24"/>
      <c r="AE15" s="41"/>
      <c r="AF15" s="19"/>
      <c r="AG15" s="19"/>
      <c r="AH15" s="19"/>
      <c r="AI15" s="41"/>
      <c r="AJ15" s="19"/>
      <c r="AK15" s="19"/>
      <c r="AL15" s="19"/>
      <c r="AM15" s="41"/>
      <c r="AN15" s="56"/>
      <c r="AO15" s="56"/>
      <c r="AP15" s="56"/>
      <c r="AQ15" s="41"/>
      <c r="AR15" s="19"/>
      <c r="AS15" s="19"/>
      <c r="AT15" s="19"/>
      <c r="AU15" s="41"/>
      <c r="AV15" s="19"/>
      <c r="AW15" s="19"/>
      <c r="AX15" s="19"/>
      <c r="AY15" s="41"/>
    </row>
    <row r="16" spans="1:51" s="57" customFormat="1" ht="13.95" customHeight="1">
      <c r="A16" s="1">
        <v>89701</v>
      </c>
      <c r="B16" t="s">
        <v>106</v>
      </c>
      <c r="C16" s="1" t="s">
        <v>30</v>
      </c>
      <c r="D16" s="1">
        <v>1972</v>
      </c>
      <c r="E16" s="1" t="s">
        <v>138</v>
      </c>
      <c r="F16" t="s">
        <v>43</v>
      </c>
      <c r="G16" s="41"/>
      <c r="H16" s="54">
        <f>+N16+R16+V16+Z16+AD16+AH16+AL16+AP16+AT16+AX16</f>
        <v>384</v>
      </c>
      <c r="I16" s="19">
        <v>3</v>
      </c>
      <c r="J16" s="40">
        <f>COUNTA(L16,P16,T16,AB16,AN16,AV16,X16,AF16,AJ16,AR16)</f>
        <v>2</v>
      </c>
      <c r="K16" s="41"/>
      <c r="L16" s="1">
        <v>7</v>
      </c>
      <c r="M16" s="1" t="s">
        <v>400</v>
      </c>
      <c r="N16" s="1">
        <v>197</v>
      </c>
      <c r="O16" s="41"/>
      <c r="P16" s="19">
        <v>14</v>
      </c>
      <c r="Q16" s="19" t="s">
        <v>735</v>
      </c>
      <c r="R16" s="19">
        <v>187</v>
      </c>
      <c r="S16" s="41"/>
      <c r="T16" s="55"/>
      <c r="U16" s="55"/>
      <c r="V16" s="55"/>
      <c r="W16" s="41"/>
      <c r="X16" s="19"/>
      <c r="Y16" s="19"/>
      <c r="Z16" s="19"/>
      <c r="AA16" s="41"/>
      <c r="AB16" s="24"/>
      <c r="AC16" s="24"/>
      <c r="AD16" s="24"/>
      <c r="AE16" s="41"/>
      <c r="AF16" s="19"/>
      <c r="AG16" s="19"/>
      <c r="AH16" s="19"/>
      <c r="AI16" s="41"/>
      <c r="AJ16" s="19"/>
      <c r="AK16" s="19"/>
      <c r="AL16" s="19"/>
      <c r="AM16" s="41"/>
      <c r="AN16" s="56"/>
      <c r="AO16" s="56"/>
      <c r="AP16" s="56"/>
      <c r="AQ16" s="41"/>
      <c r="AR16" s="19"/>
      <c r="AS16" s="19"/>
      <c r="AT16" s="19"/>
      <c r="AU16" s="41"/>
      <c r="AV16" s="19"/>
      <c r="AW16" s="19"/>
      <c r="AX16" s="19"/>
      <c r="AY16" s="41"/>
    </row>
    <row r="17" spans="1:51" s="57" customFormat="1" ht="13.95" customHeight="1">
      <c r="A17" s="1">
        <v>44475</v>
      </c>
      <c r="B17" t="s">
        <v>194</v>
      </c>
      <c r="C17" s="1" t="s">
        <v>30</v>
      </c>
      <c r="D17" s="1">
        <v>1970</v>
      </c>
      <c r="E17" s="1" t="s">
        <v>138</v>
      </c>
      <c r="F17" t="s">
        <v>57</v>
      </c>
      <c r="G17" s="41"/>
      <c r="H17" s="54">
        <f>+N17+R17+V17+Z17+AD17+AH17+AL17+AP17+AT17+AX17</f>
        <v>384</v>
      </c>
      <c r="I17" s="19">
        <v>4</v>
      </c>
      <c r="J17" s="40">
        <f>COUNTA(L17,P17,T17,AB17,AN17,AV17,X17,AF17,AJ17,AR17)</f>
        <v>2</v>
      </c>
      <c r="K17" s="41"/>
      <c r="L17" s="1">
        <v>6</v>
      </c>
      <c r="M17" s="1" t="s">
        <v>399</v>
      </c>
      <c r="N17" s="1">
        <v>198</v>
      </c>
      <c r="O17" s="41"/>
      <c r="P17" s="19">
        <v>15</v>
      </c>
      <c r="Q17" s="19" t="s">
        <v>815</v>
      </c>
      <c r="R17" s="19">
        <v>186</v>
      </c>
      <c r="S17" s="41"/>
      <c r="T17" s="55"/>
      <c r="U17" s="55"/>
      <c r="V17" s="55"/>
      <c r="W17" s="41"/>
      <c r="X17" s="19"/>
      <c r="Y17" s="19"/>
      <c r="Z17" s="19"/>
      <c r="AA17" s="41"/>
      <c r="AB17" s="24"/>
      <c r="AC17" s="24"/>
      <c r="AD17" s="24"/>
      <c r="AE17" s="41"/>
      <c r="AF17" s="19"/>
      <c r="AG17" s="19"/>
      <c r="AH17" s="19"/>
      <c r="AI17" s="41"/>
      <c r="AJ17" s="19"/>
      <c r="AK17" s="19"/>
      <c r="AL17" s="19"/>
      <c r="AM17" s="41"/>
      <c r="AN17" s="56"/>
      <c r="AO17" s="56"/>
      <c r="AP17" s="56"/>
      <c r="AQ17" s="41"/>
      <c r="AR17" s="19"/>
      <c r="AS17" s="19"/>
      <c r="AT17" s="19"/>
      <c r="AU17" s="41"/>
      <c r="AV17" s="19"/>
      <c r="AW17" s="19"/>
      <c r="AX17" s="19"/>
      <c r="AY17" s="41"/>
    </row>
    <row r="18" spans="1:51" s="57" customFormat="1">
      <c r="A18" s="1">
        <v>123884</v>
      </c>
      <c r="B18" t="s">
        <v>21</v>
      </c>
      <c r="C18" s="1" t="s">
        <v>30</v>
      </c>
      <c r="D18" s="1">
        <v>1983</v>
      </c>
      <c r="E18" s="1" t="s">
        <v>1656</v>
      </c>
      <c r="F18" t="s">
        <v>43</v>
      </c>
      <c r="G18" s="41"/>
      <c r="H18" s="54">
        <f>+N18+R18+V18+Z18+AD18+AH18+AL18+AP18+AT18+AX18</f>
        <v>381</v>
      </c>
      <c r="I18" s="19">
        <v>5</v>
      </c>
      <c r="J18" s="40">
        <f>COUNTA(L18,P18,T18,AB18,AN18,AV18,X18,AF18,AJ18,AR18)</f>
        <v>2</v>
      </c>
      <c r="K18" s="41"/>
      <c r="L18" s="1">
        <v>14</v>
      </c>
      <c r="M18" s="1" t="s">
        <v>405</v>
      </c>
      <c r="N18" s="1">
        <v>192</v>
      </c>
      <c r="O18" s="41"/>
      <c r="P18" s="19">
        <v>12</v>
      </c>
      <c r="Q18" s="19" t="s">
        <v>686</v>
      </c>
      <c r="R18" s="19">
        <v>189</v>
      </c>
      <c r="S18" s="41"/>
      <c r="T18" s="55"/>
      <c r="U18" s="55"/>
      <c r="V18" s="55"/>
      <c r="W18" s="41"/>
      <c r="X18" s="19"/>
      <c r="Y18" s="19"/>
      <c r="Z18" s="19"/>
      <c r="AA18" s="41"/>
      <c r="AB18" s="24"/>
      <c r="AC18" s="24"/>
      <c r="AD18" s="24"/>
      <c r="AE18" s="41"/>
      <c r="AF18" s="19"/>
      <c r="AG18" s="19"/>
      <c r="AH18" s="19"/>
      <c r="AI18" s="41"/>
      <c r="AJ18" s="19"/>
      <c r="AK18" s="19"/>
      <c r="AL18" s="19"/>
      <c r="AM18" s="41"/>
      <c r="AN18" s="56"/>
      <c r="AO18" s="56"/>
      <c r="AP18" s="56"/>
      <c r="AQ18" s="41"/>
      <c r="AR18" s="19"/>
      <c r="AS18" s="19"/>
      <c r="AT18" s="19"/>
      <c r="AU18" s="41"/>
      <c r="AV18" s="19"/>
      <c r="AW18" s="19"/>
      <c r="AX18" s="19"/>
      <c r="AY18" s="41"/>
    </row>
    <row r="19" spans="1:51" s="57" customFormat="1" ht="13.95" customHeight="1">
      <c r="A19" s="1">
        <v>573</v>
      </c>
      <c r="B19" t="s">
        <v>204</v>
      </c>
      <c r="C19" s="1" t="s">
        <v>30</v>
      </c>
      <c r="D19" s="1">
        <v>2007</v>
      </c>
      <c r="E19" s="1" t="s">
        <v>461</v>
      </c>
      <c r="F19" t="s">
        <v>117</v>
      </c>
      <c r="G19" s="41"/>
      <c r="H19" s="54">
        <f>+N19+R19+V19+Z19+AD19+AH19+AL19+AP19+AT19+AX19</f>
        <v>378</v>
      </c>
      <c r="I19" s="19">
        <v>6</v>
      </c>
      <c r="J19" s="40">
        <f>COUNTA(L19,P19,T19,AB19,AN19,AV19,X19,AF19,AJ19,AR19)</f>
        <v>2</v>
      </c>
      <c r="K19" s="41"/>
      <c r="L19" s="1">
        <v>11</v>
      </c>
      <c r="M19" s="1" t="s">
        <v>121</v>
      </c>
      <c r="N19" s="1">
        <v>194</v>
      </c>
      <c r="O19" s="41"/>
      <c r="P19" s="19">
        <v>17</v>
      </c>
      <c r="Q19" s="19" t="s">
        <v>710</v>
      </c>
      <c r="R19" s="19">
        <v>184</v>
      </c>
      <c r="S19" s="41"/>
      <c r="T19" s="55"/>
      <c r="U19" s="55"/>
      <c r="V19" s="55"/>
      <c r="W19" s="41"/>
      <c r="X19" s="19"/>
      <c r="Y19" s="19"/>
      <c r="Z19" s="19"/>
      <c r="AA19" s="41"/>
      <c r="AB19" s="24"/>
      <c r="AC19" s="24"/>
      <c r="AD19" s="24"/>
      <c r="AE19" s="41"/>
      <c r="AF19" s="19"/>
      <c r="AG19" s="19"/>
      <c r="AH19" s="19"/>
      <c r="AI19" s="41"/>
      <c r="AJ19" s="19"/>
      <c r="AK19" s="19"/>
      <c r="AL19" s="19"/>
      <c r="AM19" s="41"/>
      <c r="AN19" s="56"/>
      <c r="AO19" s="56"/>
      <c r="AP19" s="56"/>
      <c r="AQ19" s="41"/>
      <c r="AR19" s="19"/>
      <c r="AS19" s="19"/>
      <c r="AT19" s="19"/>
      <c r="AU19" s="41"/>
      <c r="AV19" s="19"/>
      <c r="AW19" s="19"/>
      <c r="AX19" s="19"/>
      <c r="AY19" s="41"/>
    </row>
    <row r="20" spans="1:51" s="57" customFormat="1" ht="13.95" customHeight="1">
      <c r="A20" s="1">
        <v>83322</v>
      </c>
      <c r="B20" t="s">
        <v>72</v>
      </c>
      <c r="C20" s="1" t="s">
        <v>30</v>
      </c>
      <c r="D20" s="1">
        <v>1983</v>
      </c>
      <c r="E20" s="1" t="s">
        <v>1656</v>
      </c>
      <c r="F20" t="s">
        <v>51</v>
      </c>
      <c r="G20" s="41"/>
      <c r="H20" s="54">
        <f>+N20+R20+V20+Z20+AD20+AH20+AL20+AP20+AT20+AX20</f>
        <v>378</v>
      </c>
      <c r="I20" s="19">
        <v>7</v>
      </c>
      <c r="J20" s="40">
        <f>COUNTA(L20,P20,T20,AB20,AN20,AV20,X20,AF20,AJ20,AR20)</f>
        <v>2</v>
      </c>
      <c r="K20" s="41"/>
      <c r="L20" s="1">
        <v>9</v>
      </c>
      <c r="M20" s="1" t="s">
        <v>402</v>
      </c>
      <c r="N20" s="1">
        <v>195</v>
      </c>
      <c r="O20" s="41"/>
      <c r="P20" s="19">
        <v>18</v>
      </c>
      <c r="Q20" s="19" t="s">
        <v>771</v>
      </c>
      <c r="R20" s="19">
        <v>183</v>
      </c>
      <c r="S20" s="41"/>
      <c r="T20" s="55"/>
      <c r="U20" s="55"/>
      <c r="V20" s="55"/>
      <c r="W20" s="41"/>
      <c r="X20" s="19"/>
      <c r="Y20" s="19"/>
      <c r="Z20" s="19"/>
      <c r="AA20" s="41"/>
      <c r="AB20" s="24"/>
      <c r="AC20" s="24"/>
      <c r="AD20" s="24"/>
      <c r="AE20" s="41"/>
      <c r="AF20" s="19"/>
      <c r="AG20" s="19"/>
      <c r="AH20" s="19"/>
      <c r="AI20" s="41"/>
      <c r="AJ20" s="19"/>
      <c r="AK20" s="19"/>
      <c r="AL20" s="19"/>
      <c r="AM20" s="41"/>
      <c r="AN20" s="56"/>
      <c r="AO20" s="56"/>
      <c r="AP20" s="56"/>
      <c r="AQ20" s="41"/>
      <c r="AR20" s="19"/>
      <c r="AS20" s="19"/>
      <c r="AT20" s="19"/>
      <c r="AU20" s="41"/>
      <c r="AV20" s="19"/>
      <c r="AW20" s="19"/>
      <c r="AX20" s="19"/>
      <c r="AY20" s="41"/>
    </row>
    <row r="21" spans="1:51" s="57" customFormat="1" ht="13.95" customHeight="1">
      <c r="A21" s="1">
        <v>1128</v>
      </c>
      <c r="B21" s="13" t="s">
        <v>18</v>
      </c>
      <c r="C21" s="50" t="s">
        <v>34</v>
      </c>
      <c r="D21" s="1">
        <v>1965</v>
      </c>
      <c r="E21" s="1" t="s">
        <v>139</v>
      </c>
      <c r="F21" t="s">
        <v>50</v>
      </c>
      <c r="G21" s="41"/>
      <c r="H21" s="54">
        <f>+N21+R21+V21+Z21+AD21+AH21+AL21+AP21+AT21+AX21</f>
        <v>376</v>
      </c>
      <c r="I21" s="19">
        <v>5</v>
      </c>
      <c r="J21" s="40">
        <f>COUNTA(L21,P21,T21,AB21,AN21,AV21,X21,AF21,AJ21,AR21)</f>
        <v>2</v>
      </c>
      <c r="K21" s="41"/>
      <c r="L21" s="1">
        <v>13</v>
      </c>
      <c r="M21" s="1" t="s">
        <v>373</v>
      </c>
      <c r="N21" s="1">
        <v>190</v>
      </c>
      <c r="O21" s="41"/>
      <c r="P21" s="19">
        <v>15</v>
      </c>
      <c r="Q21" s="19" t="s">
        <v>758</v>
      </c>
      <c r="R21" s="19">
        <v>186</v>
      </c>
      <c r="S21" s="41"/>
      <c r="T21" s="55"/>
      <c r="U21" s="55"/>
      <c r="V21" s="55"/>
      <c r="W21" s="41"/>
      <c r="X21" s="19"/>
      <c r="Y21" s="19"/>
      <c r="Z21" s="19"/>
      <c r="AA21" s="41"/>
      <c r="AB21" s="24"/>
      <c r="AC21" s="24"/>
      <c r="AD21" s="24"/>
      <c r="AE21" s="41"/>
      <c r="AF21" s="19"/>
      <c r="AG21" s="19"/>
      <c r="AH21" s="19"/>
      <c r="AI21" s="41"/>
      <c r="AJ21" s="19"/>
      <c r="AK21" s="19"/>
      <c r="AL21" s="19"/>
      <c r="AM21" s="41"/>
      <c r="AN21" s="56"/>
      <c r="AO21" s="56"/>
      <c r="AP21" s="56"/>
      <c r="AQ21" s="41"/>
      <c r="AR21" s="19"/>
      <c r="AS21" s="19"/>
      <c r="AT21" s="19"/>
      <c r="AU21" s="41"/>
      <c r="AV21" s="19"/>
      <c r="AW21" s="19"/>
      <c r="AX21" s="19"/>
      <c r="AY21" s="41"/>
    </row>
    <row r="22" spans="1:51" s="57" customFormat="1" ht="13.95" customHeight="1">
      <c r="A22" s="1">
        <v>89135</v>
      </c>
      <c r="B22" t="s">
        <v>111</v>
      </c>
      <c r="C22" s="1" t="s">
        <v>30</v>
      </c>
      <c r="D22" s="1">
        <v>1969</v>
      </c>
      <c r="E22" s="1" t="s">
        <v>138</v>
      </c>
      <c r="F22" t="s">
        <v>31</v>
      </c>
      <c r="G22" s="41"/>
      <c r="H22" s="54">
        <f>+N22+R22+V22+Z22+AD22+AH22+AL22+AP22+AT22+AX22</f>
        <v>372</v>
      </c>
      <c r="I22" s="19">
        <v>8</v>
      </c>
      <c r="J22" s="40">
        <f>COUNTA(L22,P22,T22,AB22,AN22,AV22,X22,AF22,AJ22,AR22)</f>
        <v>2</v>
      </c>
      <c r="K22" s="41"/>
      <c r="L22" s="1">
        <v>19</v>
      </c>
      <c r="M22" s="1" t="s">
        <v>407</v>
      </c>
      <c r="N22" s="1">
        <v>190</v>
      </c>
      <c r="O22" s="41"/>
      <c r="P22" s="19">
        <v>19</v>
      </c>
      <c r="Q22" s="19" t="s">
        <v>646</v>
      </c>
      <c r="R22" s="19">
        <v>182</v>
      </c>
      <c r="S22" s="41"/>
      <c r="T22" s="55"/>
      <c r="U22" s="55"/>
      <c r="V22" s="55"/>
      <c r="W22" s="41"/>
      <c r="X22" s="19"/>
      <c r="Y22" s="19"/>
      <c r="Z22" s="19"/>
      <c r="AA22" s="41"/>
      <c r="AB22" s="24"/>
      <c r="AC22" s="24"/>
      <c r="AD22" s="24"/>
      <c r="AE22" s="41"/>
      <c r="AF22" s="19"/>
      <c r="AG22" s="19"/>
      <c r="AH22" s="19"/>
      <c r="AI22" s="41"/>
      <c r="AJ22" s="19"/>
      <c r="AK22" s="19"/>
      <c r="AL22" s="19"/>
      <c r="AM22" s="41"/>
      <c r="AN22" s="56"/>
      <c r="AO22" s="56"/>
      <c r="AP22" s="56"/>
      <c r="AQ22" s="41"/>
      <c r="AR22" s="19"/>
      <c r="AS22" s="19"/>
      <c r="AT22" s="19"/>
      <c r="AU22" s="41"/>
      <c r="AV22" s="19"/>
      <c r="AW22" s="19"/>
      <c r="AX22" s="19"/>
      <c r="AY22" s="41"/>
    </row>
    <row r="23" spans="1:51" s="57" customFormat="1" ht="13.95" customHeight="1">
      <c r="A23" s="1">
        <v>393666</v>
      </c>
      <c r="B23" s="13" t="s">
        <v>104</v>
      </c>
      <c r="C23" s="50" t="s">
        <v>34</v>
      </c>
      <c r="D23" s="1">
        <v>1972</v>
      </c>
      <c r="E23" s="1" t="s">
        <v>140</v>
      </c>
      <c r="F23" t="s">
        <v>43</v>
      </c>
      <c r="G23" s="41"/>
      <c r="H23" s="54">
        <f>+N23+R23+V23+Z23+AD23+AH23+AL23+AP23+AT23+AX23</f>
        <v>366</v>
      </c>
      <c r="I23" s="19">
        <v>6</v>
      </c>
      <c r="J23" s="40">
        <f>COUNTA(L23,P23,T23,AB23,AN23,AV23,X23,AF23,AJ23,AR23)</f>
        <v>2</v>
      </c>
      <c r="K23" s="41"/>
      <c r="L23" s="1">
        <v>22</v>
      </c>
      <c r="M23" s="1" t="s">
        <v>382</v>
      </c>
      <c r="N23" s="1">
        <v>184</v>
      </c>
      <c r="O23" s="41"/>
      <c r="P23" s="19">
        <v>19</v>
      </c>
      <c r="Q23" s="58" t="s">
        <v>1204</v>
      </c>
      <c r="R23" s="19">
        <v>182</v>
      </c>
      <c r="S23" s="41"/>
      <c r="T23" s="55"/>
      <c r="U23" s="55"/>
      <c r="V23" s="55"/>
      <c r="W23" s="41"/>
      <c r="X23" s="19"/>
      <c r="Y23" s="19"/>
      <c r="Z23" s="19"/>
      <c r="AA23" s="41"/>
      <c r="AB23" s="24"/>
      <c r="AC23" s="24"/>
      <c r="AD23" s="24"/>
      <c r="AE23" s="41"/>
      <c r="AF23" s="19"/>
      <c r="AG23" s="19"/>
      <c r="AH23" s="19"/>
      <c r="AI23" s="41"/>
      <c r="AJ23" s="19"/>
      <c r="AK23" s="19"/>
      <c r="AL23" s="19"/>
      <c r="AM23" s="41"/>
      <c r="AN23" s="56"/>
      <c r="AO23" s="56"/>
      <c r="AP23" s="56"/>
      <c r="AQ23" s="41"/>
      <c r="AR23" s="19"/>
      <c r="AS23" s="19"/>
      <c r="AT23" s="19"/>
      <c r="AU23" s="41"/>
      <c r="AV23" s="19"/>
      <c r="AW23" s="19"/>
      <c r="AX23" s="19"/>
      <c r="AY23" s="41"/>
    </row>
    <row r="24" spans="1:51" s="57" customFormat="1" ht="13.95" customHeight="1">
      <c r="A24" s="1">
        <v>133490</v>
      </c>
      <c r="B24" t="s">
        <v>205</v>
      </c>
      <c r="C24" s="1" t="s">
        <v>30</v>
      </c>
      <c r="D24" s="1">
        <v>2000</v>
      </c>
      <c r="E24" s="1" t="s">
        <v>461</v>
      </c>
      <c r="F24" t="s">
        <v>117</v>
      </c>
      <c r="G24" s="41"/>
      <c r="H24" s="54">
        <f>+N24+R24+V24+Z24+AD24+AH24+AL24+AP24+AT24+AX24</f>
        <v>365</v>
      </c>
      <c r="I24" s="19">
        <v>9</v>
      </c>
      <c r="J24" s="40">
        <f>COUNTA(L24,P24,T24,AB24,AN24,AV24,X24,AF24,AJ24,AR24)</f>
        <v>2</v>
      </c>
      <c r="K24" s="41"/>
      <c r="L24" s="1">
        <v>20</v>
      </c>
      <c r="M24" s="1" t="s">
        <v>409</v>
      </c>
      <c r="N24" s="1">
        <v>189</v>
      </c>
      <c r="O24" s="41"/>
      <c r="P24" s="19">
        <v>25</v>
      </c>
      <c r="Q24" s="19" t="s">
        <v>802</v>
      </c>
      <c r="R24" s="19">
        <v>176</v>
      </c>
      <c r="S24" s="41"/>
      <c r="T24" s="55"/>
      <c r="U24" s="55"/>
      <c r="V24" s="55"/>
      <c r="W24" s="41"/>
      <c r="X24" s="19"/>
      <c r="Y24" s="19"/>
      <c r="Z24" s="19"/>
      <c r="AA24" s="41"/>
      <c r="AB24" s="24"/>
      <c r="AC24" s="24"/>
      <c r="AD24" s="24"/>
      <c r="AE24" s="41"/>
      <c r="AF24" s="19"/>
      <c r="AG24" s="19"/>
      <c r="AH24" s="19"/>
      <c r="AI24" s="41"/>
      <c r="AJ24" s="19"/>
      <c r="AK24" s="19"/>
      <c r="AL24" s="19"/>
      <c r="AM24" s="41"/>
      <c r="AN24" s="56"/>
      <c r="AO24" s="56"/>
      <c r="AP24" s="56"/>
      <c r="AQ24" s="41"/>
      <c r="AR24" s="19"/>
      <c r="AS24" s="19"/>
      <c r="AT24" s="19"/>
      <c r="AU24" s="41"/>
      <c r="AV24" s="19"/>
      <c r="AW24" s="19"/>
      <c r="AX24" s="19"/>
      <c r="AY24" s="41"/>
    </row>
    <row r="25" spans="1:51" s="57" customFormat="1" ht="13.95" customHeight="1">
      <c r="A25" s="1">
        <v>245353</v>
      </c>
      <c r="B25" s="13" t="s">
        <v>46</v>
      </c>
      <c r="C25" s="50" t="s">
        <v>34</v>
      </c>
      <c r="D25" s="1">
        <v>1982</v>
      </c>
      <c r="E25" s="1" t="s">
        <v>141</v>
      </c>
      <c r="F25" t="s">
        <v>43</v>
      </c>
      <c r="G25" s="41"/>
      <c r="H25" s="54">
        <f>+N25+R25+V25+Z25+AD25+AH25+AL25+AP25+AT25+AX25</f>
        <v>363</v>
      </c>
      <c r="I25" s="19">
        <v>7</v>
      </c>
      <c r="J25" s="40">
        <f>COUNTA(L25,P25,T25,AB25,AN25,AV25,X25,AF25,AJ25,AR25)</f>
        <v>2</v>
      </c>
      <c r="K25" s="41"/>
      <c r="L25" s="1">
        <v>20</v>
      </c>
      <c r="M25" s="1" t="s">
        <v>380</v>
      </c>
      <c r="N25" s="1">
        <v>186</v>
      </c>
      <c r="O25" s="41"/>
      <c r="P25" s="19">
        <v>24</v>
      </c>
      <c r="Q25" s="19" t="s">
        <v>637</v>
      </c>
      <c r="R25" s="19">
        <v>177</v>
      </c>
      <c r="S25" s="41"/>
      <c r="T25" s="55"/>
      <c r="U25" s="55"/>
      <c r="V25" s="55"/>
      <c r="W25" s="41"/>
      <c r="X25" s="19"/>
      <c r="Y25" s="19"/>
      <c r="Z25" s="19"/>
      <c r="AA25" s="41"/>
      <c r="AB25" s="24"/>
      <c r="AC25" s="24"/>
      <c r="AD25" s="24"/>
      <c r="AE25" s="41"/>
      <c r="AF25" s="19"/>
      <c r="AG25" s="19"/>
      <c r="AH25" s="19"/>
      <c r="AI25" s="41"/>
      <c r="AJ25" s="19"/>
      <c r="AK25" s="19"/>
      <c r="AL25" s="19"/>
      <c r="AM25" s="41"/>
      <c r="AN25" s="56"/>
      <c r="AO25" s="56"/>
      <c r="AP25" s="56"/>
      <c r="AQ25" s="41"/>
      <c r="AR25" s="19"/>
      <c r="AS25" s="19"/>
      <c r="AT25" s="19"/>
      <c r="AU25" s="41"/>
      <c r="AV25" s="19"/>
      <c r="AW25" s="19"/>
      <c r="AX25" s="19"/>
      <c r="AY25" s="41"/>
    </row>
    <row r="26" spans="1:51" s="57" customFormat="1" ht="13.95" customHeight="1">
      <c r="A26" s="1">
        <v>44636</v>
      </c>
      <c r="B26" s="13" t="s">
        <v>97</v>
      </c>
      <c r="C26" s="50" t="s">
        <v>34</v>
      </c>
      <c r="D26" s="1">
        <v>1961</v>
      </c>
      <c r="E26" s="1" t="s">
        <v>139</v>
      </c>
      <c r="F26" t="s">
        <v>117</v>
      </c>
      <c r="G26" s="41"/>
      <c r="H26" s="54">
        <f>+N26+R26+V26+Z26+AD26+AH26+AL26+AP26+AT26+AX26</f>
        <v>362</v>
      </c>
      <c r="I26" s="19">
        <v>8</v>
      </c>
      <c r="J26" s="40">
        <f>COUNTA(L26,P26,T26,AB26,AN26,AV26,X26,AF26,AJ26,AR26)</f>
        <v>2</v>
      </c>
      <c r="K26" s="41"/>
      <c r="L26" s="1">
        <v>23</v>
      </c>
      <c r="M26" s="1" t="s">
        <v>383</v>
      </c>
      <c r="N26" s="1">
        <v>183</v>
      </c>
      <c r="O26" s="41"/>
      <c r="P26" s="19">
        <v>22</v>
      </c>
      <c r="Q26" s="19" t="s">
        <v>720</v>
      </c>
      <c r="R26" s="19">
        <v>179</v>
      </c>
      <c r="S26" s="41"/>
      <c r="T26" s="55"/>
      <c r="U26" s="55"/>
      <c r="V26" s="55"/>
      <c r="W26" s="41"/>
      <c r="X26" s="19"/>
      <c r="Y26" s="19"/>
      <c r="Z26" s="19"/>
      <c r="AA26" s="41"/>
      <c r="AB26" s="24"/>
      <c r="AC26" s="24"/>
      <c r="AD26" s="24"/>
      <c r="AE26" s="41"/>
      <c r="AF26" s="19"/>
      <c r="AG26" s="19"/>
      <c r="AH26" s="19"/>
      <c r="AI26" s="41"/>
      <c r="AJ26" s="19"/>
      <c r="AK26" s="19"/>
      <c r="AL26" s="19"/>
      <c r="AM26" s="41"/>
      <c r="AN26" s="56"/>
      <c r="AO26" s="56"/>
      <c r="AP26" s="56"/>
      <c r="AQ26" s="41"/>
      <c r="AR26" s="19"/>
      <c r="AS26" s="19"/>
      <c r="AT26" s="19"/>
      <c r="AU26" s="41"/>
      <c r="AV26" s="19"/>
      <c r="AW26" s="19"/>
      <c r="AX26" s="19"/>
      <c r="AY26" s="41"/>
    </row>
    <row r="27" spans="1:51" s="57" customFormat="1" ht="13.95" customHeight="1">
      <c r="A27" s="1">
        <v>33873</v>
      </c>
      <c r="B27" t="s">
        <v>19</v>
      </c>
      <c r="C27" s="1" t="s">
        <v>30</v>
      </c>
      <c r="D27" s="1">
        <v>1958</v>
      </c>
      <c r="E27" s="1" t="s">
        <v>137</v>
      </c>
      <c r="F27" t="s">
        <v>26</v>
      </c>
      <c r="G27" s="41"/>
      <c r="H27" s="54">
        <f>+N27+R27+V27+Z27+AD27+AH27+AL27+AP27+AT27+AX27</f>
        <v>361</v>
      </c>
      <c r="I27" s="19">
        <v>11</v>
      </c>
      <c r="J27" s="40">
        <f>COUNTA(L27,P27,T27,AB27,AN27,AV27,X27,AF27,AJ27,AR27)</f>
        <v>2</v>
      </c>
      <c r="K27" s="41"/>
      <c r="L27" s="1">
        <v>21</v>
      </c>
      <c r="M27" s="1" t="s">
        <v>410</v>
      </c>
      <c r="N27" s="1">
        <v>188</v>
      </c>
      <c r="O27" s="41"/>
      <c r="P27" s="19">
        <v>28</v>
      </c>
      <c r="Q27" s="19" t="s">
        <v>537</v>
      </c>
      <c r="R27" s="19">
        <v>173</v>
      </c>
      <c r="S27" s="41"/>
      <c r="T27" s="55"/>
      <c r="U27" s="55"/>
      <c r="V27" s="55"/>
      <c r="W27" s="41"/>
      <c r="X27" s="19"/>
      <c r="Y27" s="19"/>
      <c r="Z27" s="19"/>
      <c r="AA27" s="41"/>
      <c r="AB27" s="24"/>
      <c r="AC27" s="24"/>
      <c r="AD27" s="24"/>
      <c r="AE27" s="41"/>
      <c r="AF27" s="19"/>
      <c r="AG27" s="19"/>
      <c r="AH27" s="19"/>
      <c r="AI27" s="41"/>
      <c r="AJ27" s="19"/>
      <c r="AK27" s="19"/>
      <c r="AL27" s="19"/>
      <c r="AM27" s="41"/>
      <c r="AN27" s="56"/>
      <c r="AO27" s="56"/>
      <c r="AP27" s="56"/>
      <c r="AQ27" s="41"/>
      <c r="AR27" s="19"/>
      <c r="AS27" s="19"/>
      <c r="AT27" s="19"/>
      <c r="AU27" s="41"/>
      <c r="AV27" s="19"/>
      <c r="AW27" s="19"/>
      <c r="AX27" s="19"/>
      <c r="AY27" s="41"/>
    </row>
    <row r="28" spans="1:51" s="57" customFormat="1" ht="13.95" customHeight="1">
      <c r="A28" s="1">
        <v>27045</v>
      </c>
      <c r="B28" t="s">
        <v>122</v>
      </c>
      <c r="C28" s="1" t="s">
        <v>30</v>
      </c>
      <c r="D28" s="1">
        <v>1981</v>
      </c>
      <c r="E28" s="1" t="s">
        <v>1656</v>
      </c>
      <c r="F28" t="s">
        <v>80</v>
      </c>
      <c r="G28" s="41"/>
      <c r="H28" s="54">
        <f>+N28+R28+V28+Z28+AD28+AH28+AL28+AP28+AT28+AX28</f>
        <v>361</v>
      </c>
      <c r="I28" s="19">
        <v>10</v>
      </c>
      <c r="J28" s="40">
        <f>COUNTA(L28,P28,T28,AB28,AN28,AV28,X28,AF28,AJ28,AR28)</f>
        <v>2</v>
      </c>
      <c r="K28" s="41"/>
      <c r="L28" s="1">
        <v>18</v>
      </c>
      <c r="M28" s="1" t="s">
        <v>406</v>
      </c>
      <c r="N28" s="1">
        <v>191</v>
      </c>
      <c r="O28" s="41"/>
      <c r="P28" s="19">
        <v>31</v>
      </c>
      <c r="Q28" s="19" t="s">
        <v>812</v>
      </c>
      <c r="R28" s="19">
        <v>170</v>
      </c>
      <c r="S28" s="41"/>
      <c r="T28" s="55"/>
      <c r="U28" s="55"/>
      <c r="V28" s="55"/>
      <c r="W28" s="41"/>
      <c r="X28" s="19"/>
      <c r="Y28" s="19"/>
      <c r="Z28" s="19"/>
      <c r="AA28" s="41"/>
      <c r="AB28" s="24"/>
      <c r="AC28" s="24"/>
      <c r="AD28" s="24"/>
      <c r="AE28" s="41"/>
      <c r="AF28" s="19"/>
      <c r="AG28" s="19"/>
      <c r="AH28" s="19"/>
      <c r="AI28" s="41"/>
      <c r="AJ28" s="19"/>
      <c r="AK28" s="19"/>
      <c r="AL28" s="19"/>
      <c r="AM28" s="41"/>
      <c r="AN28" s="56"/>
      <c r="AO28" s="56"/>
      <c r="AP28" s="56"/>
      <c r="AQ28" s="41"/>
      <c r="AR28" s="19"/>
      <c r="AS28" s="19"/>
      <c r="AT28" s="19"/>
      <c r="AU28" s="41"/>
      <c r="AV28" s="19"/>
      <c r="AW28" s="19"/>
      <c r="AX28" s="19"/>
      <c r="AY28" s="41"/>
    </row>
    <row r="29" spans="1:51" s="57" customFormat="1" ht="13.95" customHeight="1">
      <c r="A29" s="1">
        <v>429037</v>
      </c>
      <c r="B29" s="13" t="s">
        <v>37</v>
      </c>
      <c r="C29" s="50" t="s">
        <v>34</v>
      </c>
      <c r="D29" s="1">
        <v>1984</v>
      </c>
      <c r="E29" s="1" t="s">
        <v>141</v>
      </c>
      <c r="F29" t="s">
        <v>50</v>
      </c>
      <c r="G29" s="41"/>
      <c r="H29" s="54">
        <f>+N29+R29+V29+Z29+AD29+AH29+AL29+AP29+AT29+AX29</f>
        <v>360</v>
      </c>
      <c r="I29" s="19">
        <v>9</v>
      </c>
      <c r="J29" s="40">
        <f>COUNTA(L29,P29,T29,AB29,AN29,AV29,X29,AF29,AJ29,AR29)</f>
        <v>2</v>
      </c>
      <c r="K29" s="41"/>
      <c r="L29" s="1">
        <v>27</v>
      </c>
      <c r="M29" s="1" t="s">
        <v>386</v>
      </c>
      <c r="N29" s="1">
        <v>179</v>
      </c>
      <c r="O29" s="41"/>
      <c r="P29" s="19">
        <v>20</v>
      </c>
      <c r="Q29" s="19" t="s">
        <v>818</v>
      </c>
      <c r="R29" s="19">
        <v>181</v>
      </c>
      <c r="S29" s="41"/>
      <c r="T29" s="55"/>
      <c r="U29" s="55"/>
      <c r="V29" s="55"/>
      <c r="W29" s="41"/>
      <c r="X29" s="19"/>
      <c r="Y29" s="19"/>
      <c r="Z29" s="19"/>
      <c r="AA29" s="41"/>
      <c r="AB29" s="24"/>
      <c r="AC29" s="24"/>
      <c r="AD29" s="24"/>
      <c r="AE29" s="41"/>
      <c r="AF29" s="19"/>
      <c r="AG29" s="19"/>
      <c r="AH29" s="19"/>
      <c r="AI29" s="41"/>
      <c r="AJ29" s="19"/>
      <c r="AK29" s="19"/>
      <c r="AL29" s="19"/>
      <c r="AM29" s="41"/>
      <c r="AN29" s="56"/>
      <c r="AO29" s="56"/>
      <c r="AP29" s="56"/>
      <c r="AQ29" s="41"/>
      <c r="AR29" s="19"/>
      <c r="AS29" s="19"/>
      <c r="AT29" s="19"/>
      <c r="AU29" s="41"/>
      <c r="AV29" s="19"/>
      <c r="AW29" s="19"/>
      <c r="AX29" s="19"/>
      <c r="AY29" s="41"/>
    </row>
    <row r="30" spans="1:51" s="57" customFormat="1" ht="13.95" customHeight="1">
      <c r="A30" s="1">
        <v>76294</v>
      </c>
      <c r="B30" s="13" t="s">
        <v>108</v>
      </c>
      <c r="C30" s="50" t="s">
        <v>34</v>
      </c>
      <c r="D30" s="1">
        <v>1971</v>
      </c>
      <c r="E30" s="1" t="s">
        <v>140</v>
      </c>
      <c r="F30" t="s">
        <v>117</v>
      </c>
      <c r="G30" s="41"/>
      <c r="H30" s="54">
        <f>+N30+R30+V30+Z30+AD30+AH30+AL30+AP30+AT30+AX30</f>
        <v>358</v>
      </c>
      <c r="I30" s="19">
        <v>10</v>
      </c>
      <c r="J30" s="40">
        <f>COUNTA(L30,P30,T30,AB30,AN30,AV30,X30,AF30,AJ30,AR30)</f>
        <v>2</v>
      </c>
      <c r="K30" s="41"/>
      <c r="L30" s="1">
        <v>26</v>
      </c>
      <c r="M30" s="1" t="s">
        <v>385</v>
      </c>
      <c r="N30" s="1">
        <v>180</v>
      </c>
      <c r="O30" s="41"/>
      <c r="P30" s="19">
        <v>23</v>
      </c>
      <c r="Q30" s="19" t="s">
        <v>582</v>
      </c>
      <c r="R30" s="19">
        <v>178</v>
      </c>
      <c r="S30" s="41"/>
      <c r="T30" s="55"/>
      <c r="U30" s="55"/>
      <c r="V30" s="55"/>
      <c r="W30" s="41"/>
      <c r="X30" s="19"/>
      <c r="Y30" s="19"/>
      <c r="Z30" s="19"/>
      <c r="AA30" s="41"/>
      <c r="AB30" s="24"/>
      <c r="AC30" s="24"/>
      <c r="AD30" s="24"/>
      <c r="AE30" s="41"/>
      <c r="AF30" s="19"/>
      <c r="AG30" s="19"/>
      <c r="AH30" s="19"/>
      <c r="AI30" s="41"/>
      <c r="AJ30" s="19"/>
      <c r="AK30" s="19"/>
      <c r="AL30" s="19"/>
      <c r="AM30" s="41"/>
      <c r="AN30" s="56"/>
      <c r="AO30" s="56"/>
      <c r="AP30" s="56"/>
      <c r="AQ30" s="41"/>
      <c r="AR30" s="19"/>
      <c r="AS30" s="19"/>
      <c r="AT30" s="19"/>
      <c r="AU30" s="41"/>
      <c r="AV30" s="19"/>
      <c r="AW30" s="19"/>
      <c r="AX30" s="19"/>
      <c r="AY30" s="41"/>
    </row>
    <row r="31" spans="1:51" s="57" customFormat="1" ht="13.95" customHeight="1">
      <c r="A31" s="1">
        <v>19298</v>
      </c>
      <c r="B31" t="s">
        <v>107</v>
      </c>
      <c r="C31" s="1" t="s">
        <v>30</v>
      </c>
      <c r="D31" s="1">
        <v>1972</v>
      </c>
      <c r="E31" s="1" t="s">
        <v>138</v>
      </c>
      <c r="F31" t="s">
        <v>117</v>
      </c>
      <c r="G31" s="41"/>
      <c r="H31" s="54">
        <f>+N31+R31+V31+Z31+AD31+AH31+AL31+AP31+AT31+AX31</f>
        <v>355</v>
      </c>
      <c r="I31" s="19">
        <v>12</v>
      </c>
      <c r="J31" s="40">
        <f>COUNTA(L31,P31,T31,AB31,AN31,AV31,X31,AF31,AJ31,AR31)</f>
        <v>2</v>
      </c>
      <c r="K31" s="41"/>
      <c r="L31" s="1">
        <v>22</v>
      </c>
      <c r="M31" s="1" t="s">
        <v>81</v>
      </c>
      <c r="N31" s="1">
        <v>187</v>
      </c>
      <c r="O31" s="41"/>
      <c r="P31" s="19">
        <v>33</v>
      </c>
      <c r="Q31" s="19" t="s">
        <v>695</v>
      </c>
      <c r="R31" s="19">
        <v>168</v>
      </c>
      <c r="S31" s="41"/>
      <c r="T31" s="55"/>
      <c r="U31" s="55"/>
      <c r="V31" s="55"/>
      <c r="W31" s="41"/>
      <c r="X31" s="19"/>
      <c r="Y31" s="19"/>
      <c r="Z31" s="19"/>
      <c r="AA31" s="41"/>
      <c r="AB31" s="24"/>
      <c r="AC31" s="24"/>
      <c r="AD31" s="24"/>
      <c r="AE31" s="41"/>
      <c r="AF31" s="19"/>
      <c r="AG31" s="19"/>
      <c r="AH31" s="19"/>
      <c r="AI31" s="41"/>
      <c r="AJ31" s="19"/>
      <c r="AK31" s="19"/>
      <c r="AL31" s="19"/>
      <c r="AM31" s="41"/>
      <c r="AN31" s="56"/>
      <c r="AO31" s="56"/>
      <c r="AP31" s="56"/>
      <c r="AQ31" s="41"/>
      <c r="AR31" s="19"/>
      <c r="AS31" s="19"/>
      <c r="AT31" s="19"/>
      <c r="AU31" s="41"/>
      <c r="AV31" s="19"/>
      <c r="AW31" s="19"/>
      <c r="AX31" s="19"/>
      <c r="AY31" s="41"/>
    </row>
    <row r="32" spans="1:51" s="57" customFormat="1" ht="13.95" customHeight="1">
      <c r="A32" s="1">
        <v>321570</v>
      </c>
      <c r="B32" t="s">
        <v>32</v>
      </c>
      <c r="C32" s="1" t="s">
        <v>30</v>
      </c>
      <c r="D32" s="1">
        <v>1979</v>
      </c>
      <c r="E32" s="1" t="s">
        <v>1656</v>
      </c>
      <c r="F32" t="s">
        <v>117</v>
      </c>
      <c r="G32" s="41"/>
      <c r="H32" s="54">
        <f>+N32+R32+V32+Z32+AD32+AH32+AL32+AP32+AT32+AX32</f>
        <v>353</v>
      </c>
      <c r="I32" s="19">
        <v>13</v>
      </c>
      <c r="J32" s="40">
        <f>COUNTA(L32,P32,T32,AB32,AN32,AV32,X32,AF32,AJ32,AR32)</f>
        <v>2</v>
      </c>
      <c r="K32" s="41"/>
      <c r="L32" s="1">
        <v>26</v>
      </c>
      <c r="M32" s="1" t="s">
        <v>124</v>
      </c>
      <c r="N32" s="1">
        <v>184</v>
      </c>
      <c r="O32" s="41"/>
      <c r="P32" s="19">
        <v>32</v>
      </c>
      <c r="Q32" s="19" t="s">
        <v>714</v>
      </c>
      <c r="R32" s="19">
        <v>169</v>
      </c>
      <c r="S32" s="41"/>
      <c r="T32" s="55"/>
      <c r="U32" s="55"/>
      <c r="V32" s="55"/>
      <c r="W32" s="41"/>
      <c r="X32" s="19"/>
      <c r="Y32" s="19"/>
      <c r="Z32" s="19"/>
      <c r="AA32" s="41"/>
      <c r="AB32" s="24"/>
      <c r="AC32" s="24"/>
      <c r="AD32" s="24"/>
      <c r="AE32" s="41"/>
      <c r="AF32" s="19"/>
      <c r="AG32" s="19"/>
      <c r="AH32" s="19"/>
      <c r="AI32" s="41"/>
      <c r="AJ32" s="19"/>
      <c r="AK32" s="19"/>
      <c r="AL32" s="19"/>
      <c r="AM32" s="41"/>
      <c r="AN32" s="56"/>
      <c r="AO32" s="56"/>
      <c r="AP32" s="56"/>
      <c r="AQ32" s="41"/>
      <c r="AR32" s="19"/>
      <c r="AS32" s="19"/>
      <c r="AT32" s="19"/>
      <c r="AU32" s="41"/>
      <c r="AV32" s="19"/>
      <c r="AW32" s="19"/>
      <c r="AX32" s="19"/>
      <c r="AY32" s="41"/>
    </row>
    <row r="33" spans="1:51" s="57" customFormat="1" ht="13.95" customHeight="1">
      <c r="A33" s="1">
        <v>44647</v>
      </c>
      <c r="B33" s="13" t="s">
        <v>67</v>
      </c>
      <c r="C33" s="50" t="s">
        <v>34</v>
      </c>
      <c r="D33" s="1">
        <v>1972</v>
      </c>
      <c r="E33" s="1" t="s">
        <v>140</v>
      </c>
      <c r="F33" t="s">
        <v>51</v>
      </c>
      <c r="G33" s="41"/>
      <c r="H33" s="54">
        <f>+N33+R33+V33+Z33+AD33+AH33+AL33+AP33+AT33+AX33</f>
        <v>343</v>
      </c>
      <c r="I33" s="19">
        <v>11</v>
      </c>
      <c r="J33" s="40">
        <f>COUNTA(L33,P33,T33,AB33,AN33,AV33,X33,AF33,AJ33,AR33)</f>
        <v>2</v>
      </c>
      <c r="K33" s="41"/>
      <c r="L33" s="1">
        <v>46</v>
      </c>
      <c r="M33" s="1" t="s">
        <v>324</v>
      </c>
      <c r="N33" s="1">
        <v>170</v>
      </c>
      <c r="O33" s="41"/>
      <c r="P33" s="19">
        <v>28</v>
      </c>
      <c r="Q33" s="19" t="s">
        <v>609</v>
      </c>
      <c r="R33" s="19">
        <v>173</v>
      </c>
      <c r="S33" s="41"/>
      <c r="T33" s="55"/>
      <c r="U33" s="55"/>
      <c r="V33" s="55"/>
      <c r="W33" s="41"/>
      <c r="X33" s="19"/>
      <c r="Y33" s="19"/>
      <c r="Z33" s="19"/>
      <c r="AA33" s="41"/>
      <c r="AB33" s="24"/>
      <c r="AC33" s="24"/>
      <c r="AD33" s="24"/>
      <c r="AE33" s="41"/>
      <c r="AF33" s="19"/>
      <c r="AG33" s="19"/>
      <c r="AH33" s="19"/>
      <c r="AI33" s="41"/>
      <c r="AJ33" s="19"/>
      <c r="AK33" s="19"/>
      <c r="AL33" s="19"/>
      <c r="AM33" s="41"/>
      <c r="AN33" s="56"/>
      <c r="AO33" s="56"/>
      <c r="AP33" s="56"/>
      <c r="AQ33" s="41"/>
      <c r="AR33" s="19"/>
      <c r="AS33" s="19"/>
      <c r="AT33" s="19"/>
      <c r="AU33" s="41"/>
      <c r="AV33" s="19"/>
      <c r="AW33" s="19"/>
      <c r="AX33" s="19"/>
      <c r="AY33" s="41"/>
    </row>
    <row r="34" spans="1:51" s="57" customFormat="1" ht="13.95" customHeight="1">
      <c r="A34" s="1">
        <v>154718</v>
      </c>
      <c r="B34" s="13" t="s">
        <v>131</v>
      </c>
      <c r="C34" s="50" t="s">
        <v>34</v>
      </c>
      <c r="D34" s="1">
        <v>1973</v>
      </c>
      <c r="E34" s="1" t="s">
        <v>140</v>
      </c>
      <c r="F34" t="s">
        <v>117</v>
      </c>
      <c r="G34" s="41"/>
      <c r="H34" s="54">
        <f>+N34+R34+V34+Z34+AD34+AH34+AL34+AP34+AT34+AX34</f>
        <v>342</v>
      </c>
      <c r="I34" s="19">
        <v>12</v>
      </c>
      <c r="J34" s="40">
        <f>COUNTA(L34,P34,T34,AB34,AN34,AV34,X34,AF34,AJ34,AR34)</f>
        <v>2</v>
      </c>
      <c r="K34" s="41"/>
      <c r="L34" s="1">
        <v>44</v>
      </c>
      <c r="M34" s="1" t="s">
        <v>393</v>
      </c>
      <c r="N34" s="1">
        <v>171</v>
      </c>
      <c r="O34" s="41"/>
      <c r="P34" s="19">
        <v>30</v>
      </c>
      <c r="Q34" s="19" t="s">
        <v>805</v>
      </c>
      <c r="R34" s="19">
        <v>171</v>
      </c>
      <c r="S34" s="41"/>
      <c r="T34" s="55"/>
      <c r="U34" s="55"/>
      <c r="V34" s="55"/>
      <c r="W34" s="41"/>
      <c r="X34" s="19"/>
      <c r="Y34" s="19"/>
      <c r="Z34" s="19"/>
      <c r="AA34" s="41"/>
      <c r="AB34" s="24"/>
      <c r="AC34" s="24"/>
      <c r="AD34" s="24"/>
      <c r="AE34" s="41"/>
      <c r="AF34" s="19"/>
      <c r="AG34" s="19"/>
      <c r="AH34" s="19"/>
      <c r="AI34" s="41"/>
      <c r="AJ34" s="19"/>
      <c r="AK34" s="19"/>
      <c r="AL34" s="19"/>
      <c r="AM34" s="41"/>
      <c r="AN34" s="56"/>
      <c r="AO34" s="56"/>
      <c r="AP34" s="56"/>
      <c r="AQ34" s="41"/>
      <c r="AR34" s="19"/>
      <c r="AS34" s="19"/>
      <c r="AT34" s="19"/>
      <c r="AU34" s="41"/>
      <c r="AV34" s="19"/>
      <c r="AW34" s="19"/>
      <c r="AX34" s="19"/>
      <c r="AY34" s="41"/>
    </row>
    <row r="35" spans="1:51" s="57" customFormat="1" ht="13.95" customHeight="1">
      <c r="A35" s="1">
        <v>44778</v>
      </c>
      <c r="B35" s="13" t="s">
        <v>68</v>
      </c>
      <c r="C35" s="50" t="s">
        <v>34</v>
      </c>
      <c r="D35" s="1">
        <v>1971</v>
      </c>
      <c r="E35" s="1" t="s">
        <v>140</v>
      </c>
      <c r="F35" t="s">
        <v>43</v>
      </c>
      <c r="G35" s="41"/>
      <c r="H35" s="54">
        <f>+N35+R35+V35+Z35+AD35+AH35+AL35+AP35+AT35+AX35</f>
        <v>340</v>
      </c>
      <c r="I35" s="19">
        <v>13</v>
      </c>
      <c r="J35" s="40">
        <f>COUNTA(L35,P35,T35,AB35,AN35,AV35,X35,AF35,AJ35,AR35)</f>
        <v>2</v>
      </c>
      <c r="K35" s="41"/>
      <c r="L35" s="1">
        <v>48</v>
      </c>
      <c r="M35" s="1" t="s">
        <v>394</v>
      </c>
      <c r="N35" s="1">
        <v>168</v>
      </c>
      <c r="O35" s="41"/>
      <c r="P35" s="19">
        <v>29</v>
      </c>
      <c r="Q35" s="19" t="s">
        <v>633</v>
      </c>
      <c r="R35" s="19">
        <v>172</v>
      </c>
      <c r="S35" s="41"/>
      <c r="T35" s="55"/>
      <c r="U35" s="55"/>
      <c r="V35" s="55"/>
      <c r="W35" s="41"/>
      <c r="X35" s="19"/>
      <c r="Y35" s="19"/>
      <c r="Z35" s="19"/>
      <c r="AA35" s="41"/>
      <c r="AB35" s="24"/>
      <c r="AC35" s="24"/>
      <c r="AD35" s="24"/>
      <c r="AE35" s="41"/>
      <c r="AF35" s="19"/>
      <c r="AG35" s="19"/>
      <c r="AH35" s="19"/>
      <c r="AI35" s="41"/>
      <c r="AJ35" s="19"/>
      <c r="AK35" s="19"/>
      <c r="AL35" s="19"/>
      <c r="AM35" s="41"/>
      <c r="AN35" s="56"/>
      <c r="AO35" s="56"/>
      <c r="AP35" s="56"/>
      <c r="AQ35" s="41"/>
      <c r="AR35" s="19"/>
      <c r="AS35" s="19"/>
      <c r="AT35" s="19"/>
      <c r="AU35" s="41"/>
      <c r="AV35" s="19"/>
      <c r="AW35" s="19"/>
      <c r="AX35" s="19"/>
      <c r="AY35" s="41"/>
    </row>
    <row r="36" spans="1:51" s="57" customFormat="1" ht="13.95" customHeight="1">
      <c r="A36" s="1">
        <v>88742</v>
      </c>
      <c r="B36" t="s">
        <v>193</v>
      </c>
      <c r="C36" s="1" t="s">
        <v>30</v>
      </c>
      <c r="D36" s="1">
        <v>1952</v>
      </c>
      <c r="E36" s="1" t="s">
        <v>137</v>
      </c>
      <c r="F36" t="s">
        <v>206</v>
      </c>
      <c r="G36" s="41"/>
      <c r="H36" s="54">
        <f>+N36+R36+V36+Z36+AD36+AH36+AL36+AP36+AT36+AX36</f>
        <v>336</v>
      </c>
      <c r="I36" s="19">
        <v>14</v>
      </c>
      <c r="J36" s="40">
        <f>COUNTA(L36,P36,T36,AB36,AN36,AV36,X36,AF36,AJ36,AR36)</f>
        <v>2</v>
      </c>
      <c r="K36" s="41"/>
      <c r="L36" s="1">
        <v>45</v>
      </c>
      <c r="M36" s="1" t="s">
        <v>421</v>
      </c>
      <c r="N36" s="1">
        <v>175</v>
      </c>
      <c r="O36" s="41"/>
      <c r="P36" s="19">
        <v>40</v>
      </c>
      <c r="Q36" s="19" t="s">
        <v>642</v>
      </c>
      <c r="R36" s="19">
        <v>161</v>
      </c>
      <c r="S36" s="41"/>
      <c r="T36" s="55"/>
      <c r="U36" s="55"/>
      <c r="V36" s="55"/>
      <c r="W36" s="41"/>
      <c r="X36" s="19"/>
      <c r="Y36" s="19"/>
      <c r="Z36" s="19"/>
      <c r="AA36" s="41"/>
      <c r="AB36" s="24"/>
      <c r="AC36" s="24"/>
      <c r="AD36" s="24"/>
      <c r="AE36" s="41"/>
      <c r="AF36" s="19"/>
      <c r="AG36" s="19"/>
      <c r="AH36" s="19"/>
      <c r="AI36" s="41"/>
      <c r="AJ36" s="19"/>
      <c r="AK36" s="19"/>
      <c r="AL36" s="19"/>
      <c r="AM36" s="41"/>
      <c r="AN36" s="56"/>
      <c r="AO36" s="56"/>
      <c r="AP36" s="56"/>
      <c r="AQ36" s="41"/>
      <c r="AR36" s="19"/>
      <c r="AS36" s="19"/>
      <c r="AT36" s="19"/>
      <c r="AU36" s="41"/>
      <c r="AV36" s="19"/>
      <c r="AW36" s="19"/>
      <c r="AX36" s="19"/>
      <c r="AY36" s="41"/>
    </row>
    <row r="37" spans="1:51" s="57" customFormat="1" ht="13.95" customHeight="1">
      <c r="A37" s="1">
        <v>429283</v>
      </c>
      <c r="B37" t="s">
        <v>33</v>
      </c>
      <c r="C37" s="1" t="s">
        <v>30</v>
      </c>
      <c r="D37" s="1">
        <v>1966</v>
      </c>
      <c r="E37" s="1" t="s">
        <v>138</v>
      </c>
      <c r="F37" t="s">
        <v>54</v>
      </c>
      <c r="G37" s="41"/>
      <c r="H37" s="54">
        <f>+N37+R37+V37+Z37+AD37+AH37+AL37+AP37+AT37+AX37</f>
        <v>332</v>
      </c>
      <c r="I37" s="19">
        <v>15</v>
      </c>
      <c r="J37" s="40">
        <f>COUNTA(L37,P37,T37,AB37,AN37,AV37,X37,AF37,AJ37,AR37)</f>
        <v>2</v>
      </c>
      <c r="K37" s="41"/>
      <c r="L37" s="1">
        <v>52</v>
      </c>
      <c r="M37" s="1" t="s">
        <v>427</v>
      </c>
      <c r="N37" s="1">
        <v>170</v>
      </c>
      <c r="O37" s="41"/>
      <c r="P37" s="19">
        <v>39</v>
      </c>
      <c r="Q37" s="19" t="s">
        <v>496</v>
      </c>
      <c r="R37" s="19">
        <v>162</v>
      </c>
      <c r="S37" s="41"/>
      <c r="T37" s="55"/>
      <c r="U37" s="55"/>
      <c r="V37" s="55"/>
      <c r="W37" s="41"/>
      <c r="X37" s="19"/>
      <c r="Y37" s="19"/>
      <c r="Z37" s="19"/>
      <c r="AA37" s="41"/>
      <c r="AB37" s="24"/>
      <c r="AC37" s="24"/>
      <c r="AD37" s="24"/>
      <c r="AE37" s="41"/>
      <c r="AF37" s="19"/>
      <c r="AG37" s="19"/>
      <c r="AH37" s="19"/>
      <c r="AI37" s="41"/>
      <c r="AJ37" s="19"/>
      <c r="AK37" s="19"/>
      <c r="AL37" s="19"/>
      <c r="AM37" s="41"/>
      <c r="AN37" s="56"/>
      <c r="AO37" s="56"/>
      <c r="AP37" s="56"/>
      <c r="AQ37" s="41"/>
      <c r="AR37" s="19"/>
      <c r="AS37" s="19"/>
      <c r="AT37" s="19"/>
      <c r="AU37" s="41"/>
      <c r="AV37" s="19"/>
      <c r="AW37" s="19"/>
      <c r="AX37" s="19"/>
      <c r="AY37" s="41"/>
    </row>
    <row r="38" spans="1:51" s="57" customFormat="1" ht="13.95" customHeight="1">
      <c r="A38" s="1">
        <v>115374</v>
      </c>
      <c r="B38" t="s">
        <v>208</v>
      </c>
      <c r="C38" s="1" t="s">
        <v>30</v>
      </c>
      <c r="D38" s="1">
        <v>2003</v>
      </c>
      <c r="E38" s="1" t="s">
        <v>461</v>
      </c>
      <c r="F38" t="s">
        <v>51</v>
      </c>
      <c r="G38" s="41"/>
      <c r="H38" s="54">
        <f>+N38+R38+V38+Z38+AD38+AH38+AL38+AP38+AT38+AX38</f>
        <v>327</v>
      </c>
      <c r="I38" s="19">
        <v>16</v>
      </c>
      <c r="J38" s="40">
        <f>COUNTA(L38,P38,T38,AB38,AN38,AV38,X38,AF38,AJ38,AR38)</f>
        <v>2</v>
      </c>
      <c r="K38" s="41"/>
      <c r="L38" s="1">
        <v>57</v>
      </c>
      <c r="M38" s="1" t="s">
        <v>429</v>
      </c>
      <c r="N38" s="1">
        <v>167</v>
      </c>
      <c r="O38" s="41"/>
      <c r="P38" s="19">
        <v>41</v>
      </c>
      <c r="Q38" s="19" t="s">
        <v>640</v>
      </c>
      <c r="R38" s="19">
        <v>160</v>
      </c>
      <c r="S38" s="41"/>
      <c r="T38" s="55"/>
      <c r="U38" s="55"/>
      <c r="V38" s="55"/>
      <c r="W38" s="41"/>
      <c r="X38" s="19"/>
      <c r="Y38" s="19"/>
      <c r="Z38" s="19"/>
      <c r="AA38" s="41"/>
      <c r="AB38" s="24"/>
      <c r="AC38" s="24"/>
      <c r="AD38" s="24"/>
      <c r="AE38" s="41"/>
      <c r="AF38" s="19"/>
      <c r="AG38" s="19"/>
      <c r="AH38" s="19"/>
      <c r="AI38" s="41"/>
      <c r="AJ38" s="19"/>
      <c r="AK38" s="19"/>
      <c r="AL38" s="19"/>
      <c r="AM38" s="41"/>
      <c r="AN38" s="56"/>
      <c r="AO38" s="56"/>
      <c r="AP38" s="56"/>
      <c r="AQ38" s="41"/>
      <c r="AR38" s="19"/>
      <c r="AS38" s="19"/>
      <c r="AT38" s="19"/>
      <c r="AU38" s="41"/>
      <c r="AV38" s="19"/>
      <c r="AW38" s="19"/>
      <c r="AX38" s="19"/>
      <c r="AY38" s="41"/>
    </row>
    <row r="39" spans="1:51" s="57" customFormat="1" ht="13.95" customHeight="1">
      <c r="A39" s="1">
        <v>143477</v>
      </c>
      <c r="B39" t="s">
        <v>453</v>
      </c>
      <c r="C39" s="1" t="s">
        <v>30</v>
      </c>
      <c r="D39" s="1">
        <v>1950</v>
      </c>
      <c r="E39" s="1" t="s">
        <v>137</v>
      </c>
      <c r="F39" t="s">
        <v>51</v>
      </c>
      <c r="G39" s="41"/>
      <c r="H39" s="54">
        <f>+N39+R39+V39+Z39+AD39+AH39+AL39+AP39+AT39+AX39</f>
        <v>323</v>
      </c>
      <c r="I39" s="19">
        <v>17</v>
      </c>
      <c r="J39" s="40">
        <f>COUNTA(L39,P39,T39,AB39,AN39,AV39,X39,AF39,AJ39,AR39)</f>
        <v>2</v>
      </c>
      <c r="K39" s="41"/>
      <c r="L39" s="1">
        <v>51</v>
      </c>
      <c r="M39" s="1" t="s">
        <v>425</v>
      </c>
      <c r="N39" s="1">
        <v>171</v>
      </c>
      <c r="O39" s="41"/>
      <c r="P39" s="19">
        <v>49</v>
      </c>
      <c r="Q39" s="19" t="s">
        <v>796</v>
      </c>
      <c r="R39" s="19">
        <v>152</v>
      </c>
      <c r="S39" s="41"/>
      <c r="T39" s="55"/>
      <c r="U39" s="55"/>
      <c r="V39" s="55"/>
      <c r="W39" s="41"/>
      <c r="X39" s="19"/>
      <c r="Y39" s="19"/>
      <c r="Z39" s="19"/>
      <c r="AA39" s="41"/>
      <c r="AB39" s="24"/>
      <c r="AC39" s="24"/>
      <c r="AD39" s="24"/>
      <c r="AE39" s="41"/>
      <c r="AF39" s="19"/>
      <c r="AG39" s="19"/>
      <c r="AH39" s="19"/>
      <c r="AI39" s="41"/>
      <c r="AJ39" s="19"/>
      <c r="AK39" s="19"/>
      <c r="AL39" s="19"/>
      <c r="AM39" s="41"/>
      <c r="AN39" s="56"/>
      <c r="AO39" s="56"/>
      <c r="AP39" s="56"/>
      <c r="AQ39" s="41"/>
      <c r="AR39" s="19"/>
      <c r="AS39" s="19"/>
      <c r="AT39" s="19"/>
      <c r="AU39" s="41"/>
      <c r="AV39" s="19"/>
      <c r="AW39" s="19"/>
      <c r="AX39" s="19"/>
      <c r="AY39" s="41"/>
    </row>
    <row r="40" spans="1:51" s="57" customFormat="1" ht="13.95" customHeight="1">
      <c r="A40" s="1">
        <v>368578</v>
      </c>
      <c r="B40" t="s">
        <v>52</v>
      </c>
      <c r="C40" s="1" t="s">
        <v>30</v>
      </c>
      <c r="D40" s="1">
        <v>1973</v>
      </c>
      <c r="E40" s="1" t="s">
        <v>138</v>
      </c>
      <c r="F40" t="s">
        <v>117</v>
      </c>
      <c r="G40" s="41"/>
      <c r="H40" s="54">
        <f>+N40+R40+V40+Z40+AD40+AH40+AL40+AP40+AT40+AX40</f>
        <v>321</v>
      </c>
      <c r="I40" s="19">
        <v>18</v>
      </c>
      <c r="J40" s="40">
        <f>COUNTA(L40,P40,T40,AB40,AN40,AV40,X40,AF40,AJ40,AR40)</f>
        <v>2</v>
      </c>
      <c r="K40" s="41"/>
      <c r="L40" s="1">
        <v>47</v>
      </c>
      <c r="M40" s="1" t="s">
        <v>423</v>
      </c>
      <c r="N40" s="1">
        <v>173</v>
      </c>
      <c r="O40" s="41"/>
      <c r="P40" s="19">
        <v>53</v>
      </c>
      <c r="Q40" s="19" t="s">
        <v>698</v>
      </c>
      <c r="R40" s="19">
        <v>148</v>
      </c>
      <c r="S40" s="41"/>
      <c r="T40" s="55"/>
      <c r="U40" s="55"/>
      <c r="V40" s="55"/>
      <c r="W40" s="41"/>
      <c r="X40" s="19"/>
      <c r="Y40" s="19"/>
      <c r="Z40" s="19"/>
      <c r="AA40" s="41"/>
      <c r="AB40" s="24"/>
      <c r="AC40" s="24"/>
      <c r="AD40" s="24"/>
      <c r="AE40" s="41"/>
      <c r="AF40" s="19"/>
      <c r="AG40" s="19"/>
      <c r="AH40" s="19"/>
      <c r="AI40" s="41"/>
      <c r="AJ40" s="19"/>
      <c r="AK40" s="19"/>
      <c r="AL40" s="19"/>
      <c r="AM40" s="41"/>
      <c r="AN40" s="56"/>
      <c r="AO40" s="56"/>
      <c r="AP40" s="56"/>
      <c r="AQ40" s="41"/>
      <c r="AR40" s="19"/>
      <c r="AS40" s="19"/>
      <c r="AT40" s="19"/>
      <c r="AU40" s="41"/>
      <c r="AV40" s="19"/>
      <c r="AW40" s="19"/>
      <c r="AX40" s="19"/>
      <c r="AY40" s="41"/>
    </row>
    <row r="41" spans="1:51" s="57" customFormat="1" ht="13.95" customHeight="1">
      <c r="A41" s="1">
        <v>106392</v>
      </c>
      <c r="B41" t="s">
        <v>100</v>
      </c>
      <c r="C41" s="1" t="s">
        <v>30</v>
      </c>
      <c r="D41" s="1">
        <v>1981</v>
      </c>
      <c r="E41" s="1" t="s">
        <v>1656</v>
      </c>
      <c r="F41" t="s">
        <v>50</v>
      </c>
      <c r="G41" s="41"/>
      <c r="H41" s="54">
        <f>+N41+R41+V41+Z41+AD41+AH41+AL41+AP41+AT41+AX41</f>
        <v>320</v>
      </c>
      <c r="I41" s="19">
        <v>19</v>
      </c>
      <c r="J41" s="40">
        <f>COUNTA(L41,P41,T41,AB41,AN41,AV41,X41,AF41,AJ41,AR41)</f>
        <v>2</v>
      </c>
      <c r="K41" s="41"/>
      <c r="L41" s="1">
        <v>24</v>
      </c>
      <c r="M41" s="1" t="s">
        <v>123</v>
      </c>
      <c r="N41" s="1">
        <v>186</v>
      </c>
      <c r="O41" s="41"/>
      <c r="P41" s="19">
        <v>67</v>
      </c>
      <c r="Q41" s="19" t="s">
        <v>765</v>
      </c>
      <c r="R41" s="19">
        <v>134</v>
      </c>
      <c r="S41" s="41"/>
      <c r="T41" s="55"/>
      <c r="U41" s="55"/>
      <c r="V41" s="55"/>
      <c r="W41" s="41"/>
      <c r="X41" s="19"/>
      <c r="Y41" s="19"/>
      <c r="Z41" s="19"/>
      <c r="AA41" s="41"/>
      <c r="AB41" s="24"/>
      <c r="AC41" s="24"/>
      <c r="AD41" s="24"/>
      <c r="AE41" s="41"/>
      <c r="AF41" s="19"/>
      <c r="AG41" s="19"/>
      <c r="AH41" s="19"/>
      <c r="AI41" s="41"/>
      <c r="AJ41" s="19"/>
      <c r="AK41" s="19"/>
      <c r="AL41" s="19"/>
      <c r="AM41" s="41"/>
      <c r="AN41" s="56"/>
      <c r="AO41" s="56"/>
      <c r="AP41" s="56"/>
      <c r="AQ41" s="41"/>
      <c r="AR41" s="19"/>
      <c r="AS41" s="19"/>
      <c r="AT41" s="19"/>
      <c r="AU41" s="41"/>
      <c r="AV41" s="19"/>
      <c r="AW41" s="19"/>
      <c r="AX41" s="19"/>
      <c r="AY41" s="41"/>
    </row>
    <row r="42" spans="1:51" s="57" customFormat="1" ht="13.95" customHeight="1">
      <c r="A42" s="1">
        <v>13746</v>
      </c>
      <c r="B42" t="s">
        <v>45</v>
      </c>
      <c r="C42" s="1" t="s">
        <v>30</v>
      </c>
      <c r="D42" s="1">
        <v>1967</v>
      </c>
      <c r="E42" s="1" t="s">
        <v>138</v>
      </c>
      <c r="F42" t="s">
        <v>117</v>
      </c>
      <c r="G42" s="41"/>
      <c r="H42" s="54">
        <f>+N42+R42+V42+Z42+AD42+AH42+AL42+AP42+AT42+AX42</f>
        <v>315</v>
      </c>
      <c r="I42" s="19">
        <v>20</v>
      </c>
      <c r="J42" s="40">
        <f>COUNTA(L42,P42,T42,AB42,AN42,AV42,X42,AF42,AJ42,AR42)</f>
        <v>2</v>
      </c>
      <c r="K42" s="41"/>
      <c r="L42" s="1">
        <v>60</v>
      </c>
      <c r="M42" s="1" t="s">
        <v>430</v>
      </c>
      <c r="N42" s="1">
        <v>166</v>
      </c>
      <c r="O42" s="41"/>
      <c r="P42" s="19">
        <v>52</v>
      </c>
      <c r="Q42" s="19" t="s">
        <v>606</v>
      </c>
      <c r="R42" s="19">
        <v>149</v>
      </c>
      <c r="S42" s="41"/>
      <c r="T42" s="55"/>
      <c r="U42" s="55"/>
      <c r="V42" s="55"/>
      <c r="W42" s="41"/>
      <c r="X42" s="19"/>
      <c r="Y42" s="19"/>
      <c r="Z42" s="19"/>
      <c r="AA42" s="41"/>
      <c r="AB42" s="24"/>
      <c r="AC42" s="24"/>
      <c r="AD42" s="24"/>
      <c r="AE42" s="41"/>
      <c r="AF42" s="19"/>
      <c r="AG42" s="19"/>
      <c r="AH42" s="19"/>
      <c r="AI42" s="41"/>
      <c r="AJ42" s="19"/>
      <c r="AK42" s="19"/>
      <c r="AL42" s="19"/>
      <c r="AM42" s="41"/>
      <c r="AN42" s="56"/>
      <c r="AO42" s="56"/>
      <c r="AP42" s="56"/>
      <c r="AQ42" s="41"/>
      <c r="AR42" s="19"/>
      <c r="AS42" s="19"/>
      <c r="AT42" s="19"/>
      <c r="AU42" s="41"/>
      <c r="AV42" s="19"/>
      <c r="AW42" s="19"/>
      <c r="AX42" s="19"/>
      <c r="AY42" s="41"/>
    </row>
    <row r="43" spans="1:51" s="57" customFormat="1" ht="13.95" customHeight="1">
      <c r="A43" s="1">
        <v>44499</v>
      </c>
      <c r="B43" t="s">
        <v>69</v>
      </c>
      <c r="C43" s="1" t="s">
        <v>30</v>
      </c>
      <c r="D43" s="1">
        <v>1969</v>
      </c>
      <c r="E43" s="1" t="s">
        <v>138</v>
      </c>
      <c r="F43" t="s">
        <v>117</v>
      </c>
      <c r="G43" s="41"/>
      <c r="H43" s="54">
        <f>+N43+R43+V43+Z43+AD43+AH43+AL43+AP43+AT43+AX43</f>
        <v>314</v>
      </c>
      <c r="I43" s="19">
        <v>21</v>
      </c>
      <c r="J43" s="40">
        <f>COUNTA(L43,P43,T43,AB43,AN43,AV43,X43,AF43,AJ43,AR43)</f>
        <v>2</v>
      </c>
      <c r="K43" s="41"/>
      <c r="L43" s="1">
        <v>74</v>
      </c>
      <c r="M43" s="1" t="s">
        <v>435</v>
      </c>
      <c r="N43" s="1">
        <v>159</v>
      </c>
      <c r="O43" s="41"/>
      <c r="P43" s="19">
        <v>46</v>
      </c>
      <c r="Q43" s="19" t="s">
        <v>701</v>
      </c>
      <c r="R43" s="19">
        <v>155</v>
      </c>
      <c r="S43" s="41"/>
      <c r="T43" s="55"/>
      <c r="U43" s="55"/>
      <c r="V43" s="55"/>
      <c r="W43" s="41"/>
      <c r="X43" s="19"/>
      <c r="Y43" s="19"/>
      <c r="Z43" s="19"/>
      <c r="AA43" s="41"/>
      <c r="AB43" s="24"/>
      <c r="AC43" s="24"/>
      <c r="AD43" s="24"/>
      <c r="AE43" s="41"/>
      <c r="AF43" s="19"/>
      <c r="AG43" s="19"/>
      <c r="AH43" s="19"/>
      <c r="AI43" s="41"/>
      <c r="AJ43" s="19"/>
      <c r="AK43" s="19"/>
      <c r="AL43" s="19"/>
      <c r="AM43" s="41"/>
      <c r="AN43" s="56"/>
      <c r="AO43" s="56"/>
      <c r="AP43" s="56"/>
      <c r="AQ43" s="41"/>
      <c r="AR43" s="19"/>
      <c r="AS43" s="19"/>
      <c r="AT43" s="19"/>
      <c r="AU43" s="41"/>
      <c r="AV43" s="19"/>
      <c r="AW43" s="19"/>
      <c r="AX43" s="19"/>
      <c r="AY43" s="41"/>
    </row>
    <row r="44" spans="1:51" s="57" customFormat="1" ht="13.95" customHeight="1">
      <c r="A44" s="1">
        <v>168120</v>
      </c>
      <c r="B44" t="s">
        <v>75</v>
      </c>
      <c r="C44" s="1" t="s">
        <v>30</v>
      </c>
      <c r="D44" s="1">
        <v>1972</v>
      </c>
      <c r="E44" s="1" t="s">
        <v>138</v>
      </c>
      <c r="F44" t="s">
        <v>57</v>
      </c>
      <c r="G44" s="41"/>
      <c r="H44" s="54">
        <f>+N44+R44+V44+Z44+AD44+AH44+AL44+AP44+AT44+AX44</f>
        <v>306</v>
      </c>
      <c r="I44" s="19">
        <v>22</v>
      </c>
      <c r="J44" s="40">
        <f>COUNTA(L44,P44,T44,AB44,AN44,AV44,X44,AF44,AJ44,AR44)</f>
        <v>2</v>
      </c>
      <c r="K44" s="41"/>
      <c r="L44" s="1">
        <v>46</v>
      </c>
      <c r="M44" s="1" t="s">
        <v>423</v>
      </c>
      <c r="N44" s="1">
        <v>174</v>
      </c>
      <c r="O44" s="41"/>
      <c r="P44" s="19">
        <v>69</v>
      </c>
      <c r="Q44" s="19" t="s">
        <v>753</v>
      </c>
      <c r="R44" s="19">
        <v>132</v>
      </c>
      <c r="S44" s="41"/>
      <c r="T44" s="55"/>
      <c r="U44" s="55"/>
      <c r="V44" s="55"/>
      <c r="W44" s="41"/>
      <c r="X44" s="19"/>
      <c r="Y44" s="19"/>
      <c r="Z44" s="19"/>
      <c r="AA44" s="41"/>
      <c r="AB44" s="24"/>
      <c r="AC44" s="24"/>
      <c r="AD44" s="24"/>
      <c r="AE44" s="41"/>
      <c r="AF44" s="19"/>
      <c r="AG44" s="19"/>
      <c r="AH44" s="19"/>
      <c r="AI44" s="41"/>
      <c r="AJ44" s="19"/>
      <c r="AK44" s="19"/>
      <c r="AL44" s="19"/>
      <c r="AM44" s="41"/>
      <c r="AN44" s="56"/>
      <c r="AO44" s="56"/>
      <c r="AP44" s="56"/>
      <c r="AQ44" s="41"/>
      <c r="AR44" s="19"/>
      <c r="AS44" s="19"/>
      <c r="AT44" s="19"/>
      <c r="AU44" s="41"/>
      <c r="AV44" s="19"/>
      <c r="AW44" s="19"/>
      <c r="AX44" s="19"/>
      <c r="AY44" s="41"/>
    </row>
    <row r="45" spans="1:51" s="57" customFormat="1" ht="13.95" customHeight="1">
      <c r="A45" s="1">
        <v>147287</v>
      </c>
      <c r="B45" t="s">
        <v>113</v>
      </c>
      <c r="C45" s="1" t="s">
        <v>30</v>
      </c>
      <c r="D45" s="1">
        <v>1960</v>
      </c>
      <c r="E45" s="1" t="s">
        <v>137</v>
      </c>
      <c r="F45" t="s">
        <v>51</v>
      </c>
      <c r="G45" s="41"/>
      <c r="H45" s="54">
        <f>+N45+R45+V45+Z45+AD45+AH45+AL45+AP45+AT45+AX45</f>
        <v>298</v>
      </c>
      <c r="I45" s="19">
        <v>23</v>
      </c>
      <c r="J45" s="40">
        <f>COUNTA(L45,P45,T45,AB45,AN45,AV45,X45,AF45,AJ45,AR45)</f>
        <v>2</v>
      </c>
      <c r="K45" s="41"/>
      <c r="L45" s="1">
        <v>73</v>
      </c>
      <c r="M45" s="1" t="s">
        <v>434</v>
      </c>
      <c r="N45" s="1">
        <v>160</v>
      </c>
      <c r="O45" s="41"/>
      <c r="P45" s="19">
        <v>63</v>
      </c>
      <c r="Q45" s="19" t="s">
        <v>675</v>
      </c>
      <c r="R45" s="19">
        <v>138</v>
      </c>
      <c r="S45" s="41"/>
      <c r="T45" s="55"/>
      <c r="U45" s="55"/>
      <c r="V45" s="55"/>
      <c r="W45" s="41"/>
      <c r="X45" s="19"/>
      <c r="Y45" s="19"/>
      <c r="Z45" s="19"/>
      <c r="AA45" s="41"/>
      <c r="AB45" s="24"/>
      <c r="AC45" s="24"/>
      <c r="AD45" s="24"/>
      <c r="AE45" s="41"/>
      <c r="AF45" s="19"/>
      <c r="AG45" s="19"/>
      <c r="AH45" s="19"/>
      <c r="AI45" s="41"/>
      <c r="AJ45" s="19"/>
      <c r="AK45" s="19"/>
      <c r="AL45" s="19"/>
      <c r="AM45" s="41"/>
      <c r="AN45" s="56"/>
      <c r="AO45" s="56"/>
      <c r="AP45" s="56"/>
      <c r="AQ45" s="41"/>
      <c r="AR45" s="19"/>
      <c r="AS45" s="19"/>
      <c r="AT45" s="19"/>
      <c r="AU45" s="41"/>
      <c r="AV45" s="19"/>
      <c r="AW45" s="19"/>
      <c r="AX45" s="19"/>
      <c r="AY45" s="41"/>
    </row>
    <row r="46" spans="1:51" s="57" customFormat="1" ht="13.95" customHeight="1">
      <c r="A46" s="1">
        <v>172778</v>
      </c>
      <c r="B46" t="s">
        <v>44</v>
      </c>
      <c r="C46" s="1" t="s">
        <v>30</v>
      </c>
      <c r="D46" s="1">
        <v>1966</v>
      </c>
      <c r="E46" s="1" t="s">
        <v>138</v>
      </c>
      <c r="F46" t="s">
        <v>54</v>
      </c>
      <c r="G46" s="41"/>
      <c r="H46" s="54">
        <f>+N46+R46+V46+Z46+AD46+AH46+AL46+AP46+AT46+AX46</f>
        <v>296</v>
      </c>
      <c r="I46" s="19">
        <v>24</v>
      </c>
      <c r="J46" s="40">
        <f>COUNTA(L46,P46,T46,AB46,AN46,AV46,X46,AF46,AJ46,AR46)</f>
        <v>2</v>
      </c>
      <c r="K46" s="41"/>
      <c r="L46" s="1">
        <v>70</v>
      </c>
      <c r="M46" s="1" t="s">
        <v>313</v>
      </c>
      <c r="N46" s="1">
        <v>161</v>
      </c>
      <c r="O46" s="41"/>
      <c r="P46" s="19">
        <v>66</v>
      </c>
      <c r="Q46" s="19" t="s">
        <v>488</v>
      </c>
      <c r="R46" s="19">
        <v>135</v>
      </c>
      <c r="S46" s="41"/>
      <c r="T46" s="55"/>
      <c r="U46" s="55"/>
      <c r="V46" s="55"/>
      <c r="W46" s="41"/>
      <c r="X46" s="19"/>
      <c r="Y46" s="19"/>
      <c r="Z46" s="19"/>
      <c r="AA46" s="41"/>
      <c r="AB46" s="24"/>
      <c r="AC46" s="24"/>
      <c r="AD46" s="24"/>
      <c r="AE46" s="41"/>
      <c r="AF46" s="19"/>
      <c r="AG46" s="19"/>
      <c r="AH46" s="19"/>
      <c r="AI46" s="41"/>
      <c r="AJ46" s="19"/>
      <c r="AK46" s="19"/>
      <c r="AL46" s="19"/>
      <c r="AM46" s="41"/>
      <c r="AN46" s="56"/>
      <c r="AO46" s="56"/>
      <c r="AP46" s="56"/>
      <c r="AQ46" s="41"/>
      <c r="AR46" s="19"/>
      <c r="AS46" s="19"/>
      <c r="AT46" s="19"/>
      <c r="AU46" s="41"/>
      <c r="AV46" s="19"/>
      <c r="AW46" s="19"/>
      <c r="AX46" s="19"/>
      <c r="AY46" s="41"/>
    </row>
    <row r="47" spans="1:51" s="57" customFormat="1" ht="13.95" customHeight="1">
      <c r="A47" s="19"/>
      <c r="B47" t="s">
        <v>1340</v>
      </c>
      <c r="C47" s="58" t="s">
        <v>30</v>
      </c>
      <c r="D47" s="58">
        <v>1992</v>
      </c>
      <c r="E47" s="1" t="s">
        <v>461</v>
      </c>
      <c r="F47" s="76" t="s">
        <v>662</v>
      </c>
      <c r="G47" s="41"/>
      <c r="H47" s="54">
        <f>+N47+R47+V47+Z47+AD47+AH47+AL47+AP47+AT47+AX47</f>
        <v>200</v>
      </c>
      <c r="I47" s="19">
        <v>25</v>
      </c>
      <c r="J47" s="40">
        <f>COUNTA(L47,P47,T47,AB47,AN47,AV47,X47,AF47,AJ47,AR47)</f>
        <v>1</v>
      </c>
      <c r="K47" s="41"/>
      <c r="L47" s="1"/>
      <c r="M47" s="19"/>
      <c r="N47" s="19"/>
      <c r="O47" s="41"/>
      <c r="P47" s="19">
        <v>1</v>
      </c>
      <c r="Q47" s="19" t="s">
        <v>664</v>
      </c>
      <c r="R47" s="19">
        <v>200</v>
      </c>
      <c r="S47" s="41"/>
      <c r="T47" s="55"/>
      <c r="U47" s="55"/>
      <c r="V47" s="55"/>
      <c r="W47" s="41"/>
      <c r="X47" s="19"/>
      <c r="Y47" s="19"/>
      <c r="Z47" s="19"/>
      <c r="AA47" s="41"/>
      <c r="AB47" s="24"/>
      <c r="AC47" s="24"/>
      <c r="AD47" s="24"/>
      <c r="AE47" s="41"/>
      <c r="AF47" s="19"/>
      <c r="AG47" s="19"/>
      <c r="AH47" s="19"/>
      <c r="AI47" s="41"/>
      <c r="AJ47" s="19"/>
      <c r="AK47" s="19"/>
      <c r="AL47" s="19"/>
      <c r="AM47" s="41"/>
      <c r="AN47" s="56"/>
      <c r="AO47" s="56"/>
      <c r="AP47" s="56"/>
      <c r="AQ47" s="41"/>
      <c r="AR47" s="19"/>
      <c r="AS47" s="19"/>
      <c r="AT47" s="19"/>
      <c r="AU47" s="41"/>
      <c r="AV47" s="19"/>
      <c r="AW47" s="19"/>
      <c r="AX47" s="19"/>
      <c r="AY47" s="41"/>
    </row>
    <row r="48" spans="1:51" s="57" customFormat="1" ht="13.95" customHeight="1">
      <c r="A48" s="19"/>
      <c r="B48" s="13" t="s">
        <v>1321</v>
      </c>
      <c r="C48" s="77" t="s">
        <v>34</v>
      </c>
      <c r="D48" s="58">
        <v>1983</v>
      </c>
      <c r="E48" s="1" t="s">
        <v>141</v>
      </c>
      <c r="F48" s="76" t="s">
        <v>117</v>
      </c>
      <c r="G48" s="41"/>
      <c r="H48" s="54">
        <f>+N48+R48+V48+Z48+AD48+AH48+AL48+AP48+AT48+AX48</f>
        <v>200</v>
      </c>
      <c r="I48" s="19">
        <v>14</v>
      </c>
      <c r="J48" s="40">
        <f>COUNTA(L48,P48,T48,AB48,AN48,AV48,X48,AF48,AJ48,AR48)</f>
        <v>1</v>
      </c>
      <c r="K48" s="41"/>
      <c r="L48" s="1"/>
      <c r="M48" s="55"/>
      <c r="N48" s="1"/>
      <c r="O48" s="41"/>
      <c r="P48" s="19">
        <v>1</v>
      </c>
      <c r="Q48" s="19" t="s">
        <v>809</v>
      </c>
      <c r="R48" s="19">
        <v>200</v>
      </c>
      <c r="S48" s="41"/>
      <c r="T48" s="55"/>
      <c r="U48" s="55"/>
      <c r="V48" s="55"/>
      <c r="W48" s="41"/>
      <c r="X48" s="19"/>
      <c r="Y48" s="19"/>
      <c r="Z48" s="19"/>
      <c r="AA48" s="41"/>
      <c r="AB48" s="24"/>
      <c r="AC48" s="24"/>
      <c r="AD48" s="24"/>
      <c r="AE48" s="41"/>
      <c r="AF48" s="19"/>
      <c r="AG48" s="19"/>
      <c r="AH48" s="19"/>
      <c r="AI48" s="41"/>
      <c r="AJ48" s="19"/>
      <c r="AK48" s="19"/>
      <c r="AL48" s="19"/>
      <c r="AM48" s="41"/>
      <c r="AN48" s="56"/>
      <c r="AO48" s="56"/>
      <c r="AP48" s="56"/>
      <c r="AQ48" s="41"/>
      <c r="AR48" s="19"/>
      <c r="AS48" s="19"/>
      <c r="AT48" s="19"/>
      <c r="AU48" s="41"/>
      <c r="AV48" s="19"/>
      <c r="AW48" s="19"/>
      <c r="AX48" s="19"/>
      <c r="AY48" s="41"/>
    </row>
    <row r="49" spans="1:51" s="57" customFormat="1" ht="13.95" customHeight="1">
      <c r="A49" s="1">
        <v>90012</v>
      </c>
      <c r="B49" s="13" t="s">
        <v>39</v>
      </c>
      <c r="C49" s="50" t="s">
        <v>34</v>
      </c>
      <c r="D49" s="1">
        <v>1971</v>
      </c>
      <c r="E49" s="1" t="s">
        <v>140</v>
      </c>
      <c r="F49" t="s">
        <v>56</v>
      </c>
      <c r="G49" s="41"/>
      <c r="H49" s="54">
        <f>+N49+R49+V49+Z49+AD49+AH49+AL49+AP49+AT49+AX49</f>
        <v>200</v>
      </c>
      <c r="I49" s="19">
        <v>15</v>
      </c>
      <c r="J49" s="40">
        <f>COUNTA(L49,P49,T49,AB49,AN49,AV49,X49,AF49,AJ49,AR49)</f>
        <v>1</v>
      </c>
      <c r="K49" s="41"/>
      <c r="L49" s="1">
        <v>1</v>
      </c>
      <c r="M49" s="1" t="s">
        <v>365</v>
      </c>
      <c r="N49" s="1">
        <v>200</v>
      </c>
      <c r="O49" s="41"/>
      <c r="P49" s="19"/>
      <c r="Q49" s="19"/>
      <c r="R49" s="19"/>
      <c r="S49" s="41"/>
      <c r="T49" s="55"/>
      <c r="U49" s="55"/>
      <c r="V49" s="55"/>
      <c r="W49" s="41"/>
      <c r="X49" s="19"/>
      <c r="Y49" s="19"/>
      <c r="Z49" s="19"/>
      <c r="AA49" s="41"/>
      <c r="AB49" s="24"/>
      <c r="AC49" s="24"/>
      <c r="AD49" s="24"/>
      <c r="AE49" s="41"/>
      <c r="AF49" s="19"/>
      <c r="AG49" s="19"/>
      <c r="AH49" s="19"/>
      <c r="AI49" s="41"/>
      <c r="AJ49" s="19"/>
      <c r="AK49" s="19"/>
      <c r="AL49" s="19"/>
      <c r="AM49" s="41"/>
      <c r="AN49" s="56"/>
      <c r="AO49" s="56"/>
      <c r="AP49" s="56"/>
      <c r="AQ49" s="41"/>
      <c r="AR49" s="19"/>
      <c r="AS49" s="19"/>
      <c r="AT49" s="19"/>
      <c r="AU49" s="41"/>
      <c r="AV49" s="19"/>
      <c r="AW49" s="19"/>
      <c r="AX49" s="19"/>
      <c r="AY49" s="41"/>
    </row>
    <row r="50" spans="1:51" s="57" customFormat="1" ht="13.95" customHeight="1">
      <c r="A50" s="19"/>
      <c r="B50" t="s">
        <v>1341</v>
      </c>
      <c r="C50" s="58" t="s">
        <v>30</v>
      </c>
      <c r="D50" s="58">
        <v>1989</v>
      </c>
      <c r="E50" s="1" t="s">
        <v>461</v>
      </c>
      <c r="F50" s="76" t="s">
        <v>80</v>
      </c>
      <c r="G50" s="41"/>
      <c r="H50" s="54">
        <f>+N50+R50+V50+Z50+AD50+AH50+AL50+AP50+AT50+AX50</f>
        <v>199</v>
      </c>
      <c r="I50" s="19">
        <v>26</v>
      </c>
      <c r="J50" s="40">
        <f>COUNTA(L50,P50,T50,AB50,AN50,AV50,X50,AF50,AJ50,AR50)</f>
        <v>1</v>
      </c>
      <c r="K50" s="41"/>
      <c r="L50" s="9"/>
      <c r="M50" s="1"/>
      <c r="N50" s="1"/>
      <c r="O50" s="41"/>
      <c r="P50" s="19">
        <v>2</v>
      </c>
      <c r="Q50" s="19" t="s">
        <v>744</v>
      </c>
      <c r="R50" s="19">
        <v>199</v>
      </c>
      <c r="S50" s="41"/>
      <c r="T50" s="55"/>
      <c r="U50" s="55"/>
      <c r="V50" s="55"/>
      <c r="W50" s="41"/>
      <c r="X50" s="19"/>
      <c r="Y50" s="19"/>
      <c r="Z50" s="19"/>
      <c r="AA50" s="41"/>
      <c r="AB50" s="24"/>
      <c r="AC50" s="24"/>
      <c r="AD50" s="24"/>
      <c r="AE50" s="41"/>
      <c r="AF50" s="19"/>
      <c r="AG50" s="19"/>
      <c r="AH50" s="19"/>
      <c r="AI50" s="41"/>
      <c r="AJ50" s="19"/>
      <c r="AK50" s="19"/>
      <c r="AL50" s="19"/>
      <c r="AM50" s="41"/>
      <c r="AN50" s="56"/>
      <c r="AO50" s="56"/>
      <c r="AP50" s="56"/>
      <c r="AQ50" s="41"/>
      <c r="AR50" s="19"/>
      <c r="AS50" s="19"/>
      <c r="AT50" s="19"/>
      <c r="AU50" s="41"/>
      <c r="AV50" s="19"/>
      <c r="AW50" s="19"/>
      <c r="AX50" s="19"/>
      <c r="AY50" s="41"/>
    </row>
    <row r="51" spans="1:51" s="57" customFormat="1" ht="13.95" customHeight="1">
      <c r="A51" s="1">
        <v>70553</v>
      </c>
      <c r="B51" t="s">
        <v>99</v>
      </c>
      <c r="C51" s="1" t="s">
        <v>30</v>
      </c>
      <c r="D51" s="1">
        <v>1982</v>
      </c>
      <c r="E51" s="1" t="s">
        <v>1656</v>
      </c>
      <c r="F51" t="s">
        <v>117</v>
      </c>
      <c r="G51" s="41"/>
      <c r="H51" s="54">
        <f>+N51+R51+V51+Z51+AD51+AH51+AL51+AP51+AT51+AX51</f>
        <v>199</v>
      </c>
      <c r="I51" s="19">
        <v>27</v>
      </c>
      <c r="J51" s="40">
        <f>COUNTA(L51,P51,T51,AB51,AN51,AV51,X51,AF51,AJ51,AR51)</f>
        <v>1</v>
      </c>
      <c r="K51" s="41"/>
      <c r="L51" s="1">
        <v>5</v>
      </c>
      <c r="M51" s="1" t="s">
        <v>398</v>
      </c>
      <c r="N51" s="1">
        <v>199</v>
      </c>
      <c r="O51" s="41"/>
      <c r="P51" s="19"/>
      <c r="Q51" s="19"/>
      <c r="R51" s="19"/>
      <c r="S51" s="41"/>
      <c r="T51" s="55"/>
      <c r="U51" s="55"/>
      <c r="V51" s="55"/>
      <c r="W51" s="41"/>
      <c r="X51" s="19"/>
      <c r="Y51" s="19"/>
      <c r="Z51" s="19"/>
      <c r="AA51" s="41"/>
      <c r="AB51" s="24"/>
      <c r="AC51" s="24"/>
      <c r="AD51" s="24"/>
      <c r="AE51" s="41"/>
      <c r="AF51" s="19"/>
      <c r="AG51" s="19"/>
      <c r="AH51" s="19"/>
      <c r="AI51" s="41"/>
      <c r="AJ51" s="19"/>
      <c r="AK51" s="19"/>
      <c r="AL51" s="19"/>
      <c r="AM51" s="41"/>
      <c r="AN51" s="56"/>
      <c r="AO51" s="56"/>
      <c r="AP51" s="56"/>
      <c r="AQ51" s="41"/>
      <c r="AR51" s="19"/>
      <c r="AS51" s="19"/>
      <c r="AT51" s="19"/>
      <c r="AU51" s="41"/>
      <c r="AV51" s="19"/>
      <c r="AW51" s="19"/>
      <c r="AX51" s="19"/>
      <c r="AY51" s="41"/>
    </row>
    <row r="52" spans="1:51" s="57" customFormat="1" ht="13.95" customHeight="1">
      <c r="A52" s="19"/>
      <c r="B52" s="13" t="s">
        <v>1322</v>
      </c>
      <c r="C52" s="77" t="s">
        <v>34</v>
      </c>
      <c r="D52" s="58">
        <v>1983</v>
      </c>
      <c r="E52" s="1" t="s">
        <v>141</v>
      </c>
      <c r="F52" s="76" t="s">
        <v>31</v>
      </c>
      <c r="G52" s="41"/>
      <c r="H52" s="54">
        <f>+N52+R52+V52+Z52+AD52+AH52+AL52+AP52+AT52+AX52</f>
        <v>199</v>
      </c>
      <c r="I52" s="19">
        <v>16</v>
      </c>
      <c r="J52" s="40">
        <f>COUNTA(L52,P52,T52,AB52,AN52,AV52,X52,AF52,AJ52,AR52)</f>
        <v>1</v>
      </c>
      <c r="K52" s="41"/>
      <c r="L52" s="1"/>
      <c r="M52" s="55"/>
      <c r="N52" s="1"/>
      <c r="O52" s="41"/>
      <c r="P52" s="19">
        <v>2</v>
      </c>
      <c r="Q52" s="19" t="s">
        <v>652</v>
      </c>
      <c r="R52" s="19">
        <v>199</v>
      </c>
      <c r="S52" s="41"/>
      <c r="T52" s="55"/>
      <c r="U52" s="55"/>
      <c r="V52" s="55"/>
      <c r="W52" s="41"/>
      <c r="X52" s="19"/>
      <c r="Y52" s="19"/>
      <c r="Z52" s="19"/>
      <c r="AA52" s="41"/>
      <c r="AB52" s="24"/>
      <c r="AC52" s="24"/>
      <c r="AD52" s="24"/>
      <c r="AE52" s="41"/>
      <c r="AF52" s="19"/>
      <c r="AG52" s="19"/>
      <c r="AH52" s="19"/>
      <c r="AI52" s="41"/>
      <c r="AJ52" s="19"/>
      <c r="AK52" s="19"/>
      <c r="AL52" s="19"/>
      <c r="AM52" s="41"/>
      <c r="AN52" s="56"/>
      <c r="AO52" s="56"/>
      <c r="AP52" s="56"/>
      <c r="AQ52" s="41"/>
      <c r="AR52" s="19"/>
      <c r="AS52" s="19"/>
      <c r="AT52" s="19"/>
      <c r="AU52" s="41"/>
      <c r="AV52" s="19"/>
      <c r="AW52" s="19"/>
      <c r="AX52" s="19"/>
      <c r="AY52" s="41"/>
    </row>
    <row r="53" spans="1:51" s="57" customFormat="1" ht="13.95" customHeight="1">
      <c r="A53" s="19"/>
      <c r="B53" t="s">
        <v>1342</v>
      </c>
      <c r="C53" s="58" t="s">
        <v>30</v>
      </c>
      <c r="D53" s="58">
        <v>1992</v>
      </c>
      <c r="E53" s="1" t="s">
        <v>461</v>
      </c>
      <c r="F53" s="76" t="s">
        <v>117</v>
      </c>
      <c r="G53" s="41"/>
      <c r="H53" s="54">
        <f>+N53+R53+V53+Z53+AD53+AH53+AL53+AP53+AT53+AX53</f>
        <v>198</v>
      </c>
      <c r="I53" s="19">
        <v>28</v>
      </c>
      <c r="J53" s="40">
        <f>COUNTA(L53,P53,T53,AB53,AN53,AV53,X53,AF53,AJ53,AR53)</f>
        <v>1</v>
      </c>
      <c r="K53" s="41"/>
      <c r="L53" s="1"/>
      <c r="M53" s="1"/>
      <c r="N53" s="1"/>
      <c r="O53" s="41"/>
      <c r="P53" s="19">
        <v>3</v>
      </c>
      <c r="Q53" s="19" t="s">
        <v>768</v>
      </c>
      <c r="R53" s="19">
        <v>198</v>
      </c>
      <c r="S53" s="41"/>
      <c r="T53" s="55"/>
      <c r="U53" s="55"/>
      <c r="V53" s="55"/>
      <c r="W53" s="41"/>
      <c r="X53" s="19"/>
      <c r="Y53" s="19"/>
      <c r="Z53" s="19"/>
      <c r="AA53" s="41"/>
      <c r="AB53" s="24"/>
      <c r="AC53" s="24"/>
      <c r="AD53" s="24"/>
      <c r="AE53" s="41"/>
      <c r="AF53" s="19"/>
      <c r="AG53" s="19"/>
      <c r="AH53" s="19"/>
      <c r="AI53" s="41"/>
      <c r="AJ53" s="19"/>
      <c r="AK53" s="19"/>
      <c r="AL53" s="19"/>
      <c r="AM53" s="41"/>
      <c r="AN53" s="56"/>
      <c r="AO53" s="56"/>
      <c r="AP53" s="56"/>
      <c r="AQ53" s="41"/>
      <c r="AR53" s="19"/>
      <c r="AS53" s="19"/>
      <c r="AT53" s="19"/>
      <c r="AU53" s="41"/>
      <c r="AV53" s="19"/>
      <c r="AW53" s="19"/>
      <c r="AX53" s="19"/>
      <c r="AY53" s="41"/>
    </row>
    <row r="54" spans="1:51" s="57" customFormat="1" ht="13.95" customHeight="1">
      <c r="A54" s="19"/>
      <c r="B54" t="s">
        <v>1343</v>
      </c>
      <c r="C54" s="58" t="s">
        <v>30</v>
      </c>
      <c r="D54" s="58">
        <v>1986</v>
      </c>
      <c r="E54" s="1" t="s">
        <v>461</v>
      </c>
      <c r="F54" s="76" t="s">
        <v>504</v>
      </c>
      <c r="G54" s="41"/>
      <c r="H54" s="54">
        <f>+N54+R54+V54+Z54+AD54+AH54+AL54+AP54+AT54+AX54</f>
        <v>197</v>
      </c>
      <c r="I54" s="19">
        <v>29</v>
      </c>
      <c r="J54" s="40">
        <f>COUNTA(L54,P54,T54,AB54,AN54,AV54,X54,AF54,AJ54,AR54)</f>
        <v>1</v>
      </c>
      <c r="K54" s="41"/>
      <c r="L54" s="18"/>
      <c r="M54" s="18"/>
      <c r="N54" s="18"/>
      <c r="O54" s="41"/>
      <c r="P54" s="19">
        <v>4</v>
      </c>
      <c r="Q54" s="19" t="s">
        <v>523</v>
      </c>
      <c r="R54" s="19">
        <v>197</v>
      </c>
      <c r="S54" s="41"/>
      <c r="T54" s="18"/>
      <c r="U54" s="22"/>
      <c r="V54" s="18"/>
      <c r="W54" s="41"/>
      <c r="X54" s="18"/>
      <c r="Y54" s="18"/>
      <c r="Z54" s="18"/>
      <c r="AA54" s="41"/>
      <c r="AB54" s="24"/>
      <c r="AC54" s="24"/>
      <c r="AD54" s="24"/>
      <c r="AE54" s="41"/>
      <c r="AF54" s="19"/>
      <c r="AG54" s="19"/>
      <c r="AH54" s="19"/>
      <c r="AI54" s="41"/>
      <c r="AJ54" s="19"/>
      <c r="AK54" s="19"/>
      <c r="AL54" s="19"/>
      <c r="AM54" s="41"/>
      <c r="AN54" s="56"/>
      <c r="AO54" s="56"/>
      <c r="AP54" s="56"/>
      <c r="AQ54" s="41"/>
      <c r="AR54" s="19"/>
      <c r="AS54" s="19"/>
      <c r="AT54" s="19"/>
      <c r="AU54" s="41"/>
      <c r="AV54" s="19"/>
      <c r="AW54" s="19"/>
      <c r="AX54" s="19"/>
      <c r="AY54" s="41"/>
    </row>
    <row r="55" spans="1:51" s="57" customFormat="1" ht="13.95" customHeight="1">
      <c r="A55" s="19"/>
      <c r="B55" s="13" t="s">
        <v>1323</v>
      </c>
      <c r="C55" s="77" t="s">
        <v>34</v>
      </c>
      <c r="D55" s="58">
        <v>2002</v>
      </c>
      <c r="E55" s="1"/>
      <c r="F55" s="76" t="s">
        <v>53</v>
      </c>
      <c r="G55" s="41"/>
      <c r="H55" s="54">
        <f>+N55+R55+V55+Z55+AD55+AH55+AL55+AP55+AT55+AX55</f>
        <v>197</v>
      </c>
      <c r="I55" s="19">
        <v>17</v>
      </c>
      <c r="J55" s="40">
        <f>COUNTA(L55,P55,T55,AB55,AN55,AV55,X55,AF55,AJ55,AR55)</f>
        <v>1</v>
      </c>
      <c r="K55" s="41"/>
      <c r="L55" s="9"/>
      <c r="M55" s="1"/>
      <c r="N55" s="1"/>
      <c r="O55" s="41"/>
      <c r="P55" s="19">
        <v>4</v>
      </c>
      <c r="Q55" s="19" t="s">
        <v>596</v>
      </c>
      <c r="R55" s="19">
        <v>197</v>
      </c>
      <c r="S55" s="41"/>
      <c r="T55" s="55"/>
      <c r="U55" s="55"/>
      <c r="V55" s="55"/>
      <c r="W55" s="41"/>
      <c r="X55" s="19"/>
      <c r="Y55" s="19"/>
      <c r="Z55" s="19"/>
      <c r="AA55" s="41"/>
      <c r="AB55" s="24"/>
      <c r="AC55" s="24"/>
      <c r="AD55" s="24"/>
      <c r="AE55" s="41"/>
      <c r="AF55" s="19"/>
      <c r="AG55" s="19"/>
      <c r="AH55" s="19"/>
      <c r="AI55" s="41"/>
      <c r="AJ55" s="19"/>
      <c r="AK55" s="19"/>
      <c r="AL55" s="19"/>
      <c r="AM55" s="41"/>
      <c r="AN55" s="56"/>
      <c r="AO55" s="56"/>
      <c r="AP55" s="56"/>
      <c r="AQ55" s="41"/>
      <c r="AR55" s="19"/>
      <c r="AS55" s="19"/>
      <c r="AT55" s="19"/>
      <c r="AU55" s="41"/>
      <c r="AV55" s="19"/>
      <c r="AW55" s="19"/>
      <c r="AX55" s="19"/>
      <c r="AY55" s="41"/>
    </row>
    <row r="56" spans="1:51" s="57" customFormat="1" ht="13.95" customHeight="1">
      <c r="A56" s="19"/>
      <c r="B56" t="s">
        <v>1344</v>
      </c>
      <c r="C56" s="58" t="s">
        <v>30</v>
      </c>
      <c r="D56" s="58">
        <v>1985</v>
      </c>
      <c r="E56" s="1" t="s">
        <v>1656</v>
      </c>
      <c r="F56" s="76" t="s">
        <v>53</v>
      </c>
      <c r="G56" s="41"/>
      <c r="H56" s="54">
        <f>+N56+R56+V56+Z56+AD56+AH56+AL56+AP56+AT56+AX56</f>
        <v>196</v>
      </c>
      <c r="I56" s="19">
        <v>30</v>
      </c>
      <c r="J56" s="40">
        <f>COUNTA(L56,P56,T56,AB56,AN56,AV56,X56,AF56,AJ56,AR56)</f>
        <v>1</v>
      </c>
      <c r="K56" s="41"/>
      <c r="L56" s="1"/>
      <c r="M56" s="59"/>
      <c r="N56" s="1"/>
      <c r="O56" s="41"/>
      <c r="P56" s="19">
        <v>5</v>
      </c>
      <c r="Q56" s="19" t="s">
        <v>600</v>
      </c>
      <c r="R56" s="19">
        <v>196</v>
      </c>
      <c r="S56" s="41"/>
      <c r="T56" s="55"/>
      <c r="U56" s="55"/>
      <c r="V56" s="55"/>
      <c r="W56" s="41"/>
      <c r="X56" s="19"/>
      <c r="Y56" s="19"/>
      <c r="Z56" s="19"/>
      <c r="AA56" s="41"/>
      <c r="AB56" s="24"/>
      <c r="AC56" s="24"/>
      <c r="AD56" s="24"/>
      <c r="AE56" s="41"/>
      <c r="AF56" s="19"/>
      <c r="AG56" s="19"/>
      <c r="AH56" s="19"/>
      <c r="AI56" s="41"/>
      <c r="AJ56" s="19"/>
      <c r="AK56" s="19"/>
      <c r="AL56" s="19"/>
      <c r="AM56" s="41"/>
      <c r="AN56" s="56"/>
      <c r="AO56" s="56"/>
      <c r="AP56" s="56"/>
      <c r="AQ56" s="41"/>
      <c r="AR56" s="19"/>
      <c r="AS56" s="19"/>
      <c r="AT56" s="19"/>
      <c r="AU56" s="41"/>
      <c r="AV56" s="19"/>
      <c r="AW56" s="19"/>
      <c r="AX56" s="19"/>
      <c r="AY56" s="41"/>
    </row>
    <row r="57" spans="1:51" s="57" customFormat="1" ht="13.95" customHeight="1">
      <c r="A57" s="1">
        <v>68595</v>
      </c>
      <c r="B57" s="13" t="s">
        <v>96</v>
      </c>
      <c r="C57" s="50" t="s">
        <v>34</v>
      </c>
      <c r="D57" s="1">
        <v>1988</v>
      </c>
      <c r="E57" s="1" t="s">
        <v>462</v>
      </c>
      <c r="F57" t="s">
        <v>50</v>
      </c>
      <c r="G57" s="41"/>
      <c r="H57" s="54">
        <f>+N57+R57+V57+Z57+AD57+AH57+AL57+AP57+AT57+AX57</f>
        <v>196</v>
      </c>
      <c r="I57" s="19">
        <v>18</v>
      </c>
      <c r="J57" s="40">
        <f>COUNTA(L57,P57,T57,AB57,AN57,AV57,X57,AF57,AJ57,AR57)</f>
        <v>1</v>
      </c>
      <c r="K57" s="41"/>
      <c r="L57" s="1">
        <v>5</v>
      </c>
      <c r="M57" s="1" t="s">
        <v>86</v>
      </c>
      <c r="N57" s="1">
        <v>196</v>
      </c>
      <c r="O57" s="41"/>
      <c r="P57" s="19"/>
      <c r="Q57" s="19"/>
      <c r="R57" s="19"/>
      <c r="S57" s="41"/>
      <c r="T57" s="55"/>
      <c r="U57" s="55"/>
      <c r="V57" s="55"/>
      <c r="W57" s="41"/>
      <c r="X57" s="19"/>
      <c r="Y57" s="19"/>
      <c r="Z57" s="19"/>
      <c r="AA57" s="41"/>
      <c r="AB57" s="24"/>
      <c r="AC57" s="24"/>
      <c r="AD57" s="24"/>
      <c r="AE57" s="41"/>
      <c r="AF57" s="19"/>
      <c r="AG57" s="19"/>
      <c r="AH57" s="19"/>
      <c r="AI57" s="41"/>
      <c r="AJ57" s="19"/>
      <c r="AK57" s="19"/>
      <c r="AL57" s="19"/>
      <c r="AM57" s="41"/>
      <c r="AN57" s="56"/>
      <c r="AO57" s="56"/>
      <c r="AP57" s="56"/>
      <c r="AQ57" s="41"/>
      <c r="AR57" s="19"/>
      <c r="AS57" s="19"/>
      <c r="AT57" s="19"/>
      <c r="AU57" s="41"/>
      <c r="AV57" s="19"/>
      <c r="AW57" s="19"/>
      <c r="AX57" s="19"/>
      <c r="AY57" s="41"/>
    </row>
    <row r="58" spans="1:51" s="57" customFormat="1" ht="13.95" customHeight="1">
      <c r="A58" s="19"/>
      <c r="B58" t="s">
        <v>1345</v>
      </c>
      <c r="C58" s="58" t="s">
        <v>30</v>
      </c>
      <c r="D58" s="58">
        <v>1972</v>
      </c>
      <c r="E58" s="1" t="s">
        <v>138</v>
      </c>
      <c r="F58" s="76" t="s">
        <v>80</v>
      </c>
      <c r="G58" s="41"/>
      <c r="H58" s="54">
        <f>+N58+R58+V58+Z58+AD58+AH58+AL58+AP58+AT58+AX58</f>
        <v>195</v>
      </c>
      <c r="I58" s="19">
        <v>31</v>
      </c>
      <c r="J58" s="40">
        <f>COUNTA(L58,P58,T58,AB58,AN58,AV58,X58,AF58,AJ58,AR58)</f>
        <v>1</v>
      </c>
      <c r="K58" s="41"/>
      <c r="L58" s="18"/>
      <c r="M58" s="18"/>
      <c r="N58" s="18"/>
      <c r="O58" s="41"/>
      <c r="P58" s="19">
        <v>6</v>
      </c>
      <c r="Q58" s="19" t="s">
        <v>741</v>
      </c>
      <c r="R58" s="19">
        <v>195</v>
      </c>
      <c r="S58" s="41"/>
      <c r="T58" s="18"/>
      <c r="U58" s="22"/>
      <c r="V58" s="18"/>
      <c r="W58" s="41"/>
      <c r="X58" s="18"/>
      <c r="Y58" s="18"/>
      <c r="Z58" s="18"/>
      <c r="AA58" s="41"/>
      <c r="AB58" s="24"/>
      <c r="AC58" s="24"/>
      <c r="AD58" s="24"/>
      <c r="AE58" s="41"/>
      <c r="AF58" s="19"/>
      <c r="AG58" s="19"/>
      <c r="AH58" s="19"/>
      <c r="AI58" s="41"/>
      <c r="AJ58" s="19"/>
      <c r="AK58" s="19"/>
      <c r="AL58" s="19"/>
      <c r="AM58" s="41"/>
      <c r="AN58" s="56"/>
      <c r="AO58" s="56"/>
      <c r="AP58" s="56"/>
      <c r="AQ58" s="41"/>
      <c r="AR58" s="19"/>
      <c r="AS58" s="19"/>
      <c r="AT58" s="19"/>
      <c r="AU58" s="41"/>
      <c r="AV58" s="19"/>
      <c r="AW58" s="19"/>
      <c r="AX58" s="19"/>
      <c r="AY58" s="41"/>
    </row>
    <row r="59" spans="1:51" s="57" customFormat="1" ht="13.95" customHeight="1">
      <c r="A59" s="19"/>
      <c r="B59" s="13" t="s">
        <v>1324</v>
      </c>
      <c r="C59" s="77" t="s">
        <v>34</v>
      </c>
      <c r="D59" s="58">
        <v>1976</v>
      </c>
      <c r="E59" s="1" t="s">
        <v>141</v>
      </c>
      <c r="F59" s="76" t="s">
        <v>504</v>
      </c>
      <c r="G59" s="41"/>
      <c r="H59" s="54">
        <f>+N59+R59+V59+Z59+AD59+AH59+AL59+AP59+AT59+AX59</f>
        <v>195</v>
      </c>
      <c r="I59" s="19">
        <v>19</v>
      </c>
      <c r="J59" s="40">
        <f>COUNTA(L59,P59,T59,AB59,AN59,AV59,X59,AF59,AJ59,AR59)</f>
        <v>1</v>
      </c>
      <c r="K59" s="41"/>
      <c r="L59" s="1"/>
      <c r="M59" s="55"/>
      <c r="N59" s="1"/>
      <c r="O59" s="41"/>
      <c r="P59" s="19">
        <v>6</v>
      </c>
      <c r="Q59" s="19" t="s">
        <v>515</v>
      </c>
      <c r="R59" s="19">
        <v>195</v>
      </c>
      <c r="S59" s="41"/>
      <c r="T59" s="55"/>
      <c r="U59" s="55"/>
      <c r="V59" s="55"/>
      <c r="W59" s="41"/>
      <c r="X59" s="19"/>
      <c r="Y59" s="19"/>
      <c r="Z59" s="19"/>
      <c r="AA59" s="41"/>
      <c r="AB59" s="24"/>
      <c r="AC59" s="24"/>
      <c r="AD59" s="24"/>
      <c r="AE59" s="41"/>
      <c r="AF59" s="19"/>
      <c r="AG59" s="19"/>
      <c r="AH59" s="19"/>
      <c r="AI59" s="41"/>
      <c r="AJ59" s="19"/>
      <c r="AK59" s="19"/>
      <c r="AL59" s="19"/>
      <c r="AM59" s="41"/>
      <c r="AN59" s="56"/>
      <c r="AO59" s="56"/>
      <c r="AP59" s="56"/>
      <c r="AQ59" s="41"/>
      <c r="AR59" s="19"/>
      <c r="AS59" s="19"/>
      <c r="AT59" s="19"/>
      <c r="AU59" s="41"/>
      <c r="AV59" s="19"/>
      <c r="AW59" s="19"/>
      <c r="AX59" s="19"/>
      <c r="AY59" s="41"/>
    </row>
    <row r="60" spans="1:51" s="57" customFormat="1" ht="13.95" customHeight="1">
      <c r="A60" s="19"/>
      <c r="B60" t="s">
        <v>1346</v>
      </c>
      <c r="C60" s="58" t="s">
        <v>30</v>
      </c>
      <c r="D60" s="58">
        <v>1975</v>
      </c>
      <c r="E60" s="1" t="s">
        <v>138</v>
      </c>
      <c r="F60" s="76" t="s">
        <v>31</v>
      </c>
      <c r="G60" s="41"/>
      <c r="H60" s="54">
        <f>+N60+R60+V60+Z60+AD60+AH60+AL60+AP60+AT60+AX60</f>
        <v>194</v>
      </c>
      <c r="I60" s="19">
        <v>32</v>
      </c>
      <c r="J60" s="40">
        <f>COUNTA(L60,P60,T60,AB60,AN60,AV60,X60,AF60,AJ60,AR60)</f>
        <v>1</v>
      </c>
      <c r="K60" s="41"/>
      <c r="L60" s="1"/>
      <c r="M60" s="19"/>
      <c r="N60" s="19"/>
      <c r="O60" s="41"/>
      <c r="P60" s="19">
        <v>7</v>
      </c>
      <c r="Q60" s="19" t="s">
        <v>649</v>
      </c>
      <c r="R60" s="19">
        <v>194</v>
      </c>
      <c r="S60" s="41"/>
      <c r="T60" s="55"/>
      <c r="U60" s="55"/>
      <c r="V60" s="55"/>
      <c r="W60" s="41"/>
      <c r="X60" s="19"/>
      <c r="Y60" s="19"/>
      <c r="Z60" s="19"/>
      <c r="AA60" s="41"/>
      <c r="AB60" s="24"/>
      <c r="AC60" s="24"/>
      <c r="AD60" s="24"/>
      <c r="AE60" s="41"/>
      <c r="AF60" s="19"/>
      <c r="AG60" s="19"/>
      <c r="AH60" s="19"/>
      <c r="AI60" s="41"/>
      <c r="AJ60" s="19"/>
      <c r="AK60" s="19"/>
      <c r="AL60" s="19"/>
      <c r="AM60" s="41"/>
      <c r="AN60" s="56"/>
      <c r="AO60" s="56"/>
      <c r="AP60" s="56"/>
      <c r="AQ60" s="41"/>
      <c r="AR60" s="19"/>
      <c r="AS60" s="19"/>
      <c r="AT60" s="19"/>
      <c r="AU60" s="41"/>
      <c r="AV60" s="19"/>
      <c r="AW60" s="19"/>
      <c r="AX60" s="19"/>
      <c r="AY60" s="41"/>
    </row>
    <row r="61" spans="1:51" s="57" customFormat="1" ht="13.95" customHeight="1">
      <c r="A61" s="1">
        <v>105092</v>
      </c>
      <c r="B61" s="13" t="s">
        <v>442</v>
      </c>
      <c r="C61" s="50" t="s">
        <v>34</v>
      </c>
      <c r="D61" s="1">
        <v>1974</v>
      </c>
      <c r="E61" s="1" t="s">
        <v>140</v>
      </c>
      <c r="F61" t="s">
        <v>51</v>
      </c>
      <c r="G61" s="41"/>
      <c r="H61" s="54">
        <f>+N61+R61+V61+Z61+AD61+AH61+AL61+AP61+AT61+AX61</f>
        <v>194</v>
      </c>
      <c r="I61" s="19">
        <v>20</v>
      </c>
      <c r="J61" s="40">
        <f>COUNTA(L61,P61,T61,AB61,AN61,AV61,X61,AF61,AJ61,AR61)</f>
        <v>1</v>
      </c>
      <c r="K61" s="41"/>
      <c r="L61" s="1">
        <v>7</v>
      </c>
      <c r="M61" s="1" t="s">
        <v>370</v>
      </c>
      <c r="N61" s="1">
        <v>194</v>
      </c>
      <c r="O61" s="41"/>
      <c r="P61" s="19"/>
      <c r="Q61" s="19"/>
      <c r="R61" s="19"/>
      <c r="S61" s="41"/>
      <c r="T61" s="55"/>
      <c r="U61" s="55"/>
      <c r="V61" s="55"/>
      <c r="W61" s="41"/>
      <c r="X61" s="19"/>
      <c r="Y61" s="19"/>
      <c r="Z61" s="19"/>
      <c r="AA61" s="41"/>
      <c r="AB61" s="24"/>
      <c r="AC61" s="24"/>
      <c r="AD61" s="24"/>
      <c r="AE61" s="41"/>
      <c r="AF61" s="19"/>
      <c r="AG61" s="19"/>
      <c r="AH61" s="19"/>
      <c r="AI61" s="41"/>
      <c r="AJ61" s="19"/>
      <c r="AK61" s="19"/>
      <c r="AL61" s="19"/>
      <c r="AM61" s="41"/>
      <c r="AN61" s="56"/>
      <c r="AO61" s="56"/>
      <c r="AP61" s="56"/>
      <c r="AQ61" s="41"/>
      <c r="AR61" s="19"/>
      <c r="AS61" s="19"/>
      <c r="AT61" s="19"/>
      <c r="AU61" s="41"/>
      <c r="AV61" s="19"/>
      <c r="AW61" s="19"/>
      <c r="AX61" s="19"/>
      <c r="AY61" s="41"/>
    </row>
    <row r="62" spans="1:51" s="57" customFormat="1" ht="13.95" customHeight="1">
      <c r="A62" s="1">
        <v>106391</v>
      </c>
      <c r="B62" t="s">
        <v>101</v>
      </c>
      <c r="C62" s="1" t="s">
        <v>30</v>
      </c>
      <c r="D62" s="1">
        <v>1968</v>
      </c>
      <c r="E62" s="1" t="s">
        <v>138</v>
      </c>
      <c r="F62" t="s">
        <v>50</v>
      </c>
      <c r="G62" s="41"/>
      <c r="H62" s="54">
        <f>+N62+R62+V62+Z62+AD62+AH62+AL62+AP62+AT62+AX62</f>
        <v>193</v>
      </c>
      <c r="I62" s="19">
        <v>33</v>
      </c>
      <c r="J62" s="40">
        <f>COUNTA(L62,P62,T62,AB62,AN62,AV62,X62,AF62,AJ62,AR62)</f>
        <v>1</v>
      </c>
      <c r="K62" s="41"/>
      <c r="L62" s="1">
        <v>12</v>
      </c>
      <c r="M62" s="1" t="s">
        <v>404</v>
      </c>
      <c r="N62" s="1">
        <v>193</v>
      </c>
      <c r="O62" s="41"/>
      <c r="P62" s="19"/>
      <c r="Q62" s="19"/>
      <c r="R62" s="19"/>
      <c r="S62" s="41"/>
      <c r="T62" s="55"/>
      <c r="U62" s="55"/>
      <c r="V62" s="55"/>
      <c r="W62" s="41"/>
      <c r="X62" s="19"/>
      <c r="Y62" s="19"/>
      <c r="Z62" s="19"/>
      <c r="AA62" s="41"/>
      <c r="AB62" s="24"/>
      <c r="AC62" s="24"/>
      <c r="AD62" s="24"/>
      <c r="AE62" s="41"/>
      <c r="AF62" s="19"/>
      <c r="AG62" s="19"/>
      <c r="AH62" s="19"/>
      <c r="AI62" s="41"/>
      <c r="AJ62" s="19"/>
      <c r="AK62" s="19"/>
      <c r="AL62" s="19"/>
      <c r="AM62" s="41"/>
      <c r="AN62" s="56"/>
      <c r="AO62" s="56"/>
      <c r="AP62" s="56"/>
      <c r="AQ62" s="41"/>
      <c r="AR62" s="19"/>
      <c r="AS62" s="19"/>
      <c r="AT62" s="19"/>
      <c r="AU62" s="41"/>
      <c r="AV62" s="19"/>
      <c r="AW62" s="19"/>
      <c r="AX62" s="19"/>
      <c r="AY62" s="41"/>
    </row>
    <row r="63" spans="1:51" s="57" customFormat="1" ht="13.95" customHeight="1">
      <c r="A63" s="1">
        <v>77587</v>
      </c>
      <c r="B63" s="13" t="s">
        <v>171</v>
      </c>
      <c r="C63" s="50" t="s">
        <v>34</v>
      </c>
      <c r="D63" s="1">
        <v>1983</v>
      </c>
      <c r="E63" s="1" t="s">
        <v>141</v>
      </c>
      <c r="F63" t="s">
        <v>117</v>
      </c>
      <c r="G63" s="41"/>
      <c r="H63" s="54">
        <f>+N63+R63+V63+Z63+AD63+AH63+AL63+AP63+AT63+AX63</f>
        <v>193</v>
      </c>
      <c r="I63" s="19">
        <v>21</v>
      </c>
      <c r="J63" s="40">
        <f>COUNTA(L63,P63,T63,AB63,AN63,AV63,X63,AF63,AJ63,AR63)</f>
        <v>1</v>
      </c>
      <c r="K63" s="41"/>
      <c r="L63" s="1">
        <v>9</v>
      </c>
      <c r="M63" s="1" t="s">
        <v>371</v>
      </c>
      <c r="N63" s="1">
        <v>193</v>
      </c>
      <c r="O63" s="41"/>
      <c r="P63" s="19"/>
      <c r="Q63" s="19"/>
      <c r="R63" s="19"/>
      <c r="S63" s="41"/>
      <c r="T63" s="55"/>
      <c r="U63" s="55"/>
      <c r="V63" s="55"/>
      <c r="W63" s="41"/>
      <c r="X63" s="19"/>
      <c r="Y63" s="56"/>
      <c r="Z63" s="19"/>
      <c r="AA63" s="41"/>
      <c r="AB63" s="24"/>
      <c r="AC63" s="24"/>
      <c r="AD63" s="24"/>
      <c r="AE63" s="41"/>
      <c r="AF63" s="19"/>
      <c r="AG63" s="19"/>
      <c r="AH63" s="19"/>
      <c r="AI63" s="41"/>
      <c r="AJ63" s="19"/>
      <c r="AK63" s="19"/>
      <c r="AL63" s="19"/>
      <c r="AM63" s="41"/>
      <c r="AN63" s="56"/>
      <c r="AO63" s="56"/>
      <c r="AP63" s="56"/>
      <c r="AQ63" s="41"/>
      <c r="AR63" s="19"/>
      <c r="AS63" s="19"/>
      <c r="AT63" s="19"/>
      <c r="AU63" s="41"/>
      <c r="AV63" s="19"/>
      <c r="AW63" s="19"/>
      <c r="AX63" s="19"/>
      <c r="AY63" s="41"/>
    </row>
    <row r="64" spans="1:51" s="57" customFormat="1" ht="13.95" customHeight="1">
      <c r="A64" s="19"/>
      <c r="B64" t="s">
        <v>1347</v>
      </c>
      <c r="C64" s="58" t="s">
        <v>30</v>
      </c>
      <c r="D64" s="58">
        <v>1984</v>
      </c>
      <c r="E64" s="1" t="s">
        <v>1656</v>
      </c>
      <c r="F64" s="76" t="s">
        <v>790</v>
      </c>
      <c r="G64" s="41"/>
      <c r="H64" s="54">
        <f>+N64+R64+V64+Z64+AD64+AH64+AL64+AP64+AT64+AX64</f>
        <v>192</v>
      </c>
      <c r="I64" s="19">
        <v>34</v>
      </c>
      <c r="J64" s="40">
        <f>COUNTA(L64,P64,T64,AB64,AN64,AV64,X64,AF64,AJ64,AR64)</f>
        <v>1</v>
      </c>
      <c r="K64" s="41"/>
      <c r="L64" s="9"/>
      <c r="M64" s="1"/>
      <c r="N64" s="1"/>
      <c r="O64" s="41"/>
      <c r="P64" s="19">
        <v>9</v>
      </c>
      <c r="Q64" s="19" t="s">
        <v>788</v>
      </c>
      <c r="R64" s="19">
        <v>192</v>
      </c>
      <c r="S64" s="41"/>
      <c r="T64" s="55"/>
      <c r="U64" s="55"/>
      <c r="V64" s="55"/>
      <c r="W64" s="41"/>
      <c r="X64" s="19"/>
      <c r="Y64" s="19"/>
      <c r="Z64" s="19"/>
      <c r="AA64" s="41"/>
      <c r="AB64" s="24"/>
      <c r="AC64" s="24"/>
      <c r="AD64" s="24"/>
      <c r="AE64" s="41"/>
      <c r="AF64" s="19"/>
      <c r="AG64" s="19"/>
      <c r="AH64" s="19"/>
      <c r="AI64" s="41"/>
      <c r="AJ64" s="19"/>
      <c r="AK64" s="19"/>
      <c r="AL64" s="19"/>
      <c r="AM64" s="41"/>
      <c r="AN64" s="56"/>
      <c r="AO64" s="56"/>
      <c r="AP64" s="56"/>
      <c r="AQ64" s="41"/>
      <c r="AR64" s="19"/>
      <c r="AS64" s="19"/>
      <c r="AT64" s="19"/>
      <c r="AU64" s="41"/>
      <c r="AV64" s="19"/>
      <c r="AW64" s="19"/>
      <c r="AX64" s="19"/>
      <c r="AY64" s="41"/>
    </row>
    <row r="65" spans="1:51" s="57" customFormat="1" ht="13.95" customHeight="1">
      <c r="A65" s="19"/>
      <c r="B65" s="13" t="s">
        <v>1325</v>
      </c>
      <c r="C65" s="77" t="s">
        <v>34</v>
      </c>
      <c r="D65" s="58">
        <v>1972</v>
      </c>
      <c r="E65" s="1" t="s">
        <v>140</v>
      </c>
      <c r="F65" s="76" t="s">
        <v>43</v>
      </c>
      <c r="G65" s="41"/>
      <c r="H65" s="54">
        <f>+N65+R65+V65+Z65+AD65+AH65+AL65+AP65+AT65+AX65</f>
        <v>192</v>
      </c>
      <c r="I65" s="19">
        <v>22</v>
      </c>
      <c r="J65" s="40">
        <f>COUNTA(L65,P65,T65,AB65,AN65,AV65,X65,AF65,AJ65,AR65)</f>
        <v>1</v>
      </c>
      <c r="K65" s="41"/>
      <c r="L65" s="18"/>
      <c r="M65" s="18"/>
      <c r="N65" s="18"/>
      <c r="O65" s="41"/>
      <c r="P65" s="19">
        <v>9</v>
      </c>
      <c r="Q65" s="19" t="s">
        <v>630</v>
      </c>
      <c r="R65" s="19">
        <v>192</v>
      </c>
      <c r="S65" s="41"/>
      <c r="T65" s="18"/>
      <c r="U65" s="22"/>
      <c r="V65" s="18"/>
      <c r="W65" s="41"/>
      <c r="X65" s="18"/>
      <c r="Y65" s="18"/>
      <c r="Z65" s="18"/>
      <c r="AA65" s="41"/>
      <c r="AB65" s="24"/>
      <c r="AC65" s="24"/>
      <c r="AD65" s="24"/>
      <c r="AE65" s="41"/>
      <c r="AF65" s="19"/>
      <c r="AG65" s="19"/>
      <c r="AH65" s="19"/>
      <c r="AI65" s="41"/>
      <c r="AJ65" s="19"/>
      <c r="AK65" s="19"/>
      <c r="AL65" s="19"/>
      <c r="AM65" s="41"/>
      <c r="AN65" s="56"/>
      <c r="AO65" s="56"/>
      <c r="AP65" s="56"/>
      <c r="AQ65" s="41"/>
      <c r="AR65" s="19"/>
      <c r="AS65" s="19"/>
      <c r="AT65" s="19"/>
      <c r="AU65" s="41"/>
      <c r="AV65" s="19"/>
      <c r="AW65" s="19"/>
      <c r="AX65" s="19"/>
      <c r="AY65" s="41"/>
    </row>
    <row r="66" spans="1:51" s="57" customFormat="1" ht="14.4" customHeight="1">
      <c r="A66" s="1">
        <v>393668</v>
      </c>
      <c r="B66" s="13" t="s">
        <v>168</v>
      </c>
      <c r="C66" s="50" t="s">
        <v>34</v>
      </c>
      <c r="D66" s="1">
        <v>1975</v>
      </c>
      <c r="E66" s="1" t="s">
        <v>140</v>
      </c>
      <c r="F66" t="s">
        <v>43</v>
      </c>
      <c r="G66" s="41"/>
      <c r="H66" s="54">
        <f>+N66+R66+V66+Z66+AD66+AH66+AL66+AP66+AT66+AX66</f>
        <v>192</v>
      </c>
      <c r="I66" s="19">
        <v>23</v>
      </c>
      <c r="J66" s="40">
        <f>COUNTA(L66,P66,T66,AB66,AN66,AV66,X66,AF66,AJ66,AR66)</f>
        <v>1</v>
      </c>
      <c r="K66" s="41"/>
      <c r="L66" s="1">
        <v>10</v>
      </c>
      <c r="M66" s="1" t="s">
        <v>88</v>
      </c>
      <c r="N66" s="1">
        <v>192</v>
      </c>
      <c r="O66" s="41"/>
      <c r="P66" s="19"/>
      <c r="Q66" s="19"/>
      <c r="R66" s="19"/>
      <c r="S66" s="41"/>
      <c r="T66" s="55"/>
      <c r="U66" s="55"/>
      <c r="V66" s="55"/>
      <c r="W66" s="41"/>
      <c r="X66" s="19"/>
      <c r="Y66" s="19"/>
      <c r="Z66" s="19"/>
      <c r="AA66" s="41"/>
      <c r="AB66" s="24"/>
      <c r="AC66" s="24"/>
      <c r="AD66" s="24"/>
      <c r="AE66" s="41"/>
      <c r="AF66" s="19"/>
      <c r="AG66" s="19"/>
      <c r="AH66" s="19"/>
      <c r="AI66" s="41"/>
      <c r="AJ66" s="19"/>
      <c r="AK66" s="19"/>
      <c r="AL66" s="19"/>
      <c r="AM66" s="41"/>
      <c r="AN66" s="56"/>
      <c r="AO66" s="56"/>
      <c r="AP66" s="56"/>
      <c r="AQ66" s="41"/>
      <c r="AR66" s="19"/>
      <c r="AS66" s="19"/>
      <c r="AT66" s="19"/>
      <c r="AU66" s="41"/>
      <c r="AV66" s="19"/>
      <c r="AW66" s="19"/>
      <c r="AX66" s="19"/>
      <c r="AY66" s="41"/>
    </row>
    <row r="67" spans="1:51" s="57" customFormat="1" ht="13.95" customHeight="1">
      <c r="A67" s="19"/>
      <c r="B67" t="s">
        <v>1348</v>
      </c>
      <c r="C67" s="58" t="s">
        <v>30</v>
      </c>
      <c r="D67" s="58">
        <v>1989</v>
      </c>
      <c r="E67" s="1" t="s">
        <v>461</v>
      </c>
      <c r="F67" s="76" t="s">
        <v>117</v>
      </c>
      <c r="G67" s="41"/>
      <c r="H67" s="54">
        <f>+N67+R67+V67+Z67+AD67+AH67+AL67+AP67+AT67+AX67</f>
        <v>191</v>
      </c>
      <c r="I67" s="19">
        <v>35</v>
      </c>
      <c r="J67" s="40">
        <f>COUNTA(L67,P67,T67,AB67,AN67,AV67,X67,AF67,AJ67,AR67)</f>
        <v>1</v>
      </c>
      <c r="K67" s="41"/>
      <c r="L67" s="18"/>
      <c r="M67" s="18"/>
      <c r="N67" s="18"/>
      <c r="O67" s="41"/>
      <c r="P67" s="19">
        <v>10</v>
      </c>
      <c r="Q67" s="19" t="s">
        <v>784</v>
      </c>
      <c r="R67" s="19">
        <v>191</v>
      </c>
      <c r="S67" s="41"/>
      <c r="T67" s="55"/>
      <c r="U67" s="55"/>
      <c r="V67" s="55"/>
      <c r="W67" s="41"/>
      <c r="X67" s="19"/>
      <c r="Y67" s="19"/>
      <c r="Z67" s="19"/>
      <c r="AA67" s="41"/>
      <c r="AB67" s="24"/>
      <c r="AC67" s="24"/>
      <c r="AD67" s="24"/>
      <c r="AE67" s="41"/>
      <c r="AF67" s="19"/>
      <c r="AG67" s="19"/>
      <c r="AH67" s="19"/>
      <c r="AI67" s="41"/>
      <c r="AJ67" s="19"/>
      <c r="AK67" s="19"/>
      <c r="AL67" s="19"/>
      <c r="AM67" s="41"/>
      <c r="AN67" s="56"/>
      <c r="AO67" s="56"/>
      <c r="AP67" s="56"/>
      <c r="AQ67" s="41"/>
      <c r="AR67" s="19"/>
      <c r="AS67" s="19"/>
      <c r="AT67" s="19"/>
      <c r="AU67" s="41"/>
      <c r="AV67" s="19"/>
      <c r="AW67" s="19"/>
      <c r="AX67" s="19"/>
      <c r="AY67" s="41"/>
    </row>
    <row r="68" spans="1:51" s="57" customFormat="1" ht="13.95" customHeight="1">
      <c r="A68" s="19"/>
      <c r="B68" s="13" t="s">
        <v>1326</v>
      </c>
      <c r="C68" s="77" t="s">
        <v>34</v>
      </c>
      <c r="D68" s="58">
        <v>1962</v>
      </c>
      <c r="E68" s="1" t="s">
        <v>139</v>
      </c>
      <c r="F68" s="76" t="s">
        <v>117</v>
      </c>
      <c r="G68" s="41"/>
      <c r="H68" s="54">
        <f>+N68+R68+V68+Z68+AD68+AH68+AL68+AP68+AT68+AX68</f>
        <v>191</v>
      </c>
      <c r="I68" s="19">
        <v>24</v>
      </c>
      <c r="J68" s="40">
        <f>COUNTA(L68,P68,T68,AB68,AN68,AV68,X68,AF68,AJ68,AR68)</f>
        <v>1</v>
      </c>
      <c r="K68" s="41"/>
      <c r="L68" s="9"/>
      <c r="M68" s="1"/>
      <c r="N68" s="1"/>
      <c r="O68" s="41"/>
      <c r="P68" s="19">
        <v>10</v>
      </c>
      <c r="Q68" s="19" t="s">
        <v>717</v>
      </c>
      <c r="R68" s="19">
        <v>191</v>
      </c>
      <c r="S68" s="41"/>
      <c r="T68" s="55"/>
      <c r="U68" s="55"/>
      <c r="V68" s="55"/>
      <c r="W68" s="41"/>
      <c r="X68" s="19"/>
      <c r="Y68" s="19"/>
      <c r="Z68" s="19"/>
      <c r="AA68" s="41"/>
      <c r="AB68" s="24"/>
      <c r="AC68" s="24"/>
      <c r="AD68" s="24"/>
      <c r="AE68" s="41"/>
      <c r="AF68" s="19"/>
      <c r="AG68" s="19"/>
      <c r="AH68" s="19"/>
      <c r="AI68" s="41"/>
      <c r="AJ68" s="19"/>
      <c r="AK68" s="19"/>
      <c r="AL68" s="19"/>
      <c r="AM68" s="41"/>
      <c r="AN68" s="56"/>
      <c r="AO68" s="56"/>
      <c r="AP68" s="56"/>
      <c r="AQ68" s="41"/>
      <c r="AR68" s="19"/>
      <c r="AS68" s="19"/>
      <c r="AT68" s="19"/>
      <c r="AU68" s="41"/>
      <c r="AV68" s="19"/>
      <c r="AW68" s="19"/>
      <c r="AX68" s="19"/>
      <c r="AY68" s="41"/>
    </row>
    <row r="69" spans="1:51" s="57" customFormat="1" ht="13.95" customHeight="1">
      <c r="A69" s="1">
        <v>74305</v>
      </c>
      <c r="B69" s="13" t="s">
        <v>105</v>
      </c>
      <c r="C69" s="50" t="s">
        <v>34</v>
      </c>
      <c r="D69" s="1">
        <v>1974</v>
      </c>
      <c r="E69" s="1" t="s">
        <v>140</v>
      </c>
      <c r="F69" t="s">
        <v>43</v>
      </c>
      <c r="G69" s="41"/>
      <c r="H69" s="54">
        <f>+N69+R69+V69+Z69+AD69+AH69+AL69+AP69+AT69+AX69</f>
        <v>191</v>
      </c>
      <c r="I69" s="19">
        <v>25</v>
      </c>
      <c r="J69" s="40">
        <f>COUNTA(L69,P69,T69,AB69,AN69,AV69,X69,AF69,AJ69,AR69)</f>
        <v>1</v>
      </c>
      <c r="K69" s="41"/>
      <c r="L69" s="1">
        <v>11</v>
      </c>
      <c r="M69" s="1" t="s">
        <v>372</v>
      </c>
      <c r="N69" s="1">
        <v>191</v>
      </c>
      <c r="O69" s="41"/>
      <c r="P69" s="19"/>
      <c r="Q69" s="19"/>
      <c r="R69" s="19"/>
      <c r="S69" s="41"/>
      <c r="T69" s="55"/>
      <c r="U69" s="55"/>
      <c r="V69" s="55"/>
      <c r="W69" s="41"/>
      <c r="X69" s="19"/>
      <c r="Y69" s="19"/>
      <c r="Z69" s="19"/>
      <c r="AA69" s="41"/>
      <c r="AB69" s="24"/>
      <c r="AC69" s="24"/>
      <c r="AD69" s="24"/>
      <c r="AE69" s="41"/>
      <c r="AF69" s="19"/>
      <c r="AG69" s="19"/>
      <c r="AH69" s="19"/>
      <c r="AI69" s="41"/>
      <c r="AJ69" s="19"/>
      <c r="AK69" s="19"/>
      <c r="AL69" s="19"/>
      <c r="AM69" s="41"/>
      <c r="AN69" s="56"/>
      <c r="AO69" s="56"/>
      <c r="AP69" s="56"/>
      <c r="AQ69" s="41"/>
      <c r="AR69" s="19"/>
      <c r="AS69" s="19"/>
      <c r="AT69" s="19"/>
      <c r="AU69" s="41"/>
      <c r="AV69" s="19"/>
      <c r="AW69" s="58"/>
      <c r="AX69" s="19"/>
      <c r="AY69" s="41"/>
    </row>
    <row r="70" spans="1:51" s="57" customFormat="1" ht="13.95" customHeight="1">
      <c r="A70" s="19"/>
      <c r="B70" s="13" t="s">
        <v>1327</v>
      </c>
      <c r="C70" s="77" t="s">
        <v>34</v>
      </c>
      <c r="D70" s="58">
        <v>1967</v>
      </c>
      <c r="E70" s="1" t="s">
        <v>140</v>
      </c>
      <c r="F70" s="76" t="s">
        <v>504</v>
      </c>
      <c r="G70" s="41"/>
      <c r="H70" s="54">
        <f>+N70+R70+V70+Z70+AD70+AH70+AL70+AP70+AT70+AX70</f>
        <v>190</v>
      </c>
      <c r="I70" s="19">
        <v>26</v>
      </c>
      <c r="J70" s="40">
        <f>COUNTA(L70,P70,T70,AB70,AN70,AV70,X70,AF70,AJ70,AR70)</f>
        <v>1</v>
      </c>
      <c r="K70" s="41"/>
      <c r="L70" s="62"/>
      <c r="M70" s="55"/>
      <c r="N70" s="62"/>
      <c r="O70" s="41"/>
      <c r="P70" s="19">
        <v>11</v>
      </c>
      <c r="Q70" s="19" t="s">
        <v>554</v>
      </c>
      <c r="R70" s="19">
        <v>190</v>
      </c>
      <c r="S70" s="41"/>
      <c r="T70" s="62"/>
      <c r="U70" s="62"/>
      <c r="V70" s="62"/>
      <c r="W70" s="41"/>
      <c r="X70" s="19"/>
      <c r="Y70" s="19"/>
      <c r="Z70" s="19"/>
      <c r="AA70" s="41"/>
      <c r="AB70" s="24"/>
      <c r="AC70" s="24"/>
      <c r="AD70" s="24"/>
      <c r="AE70" s="41"/>
      <c r="AF70" s="19"/>
      <c r="AG70" s="19"/>
      <c r="AH70" s="19"/>
      <c r="AI70" s="41"/>
      <c r="AJ70" s="19"/>
      <c r="AK70" s="19"/>
      <c r="AL70" s="19"/>
      <c r="AM70" s="41"/>
      <c r="AN70" s="56"/>
      <c r="AO70" s="56"/>
      <c r="AP70" s="56"/>
      <c r="AQ70" s="41"/>
      <c r="AR70" s="19"/>
      <c r="AS70" s="19"/>
      <c r="AT70" s="19"/>
      <c r="AU70" s="41"/>
      <c r="AV70" s="19"/>
      <c r="AW70" s="19"/>
      <c r="AX70" s="19"/>
      <c r="AY70" s="41"/>
    </row>
    <row r="71" spans="1:51" s="57" customFormat="1" ht="13.95" customHeight="1">
      <c r="A71" s="19"/>
      <c r="B71" s="13" t="s">
        <v>1328</v>
      </c>
      <c r="C71" s="77" t="s">
        <v>34</v>
      </c>
      <c r="D71" s="58">
        <v>1989</v>
      </c>
      <c r="E71" s="1" t="s">
        <v>462</v>
      </c>
      <c r="F71" s="76" t="s">
        <v>117</v>
      </c>
      <c r="G71" s="41"/>
      <c r="H71" s="54">
        <f>+N71+R71+V71+Z71+AD71+AH71+AL71+AP71+AT71+AX71</f>
        <v>189</v>
      </c>
      <c r="I71" s="19">
        <v>27</v>
      </c>
      <c r="J71" s="40">
        <f>COUNTA(L71,P71,T71,AB71,AN71,AV71,X71,AF71,AJ71,AR71)</f>
        <v>1</v>
      </c>
      <c r="K71" s="41"/>
      <c r="L71" s="62"/>
      <c r="M71" s="55"/>
      <c r="N71" s="62"/>
      <c r="O71" s="41"/>
      <c r="P71" s="19">
        <v>12</v>
      </c>
      <c r="Q71" s="19" t="s">
        <v>793</v>
      </c>
      <c r="R71" s="19">
        <v>189</v>
      </c>
      <c r="S71" s="41"/>
      <c r="T71" s="62"/>
      <c r="U71" s="62"/>
      <c r="V71" s="62"/>
      <c r="W71" s="41"/>
      <c r="X71" s="19"/>
      <c r="Y71" s="19"/>
      <c r="Z71" s="19"/>
      <c r="AA71" s="41"/>
      <c r="AB71" s="24"/>
      <c r="AC71" s="24"/>
      <c r="AD71" s="24"/>
      <c r="AE71" s="41"/>
      <c r="AF71" s="19"/>
      <c r="AG71" s="19"/>
      <c r="AH71" s="19"/>
      <c r="AI71" s="41"/>
      <c r="AJ71" s="19"/>
      <c r="AK71" s="19"/>
      <c r="AL71" s="19"/>
      <c r="AM71" s="41"/>
      <c r="AN71" s="56"/>
      <c r="AO71" s="56"/>
      <c r="AP71" s="56"/>
      <c r="AQ71" s="41"/>
      <c r="AR71" s="19"/>
      <c r="AS71" s="19"/>
      <c r="AT71" s="19"/>
      <c r="AU71" s="41"/>
      <c r="AV71" s="19"/>
      <c r="AW71" s="19"/>
      <c r="AX71" s="19"/>
      <c r="AY71" s="41"/>
    </row>
    <row r="72" spans="1:51" s="57" customFormat="1" ht="13.95" customHeight="1">
      <c r="A72" s="1">
        <v>1130</v>
      </c>
      <c r="B72" s="13" t="s">
        <v>38</v>
      </c>
      <c r="C72" s="50" t="s">
        <v>34</v>
      </c>
      <c r="D72" s="1">
        <v>1975</v>
      </c>
      <c r="E72" s="1" t="s">
        <v>140</v>
      </c>
      <c r="F72" t="s">
        <v>50</v>
      </c>
      <c r="G72" s="41"/>
      <c r="H72" s="54">
        <f>+N72+R72+V72+Z72+AD72+AH72+AL72+AP72+AT72+AX72</f>
        <v>189</v>
      </c>
      <c r="I72" s="19">
        <v>28</v>
      </c>
      <c r="J72" s="40">
        <f>COUNTA(L72,P72,T72,AB72,AN72,AV72,X72,AF72,AJ72,AR72)</f>
        <v>1</v>
      </c>
      <c r="K72" s="41"/>
      <c r="L72" s="1">
        <v>15</v>
      </c>
      <c r="M72" s="1" t="s">
        <v>374</v>
      </c>
      <c r="N72" s="1">
        <v>189</v>
      </c>
      <c r="O72" s="41"/>
      <c r="P72" s="19"/>
      <c r="Q72" s="19"/>
      <c r="R72" s="19"/>
      <c r="S72" s="41"/>
      <c r="T72" s="55"/>
      <c r="U72" s="55"/>
      <c r="V72" s="55"/>
      <c r="W72" s="41"/>
      <c r="X72" s="19"/>
      <c r="Y72" s="19"/>
      <c r="Z72" s="19"/>
      <c r="AA72" s="41"/>
      <c r="AB72" s="24"/>
      <c r="AC72" s="24"/>
      <c r="AD72" s="24"/>
      <c r="AE72" s="41"/>
      <c r="AF72" s="19"/>
      <c r="AG72" s="19"/>
      <c r="AH72" s="19"/>
      <c r="AI72" s="41"/>
      <c r="AJ72" s="19"/>
      <c r="AK72" s="19"/>
      <c r="AL72" s="19"/>
      <c r="AM72" s="41"/>
      <c r="AN72" s="56"/>
      <c r="AO72" s="56"/>
      <c r="AP72" s="56"/>
      <c r="AQ72" s="41"/>
      <c r="AR72" s="19"/>
      <c r="AS72" s="19"/>
      <c r="AT72" s="19"/>
      <c r="AU72" s="41"/>
      <c r="AV72" s="19"/>
      <c r="AW72" s="19"/>
      <c r="AX72" s="19"/>
      <c r="AY72" s="41"/>
    </row>
    <row r="73" spans="1:51" s="57" customFormat="1" ht="13.95" customHeight="1">
      <c r="A73" s="19"/>
      <c r="B73" t="s">
        <v>1349</v>
      </c>
      <c r="C73" s="58" t="s">
        <v>30</v>
      </c>
      <c r="D73" s="58">
        <v>1979</v>
      </c>
      <c r="E73" s="1" t="s">
        <v>1656</v>
      </c>
      <c r="F73" s="76" t="s">
        <v>504</v>
      </c>
      <c r="G73" s="41"/>
      <c r="H73" s="54">
        <f>+N73+R73+V73+Z73+AD73+AH73+AL73+AP73+AT73+AX73</f>
        <v>188</v>
      </c>
      <c r="I73" s="19">
        <v>36</v>
      </c>
      <c r="J73" s="40">
        <f>COUNTA(L73,P73,T73,AB73,AN73,AV73,X73,AF73,AJ73,AR73)</f>
        <v>1</v>
      </c>
      <c r="K73" s="41"/>
      <c r="L73" s="55"/>
      <c r="M73" s="55"/>
      <c r="N73" s="1"/>
      <c r="O73" s="41"/>
      <c r="P73" s="19">
        <v>13</v>
      </c>
      <c r="Q73" s="19" t="s">
        <v>530</v>
      </c>
      <c r="R73" s="19">
        <v>188</v>
      </c>
      <c r="S73" s="41"/>
      <c r="T73" s="55"/>
      <c r="U73" s="55"/>
      <c r="V73" s="55"/>
      <c r="W73" s="41"/>
      <c r="X73" s="19"/>
      <c r="Y73" s="19"/>
      <c r="Z73" s="19"/>
      <c r="AA73" s="41"/>
      <c r="AB73" s="24"/>
      <c r="AC73" s="24"/>
      <c r="AD73" s="24"/>
      <c r="AE73" s="41"/>
      <c r="AF73" s="19"/>
      <c r="AG73" s="19"/>
      <c r="AH73" s="19"/>
      <c r="AI73" s="41"/>
      <c r="AJ73" s="19"/>
      <c r="AK73" s="19"/>
      <c r="AL73" s="19"/>
      <c r="AM73" s="41"/>
      <c r="AN73" s="56"/>
      <c r="AO73" s="56"/>
      <c r="AP73" s="56"/>
      <c r="AQ73" s="41"/>
      <c r="AR73" s="19"/>
      <c r="AS73" s="19"/>
      <c r="AT73" s="19"/>
      <c r="AU73" s="41"/>
      <c r="AV73" s="19"/>
      <c r="AW73" s="19"/>
      <c r="AX73" s="19"/>
      <c r="AY73" s="41"/>
    </row>
    <row r="74" spans="1:51" s="57" customFormat="1" ht="13.95" customHeight="1">
      <c r="A74" s="19"/>
      <c r="B74" s="13" t="s">
        <v>1329</v>
      </c>
      <c r="C74" s="77" t="s">
        <v>34</v>
      </c>
      <c r="D74" s="58">
        <v>1977</v>
      </c>
      <c r="E74" s="1" t="s">
        <v>141</v>
      </c>
      <c r="F74" s="76" t="s">
        <v>80</v>
      </c>
      <c r="G74" s="41"/>
      <c r="H74" s="54">
        <f>+N74+R74+V74+Z74+AD74+AH74+AL74+AP74+AT74+AX74</f>
        <v>188</v>
      </c>
      <c r="I74" s="19">
        <v>29</v>
      </c>
      <c r="J74" s="40">
        <f>COUNTA(L74,P74,T74,AB74,AN74,AV74,X74,AF74,AJ74,AR74)</f>
        <v>1</v>
      </c>
      <c r="K74" s="41"/>
      <c r="L74" s="9"/>
      <c r="M74" s="1"/>
      <c r="N74" s="1"/>
      <c r="O74" s="41"/>
      <c r="P74" s="19">
        <v>13</v>
      </c>
      <c r="Q74" s="19" t="s">
        <v>738</v>
      </c>
      <c r="R74" s="19">
        <v>188</v>
      </c>
      <c r="S74" s="41"/>
      <c r="T74" s="55"/>
      <c r="U74" s="55"/>
      <c r="V74" s="55"/>
      <c r="W74" s="41"/>
      <c r="X74" s="19"/>
      <c r="Y74" s="19"/>
      <c r="Z74" s="19"/>
      <c r="AA74" s="41"/>
      <c r="AB74" s="24"/>
      <c r="AC74" s="24"/>
      <c r="AD74" s="24"/>
      <c r="AE74" s="41"/>
      <c r="AF74" s="19"/>
      <c r="AG74" s="19"/>
      <c r="AH74" s="19"/>
      <c r="AI74" s="41"/>
      <c r="AJ74" s="19"/>
      <c r="AK74" s="19"/>
      <c r="AL74" s="19"/>
      <c r="AM74" s="41"/>
      <c r="AN74" s="56"/>
      <c r="AO74" s="56"/>
      <c r="AP74" s="56"/>
      <c r="AQ74" s="41"/>
      <c r="AR74" s="19"/>
      <c r="AS74" s="19"/>
      <c r="AT74" s="19"/>
      <c r="AU74" s="41"/>
      <c r="AV74" s="19"/>
      <c r="AW74" s="19"/>
      <c r="AX74" s="19"/>
      <c r="AY74" s="41"/>
    </row>
    <row r="75" spans="1:51" s="57" customFormat="1" ht="13.95" customHeight="1">
      <c r="A75" s="1">
        <v>63243</v>
      </c>
      <c r="B75" s="13" t="s">
        <v>443</v>
      </c>
      <c r="C75" s="50" t="s">
        <v>34</v>
      </c>
      <c r="D75" s="1">
        <v>1976</v>
      </c>
      <c r="E75" s="1" t="s">
        <v>141</v>
      </c>
      <c r="F75" t="s">
        <v>376</v>
      </c>
      <c r="G75" s="41"/>
      <c r="H75" s="54">
        <f>+N75+R75+V75+Z75+AD75+AH75+AL75+AP75+AT75+AX75</f>
        <v>188</v>
      </c>
      <c r="I75" s="19">
        <v>30</v>
      </c>
      <c r="J75" s="40">
        <f>COUNTA(L75,P75,T75,AB75,AN75,AV75,X75,AF75,AJ75,AR75)</f>
        <v>1</v>
      </c>
      <c r="K75" s="41"/>
      <c r="L75" s="1">
        <v>16</v>
      </c>
      <c r="M75" s="1" t="s">
        <v>375</v>
      </c>
      <c r="N75" s="1">
        <v>188</v>
      </c>
      <c r="O75" s="41"/>
      <c r="P75" s="19"/>
      <c r="Q75" s="19"/>
      <c r="R75" s="19"/>
      <c r="S75" s="41"/>
      <c r="T75" s="55"/>
      <c r="U75" s="55"/>
      <c r="V75" s="55"/>
      <c r="W75" s="41"/>
      <c r="X75" s="19"/>
      <c r="Y75" s="19"/>
      <c r="Z75" s="19"/>
      <c r="AA75" s="41"/>
      <c r="AB75" s="24"/>
      <c r="AC75" s="24"/>
      <c r="AD75" s="24"/>
      <c r="AE75" s="41"/>
      <c r="AF75" s="19"/>
      <c r="AG75" s="19"/>
      <c r="AH75" s="19"/>
      <c r="AI75" s="41"/>
      <c r="AJ75" s="19"/>
      <c r="AK75" s="19"/>
      <c r="AL75" s="19"/>
      <c r="AM75" s="41"/>
      <c r="AN75" s="56"/>
      <c r="AO75" s="56"/>
      <c r="AP75" s="56"/>
      <c r="AQ75" s="41"/>
      <c r="AR75" s="19"/>
      <c r="AS75" s="19"/>
      <c r="AT75" s="19"/>
      <c r="AU75" s="41"/>
      <c r="AV75" s="19"/>
      <c r="AW75" s="19"/>
      <c r="AX75" s="19"/>
      <c r="AY75" s="41"/>
    </row>
    <row r="76" spans="1:51" s="57" customFormat="1" ht="13.95" customHeight="1">
      <c r="A76" s="19"/>
      <c r="B76" s="13" t="s">
        <v>1330</v>
      </c>
      <c r="C76" s="77" t="s">
        <v>34</v>
      </c>
      <c r="D76" s="58">
        <v>1964</v>
      </c>
      <c r="E76" s="1" t="s">
        <v>139</v>
      </c>
      <c r="F76" s="76" t="s">
        <v>54</v>
      </c>
      <c r="G76" s="41"/>
      <c r="H76" s="54">
        <f>+N76+R76+V76+Z76+AD76+AH76+AL76+AP76+AT76+AX76</f>
        <v>187</v>
      </c>
      <c r="I76" s="19">
        <v>31</v>
      </c>
      <c r="J76" s="40">
        <f>COUNTA(L76,P76,T76,AB76,AN76,AV76,X76,AF76,AJ76,AR76)</f>
        <v>1</v>
      </c>
      <c r="K76" s="41"/>
      <c r="L76" s="1"/>
      <c r="M76" s="1"/>
      <c r="N76" s="1"/>
      <c r="O76" s="41"/>
      <c r="P76" s="19">
        <v>14</v>
      </c>
      <c r="Q76" s="19" t="s">
        <v>492</v>
      </c>
      <c r="R76" s="19">
        <v>187</v>
      </c>
      <c r="S76" s="41"/>
      <c r="T76" s="55"/>
      <c r="U76" s="55"/>
      <c r="V76" s="55"/>
      <c r="W76" s="41"/>
      <c r="X76" s="19"/>
      <c r="Y76" s="19"/>
      <c r="Z76" s="19"/>
      <c r="AA76" s="41"/>
      <c r="AB76" s="24"/>
      <c r="AC76" s="24"/>
      <c r="AD76" s="24"/>
      <c r="AE76" s="41"/>
      <c r="AF76" s="19"/>
      <c r="AG76" s="19"/>
      <c r="AH76" s="19"/>
      <c r="AI76" s="41"/>
      <c r="AJ76" s="19"/>
      <c r="AK76" s="19"/>
      <c r="AL76" s="19"/>
      <c r="AM76" s="41"/>
      <c r="AN76" s="56"/>
      <c r="AO76" s="56"/>
      <c r="AP76" s="56"/>
      <c r="AQ76" s="41"/>
      <c r="AR76" s="19"/>
      <c r="AS76" s="19"/>
      <c r="AT76" s="19"/>
      <c r="AU76" s="41"/>
      <c r="AV76" s="19"/>
      <c r="AW76" s="19"/>
      <c r="AX76" s="19"/>
      <c r="AY76" s="41"/>
    </row>
    <row r="77" spans="1:51" s="57" customFormat="1" ht="13.95" customHeight="1">
      <c r="A77" s="1">
        <v>213285</v>
      </c>
      <c r="B77" s="13" t="s">
        <v>444</v>
      </c>
      <c r="C77" s="50" t="s">
        <v>34</v>
      </c>
      <c r="D77" s="1">
        <v>1986</v>
      </c>
      <c r="E77" s="1" t="s">
        <v>462</v>
      </c>
      <c r="F77" t="s">
        <v>53</v>
      </c>
      <c r="G77" s="41"/>
      <c r="H77" s="54">
        <f>+N77+R77+V77+Z77+AD77+AH77+AL77+AP77+AT77+AX77</f>
        <v>187</v>
      </c>
      <c r="I77" s="19">
        <v>32</v>
      </c>
      <c r="J77" s="40">
        <f>COUNTA(L77,P77,T77,AB77,AN77,AV77,X77,AF77,AJ77,AR77)</f>
        <v>1</v>
      </c>
      <c r="K77" s="41"/>
      <c r="L77" s="1">
        <v>18</v>
      </c>
      <c r="M77" s="1" t="s">
        <v>378</v>
      </c>
      <c r="N77" s="1">
        <v>187</v>
      </c>
      <c r="O77" s="41"/>
      <c r="P77" s="19"/>
      <c r="Q77" s="19"/>
      <c r="R77" s="19"/>
      <c r="S77" s="41"/>
      <c r="T77" s="55"/>
      <c r="U77" s="55"/>
      <c r="V77" s="55"/>
      <c r="W77" s="41"/>
      <c r="X77" s="19"/>
      <c r="Y77" s="19"/>
      <c r="Z77" s="19"/>
      <c r="AA77" s="41"/>
      <c r="AB77" s="24"/>
      <c r="AC77" s="24"/>
      <c r="AD77" s="24"/>
      <c r="AE77" s="41"/>
      <c r="AF77" s="19"/>
      <c r="AG77" s="19"/>
      <c r="AH77" s="19"/>
      <c r="AI77" s="41"/>
      <c r="AJ77" s="19"/>
      <c r="AK77" s="19"/>
      <c r="AL77" s="19"/>
      <c r="AM77" s="41"/>
      <c r="AN77" s="56"/>
      <c r="AO77" s="56"/>
      <c r="AP77" s="56"/>
      <c r="AQ77" s="41"/>
      <c r="AR77" s="19"/>
      <c r="AS77" s="19"/>
      <c r="AT77" s="19"/>
      <c r="AU77" s="41"/>
      <c r="AV77" s="19"/>
      <c r="AW77" s="19"/>
      <c r="AX77" s="19"/>
      <c r="AY77" s="41"/>
    </row>
    <row r="78" spans="1:51" s="57" customFormat="1" ht="14.4" customHeight="1">
      <c r="A78" s="19"/>
      <c r="B78" t="s">
        <v>1350</v>
      </c>
      <c r="C78" s="58" t="s">
        <v>30</v>
      </c>
      <c r="D78" s="58">
        <v>1977</v>
      </c>
      <c r="E78" s="1" t="s">
        <v>1656</v>
      </c>
      <c r="F78" s="76" t="s">
        <v>43</v>
      </c>
      <c r="G78" s="41"/>
      <c r="H78" s="54">
        <f>+N78+R78+V78+Z78+AD78+AH78+AL78+AP78+AT78+AX78</f>
        <v>185</v>
      </c>
      <c r="I78" s="19">
        <v>37</v>
      </c>
      <c r="J78" s="40">
        <f>COUNTA(L78,P78,T78,AB78,AN78,AV78,X78,AF78,AJ78,AR78)</f>
        <v>1</v>
      </c>
      <c r="K78" s="41"/>
      <c r="L78" s="1"/>
      <c r="M78" s="55"/>
      <c r="N78" s="1"/>
      <c r="O78" s="41"/>
      <c r="P78" s="19">
        <v>16</v>
      </c>
      <c r="Q78" s="19" t="s">
        <v>564</v>
      </c>
      <c r="R78" s="19">
        <v>185</v>
      </c>
      <c r="S78" s="41"/>
      <c r="T78" s="55"/>
      <c r="U78" s="55"/>
      <c r="V78" s="55"/>
      <c r="W78" s="41"/>
      <c r="X78" s="19"/>
      <c r="Y78" s="19"/>
      <c r="Z78" s="19"/>
      <c r="AA78" s="41"/>
      <c r="AB78" s="24"/>
      <c r="AC78" s="24"/>
      <c r="AD78" s="24"/>
      <c r="AE78" s="41"/>
      <c r="AF78" s="19"/>
      <c r="AG78" s="19"/>
      <c r="AH78" s="19"/>
      <c r="AI78" s="41"/>
      <c r="AJ78" s="19"/>
      <c r="AK78" s="19"/>
      <c r="AL78" s="19"/>
      <c r="AM78" s="41"/>
      <c r="AN78" s="56"/>
      <c r="AO78" s="56"/>
      <c r="AP78" s="56"/>
      <c r="AQ78" s="41"/>
      <c r="AR78" s="19"/>
      <c r="AS78" s="19"/>
      <c r="AT78" s="19"/>
      <c r="AU78" s="41"/>
      <c r="AV78" s="19"/>
      <c r="AW78" s="19"/>
      <c r="AX78" s="19"/>
      <c r="AY78" s="41"/>
    </row>
    <row r="79" spans="1:51" s="57" customFormat="1" ht="13.95" customHeight="1">
      <c r="A79" s="1">
        <v>85738</v>
      </c>
      <c r="B79" t="s">
        <v>450</v>
      </c>
      <c r="C79" s="1" t="s">
        <v>30</v>
      </c>
      <c r="D79" s="1">
        <v>1975</v>
      </c>
      <c r="E79" s="1" t="s">
        <v>138</v>
      </c>
      <c r="F79" t="s">
        <v>117</v>
      </c>
      <c r="G79" s="41"/>
      <c r="H79" s="54">
        <f>+N79+R79+V79+Z79+AD79+AH79+AL79+AP79+AT79+AX79</f>
        <v>185</v>
      </c>
      <c r="I79" s="19">
        <v>38</v>
      </c>
      <c r="J79" s="40">
        <f>COUNTA(L79,P79,T79,AB79,AN79,AV79,X79,AF79,AJ79,AR79)</f>
        <v>1</v>
      </c>
      <c r="K79" s="41"/>
      <c r="L79" s="1">
        <v>25</v>
      </c>
      <c r="M79" s="1" t="s">
        <v>411</v>
      </c>
      <c r="N79" s="1">
        <v>185</v>
      </c>
      <c r="O79" s="41"/>
      <c r="P79" s="19"/>
      <c r="Q79" s="19"/>
      <c r="R79" s="19"/>
      <c r="S79" s="41"/>
      <c r="T79" s="55"/>
      <c r="U79" s="55"/>
      <c r="V79" s="55"/>
      <c r="W79" s="41"/>
      <c r="X79" s="19"/>
      <c r="Y79" s="19"/>
      <c r="Z79" s="19"/>
      <c r="AA79" s="41"/>
      <c r="AB79" s="24"/>
      <c r="AC79" s="24"/>
      <c r="AD79" s="24"/>
      <c r="AE79" s="41"/>
      <c r="AF79" s="19"/>
      <c r="AG79" s="19"/>
      <c r="AH79" s="19"/>
      <c r="AI79" s="41"/>
      <c r="AJ79" s="19"/>
      <c r="AK79" s="19"/>
      <c r="AL79" s="19"/>
      <c r="AM79" s="41"/>
      <c r="AN79" s="56"/>
      <c r="AO79" s="56"/>
      <c r="AP79" s="56"/>
      <c r="AQ79" s="41"/>
      <c r="AR79" s="19"/>
      <c r="AS79" s="19"/>
      <c r="AT79" s="19"/>
      <c r="AU79" s="41"/>
      <c r="AV79" s="19"/>
      <c r="AW79" s="19"/>
      <c r="AX79" s="19"/>
      <c r="AY79" s="41"/>
    </row>
    <row r="80" spans="1:51" s="57" customFormat="1" ht="13.95" customHeight="1">
      <c r="A80" s="19"/>
      <c r="B80" s="13" t="s">
        <v>1331</v>
      </c>
      <c r="C80" s="77" t="s">
        <v>34</v>
      </c>
      <c r="D80" s="58">
        <v>1972</v>
      </c>
      <c r="E80" s="1" t="s">
        <v>140</v>
      </c>
      <c r="F80" s="76" t="s">
        <v>85</v>
      </c>
      <c r="G80" s="41"/>
      <c r="H80" s="54">
        <f>+N80+R80+V80+Z80+AD80+AH80+AL80+AP80+AT80+AX80</f>
        <v>185</v>
      </c>
      <c r="I80" s="19">
        <v>33</v>
      </c>
      <c r="J80" s="40">
        <f>COUNTA(L80,P80,T80,AB80,AN80,AV80,X80,AF80,AJ80,AR80)</f>
        <v>1</v>
      </c>
      <c r="K80" s="41"/>
      <c r="L80" s="55"/>
      <c r="M80" s="55"/>
      <c r="N80" s="1"/>
      <c r="O80" s="41"/>
      <c r="P80" s="19">
        <v>16</v>
      </c>
      <c r="Q80" s="19" t="s">
        <v>778</v>
      </c>
      <c r="R80" s="19">
        <v>185</v>
      </c>
      <c r="S80" s="41"/>
      <c r="T80" s="55"/>
      <c r="U80" s="55"/>
      <c r="V80" s="55"/>
      <c r="W80" s="41"/>
      <c r="X80" s="19"/>
      <c r="Y80" s="19"/>
      <c r="Z80" s="19"/>
      <c r="AA80" s="41"/>
      <c r="AB80" s="24"/>
      <c r="AC80" s="24"/>
      <c r="AD80" s="24"/>
      <c r="AE80" s="41"/>
      <c r="AF80" s="19"/>
      <c r="AG80" s="19"/>
      <c r="AH80" s="19"/>
      <c r="AI80" s="41"/>
      <c r="AJ80" s="19"/>
      <c r="AK80" s="19"/>
      <c r="AL80" s="19"/>
      <c r="AM80" s="41"/>
      <c r="AN80" s="56"/>
      <c r="AO80" s="56"/>
      <c r="AP80" s="56"/>
      <c r="AQ80" s="41"/>
      <c r="AR80" s="19"/>
      <c r="AS80" s="19"/>
      <c r="AT80" s="19"/>
      <c r="AU80" s="41"/>
      <c r="AV80" s="19"/>
      <c r="AW80" s="19"/>
      <c r="AX80" s="19"/>
      <c r="AY80" s="41"/>
    </row>
    <row r="81" spans="1:51" s="57" customFormat="1" ht="13.95" customHeight="1">
      <c r="A81" s="1">
        <v>194689</v>
      </c>
      <c r="B81" s="13" t="s">
        <v>78</v>
      </c>
      <c r="C81" s="50" t="s">
        <v>34</v>
      </c>
      <c r="D81" s="1">
        <v>1975</v>
      </c>
      <c r="E81" s="1" t="s">
        <v>140</v>
      </c>
      <c r="F81" t="s">
        <v>43</v>
      </c>
      <c r="G81" s="41"/>
      <c r="H81" s="54">
        <f>+N81+R81+V81+Z81+AD81+AH81+AL81+AP81+AT81+AX81</f>
        <v>185</v>
      </c>
      <c r="I81" s="19">
        <v>34</v>
      </c>
      <c r="J81" s="40">
        <f>COUNTA(L81,P81,T81,AB81,AN81,AV81,X81,AF81,AJ81,AR81)</f>
        <v>1</v>
      </c>
      <c r="K81" s="41"/>
      <c r="L81" s="1">
        <v>21</v>
      </c>
      <c r="M81" s="1" t="s">
        <v>381</v>
      </c>
      <c r="N81" s="1">
        <v>185</v>
      </c>
      <c r="O81" s="41"/>
      <c r="P81" s="19"/>
      <c r="Q81" s="19"/>
      <c r="R81" s="19"/>
      <c r="S81" s="41"/>
      <c r="T81" s="55"/>
      <c r="U81" s="55"/>
      <c r="V81" s="55"/>
      <c r="W81" s="41"/>
      <c r="X81" s="19"/>
      <c r="Y81" s="19"/>
      <c r="Z81" s="19"/>
      <c r="AA81" s="41"/>
      <c r="AB81" s="24"/>
      <c r="AC81" s="24"/>
      <c r="AD81" s="24"/>
      <c r="AE81" s="41"/>
      <c r="AF81" s="19"/>
      <c r="AG81" s="19"/>
      <c r="AH81" s="19"/>
      <c r="AI81" s="41"/>
      <c r="AJ81" s="19"/>
      <c r="AK81" s="19"/>
      <c r="AL81" s="19"/>
      <c r="AM81" s="41"/>
      <c r="AN81" s="56"/>
      <c r="AO81" s="56"/>
      <c r="AP81" s="56"/>
      <c r="AQ81" s="41"/>
      <c r="AR81" s="19"/>
      <c r="AS81" s="19"/>
      <c r="AT81" s="19"/>
      <c r="AU81" s="41"/>
      <c r="AV81" s="19"/>
      <c r="AW81" s="19"/>
      <c r="AX81" s="19"/>
      <c r="AY81" s="41"/>
    </row>
    <row r="82" spans="1:51" s="57" customFormat="1" ht="13.95" customHeight="1">
      <c r="A82" s="19"/>
      <c r="B82" s="13" t="s">
        <v>1332</v>
      </c>
      <c r="C82" s="77" t="s">
        <v>34</v>
      </c>
      <c r="D82" s="58">
        <v>1969</v>
      </c>
      <c r="E82" s="1" t="s">
        <v>140</v>
      </c>
      <c r="F82" s="76" t="s">
        <v>504</v>
      </c>
      <c r="G82" s="41"/>
      <c r="H82" s="54">
        <f>+N82+R82+V82+Z82+AD82+AH82+AL82+AP82+AT82+AX82</f>
        <v>184</v>
      </c>
      <c r="I82" s="19">
        <v>35</v>
      </c>
      <c r="J82" s="40">
        <f>COUNTA(L82,P82,T82,AB82,AN82,AV82,X82,AF82,AJ82,AR82)</f>
        <v>1</v>
      </c>
      <c r="K82" s="41"/>
      <c r="L82" s="1"/>
      <c r="M82" s="1"/>
      <c r="N82" s="1"/>
      <c r="O82" s="41"/>
      <c r="P82" s="19">
        <v>17</v>
      </c>
      <c r="Q82" s="19" t="s">
        <v>519</v>
      </c>
      <c r="R82" s="19">
        <v>184</v>
      </c>
      <c r="S82" s="41"/>
      <c r="T82" s="55"/>
      <c r="U82" s="55"/>
      <c r="V82" s="55"/>
      <c r="W82" s="41"/>
      <c r="X82" s="19"/>
      <c r="Y82" s="19"/>
      <c r="Z82" s="19"/>
      <c r="AA82" s="41"/>
      <c r="AB82" s="24"/>
      <c r="AC82" s="24"/>
      <c r="AD82" s="24"/>
      <c r="AE82" s="41"/>
      <c r="AF82" s="19"/>
      <c r="AG82" s="19"/>
      <c r="AH82" s="19"/>
      <c r="AI82" s="41"/>
      <c r="AJ82" s="19"/>
      <c r="AK82" s="19"/>
      <c r="AL82" s="19"/>
      <c r="AM82" s="41"/>
      <c r="AN82" s="56"/>
      <c r="AO82" s="56"/>
      <c r="AP82" s="56"/>
      <c r="AQ82" s="41"/>
      <c r="AR82" s="19"/>
      <c r="AS82" s="19"/>
      <c r="AT82" s="19"/>
      <c r="AU82" s="41"/>
      <c r="AV82" s="19"/>
      <c r="AW82" s="19"/>
      <c r="AX82" s="19"/>
      <c r="AY82" s="41"/>
    </row>
    <row r="83" spans="1:51" s="57" customFormat="1" ht="13.95" customHeight="1">
      <c r="A83" s="1">
        <v>143423</v>
      </c>
      <c r="B83" t="s">
        <v>451</v>
      </c>
      <c r="C83" s="1" t="s">
        <v>30</v>
      </c>
      <c r="D83" s="1">
        <v>1987</v>
      </c>
      <c r="E83" s="1" t="s">
        <v>461</v>
      </c>
      <c r="F83" t="s">
        <v>51</v>
      </c>
      <c r="G83" s="41"/>
      <c r="H83" s="54">
        <f>+N83+R83+V83+Z83+AD83+AH83+AL83+AP83+AT83+AX83</f>
        <v>183</v>
      </c>
      <c r="I83" s="19">
        <v>39</v>
      </c>
      <c r="J83" s="40">
        <f>COUNTA(L83,P83,T83,AB83,AN83,AV83,X83,AF83,AJ83,AR83)</f>
        <v>1</v>
      </c>
      <c r="K83" s="41"/>
      <c r="L83" s="1">
        <v>32</v>
      </c>
      <c r="M83" s="1" t="s">
        <v>412</v>
      </c>
      <c r="N83" s="1">
        <v>183</v>
      </c>
      <c r="O83" s="41"/>
      <c r="P83" s="19"/>
      <c r="Q83" s="19"/>
      <c r="R83" s="19"/>
      <c r="S83" s="41"/>
      <c r="T83" s="55"/>
      <c r="U83" s="55"/>
      <c r="V83" s="55"/>
      <c r="W83" s="41"/>
      <c r="X83" s="19"/>
      <c r="Y83" s="19"/>
      <c r="Z83" s="19"/>
      <c r="AA83" s="41"/>
      <c r="AB83" s="24"/>
      <c r="AC83" s="24"/>
      <c r="AD83" s="24"/>
      <c r="AE83" s="41"/>
      <c r="AF83" s="19"/>
      <c r="AG83" s="19"/>
      <c r="AH83" s="19"/>
      <c r="AI83" s="41"/>
      <c r="AJ83" s="19"/>
      <c r="AK83" s="19"/>
      <c r="AL83" s="19"/>
      <c r="AM83" s="41"/>
      <c r="AN83" s="56"/>
      <c r="AO83" s="56"/>
      <c r="AP83" s="56"/>
      <c r="AQ83" s="41"/>
      <c r="AR83" s="19"/>
      <c r="AS83" s="19"/>
      <c r="AT83" s="19"/>
      <c r="AU83" s="41"/>
      <c r="AV83" s="19"/>
      <c r="AW83" s="19"/>
      <c r="AX83" s="19"/>
      <c r="AY83" s="41"/>
    </row>
    <row r="84" spans="1:51" s="57" customFormat="1" ht="13.95" customHeight="1">
      <c r="A84" s="19"/>
      <c r="B84" s="13" t="s">
        <v>1333</v>
      </c>
      <c r="C84" s="77" t="s">
        <v>34</v>
      </c>
      <c r="D84" s="58">
        <v>1976</v>
      </c>
      <c r="E84" s="1" t="s">
        <v>141</v>
      </c>
      <c r="F84" s="76" t="s">
        <v>53</v>
      </c>
      <c r="G84" s="41"/>
      <c r="H84" s="54">
        <f>+N84+R84+V84+Z84+AD84+AH84+AL84+AP84+AT84+AX84</f>
        <v>183</v>
      </c>
      <c r="I84" s="19">
        <v>36</v>
      </c>
      <c r="J84" s="40">
        <f>COUNTA(L84,P84,T84,AB84,AN84,AV84,X84,AF84,AJ84,AR84)</f>
        <v>1</v>
      </c>
      <c r="K84" s="41"/>
      <c r="L84" s="19"/>
      <c r="M84" s="19"/>
      <c r="N84" s="19"/>
      <c r="O84" s="41"/>
      <c r="P84" s="19">
        <v>18</v>
      </c>
      <c r="Q84" s="19" t="s">
        <v>627</v>
      </c>
      <c r="R84" s="19">
        <v>183</v>
      </c>
      <c r="S84" s="41"/>
      <c r="T84" s="55"/>
      <c r="U84" s="55"/>
      <c r="V84" s="55"/>
      <c r="W84" s="41"/>
      <c r="X84" s="19"/>
      <c r="Y84" s="19"/>
      <c r="Z84" s="19"/>
      <c r="AA84" s="41"/>
      <c r="AB84" s="24"/>
      <c r="AC84" s="24"/>
      <c r="AD84" s="24"/>
      <c r="AE84" s="41"/>
      <c r="AF84" s="19"/>
      <c r="AG84" s="19"/>
      <c r="AH84" s="19"/>
      <c r="AI84" s="41"/>
      <c r="AJ84" s="19"/>
      <c r="AK84" s="19"/>
      <c r="AL84" s="19"/>
      <c r="AM84" s="41"/>
      <c r="AN84" s="56"/>
      <c r="AO84" s="56"/>
      <c r="AP84" s="56"/>
      <c r="AQ84" s="41"/>
      <c r="AR84" s="19"/>
      <c r="AS84" s="19"/>
      <c r="AT84" s="19"/>
      <c r="AU84" s="41"/>
      <c r="AV84" s="19"/>
      <c r="AW84" s="19"/>
      <c r="AX84" s="19"/>
      <c r="AY84" s="41"/>
    </row>
    <row r="85" spans="1:51" s="57" customFormat="1" ht="14.4" customHeight="1">
      <c r="A85" s="1">
        <v>101996</v>
      </c>
      <c r="B85" t="s">
        <v>103</v>
      </c>
      <c r="C85" s="1" t="s">
        <v>30</v>
      </c>
      <c r="D85" s="1">
        <v>1974</v>
      </c>
      <c r="E85" s="1" t="s">
        <v>138</v>
      </c>
      <c r="F85" t="s">
        <v>50</v>
      </c>
      <c r="G85" s="41"/>
      <c r="H85" s="54">
        <f>+N85+R85+V85+Z85+AD85+AH85+AL85+AP85+AT85+AX85</f>
        <v>182</v>
      </c>
      <c r="I85" s="19">
        <v>40</v>
      </c>
      <c r="J85" s="40">
        <f>COUNTA(L85,P85,T85,AB85,AN85,AV85,X85,AF85,AJ85,AR85)</f>
        <v>1</v>
      </c>
      <c r="K85" s="41"/>
      <c r="L85" s="1">
        <v>33</v>
      </c>
      <c r="M85" s="1" t="s">
        <v>413</v>
      </c>
      <c r="N85" s="1">
        <v>182</v>
      </c>
      <c r="O85" s="41"/>
      <c r="P85" s="19"/>
      <c r="Q85" s="19"/>
      <c r="R85" s="19"/>
      <c r="S85" s="41"/>
      <c r="T85" s="55"/>
      <c r="U85" s="55"/>
      <c r="V85" s="55"/>
      <c r="W85" s="41"/>
      <c r="X85" s="19"/>
      <c r="Y85" s="19"/>
      <c r="Z85" s="19"/>
      <c r="AA85" s="41"/>
      <c r="AB85" s="24"/>
      <c r="AC85" s="24"/>
      <c r="AD85" s="24"/>
      <c r="AE85" s="41"/>
      <c r="AF85" s="19"/>
      <c r="AG85" s="19"/>
      <c r="AH85" s="19"/>
      <c r="AI85" s="41"/>
      <c r="AJ85" s="19"/>
      <c r="AK85" s="19"/>
      <c r="AL85" s="19"/>
      <c r="AM85" s="41"/>
      <c r="AN85" s="56"/>
      <c r="AO85" s="56"/>
      <c r="AP85" s="56"/>
      <c r="AQ85" s="41"/>
      <c r="AR85" s="19"/>
      <c r="AS85" s="19"/>
      <c r="AT85" s="19"/>
      <c r="AU85" s="41"/>
      <c r="AV85" s="19"/>
      <c r="AW85" s="19"/>
      <c r="AX85" s="19"/>
      <c r="AY85" s="41"/>
    </row>
    <row r="86" spans="1:51" s="57" customFormat="1" ht="13.95" customHeight="1">
      <c r="A86" s="1">
        <v>71498</v>
      </c>
      <c r="B86" s="13" t="s">
        <v>445</v>
      </c>
      <c r="C86" s="50" t="s">
        <v>34</v>
      </c>
      <c r="D86" s="1">
        <v>1988</v>
      </c>
      <c r="E86" s="1" t="s">
        <v>462</v>
      </c>
      <c r="F86" t="s">
        <v>54</v>
      </c>
      <c r="G86" s="41"/>
      <c r="H86" s="54">
        <f>+N86+R86+V86+Z86+AD86+AH86+AL86+AP86+AT86+AX86</f>
        <v>182</v>
      </c>
      <c r="I86" s="19">
        <v>37</v>
      </c>
      <c r="J86" s="40">
        <f>COUNTA(L86,P86,T86,AB86,AN86,AV86,X86,AF86,AJ86,AR86)</f>
        <v>1</v>
      </c>
      <c r="K86" s="41"/>
      <c r="L86" s="1">
        <v>24</v>
      </c>
      <c r="M86" s="1" t="s">
        <v>384</v>
      </c>
      <c r="N86" s="1">
        <v>182</v>
      </c>
      <c r="O86" s="41"/>
      <c r="P86" s="19"/>
      <c r="Q86" s="19"/>
      <c r="R86" s="19"/>
      <c r="S86" s="41"/>
      <c r="T86" s="55"/>
      <c r="U86" s="55"/>
      <c r="V86" s="55"/>
      <c r="W86" s="41"/>
      <c r="X86" s="19"/>
      <c r="Y86" s="19"/>
      <c r="Z86" s="19"/>
      <c r="AA86" s="41"/>
      <c r="AB86" s="24"/>
      <c r="AC86" s="24"/>
      <c r="AD86" s="24"/>
      <c r="AE86" s="41"/>
      <c r="AF86" s="19"/>
      <c r="AG86" s="19"/>
      <c r="AH86" s="19"/>
      <c r="AI86" s="41"/>
      <c r="AJ86" s="19"/>
      <c r="AK86" s="19"/>
      <c r="AL86" s="19"/>
      <c r="AM86" s="41"/>
      <c r="AN86" s="56"/>
      <c r="AO86" s="56"/>
      <c r="AP86" s="56"/>
      <c r="AQ86" s="41"/>
      <c r="AR86" s="19"/>
      <c r="AS86" s="19"/>
      <c r="AT86" s="19"/>
      <c r="AU86" s="41"/>
      <c r="AV86" s="19"/>
      <c r="AW86" s="19"/>
      <c r="AX86" s="19"/>
      <c r="AY86" s="41"/>
    </row>
    <row r="87" spans="1:51" s="57" customFormat="1" ht="13.95" customHeight="1">
      <c r="A87" s="19"/>
      <c r="B87" t="s">
        <v>1351</v>
      </c>
      <c r="C87" s="58" t="s">
        <v>30</v>
      </c>
      <c r="D87" s="58">
        <v>1975</v>
      </c>
      <c r="E87" s="1" t="s">
        <v>138</v>
      </c>
      <c r="F87" s="76" t="s">
        <v>57</v>
      </c>
      <c r="G87" s="41"/>
      <c r="H87" s="54">
        <f>+N87+R87+V87+Z87+AD87+AH87+AL87+AP87+AT87+AX87</f>
        <v>181</v>
      </c>
      <c r="I87" s="19">
        <v>42</v>
      </c>
      <c r="J87" s="40">
        <f>COUNTA(L87,P87,T87,AB87,AN87,AV87,X87,AF87,AJ87,AR87)</f>
        <v>1</v>
      </c>
      <c r="K87" s="41"/>
      <c r="L87" s="9"/>
      <c r="M87" s="1"/>
      <c r="N87" s="1"/>
      <c r="O87" s="41"/>
      <c r="P87" s="19">
        <v>20</v>
      </c>
      <c r="Q87" s="19" t="s">
        <v>479</v>
      </c>
      <c r="R87" s="19">
        <v>181</v>
      </c>
      <c r="S87" s="41"/>
      <c r="T87" s="55"/>
      <c r="U87" s="55"/>
      <c r="V87" s="55"/>
      <c r="W87" s="41"/>
      <c r="X87" s="19"/>
      <c r="Y87" s="19"/>
      <c r="Z87" s="19"/>
      <c r="AA87" s="41"/>
      <c r="AB87" s="24"/>
      <c r="AC87" s="24"/>
      <c r="AD87" s="24"/>
      <c r="AE87" s="41"/>
      <c r="AF87" s="19"/>
      <c r="AG87" s="19"/>
      <c r="AH87" s="19"/>
      <c r="AI87" s="41"/>
      <c r="AJ87" s="19"/>
      <c r="AK87" s="19"/>
      <c r="AL87" s="19"/>
      <c r="AM87" s="41"/>
      <c r="AN87" s="56"/>
      <c r="AO87" s="56"/>
      <c r="AP87" s="56"/>
      <c r="AQ87" s="41"/>
      <c r="AR87" s="19"/>
      <c r="AS87" s="19"/>
      <c r="AT87" s="19"/>
      <c r="AU87" s="41"/>
      <c r="AV87" s="19"/>
      <c r="AW87" s="19"/>
      <c r="AX87" s="19"/>
      <c r="AY87" s="41"/>
    </row>
    <row r="88" spans="1:51" s="57" customFormat="1" ht="13.95" customHeight="1">
      <c r="A88" s="1">
        <v>238322</v>
      </c>
      <c r="B88" t="s">
        <v>214</v>
      </c>
      <c r="C88" s="1" t="s">
        <v>30</v>
      </c>
      <c r="D88" s="1">
        <v>1983</v>
      </c>
      <c r="E88" s="1" t="s">
        <v>1656</v>
      </c>
      <c r="F88" t="s">
        <v>117</v>
      </c>
      <c r="G88" s="41"/>
      <c r="H88" s="54">
        <f>+N88+R88+V88+Z88+AD88+AH88+AL88+AP88+AT88+AX88</f>
        <v>181</v>
      </c>
      <c r="I88" s="19">
        <v>41</v>
      </c>
      <c r="J88" s="40">
        <f>COUNTA(L88,P88,T88,AB88,AN88,AV88,X88,AF88,AJ88,AR88)</f>
        <v>1</v>
      </c>
      <c r="K88" s="41"/>
      <c r="L88" s="1">
        <v>35</v>
      </c>
      <c r="M88" s="1" t="s">
        <v>414</v>
      </c>
      <c r="N88" s="1">
        <v>181</v>
      </c>
      <c r="O88" s="41"/>
      <c r="P88" s="19"/>
      <c r="Q88" s="19"/>
      <c r="R88" s="19"/>
      <c r="S88" s="41"/>
      <c r="T88" s="55"/>
      <c r="U88" s="55"/>
      <c r="V88" s="55"/>
      <c r="W88" s="41"/>
      <c r="X88" s="19"/>
      <c r="Y88" s="19"/>
      <c r="Z88" s="19"/>
      <c r="AA88" s="41"/>
      <c r="AB88" s="24"/>
      <c r="AC88" s="24"/>
      <c r="AD88" s="24"/>
      <c r="AE88" s="41"/>
      <c r="AF88" s="19"/>
      <c r="AG88" s="19"/>
      <c r="AH88" s="19"/>
      <c r="AI88" s="41"/>
      <c r="AJ88" s="19"/>
      <c r="AK88" s="19"/>
      <c r="AL88" s="19"/>
      <c r="AM88" s="41"/>
      <c r="AN88" s="56"/>
      <c r="AO88" s="56"/>
      <c r="AP88" s="56"/>
      <c r="AQ88" s="41"/>
      <c r="AR88" s="19"/>
      <c r="AS88" s="19"/>
      <c r="AT88" s="19"/>
      <c r="AU88" s="41"/>
      <c r="AV88" s="19"/>
      <c r="AW88" s="19"/>
      <c r="AX88" s="19"/>
      <c r="AY88" s="41"/>
    </row>
    <row r="89" spans="1:51" s="57" customFormat="1" ht="14.4" customHeight="1">
      <c r="A89" s="1">
        <v>402106</v>
      </c>
      <c r="B89" s="13" t="s">
        <v>446</v>
      </c>
      <c r="C89" s="50" t="s">
        <v>34</v>
      </c>
      <c r="D89" s="1">
        <v>1982</v>
      </c>
      <c r="E89" s="1" t="s">
        <v>141</v>
      </c>
      <c r="F89" t="s">
        <v>50</v>
      </c>
      <c r="G89" s="41"/>
      <c r="H89" s="54">
        <f>+N89+R89+V89+Z89+AD89+AH89+AL89+AP89+AT89+AX89</f>
        <v>181</v>
      </c>
      <c r="I89" s="19">
        <v>38</v>
      </c>
      <c r="J89" s="40">
        <f>COUNTA(L89,P89,T89,AB89,AN89,AV89,X89,AF89,AJ89,AR89)</f>
        <v>1</v>
      </c>
      <c r="K89" s="41"/>
      <c r="L89" s="1">
        <v>25</v>
      </c>
      <c r="M89" s="1" t="s">
        <v>385</v>
      </c>
      <c r="N89" s="1">
        <v>181</v>
      </c>
      <c r="O89" s="41"/>
      <c r="P89" s="19"/>
      <c r="Q89" s="19"/>
      <c r="R89" s="19"/>
      <c r="S89" s="41"/>
      <c r="T89" s="55"/>
      <c r="U89" s="55"/>
      <c r="V89" s="55"/>
      <c r="W89" s="41"/>
      <c r="X89" s="19"/>
      <c r="Y89" s="19"/>
      <c r="Z89" s="19"/>
      <c r="AA89" s="41"/>
      <c r="AB89" s="24"/>
      <c r="AC89" s="24"/>
      <c r="AD89" s="24"/>
      <c r="AE89" s="41"/>
      <c r="AF89" s="19"/>
      <c r="AG89" s="19"/>
      <c r="AH89" s="19"/>
      <c r="AI89" s="41"/>
      <c r="AJ89" s="19"/>
      <c r="AK89" s="19"/>
      <c r="AL89" s="19"/>
      <c r="AM89" s="41"/>
      <c r="AN89" s="56"/>
      <c r="AO89" s="56"/>
      <c r="AP89" s="56"/>
      <c r="AQ89" s="41"/>
      <c r="AR89" s="19"/>
      <c r="AS89" s="19"/>
      <c r="AT89" s="19"/>
      <c r="AU89" s="41"/>
      <c r="AV89" s="19"/>
      <c r="AW89" s="19"/>
      <c r="AX89" s="19"/>
      <c r="AY89" s="41"/>
    </row>
    <row r="90" spans="1:51" s="57" customFormat="1" ht="13.95" customHeight="1">
      <c r="A90" s="19"/>
      <c r="B90" t="s">
        <v>1352</v>
      </c>
      <c r="C90" s="58" t="s">
        <v>30</v>
      </c>
      <c r="D90" s="58">
        <v>1973</v>
      </c>
      <c r="E90" s="1" t="s">
        <v>138</v>
      </c>
      <c r="F90" s="76" t="s">
        <v>117</v>
      </c>
      <c r="G90" s="41"/>
      <c r="H90" s="54">
        <f>+N90+R90+V90+Z90+AD90+AH90+AL90+AP90+AT90+AX90</f>
        <v>180</v>
      </c>
      <c r="I90" s="19">
        <v>44</v>
      </c>
      <c r="J90" s="40">
        <f>COUNTA(L90,P90,T90,AB90,AN90,AV90,X90,AF90,AJ90,AR90)</f>
        <v>1</v>
      </c>
      <c r="K90" s="41"/>
      <c r="L90" s="1"/>
      <c r="M90" s="59"/>
      <c r="N90" s="1"/>
      <c r="O90" s="41"/>
      <c r="P90" s="19">
        <v>21</v>
      </c>
      <c r="Q90" s="19" t="s">
        <v>726</v>
      </c>
      <c r="R90" s="19">
        <v>180</v>
      </c>
      <c r="S90" s="41"/>
      <c r="T90" s="55"/>
      <c r="U90" s="55"/>
      <c r="V90" s="55"/>
      <c r="W90" s="41"/>
      <c r="X90" s="19"/>
      <c r="Y90" s="19"/>
      <c r="Z90" s="19"/>
      <c r="AA90" s="41"/>
      <c r="AB90" s="24"/>
      <c r="AC90" s="24"/>
      <c r="AD90" s="24"/>
      <c r="AE90" s="41"/>
      <c r="AF90" s="19"/>
      <c r="AG90" s="19"/>
      <c r="AH90" s="19"/>
      <c r="AI90" s="41"/>
      <c r="AJ90" s="19"/>
      <c r="AK90" s="19"/>
      <c r="AL90" s="19"/>
      <c r="AM90" s="41"/>
      <c r="AN90" s="56"/>
      <c r="AO90" s="56"/>
      <c r="AP90" s="56"/>
      <c r="AQ90" s="41"/>
      <c r="AR90" s="19"/>
      <c r="AS90" s="19"/>
      <c r="AT90" s="19"/>
      <c r="AU90" s="41"/>
      <c r="AV90" s="19"/>
      <c r="AW90" s="19"/>
      <c r="AX90" s="19"/>
      <c r="AY90" s="41"/>
    </row>
    <row r="91" spans="1:51" s="57" customFormat="1" ht="13.95" customHeight="1">
      <c r="A91" s="1">
        <v>91702</v>
      </c>
      <c r="B91" t="s">
        <v>452</v>
      </c>
      <c r="C91" s="1" t="s">
        <v>30</v>
      </c>
      <c r="D91" s="1">
        <v>1981</v>
      </c>
      <c r="E91" s="1" t="s">
        <v>1656</v>
      </c>
      <c r="F91" t="s">
        <v>416</v>
      </c>
      <c r="G91" s="41"/>
      <c r="H91" s="54">
        <f>+N91+R91+V91+Z91+AD91+AH91+AL91+AP91+AT91+AX91</f>
        <v>180</v>
      </c>
      <c r="I91" s="19">
        <v>43</v>
      </c>
      <c r="J91" s="40">
        <f>COUNTA(L91,P91,T91,AB91,AN91,AV91,X91,AF91,AJ91,AR91)</f>
        <v>1</v>
      </c>
      <c r="K91" s="41"/>
      <c r="L91" s="1">
        <v>36</v>
      </c>
      <c r="M91" s="1" t="s">
        <v>415</v>
      </c>
      <c r="N91" s="1">
        <v>180</v>
      </c>
      <c r="O91" s="41"/>
      <c r="P91" s="19"/>
      <c r="Q91" s="19"/>
      <c r="R91" s="19"/>
      <c r="S91" s="41"/>
      <c r="T91" s="55"/>
      <c r="U91" s="55"/>
      <c r="V91" s="55"/>
      <c r="W91" s="41"/>
      <c r="X91" s="19"/>
      <c r="Y91" s="19"/>
      <c r="Z91" s="19"/>
      <c r="AA91" s="41"/>
      <c r="AB91" s="24"/>
      <c r="AC91" s="24"/>
      <c r="AD91" s="24"/>
      <c r="AE91" s="41"/>
      <c r="AF91" s="19"/>
      <c r="AG91" s="19"/>
      <c r="AH91" s="19"/>
      <c r="AI91" s="41"/>
      <c r="AJ91" s="19"/>
      <c r="AK91" s="19"/>
      <c r="AL91" s="19"/>
      <c r="AM91" s="41"/>
      <c r="AN91" s="56"/>
      <c r="AO91" s="56"/>
      <c r="AP91" s="56"/>
      <c r="AQ91" s="41"/>
      <c r="AR91" s="19"/>
      <c r="AS91" s="19"/>
      <c r="AT91" s="19"/>
      <c r="AU91" s="41"/>
      <c r="AV91" s="19"/>
      <c r="AW91" s="19"/>
      <c r="AX91" s="19"/>
      <c r="AY91" s="41"/>
    </row>
    <row r="92" spans="1:51" s="57" customFormat="1" ht="13.95" customHeight="1">
      <c r="A92" s="19"/>
      <c r="B92" s="13" t="s">
        <v>1334</v>
      </c>
      <c r="C92" s="77" t="s">
        <v>34</v>
      </c>
      <c r="D92" s="58">
        <v>1991</v>
      </c>
      <c r="E92" s="1" t="s">
        <v>462</v>
      </c>
      <c r="F92" s="76" t="s">
        <v>681</v>
      </c>
      <c r="G92" s="41"/>
      <c r="H92" s="54">
        <f>+N92+R92+V92+Z92+AD92+AH92+AL92+AP92+AT92+AX92</f>
        <v>180</v>
      </c>
      <c r="I92" s="19">
        <v>39</v>
      </c>
      <c r="J92" s="40">
        <f>COUNTA(L92,P92,T92,AB92,AN92,AV92,X92,AF92,AJ92,AR92)</f>
        <v>1</v>
      </c>
      <c r="K92" s="41"/>
      <c r="L92" s="62"/>
      <c r="M92" s="55"/>
      <c r="N92" s="62"/>
      <c r="O92" s="41"/>
      <c r="P92" s="19">
        <v>21</v>
      </c>
      <c r="Q92" s="19" t="s">
        <v>679</v>
      </c>
      <c r="R92" s="19">
        <v>180</v>
      </c>
      <c r="S92" s="41"/>
      <c r="T92" s="62"/>
      <c r="U92" s="62"/>
      <c r="V92" s="62"/>
      <c r="W92" s="41"/>
      <c r="X92" s="62"/>
      <c r="Y92" s="62"/>
      <c r="Z92" s="62"/>
      <c r="AA92" s="41"/>
      <c r="AB92" s="24"/>
      <c r="AC92" s="24"/>
      <c r="AD92" s="24"/>
      <c r="AE92" s="41"/>
      <c r="AF92" s="19"/>
      <c r="AG92" s="19"/>
      <c r="AH92" s="19"/>
      <c r="AI92" s="41"/>
      <c r="AJ92" s="19"/>
      <c r="AK92" s="19"/>
      <c r="AL92" s="19"/>
      <c r="AM92" s="41"/>
      <c r="AN92" s="56"/>
      <c r="AO92" s="56"/>
      <c r="AP92" s="56"/>
      <c r="AQ92" s="41"/>
      <c r="AR92" s="19"/>
      <c r="AS92" s="19"/>
      <c r="AT92" s="19"/>
      <c r="AU92" s="41"/>
      <c r="AV92" s="19"/>
      <c r="AW92" s="19"/>
      <c r="AX92" s="19"/>
      <c r="AY92" s="41"/>
    </row>
    <row r="93" spans="1:51" s="57" customFormat="1" ht="14.4" customHeight="1">
      <c r="A93" s="19"/>
      <c r="B93" t="s">
        <v>1353</v>
      </c>
      <c r="C93" s="58" t="s">
        <v>30</v>
      </c>
      <c r="D93" s="58">
        <v>1969</v>
      </c>
      <c r="E93" s="1" t="s">
        <v>138</v>
      </c>
      <c r="F93" s="76" t="s">
        <v>117</v>
      </c>
      <c r="G93" s="41"/>
      <c r="H93" s="54">
        <f>+N93+R93+V93+Z93+AD93+AH93+AL93+AP93+AT93+AX93</f>
        <v>179</v>
      </c>
      <c r="I93" s="19">
        <v>46</v>
      </c>
      <c r="J93" s="40">
        <f>COUNTA(L93,P93,T93,AB93,AN93,AV93,X93,AF93,AJ93,AR93)</f>
        <v>1</v>
      </c>
      <c r="K93" s="41"/>
      <c r="L93" s="1"/>
      <c r="M93" s="19"/>
      <c r="N93" s="19"/>
      <c r="O93" s="41"/>
      <c r="P93" s="19">
        <v>22</v>
      </c>
      <c r="Q93" s="19" t="s">
        <v>729</v>
      </c>
      <c r="R93" s="19">
        <v>179</v>
      </c>
      <c r="S93" s="41"/>
      <c r="T93" s="55"/>
      <c r="U93" s="55"/>
      <c r="V93" s="55"/>
      <c r="W93" s="41"/>
      <c r="X93" s="19"/>
      <c r="Y93" s="19"/>
      <c r="Z93" s="19"/>
      <c r="AA93" s="41"/>
      <c r="AB93" s="24"/>
      <c r="AC93" s="24"/>
      <c r="AD93" s="24"/>
      <c r="AE93" s="41"/>
      <c r="AF93" s="19"/>
      <c r="AG93" s="19"/>
      <c r="AH93" s="19"/>
      <c r="AI93" s="41"/>
      <c r="AJ93" s="19"/>
      <c r="AK93" s="19"/>
      <c r="AL93" s="19"/>
      <c r="AM93" s="41"/>
      <c r="AN93" s="56"/>
      <c r="AO93" s="56"/>
      <c r="AP93" s="56"/>
      <c r="AQ93" s="41"/>
      <c r="AR93" s="19"/>
      <c r="AS93" s="19"/>
      <c r="AT93" s="19"/>
      <c r="AU93" s="41"/>
      <c r="AV93" s="19"/>
      <c r="AW93" s="19"/>
      <c r="AX93" s="19"/>
      <c r="AY93" s="41"/>
    </row>
    <row r="94" spans="1:51" s="57" customFormat="1" ht="13.95" customHeight="1">
      <c r="A94" s="1">
        <v>1144</v>
      </c>
      <c r="B94" t="s">
        <v>17</v>
      </c>
      <c r="C94" s="1" t="s">
        <v>30</v>
      </c>
      <c r="D94" s="1">
        <v>1971</v>
      </c>
      <c r="E94" s="1" t="s">
        <v>138</v>
      </c>
      <c r="F94" t="s">
        <v>50</v>
      </c>
      <c r="G94" s="41"/>
      <c r="H94" s="54">
        <f>+N94+R94+V94+Z94+AD94+AH94+AL94+AP94+AT94+AX94</f>
        <v>179</v>
      </c>
      <c r="I94" s="19">
        <v>45</v>
      </c>
      <c r="J94" s="40">
        <f>COUNTA(L94,P94,T94,AB94,AN94,AV94,X94,AF94,AJ94,AR94)</f>
        <v>1</v>
      </c>
      <c r="K94" s="41"/>
      <c r="L94" s="1">
        <v>39</v>
      </c>
      <c r="M94" s="1" t="s">
        <v>84</v>
      </c>
      <c r="N94" s="1">
        <v>179</v>
      </c>
      <c r="O94" s="41"/>
      <c r="P94" s="19"/>
      <c r="Q94" s="19"/>
      <c r="R94" s="19"/>
      <c r="S94" s="41"/>
      <c r="T94" s="18"/>
      <c r="U94" s="22"/>
      <c r="V94" s="18"/>
      <c r="W94" s="41"/>
      <c r="X94" s="19"/>
      <c r="Y94" s="19"/>
      <c r="Z94" s="19"/>
      <c r="AA94" s="41"/>
      <c r="AB94" s="24"/>
      <c r="AC94" s="24"/>
      <c r="AD94" s="24"/>
      <c r="AE94" s="41"/>
      <c r="AF94" s="19"/>
      <c r="AG94" s="19"/>
      <c r="AH94" s="19"/>
      <c r="AI94" s="41"/>
      <c r="AJ94" s="19"/>
      <c r="AK94" s="19"/>
      <c r="AL94" s="19"/>
      <c r="AM94" s="41"/>
      <c r="AN94" s="56"/>
      <c r="AO94" s="56"/>
      <c r="AP94" s="56"/>
      <c r="AQ94" s="41"/>
      <c r="AR94" s="19"/>
      <c r="AS94" s="19"/>
      <c r="AT94" s="19"/>
      <c r="AU94" s="41"/>
      <c r="AV94" s="19"/>
      <c r="AW94" s="19"/>
      <c r="AX94" s="19"/>
      <c r="AY94" s="41"/>
    </row>
    <row r="95" spans="1:51" s="57" customFormat="1" ht="13.95" customHeight="1">
      <c r="A95" s="19"/>
      <c r="B95" t="s">
        <v>1354</v>
      </c>
      <c r="C95" s="58" t="s">
        <v>30</v>
      </c>
      <c r="D95" s="58">
        <v>1960</v>
      </c>
      <c r="E95" s="1" t="s">
        <v>137</v>
      </c>
      <c r="F95" s="76" t="s">
        <v>117</v>
      </c>
      <c r="G95" s="41"/>
      <c r="H95" s="54">
        <f>+N95+R95+V95+Z95+AD95+AH95+AL95+AP95+AT95+AX95</f>
        <v>178</v>
      </c>
      <c r="I95" s="19">
        <v>48</v>
      </c>
      <c r="J95" s="40">
        <f>COUNTA(L95,P95,T95,AB95,AN95,AV95,X95,AF95,AJ95,AR95)</f>
        <v>1</v>
      </c>
      <c r="K95" s="41"/>
      <c r="L95" s="55"/>
      <c r="M95" s="55"/>
      <c r="N95" s="1"/>
      <c r="O95" s="41"/>
      <c r="P95" s="19">
        <v>23</v>
      </c>
      <c r="Q95" s="19" t="s">
        <v>576</v>
      </c>
      <c r="R95" s="19">
        <v>178</v>
      </c>
      <c r="S95" s="41"/>
      <c r="T95" s="55"/>
      <c r="U95" s="55"/>
      <c r="V95" s="55"/>
      <c r="W95" s="41"/>
      <c r="X95" s="19"/>
      <c r="Y95" s="19"/>
      <c r="Z95" s="19"/>
      <c r="AA95" s="41"/>
      <c r="AB95" s="24"/>
      <c r="AC95" s="24"/>
      <c r="AD95" s="24"/>
      <c r="AE95" s="41"/>
      <c r="AF95" s="19"/>
      <c r="AG95" s="19"/>
      <c r="AH95" s="19"/>
      <c r="AI95" s="41"/>
      <c r="AJ95" s="19"/>
      <c r="AK95" s="19"/>
      <c r="AL95" s="19"/>
      <c r="AM95" s="41"/>
      <c r="AN95" s="56"/>
      <c r="AO95" s="56"/>
      <c r="AP95" s="56"/>
      <c r="AQ95" s="41"/>
      <c r="AR95" s="19"/>
      <c r="AS95" s="19"/>
      <c r="AT95" s="19"/>
      <c r="AU95" s="41"/>
      <c r="AV95" s="19"/>
      <c r="AW95" s="19"/>
      <c r="AX95" s="19"/>
      <c r="AY95" s="41"/>
    </row>
    <row r="96" spans="1:51" s="57" customFormat="1" ht="13.95" customHeight="1">
      <c r="A96" s="1">
        <v>107988</v>
      </c>
      <c r="B96" t="s">
        <v>172</v>
      </c>
      <c r="C96" s="1" t="s">
        <v>30</v>
      </c>
      <c r="D96" s="1">
        <v>1971</v>
      </c>
      <c r="E96" s="1" t="s">
        <v>138</v>
      </c>
      <c r="F96" t="s">
        <v>117</v>
      </c>
      <c r="G96" s="41"/>
      <c r="H96" s="54">
        <f>+N96+R96+V96+Z96+AD96+AH96+AL96+AP96+AT96+AX96</f>
        <v>178</v>
      </c>
      <c r="I96" s="19">
        <v>47</v>
      </c>
      <c r="J96" s="40">
        <f>COUNTA(L96,P96,T96,AB96,AN96,AV96,X96,AF96,AJ96,AR96)</f>
        <v>1</v>
      </c>
      <c r="K96" s="41"/>
      <c r="L96" s="1">
        <v>41</v>
      </c>
      <c r="M96" s="1" t="s">
        <v>418</v>
      </c>
      <c r="N96" s="1">
        <v>178</v>
      </c>
      <c r="O96" s="41"/>
      <c r="P96" s="19"/>
      <c r="Q96" s="19"/>
      <c r="R96" s="19"/>
      <c r="S96" s="41"/>
      <c r="T96" s="55"/>
      <c r="U96" s="55"/>
      <c r="V96" s="55"/>
      <c r="W96" s="41"/>
      <c r="X96" s="19"/>
      <c r="Y96" s="19"/>
      <c r="Z96" s="19"/>
      <c r="AA96" s="41"/>
      <c r="AB96" s="24"/>
      <c r="AC96" s="24"/>
      <c r="AD96" s="24"/>
      <c r="AE96" s="41"/>
      <c r="AF96" s="19"/>
      <c r="AG96" s="19"/>
      <c r="AH96" s="19"/>
      <c r="AI96" s="41"/>
      <c r="AJ96" s="19"/>
      <c r="AK96" s="19"/>
      <c r="AL96" s="19"/>
      <c r="AM96" s="41"/>
      <c r="AN96" s="56"/>
      <c r="AO96" s="56"/>
      <c r="AP96" s="56"/>
      <c r="AQ96" s="41"/>
      <c r="AR96" s="19"/>
      <c r="AS96" s="19"/>
      <c r="AT96" s="19"/>
      <c r="AU96" s="41"/>
      <c r="AV96" s="19"/>
      <c r="AW96" s="19"/>
      <c r="AX96" s="19"/>
      <c r="AY96" s="41"/>
    </row>
    <row r="97" spans="1:51" s="57" customFormat="1" ht="13.95" customHeight="1">
      <c r="A97" s="1">
        <v>271771</v>
      </c>
      <c r="B97" s="13" t="s">
        <v>447</v>
      </c>
      <c r="C97" s="50" t="s">
        <v>34</v>
      </c>
      <c r="D97" s="1">
        <v>1971</v>
      </c>
      <c r="E97" s="1" t="s">
        <v>140</v>
      </c>
      <c r="F97" t="s">
        <v>50</v>
      </c>
      <c r="G97" s="41"/>
      <c r="H97" s="54">
        <f>+N97+R97+V97+Z97+AD97+AH97+AL97+AP97+AT97+AX97</f>
        <v>178</v>
      </c>
      <c r="I97" s="19">
        <v>40</v>
      </c>
      <c r="J97" s="40">
        <f>COUNTA(L97,P97,T97,AB97,AN97,AV97,X97,AF97,AJ97,AR97)</f>
        <v>1</v>
      </c>
      <c r="K97" s="41"/>
      <c r="L97" s="1">
        <v>28</v>
      </c>
      <c r="M97" s="1" t="s">
        <v>387</v>
      </c>
      <c r="N97" s="1">
        <v>178</v>
      </c>
      <c r="O97" s="41"/>
      <c r="P97" s="19"/>
      <c r="Q97" s="19"/>
      <c r="R97" s="19"/>
      <c r="S97" s="41"/>
      <c r="T97" s="55"/>
      <c r="U97" s="55"/>
      <c r="V97" s="55"/>
      <c r="W97" s="41"/>
      <c r="X97" s="19"/>
      <c r="Y97" s="19"/>
      <c r="Z97" s="19"/>
      <c r="AA97" s="41"/>
      <c r="AB97" s="24"/>
      <c r="AC97" s="24"/>
      <c r="AD97" s="24"/>
      <c r="AE97" s="41"/>
      <c r="AF97" s="19"/>
      <c r="AG97" s="19"/>
      <c r="AH97" s="19"/>
      <c r="AI97" s="41"/>
      <c r="AJ97" s="19"/>
      <c r="AK97" s="19"/>
      <c r="AL97" s="19"/>
      <c r="AM97" s="41"/>
      <c r="AN97" s="56"/>
      <c r="AO97" s="56"/>
      <c r="AP97" s="56"/>
      <c r="AQ97" s="41"/>
      <c r="AR97" s="19"/>
      <c r="AS97" s="19"/>
      <c r="AT97" s="19"/>
      <c r="AU97" s="41"/>
      <c r="AV97" s="19"/>
      <c r="AW97" s="19"/>
      <c r="AX97" s="19"/>
      <c r="AY97" s="41"/>
    </row>
    <row r="98" spans="1:51" s="57" customFormat="1" ht="13.95" customHeight="1">
      <c r="A98" s="19"/>
      <c r="B98" t="s">
        <v>1355</v>
      </c>
      <c r="C98" s="58" t="s">
        <v>30</v>
      </c>
      <c r="D98" s="58">
        <v>1964</v>
      </c>
      <c r="E98" s="1" t="s">
        <v>137</v>
      </c>
      <c r="F98" s="76" t="s">
        <v>117</v>
      </c>
      <c r="G98" s="41"/>
      <c r="H98" s="54">
        <f>+N98+R98+V98+Z98+AD98+AH98+AL98+AP98+AT98+AX98</f>
        <v>177</v>
      </c>
      <c r="I98" s="19">
        <v>50</v>
      </c>
      <c r="J98" s="40">
        <f>COUNTA(L98,P98,T98,AB98,AN98,AV98,X98,AF98,AJ98,AR98)</f>
        <v>1</v>
      </c>
      <c r="K98" s="41"/>
      <c r="L98" s="9"/>
      <c r="M98" s="1"/>
      <c r="N98" s="1"/>
      <c r="O98" s="41"/>
      <c r="P98" s="19">
        <v>24</v>
      </c>
      <c r="Q98" s="19" t="s">
        <v>704</v>
      </c>
      <c r="R98" s="19">
        <v>177</v>
      </c>
      <c r="S98" s="41"/>
      <c r="T98" s="55"/>
      <c r="U98" s="55"/>
      <c r="V98" s="55"/>
      <c r="W98" s="41"/>
      <c r="X98" s="19"/>
      <c r="Y98" s="19"/>
      <c r="Z98" s="19"/>
      <c r="AA98" s="41"/>
      <c r="AB98" s="24"/>
      <c r="AC98" s="24"/>
      <c r="AD98" s="24"/>
      <c r="AE98" s="41"/>
      <c r="AF98" s="19"/>
      <c r="AG98" s="19"/>
      <c r="AH98" s="19"/>
      <c r="AI98" s="41"/>
      <c r="AJ98" s="19"/>
      <c r="AK98" s="19"/>
      <c r="AL98" s="19"/>
      <c r="AM98" s="41"/>
      <c r="AN98" s="56"/>
      <c r="AO98" s="56"/>
      <c r="AP98" s="56"/>
      <c r="AQ98" s="41"/>
      <c r="AR98" s="19"/>
      <c r="AS98" s="19"/>
      <c r="AT98" s="19"/>
      <c r="AU98" s="41"/>
      <c r="AV98" s="19"/>
      <c r="AW98" s="19"/>
      <c r="AX98" s="19"/>
      <c r="AY98" s="41"/>
    </row>
    <row r="99" spans="1:51" s="57" customFormat="1" ht="14.4" customHeight="1">
      <c r="A99" s="1">
        <v>189848</v>
      </c>
      <c r="B99" t="s">
        <v>74</v>
      </c>
      <c r="C99" s="1" t="s">
        <v>30</v>
      </c>
      <c r="D99" s="1">
        <v>1983</v>
      </c>
      <c r="E99" s="1" t="s">
        <v>1656</v>
      </c>
      <c r="F99" t="s">
        <v>85</v>
      </c>
      <c r="G99" s="41"/>
      <c r="H99" s="54">
        <f>+N99+R99+V99+Z99+AD99+AH99+AL99+AP99+AT99+AX99</f>
        <v>177</v>
      </c>
      <c r="I99" s="19">
        <v>49</v>
      </c>
      <c r="J99" s="40">
        <f>COUNTA(L99,P99,T99,AB99,AN99,AV99,X99,AF99,AJ99,AR99)</f>
        <v>1</v>
      </c>
      <c r="K99" s="41"/>
      <c r="L99" s="1">
        <v>42</v>
      </c>
      <c r="M99" s="1" t="s">
        <v>419</v>
      </c>
      <c r="N99" s="1">
        <v>177</v>
      </c>
      <c r="O99" s="41"/>
      <c r="P99" s="19"/>
      <c r="Q99" s="19"/>
      <c r="R99" s="19"/>
      <c r="S99" s="41"/>
      <c r="T99" s="55"/>
      <c r="U99" s="61"/>
      <c r="V99" s="55"/>
      <c r="W99" s="41"/>
      <c r="X99" s="19"/>
      <c r="Y99" s="19"/>
      <c r="Z99" s="19"/>
      <c r="AA99" s="41"/>
      <c r="AB99" s="24"/>
      <c r="AC99" s="24"/>
      <c r="AD99" s="24"/>
      <c r="AE99" s="41"/>
      <c r="AF99" s="19"/>
      <c r="AG99" s="19"/>
      <c r="AH99" s="19"/>
      <c r="AI99" s="41"/>
      <c r="AJ99" s="19"/>
      <c r="AK99" s="19"/>
      <c r="AL99" s="19"/>
      <c r="AM99" s="41"/>
      <c r="AN99" s="56"/>
      <c r="AO99" s="56"/>
      <c r="AP99" s="56"/>
      <c r="AQ99" s="41"/>
      <c r="AR99" s="19"/>
      <c r="AS99" s="19"/>
      <c r="AT99" s="19"/>
      <c r="AU99" s="41"/>
      <c r="AV99" s="19"/>
      <c r="AW99" s="19"/>
      <c r="AX99" s="19"/>
      <c r="AY99" s="41"/>
    </row>
    <row r="100" spans="1:51" s="57" customFormat="1" ht="13.95" customHeight="1">
      <c r="A100" s="1">
        <v>158118</v>
      </c>
      <c r="B100" s="13" t="s">
        <v>189</v>
      </c>
      <c r="C100" s="50" t="s">
        <v>34</v>
      </c>
      <c r="D100" s="1">
        <v>1971</v>
      </c>
      <c r="E100" s="1" t="s">
        <v>140</v>
      </c>
      <c r="F100" t="s">
        <v>50</v>
      </c>
      <c r="G100" s="41"/>
      <c r="H100" s="54">
        <f>+N100+R100+V100+Z100+AD100+AH100+AL100+AP100+AT100+AX100</f>
        <v>177</v>
      </c>
      <c r="I100" s="19">
        <v>41</v>
      </c>
      <c r="J100" s="40">
        <f>COUNTA(L100,P100,T100,AB100,AN100,AV100,X100,AF100,AJ100,AR100)</f>
        <v>1</v>
      </c>
      <c r="K100" s="41"/>
      <c r="L100" s="1">
        <v>30</v>
      </c>
      <c r="M100" s="1" t="s">
        <v>317</v>
      </c>
      <c r="N100" s="1">
        <v>177</v>
      </c>
      <c r="O100" s="41"/>
      <c r="P100" s="19"/>
      <c r="Q100" s="19"/>
      <c r="R100" s="19"/>
      <c r="S100" s="41"/>
      <c r="T100" s="55"/>
      <c r="U100" s="55"/>
      <c r="V100" s="55"/>
      <c r="W100" s="41"/>
      <c r="X100" s="19"/>
      <c r="Y100" s="19"/>
      <c r="Z100" s="19"/>
      <c r="AA100" s="41"/>
      <c r="AB100" s="24"/>
      <c r="AC100" s="24"/>
      <c r="AD100" s="24"/>
      <c r="AE100" s="41"/>
      <c r="AF100" s="19"/>
      <c r="AG100" s="19"/>
      <c r="AH100" s="19"/>
      <c r="AI100" s="41"/>
      <c r="AJ100" s="19"/>
      <c r="AK100" s="19"/>
      <c r="AL100" s="19"/>
      <c r="AM100" s="41"/>
      <c r="AN100" s="56"/>
      <c r="AO100" s="56"/>
      <c r="AP100" s="56"/>
      <c r="AQ100" s="41"/>
      <c r="AR100" s="19"/>
      <c r="AS100" s="19"/>
      <c r="AT100" s="19"/>
      <c r="AU100" s="41"/>
      <c r="AV100" s="19"/>
      <c r="AW100" s="19"/>
      <c r="AX100" s="19"/>
      <c r="AY100" s="41"/>
    </row>
    <row r="101" spans="1:51" s="57" customFormat="1" ht="14.4" customHeight="1">
      <c r="A101" s="1">
        <v>41599</v>
      </c>
      <c r="B101" t="s">
        <v>102</v>
      </c>
      <c r="C101" s="1" t="s">
        <v>30</v>
      </c>
      <c r="D101" s="1">
        <v>1963</v>
      </c>
      <c r="E101" s="1" t="s">
        <v>137</v>
      </c>
      <c r="F101" t="s">
        <v>117</v>
      </c>
      <c r="G101" s="41"/>
      <c r="H101" s="54">
        <f>+N101+R101+V101+Z101+AD101+AH101+AL101+AP101+AT101+AX101</f>
        <v>176</v>
      </c>
      <c r="I101" s="19">
        <v>51</v>
      </c>
      <c r="J101" s="40">
        <f>COUNTA(L101,P101,T101,AB101,AN101,AV101,X101,AF101,AJ101,AR101)</f>
        <v>1</v>
      </c>
      <c r="K101" s="41"/>
      <c r="L101" s="1">
        <v>43</v>
      </c>
      <c r="M101" s="1" t="s">
        <v>420</v>
      </c>
      <c r="N101" s="1">
        <v>176</v>
      </c>
      <c r="O101" s="41"/>
      <c r="P101" s="19"/>
      <c r="Q101" s="19"/>
      <c r="R101" s="19"/>
      <c r="S101" s="41"/>
      <c r="T101" s="55"/>
      <c r="U101" s="61"/>
      <c r="V101" s="55"/>
      <c r="W101" s="41"/>
      <c r="X101" s="19"/>
      <c r="Y101" s="19"/>
      <c r="Z101" s="19"/>
      <c r="AA101" s="41"/>
      <c r="AB101" s="24"/>
      <c r="AC101" s="24"/>
      <c r="AD101" s="24"/>
      <c r="AE101" s="41"/>
      <c r="AF101" s="19"/>
      <c r="AG101" s="19"/>
      <c r="AH101" s="19"/>
      <c r="AI101" s="41"/>
      <c r="AJ101" s="19"/>
      <c r="AK101" s="19"/>
      <c r="AL101" s="19"/>
      <c r="AM101" s="41"/>
      <c r="AN101" s="56"/>
      <c r="AO101" s="56"/>
      <c r="AP101" s="56"/>
      <c r="AQ101" s="41"/>
      <c r="AR101" s="19"/>
      <c r="AS101" s="19"/>
      <c r="AT101" s="19"/>
      <c r="AU101" s="41"/>
      <c r="AV101" s="19"/>
      <c r="AW101" s="19"/>
      <c r="AX101" s="19"/>
      <c r="AY101" s="41"/>
    </row>
    <row r="102" spans="1:51" s="57" customFormat="1" ht="13.95" customHeight="1">
      <c r="A102" s="19"/>
      <c r="B102" s="13" t="s">
        <v>1335</v>
      </c>
      <c r="C102" s="77" t="s">
        <v>34</v>
      </c>
      <c r="D102" s="58">
        <v>1962</v>
      </c>
      <c r="E102" s="1" t="s">
        <v>139</v>
      </c>
      <c r="F102" s="76" t="s">
        <v>51</v>
      </c>
      <c r="G102" s="41"/>
      <c r="H102" s="54">
        <f>+N102+R102+V102+Z102+AD102+AH102+AL102+AP102+AT102+AX102</f>
        <v>176</v>
      </c>
      <c r="I102" s="19">
        <v>42</v>
      </c>
      <c r="J102" s="40">
        <f>COUNTA(L102,P102,T102,AB102,AN102,AV102,X102,AF102,AJ102,AR102)</f>
        <v>1</v>
      </c>
      <c r="K102" s="41"/>
      <c r="L102" s="1"/>
      <c r="M102" s="59"/>
      <c r="N102" s="1"/>
      <c r="O102" s="41"/>
      <c r="P102" s="19">
        <v>25</v>
      </c>
      <c r="Q102" s="19" t="s">
        <v>499</v>
      </c>
      <c r="R102" s="19">
        <v>176</v>
      </c>
      <c r="S102" s="41"/>
      <c r="T102" s="55"/>
      <c r="U102" s="55"/>
      <c r="V102" s="55"/>
      <c r="W102" s="41"/>
      <c r="X102" s="19"/>
      <c r="Y102" s="19"/>
      <c r="Z102" s="19"/>
      <c r="AA102" s="41"/>
      <c r="AB102" s="24"/>
      <c r="AC102" s="24"/>
      <c r="AD102" s="24"/>
      <c r="AE102" s="41"/>
      <c r="AF102" s="19"/>
      <c r="AG102" s="19"/>
      <c r="AH102" s="19"/>
      <c r="AI102" s="41"/>
      <c r="AJ102" s="19"/>
      <c r="AK102" s="19"/>
      <c r="AL102" s="19"/>
      <c r="AM102" s="41"/>
      <c r="AN102" s="56"/>
      <c r="AO102" s="56"/>
      <c r="AP102" s="56"/>
      <c r="AQ102" s="41"/>
      <c r="AR102" s="19"/>
      <c r="AS102" s="19"/>
      <c r="AT102" s="19"/>
      <c r="AU102" s="41"/>
      <c r="AV102" s="19"/>
      <c r="AW102" s="19"/>
      <c r="AX102" s="19"/>
      <c r="AY102" s="41"/>
    </row>
    <row r="103" spans="1:51" s="57" customFormat="1" ht="13.95" customHeight="1">
      <c r="A103" s="1">
        <v>72650</v>
      </c>
      <c r="B103" s="13" t="s">
        <v>127</v>
      </c>
      <c r="C103" s="50" t="s">
        <v>34</v>
      </c>
      <c r="D103" s="1">
        <v>1970</v>
      </c>
      <c r="E103" s="1" t="s">
        <v>140</v>
      </c>
      <c r="F103" t="s">
        <v>43</v>
      </c>
      <c r="G103" s="41"/>
      <c r="H103" s="54">
        <f>+N103+R103+V103+Z103+AD103+AH103+AL103+AP103+AT103+AX103</f>
        <v>176</v>
      </c>
      <c r="I103" s="19">
        <v>43</v>
      </c>
      <c r="J103" s="40">
        <f>COUNTA(L103,P103,T103,AB103,AN103,AV103,X103,AF103,AJ103,AR103)</f>
        <v>1</v>
      </c>
      <c r="K103" s="41"/>
      <c r="L103" s="1">
        <v>35</v>
      </c>
      <c r="M103" s="1" t="s">
        <v>388</v>
      </c>
      <c r="N103" s="1">
        <v>176</v>
      </c>
      <c r="O103" s="41"/>
      <c r="P103" s="19"/>
      <c r="Q103" s="19"/>
      <c r="R103" s="19"/>
      <c r="S103" s="41"/>
      <c r="T103" s="55"/>
      <c r="U103" s="55"/>
      <c r="V103" s="55"/>
      <c r="W103" s="41"/>
      <c r="X103" s="19"/>
      <c r="Y103" s="19"/>
      <c r="Z103" s="19"/>
      <c r="AA103" s="41"/>
      <c r="AB103" s="24"/>
      <c r="AC103" s="24"/>
      <c r="AD103" s="24"/>
      <c r="AE103" s="41"/>
      <c r="AF103" s="19"/>
      <c r="AG103" s="19"/>
      <c r="AH103" s="19"/>
      <c r="AI103" s="41"/>
      <c r="AJ103" s="19"/>
      <c r="AK103" s="19"/>
      <c r="AL103" s="19"/>
      <c r="AM103" s="41"/>
      <c r="AN103" s="56"/>
      <c r="AO103" s="56"/>
      <c r="AP103" s="56"/>
      <c r="AQ103" s="41"/>
      <c r="AR103" s="19"/>
      <c r="AS103" s="19"/>
      <c r="AT103" s="19"/>
      <c r="AU103" s="41"/>
      <c r="AV103" s="19"/>
      <c r="AW103" s="19"/>
      <c r="AX103" s="19"/>
      <c r="AY103" s="41"/>
    </row>
    <row r="104" spans="1:51" s="57" customFormat="1" ht="13.95" customHeight="1">
      <c r="A104" s="19"/>
      <c r="B104" t="s">
        <v>1356</v>
      </c>
      <c r="C104" s="58" t="s">
        <v>30</v>
      </c>
      <c r="D104" s="58">
        <v>1975</v>
      </c>
      <c r="E104" s="1" t="s">
        <v>138</v>
      </c>
      <c r="F104" s="76" t="s">
        <v>53</v>
      </c>
      <c r="G104" s="41"/>
      <c r="H104" s="54">
        <f>+N104+R104+V104+Z104+AD104+AH104+AL104+AP104+AT104+AX104</f>
        <v>175</v>
      </c>
      <c r="I104" s="19">
        <v>52</v>
      </c>
      <c r="J104" s="40">
        <f>COUNTA(L104,P104,T104,AB104,AN104,AV104,X104,AF104,AJ104,AR104)</f>
        <v>1</v>
      </c>
      <c r="K104" s="41"/>
      <c r="L104" s="1"/>
      <c r="M104" s="55"/>
      <c r="N104" s="1"/>
      <c r="O104" s="41"/>
      <c r="P104" s="19">
        <v>26</v>
      </c>
      <c r="Q104" s="19" t="s">
        <v>603</v>
      </c>
      <c r="R104" s="19">
        <v>175</v>
      </c>
      <c r="S104" s="41"/>
      <c r="T104" s="55"/>
      <c r="U104" s="55"/>
      <c r="V104" s="55"/>
      <c r="W104" s="41"/>
      <c r="X104" s="19"/>
      <c r="Y104" s="19"/>
      <c r="Z104" s="19"/>
      <c r="AA104" s="41"/>
      <c r="AB104" s="24"/>
      <c r="AC104" s="24"/>
      <c r="AD104" s="24"/>
      <c r="AE104" s="41"/>
      <c r="AF104" s="19"/>
      <c r="AG104" s="19"/>
      <c r="AH104" s="19"/>
      <c r="AI104" s="41"/>
      <c r="AJ104" s="19"/>
      <c r="AK104" s="19"/>
      <c r="AL104" s="19"/>
      <c r="AM104" s="41"/>
      <c r="AN104" s="56"/>
      <c r="AO104" s="56"/>
      <c r="AP104" s="56"/>
      <c r="AQ104" s="41"/>
      <c r="AR104" s="19"/>
      <c r="AS104" s="19"/>
      <c r="AT104" s="19"/>
      <c r="AU104" s="41"/>
      <c r="AV104" s="19"/>
      <c r="AW104" s="19"/>
      <c r="AX104" s="19"/>
      <c r="AY104" s="41"/>
    </row>
    <row r="105" spans="1:51" s="57" customFormat="1" ht="13.95" customHeight="1">
      <c r="A105" s="19"/>
      <c r="B105" s="13" t="s">
        <v>1336</v>
      </c>
      <c r="C105" s="77" t="s">
        <v>34</v>
      </c>
      <c r="D105" s="58">
        <v>1964</v>
      </c>
      <c r="E105" s="1" t="s">
        <v>139</v>
      </c>
      <c r="F105" s="76" t="s">
        <v>504</v>
      </c>
      <c r="G105" s="41"/>
      <c r="H105" s="54">
        <f>+N105+R105+V105+Z105+AD105+AH105+AL105+AP105+AT105+AX105</f>
        <v>175</v>
      </c>
      <c r="I105" s="19">
        <v>44</v>
      </c>
      <c r="J105" s="40">
        <f>COUNTA(L105,P105,T105,AB105,AN105,AV105,X105,AF105,AJ105,AR105)</f>
        <v>1</v>
      </c>
      <c r="K105" s="41"/>
      <c r="L105" s="55"/>
      <c r="M105" s="55"/>
      <c r="N105" s="1"/>
      <c r="O105" s="41"/>
      <c r="P105" s="19">
        <v>26</v>
      </c>
      <c r="Q105" s="19" t="s">
        <v>509</v>
      </c>
      <c r="R105" s="19">
        <v>175</v>
      </c>
      <c r="S105" s="41"/>
      <c r="T105" s="55"/>
      <c r="U105" s="55"/>
      <c r="V105" s="55"/>
      <c r="W105" s="41"/>
      <c r="X105" s="19"/>
      <c r="Y105" s="19"/>
      <c r="Z105" s="19"/>
      <c r="AA105" s="41"/>
      <c r="AB105" s="24"/>
      <c r="AC105" s="24"/>
      <c r="AD105" s="24"/>
      <c r="AE105" s="41"/>
      <c r="AF105" s="19"/>
      <c r="AG105" s="19"/>
      <c r="AH105" s="19"/>
      <c r="AI105" s="41"/>
      <c r="AJ105" s="19"/>
      <c r="AK105" s="19"/>
      <c r="AL105" s="19"/>
      <c r="AM105" s="41"/>
      <c r="AN105" s="56"/>
      <c r="AO105" s="56"/>
      <c r="AP105" s="56"/>
      <c r="AQ105" s="41"/>
      <c r="AR105" s="19"/>
      <c r="AS105" s="19"/>
      <c r="AT105" s="19"/>
      <c r="AU105" s="41"/>
      <c r="AV105" s="19"/>
      <c r="AW105" s="19"/>
      <c r="AX105" s="19"/>
      <c r="AY105" s="41"/>
    </row>
    <row r="106" spans="1:51" s="57" customFormat="1" ht="13.95" customHeight="1">
      <c r="A106" s="1">
        <v>152620</v>
      </c>
      <c r="B106" s="13" t="s">
        <v>448</v>
      </c>
      <c r="C106" s="50" t="s">
        <v>34</v>
      </c>
      <c r="D106" s="1">
        <v>1997</v>
      </c>
      <c r="E106" s="1" t="s">
        <v>462</v>
      </c>
      <c r="F106" t="s">
        <v>57</v>
      </c>
      <c r="G106" s="41"/>
      <c r="H106" s="54">
        <f>+N106+R106+V106+Z106+AD106+AH106+AL106+AP106+AT106+AX106</f>
        <v>175</v>
      </c>
      <c r="I106" s="19">
        <v>45</v>
      </c>
      <c r="J106" s="40">
        <f>COUNTA(L106,P106,T106,AB106,AN106,AV106,X106,AF106,AJ106,AR106)</f>
        <v>1</v>
      </c>
      <c r="K106" s="41"/>
      <c r="L106" s="1">
        <v>36</v>
      </c>
      <c r="M106" s="1" t="s">
        <v>389</v>
      </c>
      <c r="N106" s="1">
        <v>175</v>
      </c>
      <c r="O106" s="41"/>
      <c r="P106" s="19"/>
      <c r="Q106" s="19"/>
      <c r="R106" s="19"/>
      <c r="S106" s="41"/>
      <c r="T106" s="55"/>
      <c r="U106" s="55"/>
      <c r="V106" s="55"/>
      <c r="W106" s="41"/>
      <c r="X106" s="19"/>
      <c r="Y106" s="19"/>
      <c r="Z106" s="19"/>
      <c r="AA106" s="41"/>
      <c r="AB106" s="24"/>
      <c r="AC106" s="24"/>
      <c r="AD106" s="24"/>
      <c r="AE106" s="41"/>
      <c r="AF106" s="19"/>
      <c r="AG106" s="19"/>
      <c r="AH106" s="19"/>
      <c r="AI106" s="41"/>
      <c r="AJ106" s="19"/>
      <c r="AK106" s="19"/>
      <c r="AL106" s="19"/>
      <c r="AM106" s="41"/>
      <c r="AN106" s="56"/>
      <c r="AO106" s="56"/>
      <c r="AP106" s="56"/>
      <c r="AQ106" s="41"/>
      <c r="AR106" s="19"/>
      <c r="AS106" s="19"/>
      <c r="AT106" s="19"/>
      <c r="AU106" s="41"/>
      <c r="AV106" s="19"/>
      <c r="AW106" s="19"/>
      <c r="AX106" s="19"/>
      <c r="AY106" s="41"/>
    </row>
    <row r="107" spans="1:51" s="57" customFormat="1" ht="13.95" customHeight="1">
      <c r="A107" s="19"/>
      <c r="B107" t="s">
        <v>1357</v>
      </c>
      <c r="C107" s="58" t="s">
        <v>30</v>
      </c>
      <c r="D107" s="58">
        <v>1977</v>
      </c>
      <c r="E107" s="1" t="s">
        <v>1656</v>
      </c>
      <c r="F107" s="76" t="s">
        <v>53</v>
      </c>
      <c r="G107" s="41"/>
      <c r="H107" s="54">
        <f>+N107+R107+V107+Z107+AD107+AH107+AL107+AP107+AT107+AX107</f>
        <v>174</v>
      </c>
      <c r="I107" s="19">
        <v>53</v>
      </c>
      <c r="J107" s="40">
        <f>COUNTA(L107,P107,T107,AB107,AN107,AV107,X107,AF107,AJ107,AR107)</f>
        <v>1</v>
      </c>
      <c r="K107" s="41"/>
      <c r="L107" s="55"/>
      <c r="M107" s="55"/>
      <c r="N107" s="1"/>
      <c r="O107" s="41"/>
      <c r="P107" s="19">
        <v>27</v>
      </c>
      <c r="Q107" s="19" t="s">
        <v>593</v>
      </c>
      <c r="R107" s="19">
        <v>174</v>
      </c>
      <c r="S107" s="41"/>
      <c r="T107" s="55"/>
      <c r="U107" s="55"/>
      <c r="V107" s="55"/>
      <c r="W107" s="41"/>
      <c r="X107" s="19"/>
      <c r="Y107" s="19"/>
      <c r="Z107" s="19"/>
      <c r="AA107" s="41"/>
      <c r="AB107" s="24"/>
      <c r="AC107" s="24"/>
      <c r="AD107" s="24"/>
      <c r="AE107" s="41"/>
      <c r="AF107" s="19"/>
      <c r="AG107" s="19"/>
      <c r="AH107" s="19"/>
      <c r="AI107" s="41"/>
      <c r="AJ107" s="19"/>
      <c r="AK107" s="19"/>
      <c r="AL107" s="19"/>
      <c r="AM107" s="41"/>
      <c r="AN107" s="56"/>
      <c r="AO107" s="56"/>
      <c r="AP107" s="56"/>
      <c r="AQ107" s="41"/>
      <c r="AR107" s="19"/>
      <c r="AS107" s="19"/>
      <c r="AT107" s="19"/>
      <c r="AU107" s="41"/>
      <c r="AV107" s="19"/>
      <c r="AW107" s="19"/>
      <c r="AX107" s="19"/>
      <c r="AY107" s="41"/>
    </row>
    <row r="108" spans="1:51" s="57" customFormat="1" ht="13.95" customHeight="1">
      <c r="A108" s="19"/>
      <c r="B108" s="13" t="s">
        <v>1337</v>
      </c>
      <c r="C108" s="77" t="s">
        <v>34</v>
      </c>
      <c r="D108" s="58">
        <v>1968</v>
      </c>
      <c r="E108" s="1" t="s">
        <v>140</v>
      </c>
      <c r="F108" s="76" t="s">
        <v>504</v>
      </c>
      <c r="G108" s="41"/>
      <c r="H108" s="54">
        <f>+N108+R108+V108+Z108+AD108+AH108+AL108+AP108+AT108+AX108</f>
        <v>174</v>
      </c>
      <c r="I108" s="19">
        <v>46</v>
      </c>
      <c r="J108" s="40">
        <f>COUNTA(L108,P108,T108,AB108,AN108,AV108,X108,AF108,AJ108,AR108)</f>
        <v>1</v>
      </c>
      <c r="K108" s="41"/>
      <c r="L108" s="1"/>
      <c r="M108" s="59"/>
      <c r="N108" s="1"/>
      <c r="O108" s="41"/>
      <c r="P108" s="19">
        <v>27</v>
      </c>
      <c r="Q108" s="19" t="s">
        <v>509</v>
      </c>
      <c r="R108" s="19">
        <v>174</v>
      </c>
      <c r="S108" s="41"/>
      <c r="T108" s="55"/>
      <c r="U108" s="55"/>
      <c r="V108" s="55"/>
      <c r="W108" s="41"/>
      <c r="X108" s="19"/>
      <c r="Y108" s="19"/>
      <c r="Z108" s="19"/>
      <c r="AA108" s="41"/>
      <c r="AB108" s="24"/>
      <c r="AC108" s="24"/>
      <c r="AD108" s="24"/>
      <c r="AE108" s="41"/>
      <c r="AF108" s="19"/>
      <c r="AG108" s="19"/>
      <c r="AH108" s="19"/>
      <c r="AI108" s="41"/>
      <c r="AJ108" s="19"/>
      <c r="AK108" s="19"/>
      <c r="AL108" s="19"/>
      <c r="AM108" s="41"/>
      <c r="AN108" s="56"/>
      <c r="AO108" s="56"/>
      <c r="AP108" s="56"/>
      <c r="AQ108" s="41"/>
      <c r="AR108" s="19"/>
      <c r="AS108" s="19"/>
      <c r="AT108" s="19"/>
      <c r="AU108" s="41"/>
      <c r="AV108" s="19"/>
      <c r="AW108" s="19"/>
      <c r="AX108" s="19"/>
      <c r="AY108" s="41"/>
    </row>
    <row r="109" spans="1:51" s="57" customFormat="1" ht="14.4" customHeight="1">
      <c r="A109" s="1">
        <v>89515</v>
      </c>
      <c r="B109" s="13" t="s">
        <v>207</v>
      </c>
      <c r="C109" s="50" t="s">
        <v>34</v>
      </c>
      <c r="D109" s="1">
        <v>1971</v>
      </c>
      <c r="E109" s="1" t="s">
        <v>140</v>
      </c>
      <c r="F109" t="s">
        <v>26</v>
      </c>
      <c r="G109" s="41"/>
      <c r="H109" s="54">
        <f>+N109+R109+V109+Z109+AD109+AH109+AL109+AP109+AT109+AX109</f>
        <v>174</v>
      </c>
      <c r="I109" s="19">
        <v>47</v>
      </c>
      <c r="J109" s="40">
        <f>COUNTA(L109,P109,T109,AB109,AN109,AV109,X109,AF109,AJ109,AR109)</f>
        <v>1</v>
      </c>
      <c r="K109" s="41"/>
      <c r="L109" s="1">
        <v>37</v>
      </c>
      <c r="M109" s="1" t="s">
        <v>390</v>
      </c>
      <c r="N109" s="1">
        <v>174</v>
      </c>
      <c r="O109" s="41"/>
      <c r="P109" s="19"/>
      <c r="Q109" s="19"/>
      <c r="R109" s="19"/>
      <c r="S109" s="41"/>
      <c r="T109" s="55"/>
      <c r="U109" s="55"/>
      <c r="V109" s="55"/>
      <c r="W109" s="41"/>
      <c r="X109" s="19"/>
      <c r="Y109" s="19"/>
      <c r="Z109" s="19"/>
      <c r="AA109" s="41"/>
      <c r="AB109" s="24"/>
      <c r="AC109" s="24"/>
      <c r="AD109" s="24"/>
      <c r="AE109" s="41"/>
      <c r="AF109" s="19"/>
      <c r="AG109" s="19"/>
      <c r="AH109" s="19"/>
      <c r="AI109" s="41"/>
      <c r="AJ109" s="19"/>
      <c r="AK109" s="19"/>
      <c r="AL109" s="19"/>
      <c r="AM109" s="41"/>
      <c r="AN109" s="56"/>
      <c r="AO109" s="56"/>
      <c r="AP109" s="56"/>
      <c r="AQ109" s="41"/>
      <c r="AR109" s="19"/>
      <c r="AS109" s="19"/>
      <c r="AT109" s="19"/>
      <c r="AU109" s="41"/>
      <c r="AV109" s="19"/>
      <c r="AW109" s="19"/>
      <c r="AX109" s="19"/>
      <c r="AY109" s="41"/>
    </row>
    <row r="110" spans="1:51" s="57" customFormat="1" ht="13.95" customHeight="1">
      <c r="A110" s="1">
        <v>33812</v>
      </c>
      <c r="B110" s="13" t="s">
        <v>98</v>
      </c>
      <c r="C110" s="50" t="s">
        <v>34</v>
      </c>
      <c r="D110" s="1">
        <v>1968</v>
      </c>
      <c r="E110" s="1" t="s">
        <v>140</v>
      </c>
      <c r="F110" t="s">
        <v>26</v>
      </c>
      <c r="G110" s="41"/>
      <c r="H110" s="54">
        <f>+N110+R110+V110+Z110+AD110+AH110+AL110+AP110+AT110+AX110</f>
        <v>173</v>
      </c>
      <c r="I110" s="19">
        <v>48</v>
      </c>
      <c r="J110" s="40">
        <f>COUNTA(L110,P110,T110,AB110,AN110,AV110,X110,AF110,AJ110,AR110)</f>
        <v>1</v>
      </c>
      <c r="K110" s="41"/>
      <c r="L110" s="1">
        <v>42</v>
      </c>
      <c r="M110" s="1" t="s">
        <v>391</v>
      </c>
      <c r="N110" s="1">
        <v>173</v>
      </c>
      <c r="O110" s="41"/>
      <c r="P110" s="19"/>
      <c r="Q110" s="19"/>
      <c r="R110" s="19"/>
      <c r="S110" s="41"/>
      <c r="T110" s="55"/>
      <c r="U110" s="55"/>
      <c r="V110" s="55"/>
      <c r="W110" s="41"/>
      <c r="X110" s="19"/>
      <c r="Y110" s="19"/>
      <c r="Z110" s="19"/>
      <c r="AA110" s="41"/>
      <c r="AB110" s="24"/>
      <c r="AC110" s="24"/>
      <c r="AD110" s="24"/>
      <c r="AE110" s="41"/>
      <c r="AF110" s="19"/>
      <c r="AG110" s="19"/>
      <c r="AH110" s="19"/>
      <c r="AI110" s="41"/>
      <c r="AJ110" s="19"/>
      <c r="AK110" s="19"/>
      <c r="AL110" s="19"/>
      <c r="AM110" s="41"/>
      <c r="AN110" s="56"/>
      <c r="AO110" s="56"/>
      <c r="AP110" s="56"/>
      <c r="AQ110" s="41"/>
      <c r="AR110" s="19"/>
      <c r="AS110" s="19"/>
      <c r="AT110" s="19"/>
      <c r="AU110" s="41"/>
      <c r="AV110" s="19"/>
      <c r="AW110" s="19"/>
      <c r="AX110" s="19"/>
      <c r="AY110" s="41"/>
    </row>
    <row r="111" spans="1:51" s="57" customFormat="1" ht="13.95" customHeight="1">
      <c r="A111" s="19"/>
      <c r="B111" t="s">
        <v>1358</v>
      </c>
      <c r="C111" s="58" t="s">
        <v>30</v>
      </c>
      <c r="D111" s="58">
        <v>1971</v>
      </c>
      <c r="E111" s="1" t="s">
        <v>138</v>
      </c>
      <c r="F111" s="76" t="s">
        <v>51</v>
      </c>
      <c r="G111" s="41"/>
      <c r="H111" s="54">
        <f>+N111+R111+V111+Z111+AD111+AH111+AL111+AP111+AT111+AX111</f>
        <v>172</v>
      </c>
      <c r="I111" s="19">
        <v>55</v>
      </c>
      <c r="J111" s="40">
        <f>COUNTA(L111,P111,T111,AB111,AN111,AV111,X111,AF111,AJ111,AR111)</f>
        <v>1</v>
      </c>
      <c r="K111" s="41"/>
      <c r="L111" s="1"/>
      <c r="M111" s="55"/>
      <c r="N111" s="1"/>
      <c r="O111" s="41"/>
      <c r="P111" s="19">
        <v>29</v>
      </c>
      <c r="Q111" s="19" t="s">
        <v>613</v>
      </c>
      <c r="R111" s="19">
        <v>172</v>
      </c>
      <c r="S111" s="41"/>
      <c r="T111" s="55"/>
      <c r="U111" s="55"/>
      <c r="V111" s="55"/>
      <c r="W111" s="41"/>
      <c r="X111" s="19"/>
      <c r="Y111" s="19"/>
      <c r="Z111" s="19"/>
      <c r="AA111" s="41"/>
      <c r="AB111" s="24"/>
      <c r="AC111" s="24"/>
      <c r="AD111" s="24"/>
      <c r="AE111" s="41"/>
      <c r="AF111" s="19"/>
      <c r="AG111" s="19"/>
      <c r="AH111" s="19"/>
      <c r="AI111" s="41"/>
      <c r="AJ111" s="19"/>
      <c r="AK111" s="19"/>
      <c r="AL111" s="19"/>
      <c r="AM111" s="41"/>
      <c r="AN111" s="56"/>
      <c r="AO111" s="56"/>
      <c r="AP111" s="56"/>
      <c r="AQ111" s="41"/>
      <c r="AR111" s="19"/>
      <c r="AS111" s="19"/>
      <c r="AT111" s="19"/>
      <c r="AU111" s="41"/>
      <c r="AV111" s="19"/>
      <c r="AW111" s="19"/>
      <c r="AX111" s="19"/>
      <c r="AY111" s="41"/>
    </row>
    <row r="112" spans="1:51" s="57" customFormat="1" ht="13.95" customHeight="1">
      <c r="A112" s="1">
        <v>65746</v>
      </c>
      <c r="B112" t="s">
        <v>112</v>
      </c>
      <c r="C112" s="1" t="s">
        <v>30</v>
      </c>
      <c r="D112" s="1">
        <v>1982</v>
      </c>
      <c r="E112" s="1" t="s">
        <v>1656</v>
      </c>
      <c r="F112" t="s">
        <v>85</v>
      </c>
      <c r="G112" s="41"/>
      <c r="H112" s="54">
        <f>+N112+R112+V112+Z112+AD112+AH112+AL112+AP112+AT112+AX112</f>
        <v>172</v>
      </c>
      <c r="I112" s="19">
        <v>54</v>
      </c>
      <c r="J112" s="40">
        <f>COUNTA(L112,P112,T112,AB112,AN112,AV112,X112,AF112,AJ112,AR112)</f>
        <v>1</v>
      </c>
      <c r="K112" s="41"/>
      <c r="L112" s="1">
        <v>49</v>
      </c>
      <c r="M112" s="1" t="s">
        <v>424</v>
      </c>
      <c r="N112" s="1">
        <v>172</v>
      </c>
      <c r="O112" s="41"/>
      <c r="P112" s="19"/>
      <c r="Q112" s="19"/>
      <c r="R112" s="19"/>
      <c r="S112" s="41"/>
      <c r="T112" s="55"/>
      <c r="U112" s="55"/>
      <c r="V112" s="55"/>
      <c r="W112" s="41"/>
      <c r="X112" s="19"/>
      <c r="Y112" s="19"/>
      <c r="Z112" s="19"/>
      <c r="AA112" s="41"/>
      <c r="AB112" s="24"/>
      <c r="AC112" s="24"/>
      <c r="AD112" s="24"/>
      <c r="AE112" s="41"/>
      <c r="AF112" s="19"/>
      <c r="AG112" s="19"/>
      <c r="AH112" s="19"/>
      <c r="AI112" s="41"/>
      <c r="AJ112" s="19"/>
      <c r="AK112" s="19"/>
      <c r="AL112" s="19"/>
      <c r="AM112" s="41"/>
      <c r="AN112" s="56"/>
      <c r="AO112" s="56"/>
      <c r="AP112" s="56"/>
      <c r="AQ112" s="41"/>
      <c r="AR112" s="19"/>
      <c r="AS112" s="19"/>
      <c r="AT112" s="19"/>
      <c r="AU112" s="41"/>
      <c r="AV112" s="19"/>
      <c r="AW112" s="19"/>
      <c r="AX112" s="19"/>
      <c r="AY112" s="41"/>
    </row>
    <row r="113" spans="1:51" s="57" customFormat="1" ht="13.95" customHeight="1">
      <c r="A113" s="1">
        <v>89315</v>
      </c>
      <c r="B113" s="13" t="s">
        <v>190</v>
      </c>
      <c r="C113" s="50" t="s">
        <v>34</v>
      </c>
      <c r="D113" s="1">
        <v>1970</v>
      </c>
      <c r="E113" s="1" t="s">
        <v>140</v>
      </c>
      <c r="F113" t="s">
        <v>26</v>
      </c>
      <c r="G113" s="41"/>
      <c r="H113" s="54">
        <f>+N113+R113+V113+Z113+AD113+AH113+AL113+AP113+AT113+AX113</f>
        <v>172</v>
      </c>
      <c r="I113" s="19">
        <v>49</v>
      </c>
      <c r="J113" s="40">
        <f>COUNTA(L113,P113,T113,AB113,AN113,AV113,X113,AF113,AJ113,AR113)</f>
        <v>1</v>
      </c>
      <c r="K113" s="41"/>
      <c r="L113" s="1">
        <v>43</v>
      </c>
      <c r="M113" s="1" t="s">
        <v>392</v>
      </c>
      <c r="N113" s="1">
        <v>172</v>
      </c>
      <c r="O113" s="41"/>
      <c r="P113" s="19"/>
      <c r="Q113" s="19"/>
      <c r="R113" s="19"/>
      <c r="S113" s="41"/>
      <c r="T113" s="55"/>
      <c r="U113" s="55"/>
      <c r="V113" s="55"/>
      <c r="W113" s="41"/>
      <c r="X113" s="19"/>
      <c r="Y113" s="19"/>
      <c r="Z113" s="19"/>
      <c r="AA113" s="41"/>
      <c r="AB113" s="24"/>
      <c r="AC113" s="24"/>
      <c r="AD113" s="24"/>
      <c r="AE113" s="41"/>
      <c r="AF113" s="19"/>
      <c r="AG113" s="19"/>
      <c r="AH113" s="19"/>
      <c r="AI113" s="41"/>
      <c r="AJ113" s="19"/>
      <c r="AK113" s="19"/>
      <c r="AL113" s="19"/>
      <c r="AM113" s="41"/>
      <c r="AN113" s="56"/>
      <c r="AO113" s="56"/>
      <c r="AP113" s="56"/>
      <c r="AQ113" s="41"/>
      <c r="AR113" s="19"/>
      <c r="AS113" s="19"/>
      <c r="AT113" s="19"/>
      <c r="AU113" s="41"/>
      <c r="AV113" s="19"/>
      <c r="AW113" s="19"/>
      <c r="AX113" s="19"/>
      <c r="AY113" s="41"/>
    </row>
    <row r="114" spans="1:51" s="57" customFormat="1" ht="13.95" customHeight="1">
      <c r="A114" s="19"/>
      <c r="B114" t="s">
        <v>1359</v>
      </c>
      <c r="C114" s="58" t="s">
        <v>30</v>
      </c>
      <c r="D114" s="58">
        <v>1974</v>
      </c>
      <c r="E114" s="1" t="s">
        <v>138</v>
      </c>
      <c r="F114" s="76" t="s">
        <v>662</v>
      </c>
      <c r="G114" s="41"/>
      <c r="H114" s="54">
        <f>+N114+R114+V114+Z114+AD114+AH114+AL114+AP114+AT114+AX114</f>
        <v>171</v>
      </c>
      <c r="I114" s="19">
        <v>56</v>
      </c>
      <c r="J114" s="40">
        <f>COUNTA(L114,P114,T114,AB114,AN114,AV114,X114,AF114,AJ114,AR114)</f>
        <v>1</v>
      </c>
      <c r="K114" s="41"/>
      <c r="L114" s="1"/>
      <c r="M114" s="19"/>
      <c r="N114" s="19"/>
      <c r="O114" s="41"/>
      <c r="P114" s="19">
        <v>30</v>
      </c>
      <c r="Q114" s="19" t="s">
        <v>667</v>
      </c>
      <c r="R114" s="19">
        <v>171</v>
      </c>
      <c r="S114" s="41"/>
      <c r="T114" s="18"/>
      <c r="U114" s="22"/>
      <c r="V114" s="18"/>
      <c r="W114" s="41"/>
      <c r="X114" s="19"/>
      <c r="Y114" s="19"/>
      <c r="Z114" s="19"/>
      <c r="AA114" s="41"/>
      <c r="AB114" s="24"/>
      <c r="AC114" s="24"/>
      <c r="AD114" s="24"/>
      <c r="AE114" s="41"/>
      <c r="AF114" s="19"/>
      <c r="AG114" s="19"/>
      <c r="AH114" s="19"/>
      <c r="AI114" s="41"/>
      <c r="AJ114" s="19"/>
      <c r="AK114" s="19"/>
      <c r="AL114" s="19"/>
      <c r="AM114" s="41"/>
      <c r="AN114" s="56"/>
      <c r="AO114" s="56"/>
      <c r="AP114" s="56"/>
      <c r="AQ114" s="41"/>
      <c r="AR114" s="19"/>
      <c r="AS114" s="19"/>
      <c r="AT114" s="19"/>
      <c r="AU114" s="41"/>
      <c r="AV114" s="19"/>
      <c r="AW114" s="19"/>
      <c r="AX114" s="19"/>
      <c r="AY114" s="41"/>
    </row>
    <row r="115" spans="1:51" s="57" customFormat="1" ht="13.95" customHeight="1">
      <c r="A115" s="19"/>
      <c r="B115" s="13" t="s">
        <v>1338</v>
      </c>
      <c r="C115" s="77" t="s">
        <v>34</v>
      </c>
      <c r="D115" s="58">
        <v>1985</v>
      </c>
      <c r="E115" s="1" t="s">
        <v>141</v>
      </c>
      <c r="F115" s="76" t="s">
        <v>43</v>
      </c>
      <c r="G115" s="41"/>
      <c r="H115" s="54">
        <f>+N115+R115+V115+Z115+AD115+AH115+AL115+AP115+AT115+AX115</f>
        <v>170</v>
      </c>
      <c r="I115" s="19">
        <v>50</v>
      </c>
      <c r="J115" s="40">
        <f>COUNTA(L115,P115,T115,AB115,AN115,AV115,X115,AF115,AJ115,AR115)</f>
        <v>1</v>
      </c>
      <c r="K115" s="41"/>
      <c r="L115" s="55"/>
      <c r="M115" s="55"/>
      <c r="N115" s="1"/>
      <c r="O115" s="41"/>
      <c r="P115" s="19">
        <v>31</v>
      </c>
      <c r="Q115" s="19" t="s">
        <v>568</v>
      </c>
      <c r="R115" s="19">
        <v>170</v>
      </c>
      <c r="S115" s="41"/>
      <c r="T115" s="55"/>
      <c r="U115" s="55"/>
      <c r="V115" s="55"/>
      <c r="W115" s="41"/>
      <c r="X115" s="19"/>
      <c r="Y115" s="19"/>
      <c r="Z115" s="19"/>
      <c r="AA115" s="41"/>
      <c r="AB115" s="24"/>
      <c r="AC115" s="24"/>
      <c r="AD115" s="24"/>
      <c r="AE115" s="41"/>
      <c r="AF115" s="19"/>
      <c r="AG115" s="19"/>
      <c r="AH115" s="19"/>
      <c r="AI115" s="41"/>
      <c r="AJ115" s="19"/>
      <c r="AK115" s="19"/>
      <c r="AL115" s="19"/>
      <c r="AM115" s="41"/>
      <c r="AN115" s="56"/>
      <c r="AO115" s="56"/>
      <c r="AP115" s="56"/>
      <c r="AQ115" s="41"/>
      <c r="AR115" s="19"/>
      <c r="AS115" s="19"/>
      <c r="AT115" s="19"/>
      <c r="AU115" s="41"/>
      <c r="AV115" s="19"/>
      <c r="AW115" s="19"/>
      <c r="AX115" s="19"/>
      <c r="AY115" s="41"/>
    </row>
    <row r="116" spans="1:51" s="57" customFormat="1" ht="13.95" customHeight="1">
      <c r="A116" s="1">
        <v>224715</v>
      </c>
      <c r="B116" t="s">
        <v>70</v>
      </c>
      <c r="C116" s="1" t="s">
        <v>30</v>
      </c>
      <c r="D116" s="1">
        <v>1961</v>
      </c>
      <c r="E116" s="1" t="s">
        <v>137</v>
      </c>
      <c r="F116" t="s">
        <v>117</v>
      </c>
      <c r="G116" s="41"/>
      <c r="H116" s="54">
        <f>+N116+R116+V116+Z116+AD116+AH116+AL116+AP116+AT116+AX116</f>
        <v>169</v>
      </c>
      <c r="I116" s="19">
        <v>57</v>
      </c>
      <c r="J116" s="40">
        <f>COUNTA(L116,P116,T116,AB116,AN116,AV116,X116,AF116,AJ116,AR116)</f>
        <v>1</v>
      </c>
      <c r="K116" s="41"/>
      <c r="L116" s="1">
        <v>53</v>
      </c>
      <c r="M116" s="1" t="s">
        <v>428</v>
      </c>
      <c r="N116" s="1">
        <v>169</v>
      </c>
      <c r="O116" s="41"/>
      <c r="P116" s="19"/>
      <c r="Q116" s="19"/>
      <c r="R116" s="19"/>
      <c r="S116" s="41"/>
      <c r="T116" s="55"/>
      <c r="U116" s="55"/>
      <c r="V116" s="55"/>
      <c r="W116" s="41"/>
      <c r="X116" s="19"/>
      <c r="Y116" s="19"/>
      <c r="Z116" s="19"/>
      <c r="AA116" s="41"/>
      <c r="AB116" s="24"/>
      <c r="AC116" s="24"/>
      <c r="AD116" s="24"/>
      <c r="AE116" s="41"/>
      <c r="AF116" s="19"/>
      <c r="AG116" s="19"/>
      <c r="AH116" s="19"/>
      <c r="AI116" s="41"/>
      <c r="AJ116" s="19"/>
      <c r="AK116" s="19"/>
      <c r="AL116" s="19"/>
      <c r="AM116" s="41"/>
      <c r="AN116" s="56"/>
      <c r="AO116" s="56"/>
      <c r="AP116" s="56"/>
      <c r="AQ116" s="41"/>
      <c r="AR116" s="19"/>
      <c r="AS116" s="19"/>
      <c r="AT116" s="19"/>
      <c r="AU116" s="41"/>
      <c r="AV116" s="19"/>
      <c r="AW116" s="19"/>
      <c r="AX116" s="19"/>
      <c r="AY116" s="41"/>
    </row>
    <row r="117" spans="1:51" s="57" customFormat="1" ht="13.95" customHeight="1">
      <c r="A117" s="19"/>
      <c r="B117" s="13" t="s">
        <v>1339</v>
      </c>
      <c r="C117" s="77" t="s">
        <v>34</v>
      </c>
      <c r="D117" s="58">
        <v>1964</v>
      </c>
      <c r="E117" s="1" t="s">
        <v>139</v>
      </c>
      <c r="F117" s="76" t="s">
        <v>619</v>
      </c>
      <c r="G117" s="41"/>
      <c r="H117" s="54">
        <f>+N117+R117+V117+Z117+AD117+AH117+AL117+AP117+AT117+AX117</f>
        <v>169</v>
      </c>
      <c r="I117" s="19">
        <v>51</v>
      </c>
      <c r="J117" s="40">
        <f>COUNTA(L117,P117,T117,AB117,AN117,AV117,X117,AF117,AJ117,AR117)</f>
        <v>1</v>
      </c>
      <c r="K117" s="41"/>
      <c r="L117" s="9"/>
      <c r="M117" s="1"/>
      <c r="N117" s="1"/>
      <c r="O117" s="41"/>
      <c r="P117" s="19">
        <v>32</v>
      </c>
      <c r="Q117" s="19" t="s">
        <v>617</v>
      </c>
      <c r="R117" s="19">
        <v>169</v>
      </c>
      <c r="S117" s="41"/>
      <c r="T117" s="55"/>
      <c r="U117" s="55"/>
      <c r="V117" s="55"/>
      <c r="W117" s="41"/>
      <c r="X117" s="19"/>
      <c r="Y117" s="19"/>
      <c r="Z117" s="19"/>
      <c r="AA117" s="41"/>
      <c r="AB117" s="24"/>
      <c r="AC117" s="24"/>
      <c r="AD117" s="24"/>
      <c r="AE117" s="41"/>
      <c r="AF117" s="19"/>
      <c r="AG117" s="19"/>
      <c r="AH117" s="19"/>
      <c r="AI117" s="41"/>
      <c r="AJ117" s="19"/>
      <c r="AK117" s="19"/>
      <c r="AL117" s="19"/>
      <c r="AM117" s="41"/>
      <c r="AN117" s="56"/>
      <c r="AO117" s="56"/>
      <c r="AP117" s="56"/>
      <c r="AQ117" s="41"/>
      <c r="AR117" s="19"/>
      <c r="AS117" s="19"/>
      <c r="AT117" s="19"/>
      <c r="AU117" s="41"/>
      <c r="AV117" s="19"/>
      <c r="AW117" s="19"/>
      <c r="AX117" s="19"/>
      <c r="AY117" s="41"/>
    </row>
    <row r="118" spans="1:51" s="57" customFormat="1" ht="13.95" customHeight="1">
      <c r="A118" s="1">
        <v>320718</v>
      </c>
      <c r="B118" s="13" t="s">
        <v>22</v>
      </c>
      <c r="C118" s="50" t="s">
        <v>34</v>
      </c>
      <c r="D118" s="1">
        <v>1979</v>
      </c>
      <c r="E118" s="1" t="s">
        <v>141</v>
      </c>
      <c r="F118" t="s">
        <v>43</v>
      </c>
      <c r="G118" s="41"/>
      <c r="H118" s="54">
        <f>+N118+R118+V118+Z118+AD118+AH118+AL118+AP118+AT118+AX118</f>
        <v>169</v>
      </c>
      <c r="I118" s="19">
        <v>52</v>
      </c>
      <c r="J118" s="40">
        <f>COUNTA(L118,P118,T118,AB118,AN118,AV118,X118,AF118,AJ118,AR118)</f>
        <v>1</v>
      </c>
      <c r="K118" s="41"/>
      <c r="L118" s="1">
        <v>47</v>
      </c>
      <c r="M118" s="1" t="s">
        <v>394</v>
      </c>
      <c r="N118" s="1">
        <v>169</v>
      </c>
      <c r="O118" s="41"/>
      <c r="P118" s="19"/>
      <c r="Q118" s="19"/>
      <c r="R118" s="19"/>
      <c r="S118" s="41"/>
      <c r="T118" s="55"/>
      <c r="U118" s="55"/>
      <c r="V118" s="55"/>
      <c r="W118" s="41"/>
      <c r="X118" s="19"/>
      <c r="Y118" s="19"/>
      <c r="Z118" s="19"/>
      <c r="AA118" s="41"/>
      <c r="AB118" s="24"/>
      <c r="AC118" s="24"/>
      <c r="AD118" s="24"/>
      <c r="AE118" s="41"/>
      <c r="AF118" s="19"/>
      <c r="AG118" s="19"/>
      <c r="AH118" s="19"/>
      <c r="AI118" s="41"/>
      <c r="AJ118" s="19"/>
      <c r="AK118" s="19"/>
      <c r="AL118" s="19"/>
      <c r="AM118" s="41"/>
      <c r="AN118" s="56"/>
      <c r="AO118" s="56"/>
      <c r="AP118" s="56"/>
      <c r="AQ118" s="41"/>
      <c r="AR118" s="19"/>
      <c r="AS118" s="19"/>
      <c r="AT118" s="19"/>
      <c r="AU118" s="41"/>
      <c r="AV118" s="19"/>
      <c r="AW118" s="19"/>
      <c r="AX118" s="19"/>
      <c r="AY118" s="41"/>
    </row>
    <row r="119" spans="1:51" s="57" customFormat="1" ht="13.95" customHeight="1">
      <c r="A119" s="1">
        <v>91796</v>
      </c>
      <c r="B119" t="s">
        <v>454</v>
      </c>
      <c r="C119" s="1" t="s">
        <v>30</v>
      </c>
      <c r="D119" s="1">
        <v>1965</v>
      </c>
      <c r="E119" s="1" t="s">
        <v>137</v>
      </c>
      <c r="F119" t="s">
        <v>416</v>
      </c>
      <c r="G119" s="41"/>
      <c r="H119" s="54">
        <f>+N119+R119+V119+Z119+AD119+AH119+AL119+AP119+AT119+AX119</f>
        <v>168</v>
      </c>
      <c r="I119" s="19">
        <v>58</v>
      </c>
      <c r="J119" s="40">
        <f>COUNTA(L119,P119,T119,AB119,AN119,AV119,X119,AF119,AJ119,AR119)</f>
        <v>1</v>
      </c>
      <c r="K119" s="41"/>
      <c r="L119" s="1">
        <v>55</v>
      </c>
      <c r="M119" s="1" t="s">
        <v>300</v>
      </c>
      <c r="N119" s="1">
        <v>168</v>
      </c>
      <c r="O119" s="41"/>
      <c r="P119" s="19"/>
      <c r="Q119" s="19"/>
      <c r="R119" s="19"/>
      <c r="S119" s="41"/>
      <c r="T119" s="55"/>
      <c r="U119" s="55"/>
      <c r="V119" s="55"/>
      <c r="W119" s="41"/>
      <c r="X119" s="19"/>
      <c r="Y119" s="19"/>
      <c r="Z119" s="19"/>
      <c r="AA119" s="41"/>
      <c r="AB119" s="24"/>
      <c r="AC119" s="24"/>
      <c r="AD119" s="24"/>
      <c r="AE119" s="41"/>
      <c r="AF119" s="19"/>
      <c r="AG119" s="19"/>
      <c r="AH119" s="19"/>
      <c r="AI119" s="41"/>
      <c r="AJ119" s="19"/>
      <c r="AK119" s="19"/>
      <c r="AL119" s="19"/>
      <c r="AM119" s="41"/>
      <c r="AN119" s="56"/>
      <c r="AO119" s="56"/>
      <c r="AP119" s="56"/>
      <c r="AQ119" s="41"/>
      <c r="AR119" s="19"/>
      <c r="AS119" s="19"/>
      <c r="AT119" s="19"/>
      <c r="AU119" s="41"/>
      <c r="AV119" s="19"/>
      <c r="AW119" s="19"/>
      <c r="AX119" s="19"/>
      <c r="AY119" s="41"/>
    </row>
    <row r="120" spans="1:51" s="57" customFormat="1" ht="13.95" customHeight="1">
      <c r="A120" s="19"/>
      <c r="B120" t="s">
        <v>1360</v>
      </c>
      <c r="C120" s="58" t="s">
        <v>30</v>
      </c>
      <c r="D120" s="58">
        <v>1948</v>
      </c>
      <c r="E120" s="1" t="s">
        <v>137</v>
      </c>
      <c r="F120" s="76" t="s">
        <v>129</v>
      </c>
      <c r="G120" s="41"/>
      <c r="H120" s="54">
        <f>+N120+R120+V120+Z120+AD120+AH120+AL120+AP120+AT120+AX120</f>
        <v>167</v>
      </c>
      <c r="I120" s="19">
        <v>59</v>
      </c>
      <c r="J120" s="40">
        <f>COUNTA(L120,P120,T120,AB120,AN120,AV120,X120,AF120,AJ120,AR120)</f>
        <v>1</v>
      </c>
      <c r="K120" s="41"/>
      <c r="L120" s="1"/>
      <c r="M120" s="1"/>
      <c r="N120" s="1"/>
      <c r="O120" s="41"/>
      <c r="P120" s="19">
        <v>34</v>
      </c>
      <c r="Q120" s="19" t="s">
        <v>623</v>
      </c>
      <c r="R120" s="19">
        <v>167</v>
      </c>
      <c r="S120" s="41"/>
      <c r="T120" s="55"/>
      <c r="U120" s="55"/>
      <c r="V120" s="55"/>
      <c r="W120" s="41"/>
      <c r="X120" s="19"/>
      <c r="Y120" s="19"/>
      <c r="Z120" s="19"/>
      <c r="AA120" s="41"/>
      <c r="AB120" s="24"/>
      <c r="AC120" s="24"/>
      <c r="AD120" s="24"/>
      <c r="AE120" s="41"/>
      <c r="AF120" s="19"/>
      <c r="AG120" s="19"/>
      <c r="AH120" s="19"/>
      <c r="AI120" s="41"/>
      <c r="AJ120" s="19"/>
      <c r="AK120" s="19"/>
      <c r="AL120" s="19"/>
      <c r="AM120" s="41"/>
      <c r="AN120" s="56"/>
      <c r="AO120" s="56"/>
      <c r="AP120" s="56"/>
      <c r="AQ120" s="41"/>
      <c r="AR120" s="19"/>
      <c r="AS120" s="19"/>
      <c r="AT120" s="19"/>
      <c r="AU120" s="41"/>
      <c r="AV120" s="19"/>
      <c r="AW120" s="19"/>
      <c r="AX120" s="19"/>
      <c r="AY120" s="41"/>
    </row>
    <row r="121" spans="1:51" s="57" customFormat="1" ht="13.95" customHeight="1">
      <c r="A121" s="1">
        <v>360089</v>
      </c>
      <c r="B121" s="13" t="s">
        <v>130</v>
      </c>
      <c r="C121" s="50" t="s">
        <v>34</v>
      </c>
      <c r="D121" s="1">
        <v>1964</v>
      </c>
      <c r="E121" s="1" t="s">
        <v>139</v>
      </c>
      <c r="F121" t="s">
        <v>26</v>
      </c>
      <c r="G121" s="41"/>
      <c r="H121" s="54">
        <f>+N121+R121+V121+Z121+AD121+AH121+AL121+AP121+AT121+AX121</f>
        <v>167</v>
      </c>
      <c r="I121" s="19">
        <v>53</v>
      </c>
      <c r="J121" s="40">
        <f>COUNTA(L121,P121,T121,AB121,AN121,AV121,X121,AF121,AJ121,AR121)</f>
        <v>1</v>
      </c>
      <c r="K121" s="41"/>
      <c r="L121" s="1">
        <v>50</v>
      </c>
      <c r="M121" s="1" t="s">
        <v>395</v>
      </c>
      <c r="N121" s="1">
        <v>167</v>
      </c>
      <c r="O121" s="41"/>
      <c r="P121" s="19"/>
      <c r="Q121" s="19"/>
      <c r="R121" s="19"/>
      <c r="S121" s="41"/>
      <c r="T121" s="55"/>
      <c r="U121" s="55"/>
      <c r="V121" s="55"/>
      <c r="W121" s="41"/>
      <c r="X121" s="19"/>
      <c r="Y121" s="19"/>
      <c r="Z121" s="19"/>
      <c r="AA121" s="41"/>
      <c r="AB121" s="24"/>
      <c r="AC121" s="24"/>
      <c r="AD121" s="24"/>
      <c r="AE121" s="41"/>
      <c r="AF121" s="19"/>
      <c r="AG121" s="19"/>
      <c r="AH121" s="19"/>
      <c r="AI121" s="41"/>
      <c r="AJ121" s="19"/>
      <c r="AK121" s="19"/>
      <c r="AL121" s="19"/>
      <c r="AM121" s="41"/>
      <c r="AN121" s="56"/>
      <c r="AO121" s="56"/>
      <c r="AP121" s="56"/>
      <c r="AQ121" s="41"/>
      <c r="AR121" s="19"/>
      <c r="AS121" s="19"/>
      <c r="AT121" s="19"/>
      <c r="AU121" s="41"/>
      <c r="AV121" s="19"/>
      <c r="AW121" s="19"/>
      <c r="AX121" s="19"/>
      <c r="AY121" s="41"/>
    </row>
    <row r="122" spans="1:51" s="57" customFormat="1" ht="13.95" customHeight="1">
      <c r="A122" s="19"/>
      <c r="B122" t="s">
        <v>1361</v>
      </c>
      <c r="C122" s="58" t="s">
        <v>30</v>
      </c>
      <c r="D122" s="58">
        <v>1980</v>
      </c>
      <c r="E122" s="1" t="s">
        <v>1656</v>
      </c>
      <c r="F122" s="76" t="s">
        <v>80</v>
      </c>
      <c r="G122" s="41"/>
      <c r="H122" s="54">
        <f>+N122+R122+V122+Z122+AD122+AH122+AL122+AP122+AT122+AX122</f>
        <v>166</v>
      </c>
      <c r="I122" s="19">
        <v>60</v>
      </c>
      <c r="J122" s="40">
        <f>COUNTA(L122,P122,T122,AB122,AN122,AV122,X122,AF122,AJ122,AR122)</f>
        <v>1</v>
      </c>
      <c r="K122" s="41"/>
      <c r="L122" s="18"/>
      <c r="M122" s="18"/>
      <c r="N122" s="18"/>
      <c r="O122" s="41"/>
      <c r="P122" s="19">
        <v>35</v>
      </c>
      <c r="Q122" s="19" t="s">
        <v>750</v>
      </c>
      <c r="R122" s="19">
        <v>166</v>
      </c>
      <c r="S122" s="41"/>
      <c r="T122" s="18"/>
      <c r="U122" s="22"/>
      <c r="V122" s="18"/>
      <c r="W122" s="41"/>
      <c r="X122" s="19"/>
      <c r="Y122" s="19"/>
      <c r="Z122" s="19"/>
      <c r="AA122" s="41"/>
      <c r="AB122" s="24"/>
      <c r="AC122" s="24"/>
      <c r="AD122" s="24"/>
      <c r="AE122" s="41"/>
      <c r="AF122" s="19"/>
      <c r="AG122" s="19"/>
      <c r="AH122" s="19"/>
      <c r="AI122" s="41"/>
      <c r="AJ122" s="19"/>
      <c r="AK122" s="19"/>
      <c r="AL122" s="19"/>
      <c r="AM122" s="41"/>
      <c r="AN122" s="56"/>
      <c r="AO122" s="56"/>
      <c r="AP122" s="56"/>
      <c r="AQ122" s="41"/>
      <c r="AR122" s="19"/>
      <c r="AS122" s="19"/>
      <c r="AT122" s="19"/>
      <c r="AU122" s="41"/>
      <c r="AV122" s="19"/>
      <c r="AW122" s="19"/>
      <c r="AX122" s="19"/>
      <c r="AY122" s="41"/>
    </row>
    <row r="123" spans="1:51" s="57" customFormat="1" ht="13.95" customHeight="1">
      <c r="A123" s="1">
        <v>108248</v>
      </c>
      <c r="B123" s="13" t="s">
        <v>60</v>
      </c>
      <c r="C123" s="50" t="s">
        <v>34</v>
      </c>
      <c r="D123" s="1">
        <v>1976</v>
      </c>
      <c r="E123" s="1" t="s">
        <v>141</v>
      </c>
      <c r="F123" t="s">
        <v>59</v>
      </c>
      <c r="G123" s="41"/>
      <c r="H123" s="54">
        <f>+N123+R123+V123+Z123+AD123+AH123+AL123+AP123+AT123+AX123</f>
        <v>166</v>
      </c>
      <c r="I123" s="19">
        <v>54</v>
      </c>
      <c r="J123" s="40">
        <f>COUNTA(L123,P123,T123,AB123,AN123,AV123,X123,AF123,AJ123,AR123)</f>
        <v>1</v>
      </c>
      <c r="K123" s="41"/>
      <c r="L123" s="1">
        <v>53</v>
      </c>
      <c r="M123" s="1" t="s">
        <v>396</v>
      </c>
      <c r="N123" s="1">
        <v>166</v>
      </c>
      <c r="O123" s="41"/>
      <c r="P123" s="19"/>
      <c r="Q123" s="19"/>
      <c r="R123" s="19"/>
      <c r="S123" s="41"/>
      <c r="T123" s="55"/>
      <c r="U123" s="55"/>
      <c r="V123" s="55"/>
      <c r="W123" s="41"/>
      <c r="X123" s="19"/>
      <c r="Y123" s="56"/>
      <c r="Z123" s="19"/>
      <c r="AA123" s="41"/>
      <c r="AB123" s="24"/>
      <c r="AC123" s="24"/>
      <c r="AD123" s="24"/>
      <c r="AE123" s="41"/>
      <c r="AF123" s="19"/>
      <c r="AG123" s="19"/>
      <c r="AH123" s="19"/>
      <c r="AI123" s="41"/>
      <c r="AJ123" s="19"/>
      <c r="AK123" s="19"/>
      <c r="AL123" s="19"/>
      <c r="AM123" s="41"/>
      <c r="AN123" s="56"/>
      <c r="AO123" s="56"/>
      <c r="AP123" s="56"/>
      <c r="AQ123" s="41"/>
      <c r="AR123" s="19"/>
      <c r="AS123" s="19"/>
      <c r="AT123" s="19"/>
      <c r="AU123" s="41"/>
      <c r="AV123" s="19"/>
      <c r="AW123" s="19"/>
      <c r="AX123" s="19"/>
      <c r="AY123" s="41"/>
    </row>
    <row r="124" spans="1:51" s="57" customFormat="1" ht="13.95" customHeight="1">
      <c r="A124" s="19"/>
      <c r="B124" t="s">
        <v>1362</v>
      </c>
      <c r="C124" s="58" t="s">
        <v>30</v>
      </c>
      <c r="D124" s="58">
        <v>1984</v>
      </c>
      <c r="E124" s="1" t="s">
        <v>1656</v>
      </c>
      <c r="F124" s="76" t="s">
        <v>504</v>
      </c>
      <c r="G124" s="41"/>
      <c r="H124" s="54">
        <f>+N124+R124+V124+Z124+AD124+AH124+AL124+AP124+AT124+AX124</f>
        <v>165</v>
      </c>
      <c r="I124" s="19">
        <v>61</v>
      </c>
      <c r="J124" s="40">
        <f>COUNTA(L124,P124,T124,AB124,AN124,AV124,X124,AF124,AJ124,AR124)</f>
        <v>1</v>
      </c>
      <c r="K124" s="41"/>
      <c r="L124" s="18"/>
      <c r="M124" s="18"/>
      <c r="N124" s="18"/>
      <c r="O124" s="41"/>
      <c r="P124" s="19">
        <v>36</v>
      </c>
      <c r="Q124" s="19" t="s">
        <v>544</v>
      </c>
      <c r="R124" s="19">
        <v>165</v>
      </c>
      <c r="S124" s="41"/>
      <c r="T124" s="18"/>
      <c r="U124" s="22"/>
      <c r="V124" s="18"/>
      <c r="W124" s="41"/>
      <c r="X124" s="18"/>
      <c r="Y124" s="18"/>
      <c r="Z124" s="18"/>
      <c r="AA124" s="41"/>
      <c r="AB124" s="24"/>
      <c r="AC124" s="24"/>
      <c r="AD124" s="24"/>
      <c r="AE124" s="41"/>
      <c r="AF124" s="19"/>
      <c r="AG124" s="19"/>
      <c r="AH124" s="19"/>
      <c r="AI124" s="41"/>
      <c r="AJ124" s="19"/>
      <c r="AK124" s="19"/>
      <c r="AL124" s="19"/>
      <c r="AM124" s="41"/>
      <c r="AN124" s="56"/>
      <c r="AO124" s="56"/>
      <c r="AP124" s="56"/>
      <c r="AQ124" s="41"/>
      <c r="AR124" s="19"/>
      <c r="AS124" s="19"/>
      <c r="AT124" s="19"/>
      <c r="AU124" s="41"/>
      <c r="AV124" s="19"/>
      <c r="AW124" s="19"/>
      <c r="AX124" s="19"/>
      <c r="AY124" s="41"/>
    </row>
    <row r="125" spans="1:51" s="57" customFormat="1" ht="13.95" customHeight="1">
      <c r="A125" s="1">
        <v>1116</v>
      </c>
      <c r="B125" t="s">
        <v>35</v>
      </c>
      <c r="C125" s="1" t="s">
        <v>30</v>
      </c>
      <c r="D125" s="1">
        <v>1962</v>
      </c>
      <c r="E125" s="1" t="s">
        <v>137</v>
      </c>
      <c r="F125" t="s">
        <v>50</v>
      </c>
      <c r="G125" s="41"/>
      <c r="H125" s="54">
        <f>+N125+R125+V125+Z125+AD125+AH125+AL125+AP125+AT125+AX125</f>
        <v>165</v>
      </c>
      <c r="I125" s="19">
        <v>62</v>
      </c>
      <c r="J125" s="40">
        <f>COUNTA(L125,P125,T125,AB125,AN125,AV125,X125,AF125,AJ125,AR125)</f>
        <v>1</v>
      </c>
      <c r="K125" s="41"/>
      <c r="L125" s="1">
        <v>61</v>
      </c>
      <c r="M125" s="1" t="s">
        <v>431</v>
      </c>
      <c r="N125" s="1">
        <v>165</v>
      </c>
      <c r="O125" s="41"/>
      <c r="P125" s="19"/>
      <c r="Q125" s="19"/>
      <c r="R125" s="19"/>
      <c r="S125" s="41"/>
      <c r="T125" s="55"/>
      <c r="U125" s="55"/>
      <c r="V125" s="55"/>
      <c r="W125" s="41"/>
      <c r="X125" s="19"/>
      <c r="Y125" s="19"/>
      <c r="Z125" s="19"/>
      <c r="AA125" s="41"/>
      <c r="AB125" s="24"/>
      <c r="AC125" s="24"/>
      <c r="AD125" s="24"/>
      <c r="AE125" s="41"/>
      <c r="AF125" s="19"/>
      <c r="AG125" s="19"/>
      <c r="AH125" s="19"/>
      <c r="AI125" s="41"/>
      <c r="AJ125" s="19"/>
      <c r="AK125" s="19"/>
      <c r="AL125" s="19"/>
      <c r="AM125" s="41"/>
      <c r="AN125" s="56"/>
      <c r="AO125" s="56"/>
      <c r="AP125" s="56"/>
      <c r="AQ125" s="41"/>
      <c r="AR125" s="19"/>
      <c r="AS125" s="19"/>
      <c r="AT125" s="19"/>
      <c r="AU125" s="41"/>
      <c r="AV125" s="19"/>
      <c r="AW125" s="19"/>
      <c r="AX125" s="19"/>
      <c r="AY125" s="41"/>
    </row>
    <row r="126" spans="1:51" s="57" customFormat="1" ht="13.95" customHeight="1">
      <c r="A126" s="19"/>
      <c r="B126" t="s">
        <v>1363</v>
      </c>
      <c r="C126" s="58" t="s">
        <v>30</v>
      </c>
      <c r="D126" s="58">
        <v>1988</v>
      </c>
      <c r="E126" s="1" t="s">
        <v>461</v>
      </c>
      <c r="F126" s="76" t="s">
        <v>117</v>
      </c>
      <c r="G126" s="41"/>
      <c r="H126" s="54">
        <f>+N126+R126+V126+Z126+AD126+AH126+AL126+AP126+AT126+AX126</f>
        <v>164</v>
      </c>
      <c r="I126" s="19">
        <v>63</v>
      </c>
      <c r="J126" s="40">
        <f>COUNTA(L126,P126,T126,AB126,AN126,AV126,X126,AF126,AJ126,AR126)</f>
        <v>1</v>
      </c>
      <c r="K126" s="41"/>
      <c r="L126" s="9"/>
      <c r="M126" s="1"/>
      <c r="N126" s="1"/>
      <c r="O126" s="41"/>
      <c r="P126" s="19">
        <v>37</v>
      </c>
      <c r="Q126" s="19" t="s">
        <v>579</v>
      </c>
      <c r="R126" s="19">
        <v>164</v>
      </c>
      <c r="S126" s="41"/>
      <c r="T126" s="55"/>
      <c r="U126" s="55"/>
      <c r="V126" s="55"/>
      <c r="W126" s="41"/>
      <c r="X126" s="19"/>
      <c r="Y126" s="19"/>
      <c r="Z126" s="19"/>
      <c r="AA126" s="41"/>
      <c r="AB126" s="24"/>
      <c r="AC126" s="24"/>
      <c r="AD126" s="24"/>
      <c r="AE126" s="41"/>
      <c r="AF126" s="19"/>
      <c r="AG126" s="19"/>
      <c r="AH126" s="19"/>
      <c r="AI126" s="41"/>
      <c r="AJ126" s="19"/>
      <c r="AK126" s="19"/>
      <c r="AL126" s="19"/>
      <c r="AM126" s="41"/>
      <c r="AN126" s="56"/>
      <c r="AO126" s="56"/>
      <c r="AP126" s="56"/>
      <c r="AQ126" s="41"/>
      <c r="AR126" s="19"/>
      <c r="AS126" s="19"/>
      <c r="AT126" s="19"/>
      <c r="AU126" s="41"/>
      <c r="AV126" s="19"/>
      <c r="AW126" s="19"/>
      <c r="AX126" s="19"/>
      <c r="AY126" s="41"/>
    </row>
    <row r="127" spans="1:51" s="57" customFormat="1" ht="13.95" customHeight="1">
      <c r="A127" s="1">
        <v>72196</v>
      </c>
      <c r="B127" t="s">
        <v>455</v>
      </c>
      <c r="C127" s="1" t="s">
        <v>30</v>
      </c>
      <c r="D127" s="1">
        <v>1968</v>
      </c>
      <c r="E127" s="1" t="s">
        <v>138</v>
      </c>
      <c r="F127" t="s">
        <v>51</v>
      </c>
      <c r="G127" s="41"/>
      <c r="H127" s="54">
        <f>+N127+R127+V127+Z127+AD127+AH127+AL127+AP127+AT127+AX127</f>
        <v>164</v>
      </c>
      <c r="I127" s="19">
        <v>64</v>
      </c>
      <c r="J127" s="40">
        <f>COUNTA(L127,P127,T127,AB127,AN127,AV127,X127,AF127,AJ127,AR127)</f>
        <v>1</v>
      </c>
      <c r="K127" s="41"/>
      <c r="L127" s="1">
        <v>62</v>
      </c>
      <c r="M127" s="1" t="s">
        <v>432</v>
      </c>
      <c r="N127" s="1">
        <v>164</v>
      </c>
      <c r="O127" s="41"/>
      <c r="P127" s="19"/>
      <c r="Q127" s="19"/>
      <c r="R127" s="19"/>
      <c r="S127" s="41"/>
      <c r="T127" s="55"/>
      <c r="U127" s="55"/>
      <c r="V127" s="55"/>
      <c r="W127" s="41"/>
      <c r="X127" s="19"/>
      <c r="Y127" s="19"/>
      <c r="Z127" s="19"/>
      <c r="AA127" s="41"/>
      <c r="AB127" s="24"/>
      <c r="AC127" s="24"/>
      <c r="AD127" s="24"/>
      <c r="AE127" s="41"/>
      <c r="AF127" s="19"/>
      <c r="AG127" s="19"/>
      <c r="AH127" s="19"/>
      <c r="AI127" s="41"/>
      <c r="AJ127" s="19"/>
      <c r="AK127" s="19"/>
      <c r="AL127" s="19"/>
      <c r="AM127" s="41"/>
      <c r="AN127" s="56"/>
      <c r="AO127" s="56"/>
      <c r="AP127" s="56"/>
      <c r="AQ127" s="41"/>
      <c r="AR127" s="19"/>
      <c r="AS127" s="19"/>
      <c r="AT127" s="19"/>
      <c r="AU127" s="41"/>
      <c r="AV127" s="19"/>
      <c r="AW127" s="19"/>
      <c r="AX127" s="19"/>
      <c r="AY127" s="41"/>
    </row>
    <row r="128" spans="1:51" s="57" customFormat="1" ht="13.95" customHeight="1">
      <c r="A128" s="19"/>
      <c r="B128" t="s">
        <v>1364</v>
      </c>
      <c r="C128" s="58" t="s">
        <v>30</v>
      </c>
      <c r="D128" s="58">
        <v>1969</v>
      </c>
      <c r="E128" s="1" t="s">
        <v>138</v>
      </c>
      <c r="F128" s="76" t="s">
        <v>662</v>
      </c>
      <c r="G128" s="41"/>
      <c r="H128" s="54">
        <f>+N128+R128+V128+Z128+AD128+AH128+AL128+AP128+AT128+AX128</f>
        <v>163</v>
      </c>
      <c r="I128" s="19">
        <v>66</v>
      </c>
      <c r="J128" s="40">
        <f>COUNTA(L128,P128,T128,AB128,AN128,AV128,X128,AF128,AJ128,AR128)</f>
        <v>1</v>
      </c>
      <c r="K128" s="41"/>
      <c r="L128" s="1"/>
      <c r="M128" s="55"/>
      <c r="N128" s="1"/>
      <c r="O128" s="41"/>
      <c r="P128" s="19">
        <v>38</v>
      </c>
      <c r="Q128" s="19" t="s">
        <v>669</v>
      </c>
      <c r="R128" s="19">
        <v>163</v>
      </c>
      <c r="S128" s="41"/>
      <c r="T128" s="55"/>
      <c r="U128" s="55"/>
      <c r="V128" s="55"/>
      <c r="W128" s="41"/>
      <c r="X128" s="19"/>
      <c r="Y128" s="19"/>
      <c r="Z128" s="19"/>
      <c r="AA128" s="41"/>
      <c r="AB128" s="24"/>
      <c r="AC128" s="24"/>
      <c r="AD128" s="24"/>
      <c r="AE128" s="41"/>
      <c r="AF128" s="19"/>
      <c r="AG128" s="19"/>
      <c r="AH128" s="19"/>
      <c r="AI128" s="41"/>
      <c r="AJ128" s="19"/>
      <c r="AK128" s="19"/>
      <c r="AL128" s="19"/>
      <c r="AM128" s="41"/>
      <c r="AN128" s="56"/>
      <c r="AO128" s="56"/>
      <c r="AP128" s="56"/>
      <c r="AQ128" s="41"/>
      <c r="AR128" s="19"/>
      <c r="AS128" s="19"/>
      <c r="AT128" s="19"/>
      <c r="AU128" s="41"/>
      <c r="AV128" s="19"/>
      <c r="AW128" s="19"/>
      <c r="AX128" s="19"/>
      <c r="AY128" s="41"/>
    </row>
    <row r="129" spans="1:51" s="57" customFormat="1" ht="13.95" customHeight="1">
      <c r="A129" s="1">
        <v>33868</v>
      </c>
      <c r="B129" t="s">
        <v>456</v>
      </c>
      <c r="C129" s="1" t="s">
        <v>30</v>
      </c>
      <c r="D129" s="1">
        <v>1977</v>
      </c>
      <c r="E129" s="1" t="s">
        <v>1656</v>
      </c>
      <c r="F129" t="s">
        <v>26</v>
      </c>
      <c r="G129" s="41"/>
      <c r="H129" s="54">
        <f>+N129+R129+V129+Z129+AD129+AH129+AL129+AP129+AT129+AX129</f>
        <v>163</v>
      </c>
      <c r="I129" s="19">
        <v>65</v>
      </c>
      <c r="J129" s="40">
        <f>COUNTA(L129,P129,T129,AB129,AN129,AV129,X129,AF129,AJ129,AR129)</f>
        <v>1</v>
      </c>
      <c r="K129" s="41"/>
      <c r="L129" s="1">
        <v>64</v>
      </c>
      <c r="M129" s="1" t="s">
        <v>88</v>
      </c>
      <c r="N129" s="1">
        <v>163</v>
      </c>
      <c r="O129" s="41"/>
      <c r="P129" s="19"/>
      <c r="Q129" s="19"/>
      <c r="R129" s="19"/>
      <c r="S129" s="41"/>
      <c r="T129" s="55"/>
      <c r="U129" s="55"/>
      <c r="V129" s="55"/>
      <c r="W129" s="41"/>
      <c r="X129" s="19"/>
      <c r="Y129" s="19"/>
      <c r="Z129" s="19"/>
      <c r="AA129" s="41"/>
      <c r="AB129" s="24"/>
      <c r="AC129" s="24"/>
      <c r="AD129" s="24"/>
      <c r="AE129" s="41"/>
      <c r="AF129" s="19"/>
      <c r="AG129" s="19"/>
      <c r="AH129" s="19"/>
      <c r="AI129" s="41"/>
      <c r="AJ129" s="19"/>
      <c r="AK129" s="19"/>
      <c r="AL129" s="19"/>
      <c r="AM129" s="41"/>
      <c r="AN129" s="56"/>
      <c r="AO129" s="56"/>
      <c r="AP129" s="56"/>
      <c r="AQ129" s="41"/>
      <c r="AR129" s="19"/>
      <c r="AS129" s="19"/>
      <c r="AT129" s="19"/>
      <c r="AU129" s="41"/>
      <c r="AV129" s="19"/>
      <c r="AW129" s="19"/>
      <c r="AX129" s="19"/>
      <c r="AY129" s="41"/>
    </row>
    <row r="130" spans="1:51" s="57" customFormat="1" ht="13.95" customHeight="1">
      <c r="A130" s="1">
        <v>62305</v>
      </c>
      <c r="B130" t="s">
        <v>457</v>
      </c>
      <c r="C130" s="1" t="s">
        <v>30</v>
      </c>
      <c r="D130" s="1">
        <v>1962</v>
      </c>
      <c r="E130" s="1" t="s">
        <v>137</v>
      </c>
      <c r="F130" t="s">
        <v>117</v>
      </c>
      <c r="G130" s="41"/>
      <c r="H130" s="54">
        <f>+N130+R130+V130+Z130+AD130+AH130+AL130+AP130+AT130+AX130</f>
        <v>162</v>
      </c>
      <c r="I130" s="19">
        <v>67</v>
      </c>
      <c r="J130" s="40">
        <f>COUNTA(L130,P130,T130,AB130,AN130,AV130,X130,AF130,AJ130,AR130)</f>
        <v>1</v>
      </c>
      <c r="K130" s="41"/>
      <c r="L130" s="1">
        <v>67</v>
      </c>
      <c r="M130" s="1" t="s">
        <v>433</v>
      </c>
      <c r="N130" s="1">
        <v>162</v>
      </c>
      <c r="O130" s="41"/>
      <c r="P130" s="19"/>
      <c r="Q130" s="19"/>
      <c r="R130" s="19"/>
      <c r="S130" s="41"/>
      <c r="T130" s="55"/>
      <c r="U130" s="55"/>
      <c r="V130" s="55"/>
      <c r="W130" s="41"/>
      <c r="X130" s="19"/>
      <c r="Y130" s="19"/>
      <c r="Z130" s="19"/>
      <c r="AA130" s="41"/>
      <c r="AB130" s="24"/>
      <c r="AC130" s="24"/>
      <c r="AD130" s="24"/>
      <c r="AE130" s="41"/>
      <c r="AF130" s="19"/>
      <c r="AG130" s="19"/>
      <c r="AH130" s="19"/>
      <c r="AI130" s="41"/>
      <c r="AJ130" s="19"/>
      <c r="AK130" s="19"/>
      <c r="AL130" s="19"/>
      <c r="AM130" s="41"/>
      <c r="AN130" s="56"/>
      <c r="AO130" s="56"/>
      <c r="AP130" s="56"/>
      <c r="AQ130" s="41"/>
      <c r="AR130" s="19"/>
      <c r="AS130" s="19"/>
      <c r="AT130" s="19"/>
      <c r="AU130" s="41"/>
      <c r="AV130" s="19"/>
      <c r="AW130" s="19"/>
      <c r="AX130" s="19"/>
      <c r="AY130" s="41"/>
    </row>
    <row r="131" spans="1:51" s="57" customFormat="1" ht="13.95" customHeight="1">
      <c r="A131" s="19"/>
      <c r="B131" t="s">
        <v>1365</v>
      </c>
      <c r="C131" s="58" t="s">
        <v>30</v>
      </c>
      <c r="D131" s="58">
        <v>1963</v>
      </c>
      <c r="E131" s="1" t="s">
        <v>137</v>
      </c>
      <c r="F131" s="76" t="s">
        <v>53</v>
      </c>
      <c r="G131" s="41"/>
      <c r="H131" s="54">
        <f>+N131+R131+V131+Z131+AD131+AH131+AL131+AP131+AT131+AX131</f>
        <v>159</v>
      </c>
      <c r="I131" s="19">
        <v>68</v>
      </c>
      <c r="J131" s="40">
        <f>COUNTA(L131,P131,T131,AB131,AN131,AV131,X131,AF131,AJ131,AR131)</f>
        <v>1</v>
      </c>
      <c r="K131" s="41"/>
      <c r="L131" s="19"/>
      <c r="M131" s="19"/>
      <c r="N131" s="19"/>
      <c r="O131" s="41"/>
      <c r="P131" s="19">
        <v>42</v>
      </c>
      <c r="Q131" s="19" t="s">
        <v>590</v>
      </c>
      <c r="R131" s="19">
        <v>159</v>
      </c>
      <c r="S131" s="41"/>
      <c r="T131" s="55"/>
      <c r="U131" s="55"/>
      <c r="V131" s="55"/>
      <c r="W131" s="41"/>
      <c r="X131" s="19"/>
      <c r="Y131" s="19"/>
      <c r="Z131" s="19"/>
      <c r="AA131" s="41"/>
      <c r="AB131" s="24"/>
      <c r="AC131" s="24"/>
      <c r="AD131" s="24"/>
      <c r="AE131" s="41"/>
      <c r="AF131" s="19"/>
      <c r="AG131" s="19"/>
      <c r="AH131" s="19"/>
      <c r="AI131" s="41"/>
      <c r="AJ131" s="19"/>
      <c r="AK131" s="19"/>
      <c r="AL131" s="19"/>
      <c r="AM131" s="41"/>
      <c r="AN131" s="56"/>
      <c r="AO131" s="56"/>
      <c r="AP131" s="56"/>
      <c r="AQ131" s="41"/>
      <c r="AR131" s="19"/>
      <c r="AS131" s="19"/>
      <c r="AT131" s="19"/>
      <c r="AU131" s="41"/>
      <c r="AV131" s="19"/>
      <c r="AW131" s="19"/>
      <c r="AX131" s="19"/>
      <c r="AY131" s="41"/>
    </row>
    <row r="132" spans="1:51" s="57" customFormat="1" ht="13.95" customHeight="1">
      <c r="A132" s="19"/>
      <c r="B132" t="s">
        <v>1366</v>
      </c>
      <c r="C132" s="58" t="s">
        <v>30</v>
      </c>
      <c r="D132" s="58">
        <v>1996</v>
      </c>
      <c r="E132" s="1" t="s">
        <v>461</v>
      </c>
      <c r="F132" s="76" t="s">
        <v>504</v>
      </c>
      <c r="G132" s="41"/>
      <c r="H132" s="54">
        <f>+N132+R132+V132+Z132+AD132+AH132+AL132+AP132+AT132+AX132</f>
        <v>158</v>
      </c>
      <c r="I132" s="19">
        <v>69</v>
      </c>
      <c r="J132" s="40">
        <f>COUNTA(L132,P132,T132,AB132,AN132,AV132,X132,AF132,AJ132,AR132)</f>
        <v>1</v>
      </c>
      <c r="K132" s="41"/>
      <c r="L132" s="1"/>
      <c r="M132" s="19"/>
      <c r="N132" s="19"/>
      <c r="O132" s="41"/>
      <c r="P132" s="19">
        <v>43</v>
      </c>
      <c r="Q132" s="19" t="s">
        <v>557</v>
      </c>
      <c r="R132" s="19">
        <v>158</v>
      </c>
      <c r="S132" s="41"/>
      <c r="T132" s="55"/>
      <c r="U132" s="55"/>
      <c r="V132" s="55"/>
      <c r="W132" s="41"/>
      <c r="X132" s="19"/>
      <c r="Y132" s="19"/>
      <c r="Z132" s="19"/>
      <c r="AA132" s="41"/>
      <c r="AB132" s="24"/>
      <c r="AC132" s="24"/>
      <c r="AD132" s="24"/>
      <c r="AE132" s="41"/>
      <c r="AF132" s="19"/>
      <c r="AG132" s="19"/>
      <c r="AH132" s="19"/>
      <c r="AI132" s="41"/>
      <c r="AJ132" s="19"/>
      <c r="AK132" s="19"/>
      <c r="AL132" s="19"/>
      <c r="AM132" s="41"/>
      <c r="AN132" s="56"/>
      <c r="AO132" s="56"/>
      <c r="AP132" s="56"/>
      <c r="AQ132" s="41"/>
      <c r="AR132" s="19"/>
      <c r="AS132" s="19"/>
      <c r="AT132" s="19"/>
      <c r="AU132" s="41"/>
      <c r="AV132" s="19"/>
      <c r="AW132" s="19"/>
      <c r="AX132" s="19"/>
      <c r="AY132" s="41"/>
    </row>
    <row r="133" spans="1:51" s="57" customFormat="1" ht="13.95" customHeight="1">
      <c r="A133" s="1">
        <v>92036</v>
      </c>
      <c r="B133" t="s">
        <v>23</v>
      </c>
      <c r="C133" s="1" t="s">
        <v>30</v>
      </c>
      <c r="D133" s="1">
        <v>1970</v>
      </c>
      <c r="E133" s="1" t="s">
        <v>138</v>
      </c>
      <c r="F133" t="s">
        <v>54</v>
      </c>
      <c r="G133" s="41"/>
      <c r="H133" s="54">
        <f>+N133+R133+V133+Z133+AD133+AH133+AL133+AP133+AT133+AX133</f>
        <v>158</v>
      </c>
      <c r="I133" s="19">
        <v>70</v>
      </c>
      <c r="J133" s="40">
        <f>COUNTA(L133,P133,T133,AB133,AN133,AV133,X133,AF133,AJ133,AR133)</f>
        <v>1</v>
      </c>
      <c r="K133" s="41"/>
      <c r="L133" s="1">
        <v>75</v>
      </c>
      <c r="M133" s="1" t="s">
        <v>436</v>
      </c>
      <c r="N133" s="1">
        <v>158</v>
      </c>
      <c r="O133" s="41"/>
      <c r="P133" s="19"/>
      <c r="Q133" s="19"/>
      <c r="R133" s="19"/>
      <c r="S133" s="41"/>
      <c r="T133" s="55"/>
      <c r="U133" s="55"/>
      <c r="V133" s="55"/>
      <c r="W133" s="41"/>
      <c r="X133" s="19"/>
      <c r="Y133" s="19"/>
      <c r="Z133" s="19"/>
      <c r="AA133" s="41"/>
      <c r="AB133" s="24"/>
      <c r="AC133" s="24"/>
      <c r="AD133" s="24"/>
      <c r="AE133" s="41"/>
      <c r="AF133" s="19"/>
      <c r="AG133" s="19"/>
      <c r="AH133" s="19"/>
      <c r="AI133" s="41"/>
      <c r="AJ133" s="19"/>
      <c r="AK133" s="19"/>
      <c r="AL133" s="19"/>
      <c r="AM133" s="41"/>
      <c r="AN133" s="56"/>
      <c r="AO133" s="56"/>
      <c r="AP133" s="56"/>
      <c r="AQ133" s="41"/>
      <c r="AR133" s="19"/>
      <c r="AS133" s="19"/>
      <c r="AT133" s="19"/>
      <c r="AU133" s="41"/>
      <c r="AV133" s="19"/>
      <c r="AW133" s="19"/>
      <c r="AX133" s="19"/>
      <c r="AY133" s="41"/>
    </row>
    <row r="134" spans="1:51" s="57" customFormat="1" ht="13.95" customHeight="1">
      <c r="A134" s="19"/>
      <c r="B134" t="s">
        <v>1367</v>
      </c>
      <c r="C134" s="58" t="s">
        <v>30</v>
      </c>
      <c r="D134" s="58">
        <v>1973</v>
      </c>
      <c r="E134" s="1" t="s">
        <v>138</v>
      </c>
      <c r="F134" s="76" t="s">
        <v>117</v>
      </c>
      <c r="G134" s="41"/>
      <c r="H134" s="54">
        <f>+N134+R134+V134+Z134+AD134+AH134+AL134+AP134+AT134+AX134</f>
        <v>157</v>
      </c>
      <c r="I134" s="19">
        <v>71</v>
      </c>
      <c r="J134" s="40">
        <f>COUNTA(L134,P134,T134,AB134,AN134,AV134,X134,AF134,AJ134,AR134)</f>
        <v>1</v>
      </c>
      <c r="K134" s="41"/>
      <c r="L134" s="19"/>
      <c r="M134" s="19"/>
      <c r="N134" s="19"/>
      <c r="O134" s="41"/>
      <c r="P134" s="19">
        <v>44</v>
      </c>
      <c r="Q134" s="19" t="s">
        <v>692</v>
      </c>
      <c r="R134" s="19">
        <v>157</v>
      </c>
      <c r="S134" s="41"/>
      <c r="T134" s="18"/>
      <c r="U134" s="22"/>
      <c r="V134" s="18"/>
      <c r="W134" s="41"/>
      <c r="X134" s="19"/>
      <c r="Y134" s="19"/>
      <c r="Z134" s="19"/>
      <c r="AA134" s="41"/>
      <c r="AB134" s="24"/>
      <c r="AC134" s="24"/>
      <c r="AD134" s="24"/>
      <c r="AE134" s="41"/>
      <c r="AF134" s="19"/>
      <c r="AG134" s="19"/>
      <c r="AH134" s="19"/>
      <c r="AI134" s="41"/>
      <c r="AJ134" s="19"/>
      <c r="AK134" s="19"/>
      <c r="AL134" s="19"/>
      <c r="AM134" s="41"/>
      <c r="AN134" s="56"/>
      <c r="AO134" s="56"/>
      <c r="AP134" s="56"/>
      <c r="AQ134" s="41"/>
      <c r="AR134" s="19"/>
      <c r="AS134" s="19"/>
      <c r="AT134" s="19"/>
      <c r="AU134" s="41"/>
      <c r="AV134" s="19"/>
      <c r="AW134" s="19"/>
      <c r="AX134" s="19"/>
      <c r="AY134" s="41"/>
    </row>
    <row r="135" spans="1:51" s="57" customFormat="1" ht="14.4" customHeight="1">
      <c r="A135" s="1">
        <v>142920</v>
      </c>
      <c r="B135" t="s">
        <v>36</v>
      </c>
      <c r="C135" s="1" t="s">
        <v>30</v>
      </c>
      <c r="D135" s="1">
        <v>1954</v>
      </c>
      <c r="E135" s="1" t="s">
        <v>137</v>
      </c>
      <c r="F135" t="s">
        <v>53</v>
      </c>
      <c r="G135" s="41"/>
      <c r="H135" s="54">
        <f>+N135+R135+V135+Z135+AD135+AH135+AL135+AP135+AT135+AX135</f>
        <v>157</v>
      </c>
      <c r="I135" s="19">
        <v>72</v>
      </c>
      <c r="J135" s="40">
        <f>COUNTA(L135,P135,T135,AB135,AN135,AV135,X135,AF135,AJ135,AR135)</f>
        <v>1</v>
      </c>
      <c r="K135" s="41"/>
      <c r="L135" s="1">
        <v>78</v>
      </c>
      <c r="M135" s="1" t="s">
        <v>437</v>
      </c>
      <c r="N135" s="1">
        <v>157</v>
      </c>
      <c r="O135" s="41"/>
      <c r="P135" s="19"/>
      <c r="Q135" s="19"/>
      <c r="R135" s="19"/>
      <c r="S135" s="41"/>
      <c r="T135" s="55"/>
      <c r="U135" s="55"/>
      <c r="V135" s="55"/>
      <c r="W135" s="41"/>
      <c r="X135" s="19"/>
      <c r="Y135" s="19"/>
      <c r="Z135" s="19"/>
      <c r="AA135" s="41"/>
      <c r="AB135" s="24"/>
      <c r="AC135" s="24"/>
      <c r="AD135" s="24"/>
      <c r="AE135" s="41"/>
      <c r="AF135" s="19"/>
      <c r="AG135" s="19"/>
      <c r="AH135" s="19"/>
      <c r="AI135" s="41"/>
      <c r="AJ135" s="19"/>
      <c r="AK135" s="19"/>
      <c r="AL135" s="19"/>
      <c r="AM135" s="41"/>
      <c r="AN135" s="56"/>
      <c r="AO135" s="56"/>
      <c r="AP135" s="56"/>
      <c r="AQ135" s="41"/>
      <c r="AR135" s="19"/>
      <c r="AS135" s="19"/>
      <c r="AT135" s="19"/>
      <c r="AU135" s="41"/>
      <c r="AV135" s="19"/>
      <c r="AW135" s="19"/>
      <c r="AX135" s="19"/>
      <c r="AY135" s="41"/>
    </row>
    <row r="136" spans="1:51" s="57" customFormat="1" ht="13.95" customHeight="1">
      <c r="A136" s="19"/>
      <c r="B136" t="s">
        <v>1368</v>
      </c>
      <c r="C136" s="58" t="s">
        <v>30</v>
      </c>
      <c r="D136" s="58">
        <v>1990</v>
      </c>
      <c r="E136" s="1" t="s">
        <v>461</v>
      </c>
      <c r="F136" s="76" t="s">
        <v>504</v>
      </c>
      <c r="G136" s="41"/>
      <c r="H136" s="54">
        <f>+N136+R136+V136+Z136+AD136+AH136+AL136+AP136+AT136+AX136</f>
        <v>156</v>
      </c>
      <c r="I136" s="19">
        <v>74</v>
      </c>
      <c r="J136" s="40">
        <f>COUNTA(L136,P136,T136,AB136,AN136,AV136,X136,AF136,AJ136,AR136)</f>
        <v>1</v>
      </c>
      <c r="K136" s="41"/>
      <c r="L136" s="1"/>
      <c r="M136" s="59"/>
      <c r="N136" s="1"/>
      <c r="O136" s="41"/>
      <c r="P136" s="19">
        <v>45</v>
      </c>
      <c r="Q136" s="19" t="s">
        <v>551</v>
      </c>
      <c r="R136" s="19">
        <v>156</v>
      </c>
      <c r="S136" s="41"/>
      <c r="T136" s="55"/>
      <c r="U136" s="55"/>
      <c r="V136" s="55"/>
      <c r="W136" s="41"/>
      <c r="X136" s="19"/>
      <c r="Y136" s="19"/>
      <c r="Z136" s="19"/>
      <c r="AA136" s="41"/>
      <c r="AB136" s="24"/>
      <c r="AC136" s="24"/>
      <c r="AD136" s="24"/>
      <c r="AE136" s="41"/>
      <c r="AF136" s="19"/>
      <c r="AG136" s="19"/>
      <c r="AH136" s="19"/>
      <c r="AI136" s="41"/>
      <c r="AJ136" s="19"/>
      <c r="AK136" s="19"/>
      <c r="AL136" s="19"/>
      <c r="AM136" s="41"/>
      <c r="AN136" s="56"/>
      <c r="AO136" s="56"/>
      <c r="AP136" s="56"/>
      <c r="AQ136" s="41"/>
      <c r="AR136" s="19"/>
      <c r="AS136" s="19"/>
      <c r="AT136" s="19"/>
      <c r="AU136" s="41"/>
      <c r="AV136" s="19"/>
      <c r="AW136" s="19"/>
      <c r="AX136" s="19"/>
      <c r="AY136" s="41"/>
    </row>
    <row r="137" spans="1:51" s="57" customFormat="1" ht="13.95" customHeight="1">
      <c r="A137" s="1">
        <v>36704</v>
      </c>
      <c r="B137" t="s">
        <v>458</v>
      </c>
      <c r="C137" s="1" t="s">
        <v>30</v>
      </c>
      <c r="D137" s="1">
        <v>1991</v>
      </c>
      <c r="E137" s="1" t="s">
        <v>461</v>
      </c>
      <c r="F137" t="s">
        <v>119</v>
      </c>
      <c r="G137" s="41"/>
      <c r="H137" s="54">
        <f>+N137+R137+V137+Z137+AD137+AH137+AL137+AP137+AT137+AX137</f>
        <v>156</v>
      </c>
      <c r="I137" s="19">
        <v>73</v>
      </c>
      <c r="J137" s="40">
        <f>COUNTA(L137,P137,T137,AB137,AN137,AV137,X137,AF137,AJ137,AR137)</f>
        <v>1</v>
      </c>
      <c r="K137" s="41"/>
      <c r="L137" s="1">
        <v>84</v>
      </c>
      <c r="M137" s="1" t="s">
        <v>438</v>
      </c>
      <c r="N137" s="1">
        <v>156</v>
      </c>
      <c r="O137" s="41"/>
      <c r="P137" s="19"/>
      <c r="Q137" s="19"/>
      <c r="R137" s="19"/>
      <c r="S137" s="41"/>
      <c r="T137" s="62"/>
      <c r="U137" s="62"/>
      <c r="V137" s="62"/>
      <c r="W137" s="41"/>
      <c r="X137" s="19"/>
      <c r="Y137" s="19"/>
      <c r="Z137" s="19"/>
      <c r="AA137" s="41"/>
      <c r="AB137" s="24"/>
      <c r="AC137" s="24"/>
      <c r="AD137" s="24"/>
      <c r="AE137" s="41"/>
      <c r="AF137" s="19"/>
      <c r="AG137" s="19"/>
      <c r="AH137" s="19"/>
      <c r="AI137" s="41"/>
      <c r="AJ137" s="19"/>
      <c r="AK137" s="19"/>
      <c r="AL137" s="19"/>
      <c r="AM137" s="41"/>
      <c r="AN137" s="56"/>
      <c r="AO137" s="56"/>
      <c r="AP137" s="56"/>
      <c r="AQ137" s="41"/>
      <c r="AR137" s="19"/>
      <c r="AS137" s="19"/>
      <c r="AT137" s="19"/>
      <c r="AU137" s="41"/>
      <c r="AV137" s="19"/>
      <c r="AW137" s="19"/>
      <c r="AX137" s="19"/>
      <c r="AY137" s="41"/>
    </row>
    <row r="138" spans="1:51" s="57" customFormat="1" ht="13.95" customHeight="1">
      <c r="A138" s="1">
        <v>197725</v>
      </c>
      <c r="B138" t="s">
        <v>128</v>
      </c>
      <c r="C138" s="1" t="s">
        <v>30</v>
      </c>
      <c r="D138" s="1">
        <v>1963</v>
      </c>
      <c r="E138" s="1" t="s">
        <v>137</v>
      </c>
      <c r="F138" t="s">
        <v>129</v>
      </c>
      <c r="G138" s="41"/>
      <c r="H138" s="54">
        <f>+N138+R138+V138+Z138+AD138+AH138+AL138+AP138+AT138+AX138</f>
        <v>155</v>
      </c>
      <c r="I138" s="19">
        <v>75</v>
      </c>
      <c r="J138" s="40">
        <f>COUNTA(L138,P138,T138,AB138,AN138,AV138,X138,AF138,AJ138,AR138)</f>
        <v>1</v>
      </c>
      <c r="K138" s="41"/>
      <c r="L138" s="1">
        <v>88</v>
      </c>
      <c r="M138" s="1" t="s">
        <v>440</v>
      </c>
      <c r="N138" s="1">
        <v>155</v>
      </c>
      <c r="O138" s="41"/>
      <c r="P138" s="19"/>
      <c r="Q138" s="19"/>
      <c r="R138" s="19"/>
      <c r="S138" s="41"/>
      <c r="T138" s="55"/>
      <c r="U138" s="55"/>
      <c r="V138" s="55"/>
      <c r="W138" s="41"/>
      <c r="X138" s="19"/>
      <c r="Y138" s="19"/>
      <c r="Z138" s="19"/>
      <c r="AA138" s="41"/>
      <c r="AB138" s="24"/>
      <c r="AC138" s="24"/>
      <c r="AD138" s="24"/>
      <c r="AE138" s="41"/>
      <c r="AF138" s="19"/>
      <c r="AG138" s="19"/>
      <c r="AH138" s="19"/>
      <c r="AI138" s="41"/>
      <c r="AJ138" s="19"/>
      <c r="AK138" s="19"/>
      <c r="AL138" s="19"/>
      <c r="AM138" s="41"/>
      <c r="AN138" s="56"/>
      <c r="AO138" s="56"/>
      <c r="AP138" s="56"/>
      <c r="AQ138" s="41"/>
      <c r="AR138" s="19"/>
      <c r="AS138" s="19"/>
      <c r="AT138" s="19"/>
      <c r="AU138" s="41"/>
      <c r="AV138" s="19"/>
      <c r="AW138" s="19"/>
      <c r="AX138" s="19"/>
      <c r="AY138" s="41"/>
    </row>
    <row r="139" spans="1:51" s="57" customFormat="1" ht="13.95" customHeight="1">
      <c r="A139" s="19"/>
      <c r="B139" t="s">
        <v>1369</v>
      </c>
      <c r="C139" s="58" t="s">
        <v>30</v>
      </c>
      <c r="D139" s="58">
        <v>1977</v>
      </c>
      <c r="E139" s="1" t="s">
        <v>1656</v>
      </c>
      <c r="F139" s="76" t="s">
        <v>662</v>
      </c>
      <c r="G139" s="41"/>
      <c r="H139" s="54">
        <f>+N139+R139+V139+Z139+AD139+AH139+AL139+AP139+AT139+AX139</f>
        <v>154</v>
      </c>
      <c r="I139" s="19">
        <v>76</v>
      </c>
      <c r="J139" s="40">
        <f>COUNTA(L139,P139,T139,AB139,AN139,AV139,X139,AF139,AJ139,AR139)</f>
        <v>1</v>
      </c>
      <c r="K139" s="41"/>
      <c r="L139" s="1"/>
      <c r="M139" s="55"/>
      <c r="N139" s="1"/>
      <c r="O139" s="41"/>
      <c r="P139" s="19">
        <v>47</v>
      </c>
      <c r="Q139" s="19" t="s">
        <v>660</v>
      </c>
      <c r="R139" s="19">
        <v>154</v>
      </c>
      <c r="S139" s="41"/>
      <c r="T139" s="55"/>
      <c r="U139" s="55"/>
      <c r="V139" s="55"/>
      <c r="W139" s="41"/>
      <c r="X139" s="19"/>
      <c r="Y139" s="19"/>
      <c r="Z139" s="19"/>
      <c r="AA139" s="41"/>
      <c r="AB139" s="24"/>
      <c r="AC139" s="24"/>
      <c r="AD139" s="24"/>
      <c r="AE139" s="41"/>
      <c r="AF139" s="19"/>
      <c r="AG139" s="19"/>
      <c r="AH139" s="19"/>
      <c r="AI139" s="41"/>
      <c r="AJ139" s="19"/>
      <c r="AK139" s="19"/>
      <c r="AL139" s="19"/>
      <c r="AM139" s="41"/>
      <c r="AN139" s="56"/>
      <c r="AO139" s="56"/>
      <c r="AP139" s="56"/>
      <c r="AQ139" s="41"/>
      <c r="AR139" s="19"/>
      <c r="AS139" s="19"/>
      <c r="AT139" s="19"/>
      <c r="AU139" s="41"/>
      <c r="AV139" s="19"/>
      <c r="AW139" s="19"/>
      <c r="AX139" s="19"/>
      <c r="AY139" s="41"/>
    </row>
    <row r="140" spans="1:51" s="57" customFormat="1" ht="13.95" customHeight="1">
      <c r="A140" s="19"/>
      <c r="B140" t="s">
        <v>1370</v>
      </c>
      <c r="C140" s="58" t="s">
        <v>30</v>
      </c>
      <c r="D140" s="58">
        <v>1962</v>
      </c>
      <c r="E140" s="1" t="s">
        <v>137</v>
      </c>
      <c r="F140" s="76" t="s">
        <v>504</v>
      </c>
      <c r="G140" s="41"/>
      <c r="H140" s="54">
        <f>+N140+R140+V140+Z140+AD140+AH140+AL140+AP140+AT140+AX140</f>
        <v>153</v>
      </c>
      <c r="I140" s="19">
        <v>77</v>
      </c>
      <c r="J140" s="40">
        <f>COUNTA(L140,P140,T140,AB140,AN140,AV140,X140,AF140,AJ140,AR140)</f>
        <v>1</v>
      </c>
      <c r="K140" s="41"/>
      <c r="L140" s="1"/>
      <c r="M140" s="1"/>
      <c r="N140" s="1"/>
      <c r="O140" s="41"/>
      <c r="P140" s="19">
        <v>48</v>
      </c>
      <c r="Q140" s="19" t="s">
        <v>527</v>
      </c>
      <c r="R140" s="19">
        <v>153</v>
      </c>
      <c r="S140" s="41"/>
      <c r="T140" s="55"/>
      <c r="U140" s="55"/>
      <c r="V140" s="55"/>
      <c r="W140" s="41"/>
      <c r="X140" s="19"/>
      <c r="Y140" s="19"/>
      <c r="Z140" s="19"/>
      <c r="AA140" s="41"/>
      <c r="AB140" s="24"/>
      <c r="AC140" s="24"/>
      <c r="AD140" s="24"/>
      <c r="AE140" s="41"/>
      <c r="AF140" s="19"/>
      <c r="AG140" s="19"/>
      <c r="AH140" s="19"/>
      <c r="AI140" s="41"/>
      <c r="AJ140" s="19"/>
      <c r="AK140" s="19"/>
      <c r="AL140" s="19"/>
      <c r="AM140" s="41"/>
      <c r="AN140" s="56"/>
      <c r="AO140" s="56"/>
      <c r="AP140" s="56"/>
      <c r="AQ140" s="41"/>
      <c r="AR140" s="19"/>
      <c r="AS140" s="19"/>
      <c r="AT140" s="19"/>
      <c r="AU140" s="41"/>
      <c r="AV140" s="19"/>
      <c r="AW140" s="19"/>
      <c r="AX140" s="19"/>
      <c r="AY140" s="41"/>
    </row>
    <row r="141" spans="1:51" s="57" customFormat="1" ht="13.95" customHeight="1">
      <c r="A141" s="19"/>
      <c r="B141" t="s">
        <v>1371</v>
      </c>
      <c r="C141" s="58" t="s">
        <v>30</v>
      </c>
      <c r="D141" s="58">
        <v>1971</v>
      </c>
      <c r="E141" s="1" t="s">
        <v>138</v>
      </c>
      <c r="F141" s="76" t="s">
        <v>43</v>
      </c>
      <c r="G141" s="41"/>
      <c r="H141" s="54">
        <f>+N141+R141+V141+Z141+AD141+AH141+AL141+AP141+AT141+AX141</f>
        <v>151</v>
      </c>
      <c r="I141" s="19">
        <v>78</v>
      </c>
      <c r="J141" s="40">
        <f>COUNTA(L141,P141,T141,AB141,AN141,AV141,X141,AF141,AJ141,AR141)</f>
        <v>1</v>
      </c>
      <c r="K141" s="41"/>
      <c r="L141" s="1"/>
      <c r="M141" s="59"/>
      <c r="N141" s="1"/>
      <c r="O141" s="41"/>
      <c r="P141" s="19">
        <v>50</v>
      </c>
      <c r="Q141" s="19" t="s">
        <v>683</v>
      </c>
      <c r="R141" s="19">
        <v>151</v>
      </c>
      <c r="S141" s="41"/>
      <c r="T141" s="55"/>
      <c r="U141" s="55"/>
      <c r="V141" s="55"/>
      <c r="W141" s="41"/>
      <c r="X141" s="19"/>
      <c r="Y141" s="19"/>
      <c r="Z141" s="19"/>
      <c r="AA141" s="41"/>
      <c r="AB141" s="24"/>
      <c r="AC141" s="24"/>
      <c r="AD141" s="24"/>
      <c r="AE141" s="41"/>
      <c r="AF141" s="19"/>
      <c r="AG141" s="19"/>
      <c r="AH141" s="19"/>
      <c r="AI141" s="41"/>
      <c r="AJ141" s="19"/>
      <c r="AK141" s="19"/>
      <c r="AL141" s="19"/>
      <c r="AM141" s="41"/>
      <c r="AN141" s="56"/>
      <c r="AO141" s="56"/>
      <c r="AP141" s="56"/>
      <c r="AQ141" s="41"/>
      <c r="AR141" s="19"/>
      <c r="AS141" s="19"/>
      <c r="AT141" s="19"/>
      <c r="AU141" s="41"/>
      <c r="AV141" s="19"/>
      <c r="AW141" s="19"/>
      <c r="AX141" s="19"/>
      <c r="AY141" s="41"/>
    </row>
    <row r="142" spans="1:51" s="57" customFormat="1" ht="13.95" customHeight="1">
      <c r="A142" s="19"/>
      <c r="B142" t="s">
        <v>1372</v>
      </c>
      <c r="C142" s="58" t="s">
        <v>30</v>
      </c>
      <c r="D142" s="58">
        <v>1967</v>
      </c>
      <c r="E142" s="1" t="s">
        <v>138</v>
      </c>
      <c r="F142" s="76" t="s">
        <v>504</v>
      </c>
      <c r="G142" s="41"/>
      <c r="H142" s="54">
        <f>+N142+R142+V142+Z142+AD142+AH142+AL142+AP142+AT142+AX142</f>
        <v>150</v>
      </c>
      <c r="I142" s="19">
        <v>79</v>
      </c>
      <c r="J142" s="40">
        <f>COUNTA(L142,P142,T142,AB142,AN142,AV142,X142,AF142,AJ142,AR142)</f>
        <v>1</v>
      </c>
      <c r="K142" s="41"/>
      <c r="L142" s="62"/>
      <c r="M142" s="55"/>
      <c r="N142" s="62"/>
      <c r="O142" s="41"/>
      <c r="P142" s="19">
        <v>51</v>
      </c>
      <c r="Q142" s="19" t="s">
        <v>506</v>
      </c>
      <c r="R142" s="19">
        <v>150</v>
      </c>
      <c r="S142" s="41"/>
      <c r="T142" s="62"/>
      <c r="U142" s="62"/>
      <c r="V142" s="62"/>
      <c r="W142" s="41"/>
      <c r="X142" s="19"/>
      <c r="Y142" s="19"/>
      <c r="Z142" s="19"/>
      <c r="AA142" s="41"/>
      <c r="AB142" s="24"/>
      <c r="AC142" s="24"/>
      <c r="AD142" s="24"/>
      <c r="AE142" s="41"/>
      <c r="AF142" s="19"/>
      <c r="AG142" s="19"/>
      <c r="AH142" s="19"/>
      <c r="AI142" s="41"/>
      <c r="AJ142" s="19"/>
      <c r="AK142" s="19"/>
      <c r="AL142" s="19"/>
      <c r="AM142" s="41"/>
      <c r="AN142" s="56"/>
      <c r="AO142" s="56"/>
      <c r="AP142" s="56"/>
      <c r="AQ142" s="41"/>
      <c r="AR142" s="19"/>
      <c r="AS142" s="19"/>
      <c r="AT142" s="19"/>
      <c r="AU142" s="41"/>
      <c r="AV142" s="19"/>
      <c r="AW142" s="19"/>
      <c r="AX142" s="19"/>
      <c r="AY142" s="41"/>
    </row>
    <row r="143" spans="1:51" s="57" customFormat="1" ht="13.95" customHeight="1">
      <c r="A143" s="19"/>
      <c r="B143" t="s">
        <v>1373</v>
      </c>
      <c r="C143" s="58" t="s">
        <v>30</v>
      </c>
      <c r="D143" s="58">
        <v>1965</v>
      </c>
      <c r="E143" s="1" t="s">
        <v>137</v>
      </c>
      <c r="F143" s="76" t="s">
        <v>504</v>
      </c>
      <c r="G143" s="41"/>
      <c r="H143" s="54">
        <f>+N143+R143+V143+Z143+AD143+AH143+AL143+AP143+AT143+AX143</f>
        <v>147</v>
      </c>
      <c r="I143" s="19">
        <v>80</v>
      </c>
      <c r="J143" s="40">
        <f>COUNTA(L143,P143,T143,AB143,AN143,AV143,X143,AF143,AJ143,AR143)</f>
        <v>1</v>
      </c>
      <c r="K143" s="41"/>
      <c r="L143" s="1"/>
      <c r="M143" s="19"/>
      <c r="N143" s="19"/>
      <c r="O143" s="41"/>
      <c r="P143" s="19">
        <v>54</v>
      </c>
      <c r="Q143" s="19" t="s">
        <v>502</v>
      </c>
      <c r="R143" s="19">
        <v>147</v>
      </c>
      <c r="S143" s="41"/>
      <c r="T143" s="18"/>
      <c r="U143" s="22"/>
      <c r="V143" s="18"/>
      <c r="W143" s="41"/>
      <c r="X143" s="19"/>
      <c r="Y143" s="19"/>
      <c r="Z143" s="19"/>
      <c r="AA143" s="41"/>
      <c r="AB143" s="24"/>
      <c r="AC143" s="24"/>
      <c r="AD143" s="24"/>
      <c r="AE143" s="41"/>
      <c r="AF143" s="19"/>
      <c r="AG143" s="19"/>
      <c r="AH143" s="19"/>
      <c r="AI143" s="41"/>
      <c r="AJ143" s="19"/>
      <c r="AK143" s="19"/>
      <c r="AL143" s="19"/>
      <c r="AM143" s="41"/>
      <c r="AN143" s="56"/>
      <c r="AO143" s="56"/>
      <c r="AP143" s="56"/>
      <c r="AQ143" s="41"/>
      <c r="AR143" s="19"/>
      <c r="AS143" s="19"/>
      <c r="AT143" s="19"/>
      <c r="AU143" s="41"/>
      <c r="AV143" s="19"/>
      <c r="AW143" s="19"/>
      <c r="AX143" s="19"/>
      <c r="AY143" s="41"/>
    </row>
    <row r="144" spans="1:51" s="57" customFormat="1" ht="13.95" customHeight="1">
      <c r="A144" s="19"/>
      <c r="B144" t="s">
        <v>1374</v>
      </c>
      <c r="C144" s="58" t="s">
        <v>30</v>
      </c>
      <c r="D144" s="58">
        <v>1971</v>
      </c>
      <c r="E144" s="1" t="s">
        <v>138</v>
      </c>
      <c r="F144" s="76" t="s">
        <v>504</v>
      </c>
      <c r="G144" s="41"/>
      <c r="H144" s="54">
        <f>+N144+R144+V144+Z144+AD144+AH144+AL144+AP144+AT144+AX144</f>
        <v>146</v>
      </c>
      <c r="I144" s="19">
        <v>81</v>
      </c>
      <c r="J144" s="40">
        <f>COUNTA(L144,P144,T144,AB144,AN144,AV144,X144,AF144,AJ144,AR144)</f>
        <v>1</v>
      </c>
      <c r="K144" s="41"/>
      <c r="L144" s="9"/>
      <c r="M144" s="1"/>
      <c r="N144" s="1"/>
      <c r="O144" s="41"/>
      <c r="P144" s="19">
        <v>55</v>
      </c>
      <c r="Q144" s="19" t="s">
        <v>534</v>
      </c>
      <c r="R144" s="19">
        <v>146</v>
      </c>
      <c r="S144" s="41"/>
      <c r="T144" s="55"/>
      <c r="U144" s="55"/>
      <c r="V144" s="55"/>
      <c r="W144" s="41"/>
      <c r="X144" s="19"/>
      <c r="Y144" s="19"/>
      <c r="Z144" s="19"/>
      <c r="AA144" s="41"/>
      <c r="AB144" s="24"/>
      <c r="AC144" s="24"/>
      <c r="AD144" s="24"/>
      <c r="AE144" s="41"/>
      <c r="AF144" s="19"/>
      <c r="AG144" s="19"/>
      <c r="AH144" s="19"/>
      <c r="AI144" s="41"/>
      <c r="AJ144" s="19"/>
      <c r="AK144" s="19"/>
      <c r="AL144" s="19"/>
      <c r="AM144" s="41"/>
      <c r="AN144" s="56"/>
      <c r="AO144" s="56"/>
      <c r="AP144" s="56"/>
      <c r="AQ144" s="41"/>
      <c r="AR144" s="19"/>
      <c r="AS144" s="19"/>
      <c r="AT144" s="19"/>
      <c r="AU144" s="41"/>
      <c r="AV144" s="19"/>
      <c r="AW144" s="19"/>
      <c r="AX144" s="19"/>
      <c r="AY144" s="41"/>
    </row>
    <row r="145" spans="1:51" s="57" customFormat="1" ht="13.95" customHeight="1">
      <c r="A145" s="19"/>
      <c r="B145" t="s">
        <v>1375</v>
      </c>
      <c r="C145" s="58" t="s">
        <v>30</v>
      </c>
      <c r="D145" s="58">
        <v>1964</v>
      </c>
      <c r="E145" s="1" t="s">
        <v>137</v>
      </c>
      <c r="F145" s="76" t="s">
        <v>42</v>
      </c>
      <c r="G145" s="41"/>
      <c r="H145" s="54">
        <f>+N145+R145+V145+Z145+AD145+AH145+AL145+AP145+AT145+AX145</f>
        <v>145</v>
      </c>
      <c r="I145" s="19">
        <v>82</v>
      </c>
      <c r="J145" s="40">
        <f>COUNTA(L145,P145,T145,AB145,AN145,AV145,X145,AF145,AJ145,AR145)</f>
        <v>1</v>
      </c>
      <c r="K145" s="41"/>
      <c r="L145" s="9"/>
      <c r="M145" s="1"/>
      <c r="N145" s="1"/>
      <c r="O145" s="41"/>
      <c r="P145" s="19">
        <v>56</v>
      </c>
      <c r="Q145" s="19" t="s">
        <v>781</v>
      </c>
      <c r="R145" s="19">
        <v>145</v>
      </c>
      <c r="S145" s="41"/>
      <c r="T145" s="55"/>
      <c r="U145" s="55"/>
      <c r="V145" s="55"/>
      <c r="W145" s="41"/>
      <c r="X145" s="19"/>
      <c r="Y145" s="19"/>
      <c r="Z145" s="19"/>
      <c r="AA145" s="41"/>
      <c r="AB145" s="24"/>
      <c r="AC145" s="24"/>
      <c r="AD145" s="24"/>
      <c r="AE145" s="41"/>
      <c r="AF145" s="19"/>
      <c r="AG145" s="19"/>
      <c r="AH145" s="19"/>
      <c r="AI145" s="41"/>
      <c r="AJ145" s="19"/>
      <c r="AK145" s="19"/>
      <c r="AL145" s="19"/>
      <c r="AM145" s="41"/>
      <c r="AN145" s="56"/>
      <c r="AO145" s="56"/>
      <c r="AP145" s="56"/>
      <c r="AQ145" s="41"/>
      <c r="AR145" s="19"/>
      <c r="AS145" s="19"/>
      <c r="AT145" s="19"/>
      <c r="AU145" s="41"/>
      <c r="AV145" s="19"/>
      <c r="AW145" s="19"/>
      <c r="AX145" s="19"/>
      <c r="AY145" s="41"/>
    </row>
    <row r="146" spans="1:51" s="57" customFormat="1" ht="13.95" customHeight="1">
      <c r="A146" s="19"/>
      <c r="B146" t="s">
        <v>1376</v>
      </c>
      <c r="C146" s="58" t="s">
        <v>30</v>
      </c>
      <c r="D146" s="58">
        <v>1972</v>
      </c>
      <c r="E146" s="1" t="s">
        <v>138</v>
      </c>
      <c r="F146" s="76" t="s">
        <v>504</v>
      </c>
      <c r="G146" s="41"/>
      <c r="H146" s="54">
        <f>+N146+R146+V146+Z146+AD146+AH146+AL146+AP146+AT146+AX146</f>
        <v>144</v>
      </c>
      <c r="I146" s="19">
        <v>83</v>
      </c>
      <c r="J146" s="40">
        <f>COUNTA(L146,P146,T146,AB146,AN146,AV146,X146,AF146,AJ146,AR146)</f>
        <v>1</v>
      </c>
      <c r="K146" s="41"/>
      <c r="L146" s="62"/>
      <c r="M146" s="55"/>
      <c r="N146" s="62"/>
      <c r="O146" s="41"/>
      <c r="P146" s="19">
        <v>57</v>
      </c>
      <c r="Q146" s="19" t="s">
        <v>512</v>
      </c>
      <c r="R146" s="19">
        <v>144</v>
      </c>
      <c r="S146" s="41"/>
      <c r="T146" s="62"/>
      <c r="U146" s="62"/>
      <c r="V146" s="62"/>
      <c r="W146" s="41"/>
      <c r="X146" s="19"/>
      <c r="Y146" s="56"/>
      <c r="Z146" s="19"/>
      <c r="AA146" s="41"/>
      <c r="AB146" s="24"/>
      <c r="AC146" s="56"/>
      <c r="AD146" s="24"/>
      <c r="AE146" s="41"/>
      <c r="AF146" s="19"/>
      <c r="AG146" s="19"/>
      <c r="AH146" s="19"/>
      <c r="AI146" s="41"/>
      <c r="AJ146" s="19"/>
      <c r="AK146" s="19"/>
      <c r="AL146" s="19"/>
      <c r="AM146" s="41"/>
      <c r="AN146" s="56"/>
      <c r="AO146" s="56"/>
      <c r="AP146" s="56"/>
      <c r="AQ146" s="41"/>
      <c r="AR146" s="19"/>
      <c r="AS146" s="19"/>
      <c r="AT146" s="19"/>
      <c r="AU146" s="41"/>
      <c r="AV146" s="19"/>
      <c r="AW146" s="19"/>
      <c r="AX146" s="19"/>
      <c r="AY146" s="41"/>
    </row>
    <row r="147" spans="1:51" s="57" customFormat="1" ht="13.95" customHeight="1">
      <c r="A147" s="19"/>
      <c r="B147" t="s">
        <v>1377</v>
      </c>
      <c r="C147" s="58" t="s">
        <v>30</v>
      </c>
      <c r="D147" s="58">
        <v>1973</v>
      </c>
      <c r="E147" s="1" t="s">
        <v>138</v>
      </c>
      <c r="F147" s="76" t="s">
        <v>504</v>
      </c>
      <c r="G147" s="41"/>
      <c r="H147" s="54">
        <f>+N147+R147+V147+Z147+AD147+AH147+AL147+AP147+AT147+AX147</f>
        <v>143</v>
      </c>
      <c r="I147" s="19">
        <v>84</v>
      </c>
      <c r="J147" s="40">
        <f>COUNTA(L147,P147,T147,AB147,AN147,AV147,X147,AF147,AJ147,AR147)</f>
        <v>1</v>
      </c>
      <c r="K147" s="41"/>
      <c r="L147" s="55"/>
      <c r="M147" s="55"/>
      <c r="N147" s="1"/>
      <c r="O147" s="41"/>
      <c r="P147" s="19">
        <v>58</v>
      </c>
      <c r="Q147" s="19" t="s">
        <v>548</v>
      </c>
      <c r="R147" s="19">
        <v>143</v>
      </c>
      <c r="S147" s="41"/>
      <c r="T147" s="55"/>
      <c r="U147" s="55"/>
      <c r="V147" s="55"/>
      <c r="W147" s="41"/>
      <c r="X147" s="19"/>
      <c r="Y147" s="19"/>
      <c r="Z147" s="19"/>
      <c r="AA147" s="41"/>
      <c r="AB147" s="24"/>
      <c r="AC147" s="24"/>
      <c r="AD147" s="24"/>
      <c r="AE147" s="41"/>
      <c r="AF147" s="19"/>
      <c r="AG147" s="19"/>
      <c r="AH147" s="19"/>
      <c r="AI147" s="41"/>
      <c r="AJ147" s="19"/>
      <c r="AK147" s="19"/>
      <c r="AL147" s="19"/>
      <c r="AM147" s="41"/>
      <c r="AN147" s="56"/>
      <c r="AO147" s="56"/>
      <c r="AP147" s="56"/>
      <c r="AQ147" s="41"/>
      <c r="AR147" s="19"/>
      <c r="AS147" s="19"/>
      <c r="AT147" s="19"/>
      <c r="AU147" s="41"/>
      <c r="AV147" s="19"/>
      <c r="AW147" s="19"/>
      <c r="AX147" s="19"/>
      <c r="AY147" s="41"/>
    </row>
    <row r="148" spans="1:51" s="57" customFormat="1" ht="13.95" customHeight="1">
      <c r="A148" s="19"/>
      <c r="B148" t="s">
        <v>1378</v>
      </c>
      <c r="C148" s="58" t="s">
        <v>30</v>
      </c>
      <c r="D148" s="58">
        <v>1976</v>
      </c>
      <c r="E148" s="1" t="s">
        <v>1656</v>
      </c>
      <c r="F148" s="76" t="s">
        <v>51</v>
      </c>
      <c r="G148" s="41"/>
      <c r="H148" s="54">
        <f>+N148+R148+V148+Z148+AD148+AH148+AL148+AP148+AT148+AX148</f>
        <v>142</v>
      </c>
      <c r="I148" s="19">
        <v>85</v>
      </c>
      <c r="J148" s="40">
        <f>COUNTA(L148,P148,T148,AB148,AN148,AV148,X148,AF148,AJ148,AR148)</f>
        <v>1</v>
      </c>
      <c r="K148" s="41"/>
      <c r="L148" s="9"/>
      <c r="M148" s="1"/>
      <c r="N148" s="1"/>
      <c r="O148" s="41"/>
      <c r="P148" s="19">
        <v>59</v>
      </c>
      <c r="Q148" s="19" t="s">
        <v>799</v>
      </c>
      <c r="R148" s="19">
        <v>142</v>
      </c>
      <c r="S148" s="41"/>
      <c r="T148" s="55"/>
      <c r="U148" s="55"/>
      <c r="V148" s="55"/>
      <c r="W148" s="41"/>
      <c r="X148" s="19"/>
      <c r="Y148" s="19"/>
      <c r="Z148" s="19"/>
      <c r="AA148" s="41"/>
      <c r="AB148" s="24"/>
      <c r="AC148" s="24"/>
      <c r="AD148" s="24"/>
      <c r="AE148" s="41"/>
      <c r="AF148" s="19"/>
      <c r="AG148" s="19"/>
      <c r="AH148" s="19"/>
      <c r="AI148" s="41"/>
      <c r="AJ148" s="19"/>
      <c r="AK148" s="19"/>
      <c r="AL148" s="19"/>
      <c r="AM148" s="41"/>
      <c r="AN148" s="56"/>
      <c r="AO148" s="56"/>
      <c r="AP148" s="56"/>
      <c r="AQ148" s="41"/>
      <c r="AR148" s="19"/>
      <c r="AS148" s="19"/>
      <c r="AT148" s="19"/>
      <c r="AU148" s="41"/>
      <c r="AV148" s="19"/>
      <c r="AW148" s="19"/>
      <c r="AX148" s="19"/>
      <c r="AY148" s="41"/>
    </row>
    <row r="149" spans="1:51" s="57" customFormat="1" ht="13.95" customHeight="1">
      <c r="A149" s="19"/>
      <c r="B149" t="s">
        <v>1379</v>
      </c>
      <c r="C149" s="58" t="s">
        <v>30</v>
      </c>
      <c r="D149" s="58">
        <v>1962</v>
      </c>
      <c r="E149" s="1" t="s">
        <v>137</v>
      </c>
      <c r="F149" s="76" t="s">
        <v>50</v>
      </c>
      <c r="G149" s="41"/>
      <c r="H149" s="54">
        <f>+N149+R149+V149+Z149+AD149+AH149+AL149+AP149+AT149+AX149</f>
        <v>141</v>
      </c>
      <c r="I149" s="19">
        <v>86</v>
      </c>
      <c r="J149" s="40">
        <f>COUNTA(L149,P149,T149,AB149,AN149,AV149,X149,AF149,AJ149,AR149)</f>
        <v>1</v>
      </c>
      <c r="K149" s="41"/>
      <c r="L149" s="9"/>
      <c r="M149" s="1"/>
      <c r="N149" s="1"/>
      <c r="O149" s="41"/>
      <c r="P149" s="19">
        <v>60</v>
      </c>
      <c r="Q149" s="19" t="s">
        <v>755</v>
      </c>
      <c r="R149" s="19">
        <v>141</v>
      </c>
      <c r="S149" s="41"/>
      <c r="T149" s="55"/>
      <c r="U149" s="55"/>
      <c r="V149" s="55"/>
      <c r="W149" s="41"/>
      <c r="X149" s="19"/>
      <c r="Y149" s="19"/>
      <c r="Z149" s="19"/>
      <c r="AA149" s="41"/>
      <c r="AB149" s="24"/>
      <c r="AC149" s="24"/>
      <c r="AD149" s="24"/>
      <c r="AE149" s="41"/>
      <c r="AF149" s="19"/>
      <c r="AG149" s="19"/>
      <c r="AH149" s="19"/>
      <c r="AI149" s="41"/>
      <c r="AJ149" s="19"/>
      <c r="AK149" s="19"/>
      <c r="AL149" s="19"/>
      <c r="AM149" s="41"/>
      <c r="AN149" s="56"/>
      <c r="AO149" s="56"/>
      <c r="AP149" s="56"/>
      <c r="AQ149" s="41"/>
      <c r="AR149" s="19"/>
      <c r="AS149" s="19"/>
      <c r="AT149" s="19"/>
      <c r="AU149" s="41"/>
      <c r="AV149" s="19"/>
      <c r="AW149" s="19"/>
      <c r="AX149" s="19"/>
      <c r="AY149" s="41"/>
    </row>
    <row r="150" spans="1:51" s="57" customFormat="1" ht="13.95" customHeight="1">
      <c r="A150" s="19"/>
      <c r="B150" t="s">
        <v>1380</v>
      </c>
      <c r="C150" s="58" t="s">
        <v>30</v>
      </c>
      <c r="D150" s="58">
        <v>1963</v>
      </c>
      <c r="E150" s="1" t="s">
        <v>137</v>
      </c>
      <c r="F150" s="76" t="s">
        <v>504</v>
      </c>
      <c r="G150" s="41"/>
      <c r="H150" s="54">
        <f>+N150+R150+V150+Z150+AD150+AH150+AL150+AP150+AT150+AX150</f>
        <v>140</v>
      </c>
      <c r="I150" s="19">
        <v>87</v>
      </c>
      <c r="J150" s="40">
        <f>COUNTA(L150,P150,T150,AB150,AN150,AV150,X150,AF150,AJ150,AR150)</f>
        <v>1</v>
      </c>
      <c r="K150" s="41"/>
      <c r="L150" s="18"/>
      <c r="M150" s="18"/>
      <c r="N150" s="18"/>
      <c r="O150" s="41"/>
      <c r="P150" s="19">
        <v>61</v>
      </c>
      <c r="Q150" s="19" t="s">
        <v>561</v>
      </c>
      <c r="R150" s="19">
        <v>140</v>
      </c>
      <c r="S150" s="41"/>
      <c r="T150" s="18"/>
      <c r="U150" s="22"/>
      <c r="V150" s="18"/>
      <c r="W150" s="41"/>
      <c r="X150" s="19"/>
      <c r="Y150" s="19"/>
      <c r="Z150" s="19"/>
      <c r="AA150" s="41"/>
      <c r="AB150" s="24"/>
      <c r="AC150" s="24"/>
      <c r="AD150" s="24"/>
      <c r="AE150" s="41"/>
      <c r="AF150" s="19"/>
      <c r="AG150" s="19"/>
      <c r="AH150" s="19"/>
      <c r="AI150" s="41"/>
      <c r="AJ150" s="19"/>
      <c r="AK150" s="19"/>
      <c r="AL150" s="19"/>
      <c r="AM150" s="41"/>
      <c r="AN150" s="56"/>
      <c r="AO150" s="56"/>
      <c r="AP150" s="56"/>
      <c r="AQ150" s="41"/>
      <c r="AR150" s="19"/>
      <c r="AS150" s="19"/>
      <c r="AT150" s="19"/>
      <c r="AU150" s="41"/>
      <c r="AV150" s="19"/>
      <c r="AW150" s="19"/>
      <c r="AX150" s="19"/>
      <c r="AY150" s="41"/>
    </row>
    <row r="151" spans="1:51" s="57" customFormat="1" ht="13.95" customHeight="1">
      <c r="A151" s="19"/>
      <c r="B151" t="s">
        <v>1381</v>
      </c>
      <c r="C151" s="58" t="s">
        <v>30</v>
      </c>
      <c r="D151" s="58">
        <v>1966</v>
      </c>
      <c r="E151" s="1" t="s">
        <v>138</v>
      </c>
      <c r="F151" s="76" t="s">
        <v>117</v>
      </c>
      <c r="G151" s="41"/>
      <c r="H151" s="54">
        <f>+N151+R151+V151+Z151+AD151+AH151+AL151+AP151+AT151+AX151</f>
        <v>139</v>
      </c>
      <c r="I151" s="19">
        <v>88</v>
      </c>
      <c r="J151" s="40">
        <f>COUNTA(L151,P151,T151,AB151,AN151,AV151,X151,AF151,AJ151,AR151)</f>
        <v>1</v>
      </c>
      <c r="K151" s="41"/>
      <c r="L151" s="55"/>
      <c r="M151" s="55"/>
      <c r="N151" s="1"/>
      <c r="O151" s="41"/>
      <c r="P151" s="19">
        <v>62</v>
      </c>
      <c r="Q151" s="19" t="s">
        <v>723</v>
      </c>
      <c r="R151" s="19">
        <v>139</v>
      </c>
      <c r="S151" s="41"/>
      <c r="T151" s="55"/>
      <c r="U151" s="55"/>
      <c r="V151" s="55"/>
      <c r="W151" s="41"/>
      <c r="X151" s="19"/>
      <c r="Y151" s="19"/>
      <c r="Z151" s="19"/>
      <c r="AA151" s="41"/>
      <c r="AB151" s="24"/>
      <c r="AC151" s="24"/>
      <c r="AD151" s="24"/>
      <c r="AE151" s="41"/>
      <c r="AF151" s="19"/>
      <c r="AG151" s="19"/>
      <c r="AH151" s="19"/>
      <c r="AI151" s="41"/>
      <c r="AJ151" s="19"/>
      <c r="AK151" s="19"/>
      <c r="AL151" s="19"/>
      <c r="AM151" s="41"/>
      <c r="AN151" s="56"/>
      <c r="AO151" s="56"/>
      <c r="AP151" s="56"/>
      <c r="AQ151" s="41"/>
      <c r="AR151" s="19"/>
      <c r="AS151" s="19"/>
      <c r="AT151" s="19"/>
      <c r="AU151" s="41"/>
      <c r="AV151" s="19"/>
      <c r="AW151" s="19"/>
      <c r="AX151" s="19"/>
      <c r="AY151" s="41"/>
    </row>
    <row r="152" spans="1:51" s="57" customFormat="1" ht="13.95" customHeight="1">
      <c r="A152" s="19"/>
      <c r="B152" t="s">
        <v>1382</v>
      </c>
      <c r="C152" s="58" t="s">
        <v>30</v>
      </c>
      <c r="D152" s="58">
        <v>1962</v>
      </c>
      <c r="E152" s="1" t="s">
        <v>137</v>
      </c>
      <c r="F152" s="76" t="s">
        <v>54</v>
      </c>
      <c r="G152" s="41"/>
      <c r="H152" s="54">
        <f>+N152+R152+V152+Z152+AD152+AH152+AL152+AP152+AT152+AX152</f>
        <v>137</v>
      </c>
      <c r="I152" s="19">
        <v>89</v>
      </c>
      <c r="J152" s="40">
        <f>COUNTA(L152,P152,T152,AB152,AN152,AV152,X152,AF152,AJ152,AR152)</f>
        <v>1</v>
      </c>
      <c r="K152" s="41"/>
      <c r="L152" s="55"/>
      <c r="M152" s="55"/>
      <c r="N152" s="1"/>
      <c r="O152" s="41"/>
      <c r="P152" s="19">
        <v>64</v>
      </c>
      <c r="Q152" s="19" t="s">
        <v>484</v>
      </c>
      <c r="R152" s="19">
        <v>137</v>
      </c>
      <c r="S152" s="41"/>
      <c r="T152" s="55"/>
      <c r="U152" s="55"/>
      <c r="V152" s="55"/>
      <c r="W152" s="41"/>
      <c r="X152" s="19"/>
      <c r="Y152" s="19"/>
      <c r="Z152" s="19"/>
      <c r="AA152" s="41"/>
      <c r="AB152" s="24"/>
      <c r="AC152" s="24"/>
      <c r="AD152" s="24"/>
      <c r="AE152" s="41"/>
      <c r="AF152" s="19"/>
      <c r="AG152" s="19"/>
      <c r="AH152" s="19"/>
      <c r="AI152" s="41"/>
      <c r="AJ152" s="19"/>
      <c r="AK152" s="19"/>
      <c r="AL152" s="19"/>
      <c r="AM152" s="41"/>
      <c r="AN152" s="56"/>
      <c r="AO152" s="56"/>
      <c r="AP152" s="56"/>
      <c r="AQ152" s="41"/>
      <c r="AR152" s="19"/>
      <c r="AS152" s="19"/>
      <c r="AT152" s="19"/>
      <c r="AU152" s="41"/>
      <c r="AV152" s="19"/>
      <c r="AW152" s="19"/>
      <c r="AX152" s="19"/>
      <c r="AY152" s="41"/>
    </row>
    <row r="153" spans="1:51" s="57" customFormat="1" ht="13.95" customHeight="1">
      <c r="A153" s="19"/>
      <c r="B153" t="s">
        <v>1383</v>
      </c>
      <c r="C153" s="58" t="s">
        <v>30</v>
      </c>
      <c r="D153" s="58">
        <v>1966</v>
      </c>
      <c r="E153" s="1" t="s">
        <v>138</v>
      </c>
      <c r="F153" s="76" t="s">
        <v>658</v>
      </c>
      <c r="G153" s="41"/>
      <c r="H153" s="54">
        <f>+N153+R153+V153+Z153+AD153+AH153+AL153+AP153+AT153+AX153</f>
        <v>136</v>
      </c>
      <c r="I153" s="19">
        <v>90</v>
      </c>
      <c r="J153" s="40">
        <f>COUNTA(L153,P153,T153,AB153,AN153,AV153,X153,AF153,AJ153,AR153)</f>
        <v>1</v>
      </c>
      <c r="K153" s="41"/>
      <c r="L153" s="62"/>
      <c r="M153" s="55"/>
      <c r="N153" s="62"/>
      <c r="O153" s="41"/>
      <c r="P153" s="19">
        <v>65</v>
      </c>
      <c r="Q153" s="19" t="s">
        <v>656</v>
      </c>
      <c r="R153" s="19">
        <v>136</v>
      </c>
      <c r="S153" s="41"/>
      <c r="T153" s="62"/>
      <c r="U153" s="62"/>
      <c r="V153" s="62"/>
      <c r="W153" s="41"/>
      <c r="X153" s="62"/>
      <c r="Y153" s="62"/>
      <c r="Z153" s="62"/>
      <c r="AA153" s="41"/>
      <c r="AB153" s="24"/>
      <c r="AC153" s="55"/>
      <c r="AD153" s="55"/>
      <c r="AE153" s="41"/>
      <c r="AF153" s="19"/>
      <c r="AG153" s="19"/>
      <c r="AH153" s="19"/>
      <c r="AI153" s="41"/>
      <c r="AJ153" s="19"/>
      <c r="AK153" s="19"/>
      <c r="AL153" s="19"/>
      <c r="AM153" s="41"/>
      <c r="AN153" s="56"/>
      <c r="AO153" s="56"/>
      <c r="AP153" s="56"/>
      <c r="AQ153" s="41"/>
      <c r="AR153" s="19"/>
      <c r="AS153" s="19"/>
      <c r="AT153" s="19"/>
      <c r="AU153" s="41"/>
      <c r="AV153" s="19"/>
      <c r="AW153" s="19"/>
      <c r="AX153" s="19"/>
      <c r="AY153" s="41"/>
    </row>
    <row r="154" spans="1:51" s="57" customFormat="1" ht="13.95" customHeight="1">
      <c r="A154" s="19"/>
      <c r="B154" t="s">
        <v>1384</v>
      </c>
      <c r="C154" s="58" t="s">
        <v>30</v>
      </c>
      <c r="D154" s="58">
        <v>1961</v>
      </c>
      <c r="E154" s="1" t="s">
        <v>137</v>
      </c>
      <c r="F154" s="76" t="s">
        <v>504</v>
      </c>
      <c r="G154" s="41"/>
      <c r="H154" s="54">
        <f>+N154+R154+V154+Z154+AD154+AH154+AL154+AP154+AT154+AX154</f>
        <v>133</v>
      </c>
      <c r="I154" s="19">
        <v>91</v>
      </c>
      <c r="J154" s="40">
        <f>COUNTA(L154,P154,T154,AB154,AN154,AV154,X154,AF154,AJ154,AR154)</f>
        <v>1</v>
      </c>
      <c r="K154" s="41"/>
      <c r="L154" s="55"/>
      <c r="M154" s="55"/>
      <c r="N154" s="1"/>
      <c r="O154" s="41"/>
      <c r="P154" s="19">
        <v>68</v>
      </c>
      <c r="Q154" s="19" t="s">
        <v>541</v>
      </c>
      <c r="R154" s="19">
        <v>133</v>
      </c>
      <c r="S154" s="41"/>
      <c r="T154" s="55"/>
      <c r="U154" s="55"/>
      <c r="V154" s="55"/>
      <c r="W154" s="41"/>
      <c r="X154" s="19"/>
      <c r="Y154" s="19"/>
      <c r="Z154" s="19"/>
      <c r="AA154" s="41"/>
      <c r="AB154" s="24"/>
      <c r="AC154" s="24"/>
      <c r="AD154" s="24"/>
      <c r="AE154" s="41"/>
      <c r="AF154" s="19"/>
      <c r="AG154" s="19"/>
      <c r="AH154" s="19"/>
      <c r="AI154" s="41"/>
      <c r="AJ154" s="19"/>
      <c r="AK154" s="19"/>
      <c r="AL154" s="19"/>
      <c r="AM154" s="41"/>
      <c r="AN154" s="56"/>
      <c r="AO154" s="56"/>
      <c r="AP154" s="56"/>
      <c r="AQ154" s="41"/>
      <c r="AR154" s="19"/>
      <c r="AS154" s="19"/>
      <c r="AT154" s="19"/>
      <c r="AU154" s="41"/>
      <c r="AV154" s="19"/>
      <c r="AW154" s="19"/>
      <c r="AX154" s="19"/>
      <c r="AY154" s="41"/>
    </row>
    <row r="155" spans="1:51" s="57" customFormat="1" ht="13.95" customHeight="1">
      <c r="A155" s="19"/>
      <c r="B155" t="s">
        <v>1385</v>
      </c>
      <c r="C155" s="58" t="s">
        <v>30</v>
      </c>
      <c r="D155" s="58">
        <v>1944</v>
      </c>
      <c r="E155" s="1" t="s">
        <v>137</v>
      </c>
      <c r="F155" s="76" t="s">
        <v>117</v>
      </c>
      <c r="G155" s="41"/>
      <c r="H155" s="54">
        <f>+N155+R155+V155+Z155+AD155+AH155+AL155+AP155+AT155+AX155</f>
        <v>131</v>
      </c>
      <c r="I155" s="19">
        <v>92</v>
      </c>
      <c r="J155" s="40">
        <f>COUNTA(L155,P155,T155,AB155,AN155,AV155,X155,AF155,AJ155,AR155)</f>
        <v>1</v>
      </c>
      <c r="K155" s="41"/>
      <c r="L155" s="9"/>
      <c r="M155" s="1"/>
      <c r="N155" s="1"/>
      <c r="O155" s="41"/>
      <c r="P155" s="19">
        <v>70</v>
      </c>
      <c r="Q155" s="19" t="s">
        <v>732</v>
      </c>
      <c r="R155" s="19">
        <v>131</v>
      </c>
      <c r="S155" s="41"/>
      <c r="T155" s="55"/>
      <c r="U155" s="55"/>
      <c r="V155" s="55"/>
      <c r="W155" s="41"/>
      <c r="X155" s="19"/>
      <c r="Y155" s="19"/>
      <c r="Z155" s="19"/>
      <c r="AA155" s="41"/>
      <c r="AB155" s="24"/>
      <c r="AC155" s="24"/>
      <c r="AD155" s="24"/>
      <c r="AE155" s="41"/>
      <c r="AF155" s="19"/>
      <c r="AG155" s="19"/>
      <c r="AH155" s="19"/>
      <c r="AI155" s="41"/>
      <c r="AJ155" s="19"/>
      <c r="AK155" s="19"/>
      <c r="AL155" s="19"/>
      <c r="AM155" s="41"/>
      <c r="AN155" s="56"/>
      <c r="AO155" s="56"/>
      <c r="AP155" s="56"/>
      <c r="AQ155" s="41"/>
      <c r="AR155" s="19"/>
      <c r="AS155" s="19"/>
      <c r="AT155" s="19"/>
      <c r="AU155" s="41"/>
      <c r="AV155" s="19"/>
      <c r="AW155" s="19"/>
      <c r="AX155" s="19"/>
      <c r="AY155" s="41"/>
    </row>
    <row r="156" spans="1:51" s="57" customFormat="1" ht="13.95" customHeight="1">
      <c r="A156" s="19"/>
      <c r="B156" t="s">
        <v>1386</v>
      </c>
      <c r="C156" s="58" t="s">
        <v>30</v>
      </c>
      <c r="D156" s="58">
        <v>1969</v>
      </c>
      <c r="E156" s="1" t="s">
        <v>138</v>
      </c>
      <c r="F156" s="76" t="s">
        <v>50</v>
      </c>
      <c r="G156" s="41"/>
      <c r="H156" s="54">
        <f>+N156+R156+V156+Z156+AD156+AH156+AL156+AP156+AT156+AX156</f>
        <v>130</v>
      </c>
      <c r="I156" s="19">
        <v>93</v>
      </c>
      <c r="J156" s="40">
        <f>COUNTA(L156,P156,T156,AB156,AN156,AV156,X156,AF156,AJ156,AR156)</f>
        <v>1</v>
      </c>
      <c r="K156" s="41"/>
      <c r="L156" s="1"/>
      <c r="M156" s="55"/>
      <c r="N156" s="1"/>
      <c r="O156" s="41"/>
      <c r="P156" s="19">
        <v>71</v>
      </c>
      <c r="Q156" s="19" t="s">
        <v>761</v>
      </c>
      <c r="R156" s="19">
        <v>130</v>
      </c>
      <c r="S156" s="41"/>
      <c r="T156" s="55"/>
      <c r="U156" s="55"/>
      <c r="V156" s="55"/>
      <c r="W156" s="41"/>
      <c r="X156" s="19"/>
      <c r="Y156" s="19"/>
      <c r="Z156" s="19"/>
      <c r="AA156" s="41"/>
      <c r="AB156" s="24"/>
      <c r="AC156" s="24"/>
      <c r="AD156" s="24"/>
      <c r="AE156" s="41"/>
      <c r="AF156" s="19"/>
      <c r="AG156" s="19"/>
      <c r="AH156" s="19"/>
      <c r="AI156" s="41"/>
      <c r="AJ156" s="19"/>
      <c r="AK156" s="19"/>
      <c r="AL156" s="19"/>
      <c r="AM156" s="41"/>
      <c r="AN156" s="56"/>
      <c r="AO156" s="56"/>
      <c r="AP156" s="56"/>
      <c r="AQ156" s="41"/>
      <c r="AR156" s="19"/>
      <c r="AS156" s="19"/>
      <c r="AT156" s="19"/>
      <c r="AU156" s="41"/>
      <c r="AV156" s="19"/>
      <c r="AW156" s="19"/>
      <c r="AX156" s="19"/>
      <c r="AY156" s="41"/>
    </row>
    <row r="157" spans="1:51" s="57" customFormat="1" ht="13.95" customHeight="1">
      <c r="A157" s="19"/>
      <c r="B157" t="s">
        <v>1387</v>
      </c>
      <c r="C157" s="58" t="s">
        <v>30</v>
      </c>
      <c r="D157" s="58">
        <v>1978</v>
      </c>
      <c r="E157" s="1" t="s">
        <v>1656</v>
      </c>
      <c r="F157" s="76" t="s">
        <v>43</v>
      </c>
      <c r="G157" s="41"/>
      <c r="H157" s="54">
        <f>+N157+R157+V157+Z157+AD157+AH157+AL157+AP157+AT157+AX157</f>
        <v>129</v>
      </c>
      <c r="I157" s="19">
        <v>94</v>
      </c>
      <c r="J157" s="40">
        <f>COUNTA(L157,P157,T157,AB157,AN157,AV157,X157,AF157,AJ157,AR157)</f>
        <v>1</v>
      </c>
      <c r="K157" s="41"/>
      <c r="L157" s="9"/>
      <c r="M157" s="1"/>
      <c r="N157" s="1"/>
      <c r="O157" s="41"/>
      <c r="P157" s="19">
        <v>72</v>
      </c>
      <c r="Q157" s="19" t="s">
        <v>568</v>
      </c>
      <c r="R157" s="19">
        <v>129</v>
      </c>
      <c r="S157" s="41"/>
      <c r="T157" s="55"/>
      <c r="U157" s="55"/>
      <c r="V157" s="55"/>
      <c r="W157" s="41"/>
      <c r="X157" s="19"/>
      <c r="Y157" s="19"/>
      <c r="Z157" s="19"/>
      <c r="AA157" s="41"/>
      <c r="AB157" s="24"/>
      <c r="AC157" s="24"/>
      <c r="AD157" s="24"/>
      <c r="AE157" s="41"/>
      <c r="AF157" s="19"/>
      <c r="AG157" s="19"/>
      <c r="AH157" s="19"/>
      <c r="AI157" s="41"/>
      <c r="AJ157" s="19"/>
      <c r="AK157" s="19"/>
      <c r="AL157" s="19"/>
      <c r="AM157" s="41"/>
      <c r="AN157" s="56"/>
      <c r="AO157" s="56"/>
      <c r="AP157" s="56"/>
      <c r="AQ157" s="41"/>
      <c r="AR157" s="19"/>
      <c r="AS157" s="19"/>
      <c r="AT157" s="19"/>
      <c r="AU157" s="41"/>
      <c r="AV157" s="19"/>
      <c r="AW157" s="19"/>
      <c r="AX157" s="19"/>
      <c r="AY157" s="41"/>
    </row>
    <row r="158" spans="1:51" s="57" customFormat="1" ht="13.95" customHeight="1">
      <c r="A158" s="19"/>
      <c r="B158"/>
      <c r="C158" s="9"/>
      <c r="D158" s="9"/>
      <c r="E158" s="1"/>
      <c r="F158" s="52"/>
      <c r="G158" s="41"/>
      <c r="H158" s="54"/>
      <c r="I158" s="19"/>
      <c r="J158" s="40"/>
      <c r="K158" s="41"/>
      <c r="L158" s="9"/>
      <c r="M158" s="1"/>
      <c r="N158" s="1"/>
      <c r="O158" s="41"/>
      <c r="P158" s="19"/>
      <c r="Q158" s="19"/>
      <c r="R158" s="19"/>
      <c r="S158" s="41"/>
      <c r="T158" s="55"/>
      <c r="U158" s="55"/>
      <c r="V158" s="55"/>
      <c r="W158" s="41"/>
      <c r="X158" s="19"/>
      <c r="Y158" s="19"/>
      <c r="Z158" s="19"/>
      <c r="AA158" s="41"/>
      <c r="AB158" s="24"/>
      <c r="AC158" s="24"/>
      <c r="AD158" s="24"/>
      <c r="AE158" s="41"/>
      <c r="AF158" s="19"/>
      <c r="AG158" s="19"/>
      <c r="AH158" s="19"/>
      <c r="AI158" s="41"/>
      <c r="AJ158" s="19"/>
      <c r="AK158" s="19"/>
      <c r="AL158" s="19"/>
      <c r="AM158" s="41"/>
      <c r="AN158" s="56"/>
      <c r="AO158" s="56"/>
      <c r="AP158" s="56"/>
      <c r="AQ158" s="41"/>
      <c r="AR158" s="19"/>
      <c r="AS158" s="19"/>
      <c r="AT158" s="19"/>
      <c r="AU158" s="41"/>
      <c r="AV158" s="19"/>
      <c r="AW158" s="19"/>
      <c r="AX158" s="19"/>
      <c r="AY158" s="41"/>
    </row>
    <row r="159" spans="1:51" s="57" customFormat="1" ht="13.95" customHeight="1">
      <c r="A159" s="19"/>
      <c r="B159"/>
      <c r="C159" s="9"/>
      <c r="D159" s="9"/>
      <c r="E159" s="1"/>
      <c r="F159" s="52"/>
      <c r="G159" s="41"/>
      <c r="H159" s="54"/>
      <c r="I159" s="19"/>
      <c r="J159" s="40"/>
      <c r="K159" s="41"/>
      <c r="L159" s="9"/>
      <c r="M159" s="1"/>
      <c r="N159" s="1"/>
      <c r="O159" s="41"/>
      <c r="P159" s="19"/>
      <c r="Q159" s="19"/>
      <c r="R159" s="19"/>
      <c r="S159" s="41"/>
      <c r="T159" s="55"/>
      <c r="U159" s="55"/>
      <c r="V159" s="55"/>
      <c r="W159" s="41"/>
      <c r="X159" s="19"/>
      <c r="Y159" s="19"/>
      <c r="Z159" s="19"/>
      <c r="AA159" s="41"/>
      <c r="AB159" s="24"/>
      <c r="AC159" s="24"/>
      <c r="AD159" s="24"/>
      <c r="AE159" s="41"/>
      <c r="AF159" s="19"/>
      <c r="AG159" s="19"/>
      <c r="AH159" s="19"/>
      <c r="AI159" s="41"/>
      <c r="AJ159" s="19"/>
      <c r="AK159" s="19"/>
      <c r="AL159" s="19"/>
      <c r="AM159" s="41"/>
      <c r="AN159" s="56"/>
      <c r="AO159" s="56"/>
      <c r="AP159" s="56"/>
      <c r="AQ159" s="41"/>
      <c r="AR159" s="19"/>
      <c r="AS159" s="19"/>
      <c r="AT159" s="19"/>
      <c r="AU159" s="41"/>
      <c r="AV159" s="19"/>
      <c r="AW159" s="19"/>
      <c r="AX159" s="19"/>
      <c r="AY159" s="41"/>
    </row>
    <row r="160" spans="1:51" s="57" customFormat="1" ht="13.95" customHeight="1">
      <c r="A160" s="19"/>
      <c r="B160"/>
      <c r="C160" s="9"/>
      <c r="D160" s="9"/>
      <c r="E160" s="1"/>
      <c r="F160" s="52"/>
      <c r="G160" s="41"/>
      <c r="H160" s="54"/>
      <c r="I160" s="19"/>
      <c r="J160" s="40"/>
      <c r="K160" s="41"/>
      <c r="L160" s="9"/>
      <c r="M160" s="1"/>
      <c r="N160" s="1"/>
      <c r="O160" s="41"/>
      <c r="P160" s="19"/>
      <c r="Q160" s="19"/>
      <c r="R160" s="19"/>
      <c r="S160" s="41"/>
      <c r="T160" s="55"/>
      <c r="U160" s="55"/>
      <c r="V160" s="55"/>
      <c r="W160" s="41"/>
      <c r="X160" s="19"/>
      <c r="Y160" s="19"/>
      <c r="Z160" s="19"/>
      <c r="AA160" s="41"/>
      <c r="AB160" s="24"/>
      <c r="AC160" s="24"/>
      <c r="AD160" s="24"/>
      <c r="AE160" s="41"/>
      <c r="AF160" s="19"/>
      <c r="AG160" s="19"/>
      <c r="AH160" s="19"/>
      <c r="AI160" s="41"/>
      <c r="AJ160" s="19"/>
      <c r="AK160" s="19"/>
      <c r="AL160" s="19"/>
      <c r="AM160" s="41"/>
      <c r="AN160" s="56"/>
      <c r="AO160" s="56"/>
      <c r="AP160" s="56"/>
      <c r="AQ160" s="41"/>
      <c r="AR160" s="19"/>
      <c r="AS160" s="19"/>
      <c r="AT160" s="19"/>
      <c r="AU160" s="41"/>
      <c r="AV160" s="19"/>
      <c r="AW160" s="19"/>
      <c r="AX160" s="19"/>
      <c r="AY160" s="41"/>
    </row>
    <row r="161" spans="1:51" s="57" customFormat="1" ht="13.95" customHeight="1">
      <c r="A161" s="19"/>
      <c r="B161"/>
      <c r="C161" s="9"/>
      <c r="D161" s="9"/>
      <c r="E161" s="1"/>
      <c r="F161" s="52"/>
      <c r="G161" s="41"/>
      <c r="H161" s="54"/>
      <c r="I161" s="19"/>
      <c r="J161" s="40"/>
      <c r="K161" s="41"/>
      <c r="L161" s="9"/>
      <c r="M161" s="1"/>
      <c r="N161" s="1"/>
      <c r="O161" s="41"/>
      <c r="P161" s="19"/>
      <c r="Q161" s="19"/>
      <c r="R161" s="19"/>
      <c r="S161" s="41"/>
      <c r="T161" s="55"/>
      <c r="U161" s="55"/>
      <c r="V161" s="55"/>
      <c r="W161" s="41"/>
      <c r="X161" s="19"/>
      <c r="Y161" s="19"/>
      <c r="Z161" s="19"/>
      <c r="AA161" s="41"/>
      <c r="AB161" s="24"/>
      <c r="AC161" s="24"/>
      <c r="AD161" s="24"/>
      <c r="AE161" s="41"/>
      <c r="AF161" s="19"/>
      <c r="AG161" s="19"/>
      <c r="AH161" s="19"/>
      <c r="AI161" s="41"/>
      <c r="AJ161" s="19"/>
      <c r="AK161" s="19"/>
      <c r="AL161" s="19"/>
      <c r="AM161" s="41"/>
      <c r="AN161" s="56"/>
      <c r="AO161" s="56"/>
      <c r="AP161" s="56"/>
      <c r="AQ161" s="41"/>
      <c r="AR161" s="19"/>
      <c r="AS161" s="19"/>
      <c r="AT161" s="19"/>
      <c r="AU161" s="41"/>
      <c r="AV161" s="19"/>
      <c r="AW161" s="19"/>
      <c r="AX161" s="19"/>
      <c r="AY161" s="41"/>
    </row>
    <row r="162" spans="1:51" s="57" customFormat="1" ht="13.95" customHeight="1">
      <c r="A162" s="19"/>
      <c r="B162" s="52"/>
      <c r="C162" s="1"/>
      <c r="D162" s="9"/>
      <c r="E162" s="1"/>
      <c r="F162"/>
      <c r="G162" s="41"/>
      <c r="H162" s="54"/>
      <c r="I162" s="19"/>
      <c r="J162" s="40"/>
      <c r="K162" s="41"/>
      <c r="L162" s="1"/>
      <c r="M162" s="19"/>
      <c r="N162" s="19"/>
      <c r="O162" s="41"/>
      <c r="P162" s="19"/>
      <c r="Q162" s="19"/>
      <c r="R162" s="19"/>
      <c r="S162" s="41"/>
      <c r="T162" s="55"/>
      <c r="U162" s="55"/>
      <c r="V162" s="55"/>
      <c r="W162" s="41"/>
      <c r="X162" s="19"/>
      <c r="Y162" s="19"/>
      <c r="Z162" s="19"/>
      <c r="AA162" s="41"/>
      <c r="AB162" s="24"/>
      <c r="AC162" s="24"/>
      <c r="AD162" s="24"/>
      <c r="AE162" s="41"/>
      <c r="AF162" s="19"/>
      <c r="AG162" s="19"/>
      <c r="AH162" s="19"/>
      <c r="AI162" s="41"/>
      <c r="AJ162" s="19"/>
      <c r="AK162" s="19"/>
      <c r="AL162" s="19"/>
      <c r="AM162" s="41"/>
      <c r="AN162" s="56"/>
      <c r="AO162" s="56"/>
      <c r="AP162" s="56"/>
      <c r="AQ162" s="41"/>
      <c r="AR162" s="19"/>
      <c r="AS162" s="19"/>
      <c r="AT162" s="19"/>
      <c r="AU162" s="41"/>
      <c r="AV162" s="19"/>
      <c r="AW162" s="19"/>
      <c r="AX162" s="19"/>
      <c r="AY162" s="41"/>
    </row>
    <row r="163" spans="1:51" s="57" customFormat="1" ht="13.95" customHeight="1">
      <c r="A163" s="19"/>
      <c r="B163" s="52"/>
      <c r="C163" s="1"/>
      <c r="D163" s="9"/>
      <c r="E163" s="1"/>
      <c r="F163"/>
      <c r="G163" s="41"/>
      <c r="H163" s="54"/>
      <c r="I163" s="19"/>
      <c r="J163" s="40"/>
      <c r="K163" s="41"/>
      <c r="L163" s="1"/>
      <c r="M163" s="19"/>
      <c r="N163" s="19"/>
      <c r="O163" s="41"/>
      <c r="P163" s="19"/>
      <c r="Q163" s="19"/>
      <c r="R163" s="19"/>
      <c r="S163" s="41"/>
      <c r="T163" s="55"/>
      <c r="U163" s="55"/>
      <c r="V163" s="55"/>
      <c r="W163" s="41"/>
      <c r="X163" s="19"/>
      <c r="Y163" s="19"/>
      <c r="Z163" s="19"/>
      <c r="AA163" s="41"/>
      <c r="AB163" s="24"/>
      <c r="AC163" s="24"/>
      <c r="AD163" s="24"/>
      <c r="AE163" s="41"/>
      <c r="AF163" s="19"/>
      <c r="AG163" s="19"/>
      <c r="AH163" s="19"/>
      <c r="AI163" s="41"/>
      <c r="AJ163" s="19"/>
      <c r="AK163" s="19"/>
      <c r="AL163" s="19"/>
      <c r="AM163" s="41"/>
      <c r="AN163" s="56"/>
      <c r="AO163" s="56"/>
      <c r="AP163" s="56"/>
      <c r="AQ163" s="41"/>
      <c r="AR163" s="19"/>
      <c r="AS163" s="19"/>
      <c r="AT163" s="19"/>
      <c r="AU163" s="41"/>
      <c r="AV163" s="19"/>
      <c r="AW163" s="19"/>
      <c r="AX163" s="19"/>
      <c r="AY163" s="41"/>
    </row>
    <row r="164" spans="1:51" s="57" customFormat="1" ht="13.95" customHeight="1">
      <c r="A164" s="19"/>
      <c r="B164" s="52"/>
      <c r="C164" s="9"/>
      <c r="D164" s="9"/>
      <c r="E164" s="1"/>
      <c r="F164" s="52"/>
      <c r="G164" s="41"/>
      <c r="H164" s="54"/>
      <c r="I164" s="19"/>
      <c r="J164" s="40"/>
      <c r="K164" s="41"/>
      <c r="L164" s="18"/>
      <c r="M164" s="18"/>
      <c r="N164" s="18"/>
      <c r="O164" s="41"/>
      <c r="P164" s="18"/>
      <c r="Q164" s="18"/>
      <c r="R164" s="18"/>
      <c r="S164" s="41"/>
      <c r="T164" s="18"/>
      <c r="U164" s="22"/>
      <c r="V164" s="18"/>
      <c r="W164" s="41"/>
      <c r="X164" s="19"/>
      <c r="Y164" s="19"/>
      <c r="Z164" s="19"/>
      <c r="AA164" s="41"/>
      <c r="AB164" s="24"/>
      <c r="AC164" s="24"/>
      <c r="AD164" s="24"/>
      <c r="AE164" s="41"/>
      <c r="AF164" s="19"/>
      <c r="AG164" s="19"/>
      <c r="AH164" s="19"/>
      <c r="AI164" s="41"/>
      <c r="AJ164" s="19"/>
      <c r="AK164" s="19"/>
      <c r="AL164" s="19"/>
      <c r="AM164" s="41"/>
      <c r="AN164" s="56"/>
      <c r="AO164" s="56"/>
      <c r="AP164" s="56"/>
      <c r="AQ164" s="41"/>
      <c r="AR164" s="19"/>
      <c r="AS164" s="19"/>
      <c r="AT164" s="19"/>
      <c r="AU164" s="41"/>
      <c r="AV164" s="19"/>
      <c r="AW164" s="19"/>
      <c r="AX164" s="19"/>
      <c r="AY164" s="41"/>
    </row>
    <row r="165" spans="1:51" s="57" customFormat="1" ht="13.95" customHeight="1">
      <c r="A165" s="19"/>
      <c r="B165"/>
      <c r="C165" s="1"/>
      <c r="D165" s="9"/>
      <c r="E165" s="1"/>
      <c r="F165" s="52"/>
      <c r="G165" s="41"/>
      <c r="H165" s="54"/>
      <c r="I165" s="19"/>
      <c r="J165" s="40"/>
      <c r="K165" s="41"/>
      <c r="L165" s="55"/>
      <c r="M165" s="55"/>
      <c r="N165" s="1"/>
      <c r="O165" s="41"/>
      <c r="P165" s="19"/>
      <c r="Q165" s="19"/>
      <c r="R165" s="19"/>
      <c r="S165" s="41"/>
      <c r="T165" s="55"/>
      <c r="U165" s="55"/>
      <c r="V165" s="55"/>
      <c r="W165" s="41"/>
      <c r="X165" s="19"/>
      <c r="Y165" s="19"/>
      <c r="Z165" s="19"/>
      <c r="AA165" s="41"/>
      <c r="AB165" s="24"/>
      <c r="AC165" s="24"/>
      <c r="AD165" s="24"/>
      <c r="AE165" s="41"/>
      <c r="AF165" s="19"/>
      <c r="AG165" s="19"/>
      <c r="AH165" s="19"/>
      <c r="AI165" s="41"/>
      <c r="AJ165" s="19"/>
      <c r="AK165" s="19"/>
      <c r="AL165" s="19"/>
      <c r="AM165" s="41"/>
      <c r="AN165" s="56"/>
      <c r="AO165" s="56"/>
      <c r="AP165" s="56"/>
      <c r="AQ165" s="41"/>
      <c r="AR165" s="19"/>
      <c r="AS165" s="19"/>
      <c r="AT165" s="19"/>
      <c r="AU165" s="41"/>
      <c r="AV165" s="19"/>
      <c r="AW165" s="19"/>
      <c r="AX165" s="19"/>
      <c r="AY165" s="41"/>
    </row>
    <row r="166" spans="1:51" s="57" customFormat="1" ht="13.95" customHeight="1">
      <c r="A166" s="19"/>
      <c r="B166" s="52"/>
      <c r="C166" s="56"/>
      <c r="D166" s="9"/>
      <c r="E166" s="1"/>
      <c r="F166"/>
      <c r="G166" s="41"/>
      <c r="H166" s="54"/>
      <c r="I166" s="19"/>
      <c r="J166" s="40"/>
      <c r="K166" s="41"/>
      <c r="L166" s="19"/>
      <c r="M166" s="19"/>
      <c r="N166" s="19"/>
      <c r="O166" s="41"/>
      <c r="P166" s="18"/>
      <c r="Q166" s="18"/>
      <c r="R166" s="18"/>
      <c r="S166" s="41"/>
      <c r="T166" s="18"/>
      <c r="U166" s="22"/>
      <c r="V166" s="18"/>
      <c r="W166" s="41"/>
      <c r="X166" s="19"/>
      <c r="Y166" s="19"/>
      <c r="Z166" s="19"/>
      <c r="AA166" s="41"/>
      <c r="AB166" s="24"/>
      <c r="AC166" s="24"/>
      <c r="AD166" s="24"/>
      <c r="AE166" s="41"/>
      <c r="AF166" s="19"/>
      <c r="AG166" s="19"/>
      <c r="AH166" s="19"/>
      <c r="AI166" s="41"/>
      <c r="AJ166" s="19"/>
      <c r="AK166" s="19"/>
      <c r="AL166" s="19"/>
      <c r="AM166" s="41"/>
      <c r="AN166" s="56"/>
      <c r="AO166" s="56"/>
      <c r="AP166" s="56"/>
      <c r="AQ166" s="41"/>
      <c r="AR166" s="19"/>
      <c r="AS166" s="19"/>
      <c r="AT166" s="19"/>
      <c r="AU166" s="41"/>
      <c r="AV166" s="19"/>
      <c r="AW166" s="19"/>
      <c r="AX166" s="19"/>
      <c r="AY166" s="41"/>
    </row>
    <row r="167" spans="1:51" s="57" customFormat="1" ht="13.95" customHeight="1">
      <c r="A167" s="19"/>
      <c r="B167" s="60"/>
      <c r="C167" s="56"/>
      <c r="D167" s="56"/>
      <c r="E167" s="1"/>
      <c r="F167" s="60"/>
      <c r="G167" s="41"/>
      <c r="H167" s="54"/>
      <c r="I167" s="19"/>
      <c r="J167" s="40"/>
      <c r="K167" s="41"/>
      <c r="L167" s="18"/>
      <c r="M167" s="18"/>
      <c r="N167" s="18"/>
      <c r="O167" s="41"/>
      <c r="P167" s="18"/>
      <c r="Q167" s="18"/>
      <c r="R167" s="18"/>
      <c r="S167" s="41"/>
      <c r="T167" s="18"/>
      <c r="U167" s="22"/>
      <c r="V167" s="18"/>
      <c r="W167" s="41"/>
      <c r="X167" s="18"/>
      <c r="Y167" s="18"/>
      <c r="Z167" s="18"/>
      <c r="AA167" s="41"/>
      <c r="AB167" s="24"/>
      <c r="AC167" s="23"/>
      <c r="AD167" s="24"/>
      <c r="AE167" s="41"/>
      <c r="AF167" s="19"/>
      <c r="AG167" s="19"/>
      <c r="AH167" s="19"/>
      <c r="AI167" s="41"/>
      <c r="AJ167" s="19"/>
      <c r="AK167" s="19"/>
      <c r="AL167" s="19"/>
      <c r="AM167" s="41"/>
      <c r="AN167" s="56"/>
      <c r="AO167" s="56"/>
      <c r="AP167" s="56"/>
      <c r="AQ167" s="41"/>
      <c r="AR167" s="19"/>
      <c r="AS167" s="19"/>
      <c r="AT167" s="19"/>
      <c r="AU167" s="41"/>
      <c r="AV167" s="19"/>
      <c r="AW167" s="19"/>
      <c r="AX167" s="19"/>
      <c r="AY167" s="41"/>
    </row>
    <row r="168" spans="1:51" s="57" customFormat="1" ht="13.95" customHeight="1">
      <c r="A168" s="19"/>
      <c r="B168"/>
      <c r="C168" s="1"/>
      <c r="D168" s="9"/>
      <c r="E168" s="1"/>
      <c r="F168" s="52"/>
      <c r="G168" s="41"/>
      <c r="H168" s="54"/>
      <c r="I168" s="19"/>
      <c r="J168" s="40"/>
      <c r="K168" s="41"/>
      <c r="L168" s="1"/>
      <c r="M168" s="1"/>
      <c r="N168" s="1"/>
      <c r="O168" s="41"/>
      <c r="P168" s="19"/>
      <c r="Q168" s="19"/>
      <c r="R168" s="19"/>
      <c r="S168" s="41"/>
      <c r="T168" s="55"/>
      <c r="U168" s="55"/>
      <c r="V168" s="55"/>
      <c r="W168" s="41"/>
      <c r="X168" s="19"/>
      <c r="Y168" s="19"/>
      <c r="Z168" s="19"/>
      <c r="AA168" s="41"/>
      <c r="AB168" s="24"/>
      <c r="AC168" s="24"/>
      <c r="AD168" s="24"/>
      <c r="AE168" s="41"/>
      <c r="AF168" s="19"/>
      <c r="AG168" s="19"/>
      <c r="AH168" s="19"/>
      <c r="AI168" s="41"/>
      <c r="AJ168" s="19"/>
      <c r="AK168" s="19"/>
      <c r="AL168" s="19"/>
      <c r="AM168" s="41"/>
      <c r="AN168" s="56"/>
      <c r="AO168" s="56"/>
      <c r="AP168" s="56"/>
      <c r="AQ168" s="41"/>
      <c r="AR168" s="19"/>
      <c r="AS168" s="19"/>
      <c r="AT168" s="19"/>
      <c r="AU168" s="41"/>
      <c r="AV168" s="19"/>
      <c r="AW168" s="19"/>
      <c r="AX168" s="19"/>
      <c r="AY168" s="41"/>
    </row>
    <row r="169" spans="1:51" s="57" customFormat="1" ht="13.95" customHeight="1">
      <c r="A169" s="19"/>
      <c r="B169" s="52"/>
      <c r="C169" s="1"/>
      <c r="D169" s="9"/>
      <c r="E169" s="1"/>
      <c r="F169"/>
      <c r="G169" s="41"/>
      <c r="H169" s="54"/>
      <c r="I169" s="19"/>
      <c r="J169" s="40"/>
      <c r="K169" s="41"/>
      <c r="L169" s="1"/>
      <c r="M169" s="59"/>
      <c r="N169" s="1"/>
      <c r="O169" s="41"/>
      <c r="P169" s="19"/>
      <c r="Q169" s="19"/>
      <c r="R169" s="19"/>
      <c r="S169" s="41"/>
      <c r="T169" s="55"/>
      <c r="U169" s="55"/>
      <c r="V169" s="55"/>
      <c r="W169" s="41"/>
      <c r="X169" s="19"/>
      <c r="Y169" s="19"/>
      <c r="Z169" s="19"/>
      <c r="AA169" s="41"/>
      <c r="AB169" s="24"/>
      <c r="AC169" s="24"/>
      <c r="AD169" s="24"/>
      <c r="AE169" s="41"/>
      <c r="AF169" s="19"/>
      <c r="AG169" s="19"/>
      <c r="AH169" s="19"/>
      <c r="AI169" s="41"/>
      <c r="AJ169" s="19"/>
      <c r="AK169" s="19"/>
      <c r="AL169" s="19"/>
      <c r="AM169" s="41"/>
      <c r="AN169" s="56"/>
      <c r="AO169" s="56"/>
      <c r="AP169" s="56"/>
      <c r="AQ169" s="41"/>
      <c r="AR169" s="19"/>
      <c r="AS169" s="19"/>
      <c r="AT169" s="19"/>
      <c r="AU169" s="41"/>
      <c r="AV169" s="19"/>
      <c r="AW169" s="19"/>
      <c r="AX169" s="19"/>
      <c r="AY169" s="41"/>
    </row>
    <row r="170" spans="1:51" s="57" customFormat="1" ht="14.4" customHeight="1">
      <c r="A170" s="19"/>
      <c r="B170" s="60"/>
      <c r="C170" s="56"/>
      <c r="D170" s="56"/>
      <c r="E170" s="1"/>
      <c r="F170"/>
      <c r="G170" s="41"/>
      <c r="H170" s="54"/>
      <c r="I170" s="19"/>
      <c r="J170" s="40"/>
      <c r="K170" s="41"/>
      <c r="L170" s="18"/>
      <c r="M170" s="18"/>
      <c r="N170" s="18"/>
      <c r="O170" s="41"/>
      <c r="P170" s="18"/>
      <c r="Q170" s="18"/>
      <c r="R170" s="18"/>
      <c r="S170" s="41"/>
      <c r="T170" s="18"/>
      <c r="U170" s="22"/>
      <c r="V170" s="18"/>
      <c r="W170" s="41"/>
      <c r="X170" s="18"/>
      <c r="Y170" s="18"/>
      <c r="Z170" s="18"/>
      <c r="AA170" s="41"/>
      <c r="AB170" s="24"/>
      <c r="AC170" s="23"/>
      <c r="AD170" s="24"/>
      <c r="AE170" s="41"/>
      <c r="AF170" s="19"/>
      <c r="AG170" s="19"/>
      <c r="AH170" s="19"/>
      <c r="AI170" s="41"/>
      <c r="AJ170" s="19"/>
      <c r="AK170" s="19"/>
      <c r="AL170" s="19"/>
      <c r="AM170" s="41"/>
      <c r="AN170" s="56"/>
      <c r="AO170" s="56"/>
      <c r="AP170" s="56"/>
      <c r="AQ170" s="41"/>
      <c r="AR170" s="19"/>
      <c r="AS170" s="19"/>
      <c r="AT170" s="19"/>
      <c r="AU170" s="41"/>
      <c r="AV170" s="19"/>
      <c r="AW170" s="19"/>
      <c r="AX170" s="19"/>
      <c r="AY170" s="41"/>
    </row>
    <row r="171" spans="1:51" s="57" customFormat="1" ht="14.4" customHeight="1">
      <c r="A171" s="19"/>
      <c r="B171" s="60"/>
      <c r="C171" s="56"/>
      <c r="D171" s="56"/>
      <c r="E171" s="1"/>
      <c r="F171" s="60"/>
      <c r="G171" s="41"/>
      <c r="H171" s="54"/>
      <c r="I171" s="19"/>
      <c r="J171" s="40"/>
      <c r="K171" s="41"/>
      <c r="L171" s="18"/>
      <c r="M171" s="18"/>
      <c r="N171" s="18"/>
      <c r="O171" s="41"/>
      <c r="P171" s="18"/>
      <c r="Q171" s="18"/>
      <c r="R171" s="18"/>
      <c r="S171" s="41"/>
      <c r="T171" s="18"/>
      <c r="U171" s="22"/>
      <c r="V171" s="18"/>
      <c r="W171" s="41"/>
      <c r="X171" s="19"/>
      <c r="Y171" s="19"/>
      <c r="Z171" s="19"/>
      <c r="AA171" s="41"/>
      <c r="AB171" s="24"/>
      <c r="AC171" s="24"/>
      <c r="AD171" s="24"/>
      <c r="AE171" s="41"/>
      <c r="AF171" s="19"/>
      <c r="AG171" s="19"/>
      <c r="AH171" s="19"/>
      <c r="AI171" s="41"/>
      <c r="AJ171" s="19"/>
      <c r="AK171" s="19"/>
      <c r="AL171" s="19"/>
      <c r="AM171" s="41"/>
      <c r="AN171" s="56"/>
      <c r="AO171" s="56"/>
      <c r="AP171" s="56"/>
      <c r="AQ171" s="41"/>
      <c r="AR171" s="19"/>
      <c r="AS171" s="19"/>
      <c r="AT171" s="19"/>
      <c r="AU171" s="41"/>
      <c r="AV171" s="19"/>
      <c r="AW171" s="19"/>
      <c r="AX171" s="19"/>
      <c r="AY171" s="41"/>
    </row>
    <row r="172" spans="1:51" s="57" customFormat="1" ht="14.4" customHeight="1">
      <c r="A172" s="19"/>
      <c r="B172"/>
      <c r="C172" s="9"/>
      <c r="D172" s="9"/>
      <c r="E172" s="1"/>
      <c r="F172" s="52"/>
      <c r="G172" s="41"/>
      <c r="H172" s="54"/>
      <c r="I172" s="19"/>
      <c r="J172" s="40"/>
      <c r="K172" s="41"/>
      <c r="L172" s="9"/>
      <c r="M172" s="1"/>
      <c r="N172" s="1"/>
      <c r="O172" s="41"/>
      <c r="P172" s="19"/>
      <c r="Q172" s="19"/>
      <c r="R172" s="19"/>
      <c r="S172" s="41"/>
      <c r="T172" s="55"/>
      <c r="U172" s="55"/>
      <c r="V172" s="55"/>
      <c r="W172" s="41"/>
      <c r="X172" s="19"/>
      <c r="Y172" s="19"/>
      <c r="Z172" s="19"/>
      <c r="AA172" s="41"/>
      <c r="AB172" s="24"/>
      <c r="AC172" s="24"/>
      <c r="AD172" s="24"/>
      <c r="AE172" s="41"/>
      <c r="AF172" s="19"/>
      <c r="AG172" s="19"/>
      <c r="AH172" s="19"/>
      <c r="AI172" s="41"/>
      <c r="AJ172" s="19"/>
      <c r="AK172" s="19"/>
      <c r="AL172" s="19"/>
      <c r="AM172" s="41"/>
      <c r="AN172" s="56"/>
      <c r="AO172" s="56"/>
      <c r="AP172" s="56"/>
      <c r="AQ172" s="41"/>
      <c r="AR172" s="19"/>
      <c r="AS172" s="19"/>
      <c r="AT172" s="19"/>
      <c r="AU172" s="41"/>
      <c r="AV172" s="19"/>
      <c r="AW172" s="19"/>
      <c r="AX172" s="19"/>
      <c r="AY172" s="41"/>
    </row>
    <row r="173" spans="1:51" s="57" customFormat="1" ht="14.4" customHeight="1">
      <c r="A173" s="19"/>
      <c r="B173"/>
      <c r="C173" s="9"/>
      <c r="D173" s="9"/>
      <c r="E173" s="1"/>
      <c r="F173" s="52"/>
      <c r="G173" s="41"/>
      <c r="H173" s="54"/>
      <c r="I173" s="19"/>
      <c r="J173" s="40"/>
      <c r="K173" s="41"/>
      <c r="L173" s="9"/>
      <c r="M173" s="1"/>
      <c r="N173" s="1"/>
      <c r="O173" s="41"/>
      <c r="P173" s="19"/>
      <c r="Q173" s="19"/>
      <c r="R173" s="19"/>
      <c r="S173" s="41"/>
      <c r="T173" s="55"/>
      <c r="U173" s="55"/>
      <c r="V173" s="55"/>
      <c r="W173" s="41"/>
      <c r="X173" s="19"/>
      <c r="Y173" s="19"/>
      <c r="Z173" s="19"/>
      <c r="AA173" s="41"/>
      <c r="AB173" s="24"/>
      <c r="AC173" s="24"/>
      <c r="AD173" s="24"/>
      <c r="AE173" s="41"/>
      <c r="AF173" s="19"/>
      <c r="AG173" s="19"/>
      <c r="AH173" s="19"/>
      <c r="AI173" s="41"/>
      <c r="AJ173" s="19"/>
      <c r="AK173" s="19"/>
      <c r="AL173" s="19"/>
      <c r="AM173" s="41"/>
      <c r="AN173" s="56"/>
      <c r="AO173" s="56"/>
      <c r="AP173" s="56"/>
      <c r="AQ173" s="41"/>
      <c r="AR173" s="19"/>
      <c r="AS173" s="19"/>
      <c r="AT173" s="19"/>
      <c r="AU173" s="41"/>
      <c r="AV173" s="19"/>
      <c r="AW173" s="19"/>
      <c r="AX173" s="19"/>
      <c r="AY173" s="41"/>
    </row>
    <row r="174" spans="1:51" s="57" customFormat="1" ht="14.4" customHeight="1">
      <c r="A174" s="19"/>
      <c r="B174"/>
      <c r="C174" s="1"/>
      <c r="D174" s="9"/>
      <c r="E174" s="1"/>
      <c r="F174" s="52"/>
      <c r="G174" s="41"/>
      <c r="H174" s="54"/>
      <c r="I174" s="19"/>
      <c r="J174" s="40"/>
      <c r="K174" s="41"/>
      <c r="L174" s="1"/>
      <c r="M174" s="19"/>
      <c r="N174" s="19"/>
      <c r="O174" s="41"/>
      <c r="P174" s="19"/>
      <c r="Q174" s="19"/>
      <c r="R174" s="19"/>
      <c r="S174" s="41"/>
      <c r="T174" s="55"/>
      <c r="U174" s="55"/>
      <c r="V174" s="55"/>
      <c r="W174" s="41"/>
      <c r="X174" s="19"/>
      <c r="Y174" s="19"/>
      <c r="Z174" s="19"/>
      <c r="AA174" s="41"/>
      <c r="AB174" s="24"/>
      <c r="AC174" s="24"/>
      <c r="AD174" s="24"/>
      <c r="AE174" s="41"/>
      <c r="AF174" s="19"/>
      <c r="AG174" s="19"/>
      <c r="AH174" s="19"/>
      <c r="AI174" s="41"/>
      <c r="AJ174" s="19"/>
      <c r="AK174" s="19"/>
      <c r="AL174" s="19"/>
      <c r="AM174" s="41"/>
      <c r="AN174" s="56"/>
      <c r="AO174" s="56"/>
      <c r="AP174" s="56"/>
      <c r="AQ174" s="41"/>
      <c r="AR174" s="19"/>
      <c r="AS174" s="19"/>
      <c r="AT174" s="19"/>
      <c r="AU174" s="41"/>
      <c r="AV174" s="19"/>
      <c r="AW174" s="19"/>
      <c r="AX174" s="19"/>
      <c r="AY174" s="41"/>
    </row>
    <row r="175" spans="1:51" s="57" customFormat="1" ht="14.4" customHeight="1">
      <c r="A175" s="19"/>
      <c r="B175"/>
      <c r="C175" s="1"/>
      <c r="D175" s="9"/>
      <c r="E175" s="1"/>
      <c r="F175" s="52"/>
      <c r="G175" s="41"/>
      <c r="H175" s="54"/>
      <c r="I175" s="19"/>
      <c r="J175" s="40"/>
      <c r="K175" s="41"/>
      <c r="L175" s="1"/>
      <c r="M175" s="55"/>
      <c r="N175" s="1"/>
      <c r="O175" s="41"/>
      <c r="P175" s="19"/>
      <c r="Q175" s="19"/>
      <c r="R175" s="19"/>
      <c r="S175" s="41"/>
      <c r="T175" s="55"/>
      <c r="U175" s="55"/>
      <c r="V175" s="55"/>
      <c r="W175" s="41"/>
      <c r="X175" s="19"/>
      <c r="Y175" s="19"/>
      <c r="Z175" s="19"/>
      <c r="AA175" s="41"/>
      <c r="AB175" s="24"/>
      <c r="AC175" s="24"/>
      <c r="AD175" s="24"/>
      <c r="AE175" s="41"/>
      <c r="AF175" s="19"/>
      <c r="AG175" s="19"/>
      <c r="AH175" s="19"/>
      <c r="AI175" s="41"/>
      <c r="AJ175" s="19"/>
      <c r="AK175" s="19"/>
      <c r="AL175" s="19"/>
      <c r="AM175" s="41"/>
      <c r="AN175" s="56"/>
      <c r="AO175" s="56"/>
      <c r="AP175" s="56"/>
      <c r="AQ175" s="41"/>
      <c r="AR175" s="19"/>
      <c r="AS175" s="19"/>
      <c r="AT175" s="19"/>
      <c r="AU175" s="41"/>
      <c r="AV175" s="19"/>
      <c r="AW175" s="19"/>
      <c r="AX175" s="19"/>
      <c r="AY175" s="41"/>
    </row>
    <row r="176" spans="1:51" s="57" customFormat="1" ht="14.4" customHeight="1">
      <c r="A176" s="19"/>
      <c r="B176" s="60"/>
      <c r="C176" s="56"/>
      <c r="D176" s="56"/>
      <c r="E176" s="1"/>
      <c r="F176" s="60"/>
      <c r="G176" s="41"/>
      <c r="H176" s="54"/>
      <c r="I176" s="19"/>
      <c r="J176" s="40"/>
      <c r="K176" s="41"/>
      <c r="L176" s="18"/>
      <c r="M176" s="18"/>
      <c r="N176" s="18"/>
      <c r="O176" s="41"/>
      <c r="P176" s="18"/>
      <c r="Q176" s="18"/>
      <c r="R176" s="18"/>
      <c r="S176" s="41"/>
      <c r="T176" s="18"/>
      <c r="U176" s="22"/>
      <c r="V176" s="18"/>
      <c r="W176" s="41"/>
      <c r="X176" s="18"/>
      <c r="Y176" s="18"/>
      <c r="Z176" s="18"/>
      <c r="AA176" s="41"/>
      <c r="AB176" s="24"/>
      <c r="AC176" s="24"/>
      <c r="AD176" s="24"/>
      <c r="AE176" s="41"/>
      <c r="AF176" s="19"/>
      <c r="AG176" s="19"/>
      <c r="AH176" s="19"/>
      <c r="AI176" s="41"/>
      <c r="AJ176" s="19"/>
      <c r="AK176" s="19"/>
      <c r="AL176" s="19"/>
      <c r="AM176" s="41"/>
      <c r="AN176" s="56"/>
      <c r="AO176" s="56"/>
      <c r="AP176" s="56"/>
      <c r="AQ176" s="41"/>
      <c r="AR176" s="19"/>
      <c r="AS176" s="19"/>
      <c r="AT176" s="19"/>
      <c r="AU176" s="41"/>
      <c r="AV176" s="19"/>
      <c r="AW176" s="19"/>
      <c r="AX176" s="19"/>
      <c r="AY176" s="41"/>
    </row>
    <row r="177" spans="1:51" s="57" customFormat="1" ht="14.4" customHeight="1">
      <c r="A177" s="19"/>
      <c r="B177" s="52"/>
      <c r="C177" s="1"/>
      <c r="D177" s="9"/>
      <c r="E177" s="1"/>
      <c r="F177"/>
      <c r="G177" s="41"/>
      <c r="H177" s="54"/>
      <c r="I177" s="19"/>
      <c r="J177" s="40"/>
      <c r="K177" s="41"/>
      <c r="L177" s="18"/>
      <c r="M177" s="18"/>
      <c r="N177" s="18"/>
      <c r="O177" s="41"/>
      <c r="P177" s="18"/>
      <c r="Q177" s="18"/>
      <c r="R177" s="18"/>
      <c r="S177" s="41"/>
      <c r="T177" s="55"/>
      <c r="U177" s="55"/>
      <c r="V177" s="55"/>
      <c r="W177" s="41"/>
      <c r="X177" s="19"/>
      <c r="Y177" s="19"/>
      <c r="Z177" s="19"/>
      <c r="AA177" s="41"/>
      <c r="AB177" s="24"/>
      <c r="AC177" s="24"/>
      <c r="AD177" s="24"/>
      <c r="AE177" s="41"/>
      <c r="AF177" s="19"/>
      <c r="AG177" s="19"/>
      <c r="AH177" s="19"/>
      <c r="AI177" s="41"/>
      <c r="AJ177" s="19"/>
      <c r="AK177" s="19"/>
      <c r="AL177" s="19"/>
      <c r="AM177" s="41"/>
      <c r="AN177" s="56"/>
      <c r="AO177" s="56"/>
      <c r="AP177" s="56"/>
      <c r="AQ177" s="41"/>
      <c r="AR177" s="19"/>
      <c r="AS177" s="19"/>
      <c r="AT177" s="19"/>
      <c r="AU177" s="41"/>
      <c r="AV177" s="19"/>
      <c r="AW177" s="19"/>
      <c r="AX177" s="19"/>
      <c r="AY177" s="41"/>
    </row>
    <row r="178" spans="1:51" s="57" customFormat="1" ht="14.4" customHeight="1">
      <c r="A178" s="19"/>
      <c r="B178"/>
      <c r="C178" s="1"/>
      <c r="D178" s="9"/>
      <c r="E178" s="1"/>
      <c r="F178" s="52"/>
      <c r="G178" s="41"/>
      <c r="H178" s="54"/>
      <c r="I178" s="19"/>
      <c r="J178" s="40"/>
      <c r="K178" s="41"/>
      <c r="L178" s="1"/>
      <c r="M178" s="1"/>
      <c r="N178" s="1"/>
      <c r="O178" s="41"/>
      <c r="P178" s="19"/>
      <c r="Q178" s="19"/>
      <c r="R178" s="19"/>
      <c r="S178" s="41"/>
      <c r="T178" s="55"/>
      <c r="U178" s="55"/>
      <c r="V178" s="55"/>
      <c r="W178" s="41"/>
      <c r="X178" s="19"/>
      <c r="Y178" s="19"/>
      <c r="Z178" s="19"/>
      <c r="AA178" s="41"/>
      <c r="AB178" s="24"/>
      <c r="AC178" s="24"/>
      <c r="AD178" s="24"/>
      <c r="AE178" s="41"/>
      <c r="AF178" s="19"/>
      <c r="AG178" s="19"/>
      <c r="AH178" s="19"/>
      <c r="AI178" s="41"/>
      <c r="AJ178" s="19"/>
      <c r="AK178" s="19"/>
      <c r="AL178" s="19"/>
      <c r="AM178" s="41"/>
      <c r="AN178" s="56"/>
      <c r="AO178" s="56"/>
      <c r="AP178" s="56"/>
      <c r="AQ178" s="41"/>
      <c r="AR178" s="19"/>
      <c r="AS178" s="19"/>
      <c r="AT178" s="19"/>
      <c r="AU178" s="41"/>
      <c r="AV178" s="19"/>
      <c r="AW178" s="19"/>
      <c r="AX178" s="19"/>
      <c r="AY178" s="41"/>
    </row>
    <row r="179" spans="1:51" s="57" customFormat="1" ht="14.4" customHeight="1">
      <c r="A179" s="19"/>
      <c r="B179" s="60"/>
      <c r="C179" s="56"/>
      <c r="D179" s="56"/>
      <c r="E179" s="1"/>
      <c r="F179"/>
      <c r="G179" s="41"/>
      <c r="H179" s="54"/>
      <c r="I179" s="19"/>
      <c r="J179" s="40"/>
      <c r="K179" s="41"/>
      <c r="L179" s="55"/>
      <c r="M179" s="55"/>
      <c r="N179" s="1"/>
      <c r="O179" s="41"/>
      <c r="P179" s="19"/>
      <c r="Q179" s="19"/>
      <c r="R179" s="19"/>
      <c r="S179" s="41"/>
      <c r="T179" s="55"/>
      <c r="U179" s="55"/>
      <c r="V179" s="55"/>
      <c r="W179" s="41"/>
      <c r="X179" s="19"/>
      <c r="Y179" s="19"/>
      <c r="Z179" s="19"/>
      <c r="AA179" s="41"/>
      <c r="AB179" s="24"/>
      <c r="AC179" s="24"/>
      <c r="AD179" s="24"/>
      <c r="AE179" s="41"/>
      <c r="AF179" s="19"/>
      <c r="AG179" s="19"/>
      <c r="AH179" s="19"/>
      <c r="AI179" s="41"/>
      <c r="AJ179" s="19"/>
      <c r="AK179" s="19"/>
      <c r="AL179" s="19"/>
      <c r="AM179" s="41"/>
      <c r="AN179" s="56"/>
      <c r="AO179" s="56"/>
      <c r="AP179" s="56"/>
      <c r="AQ179" s="41"/>
      <c r="AR179" s="19"/>
      <c r="AS179" s="19"/>
      <c r="AT179" s="19"/>
      <c r="AU179" s="41"/>
      <c r="AV179" s="19"/>
      <c r="AW179" s="19"/>
      <c r="AX179" s="19"/>
      <c r="AY179" s="41"/>
    </row>
    <row r="180" spans="1:51" s="57" customFormat="1" ht="14.4" customHeight="1">
      <c r="A180" s="19"/>
      <c r="B180" s="60"/>
      <c r="C180" s="56"/>
      <c r="D180" s="56"/>
      <c r="E180" s="1"/>
      <c r="F180" s="64"/>
      <c r="G180" s="41"/>
      <c r="H180" s="54"/>
      <c r="I180" s="19"/>
      <c r="J180" s="40"/>
      <c r="K180" s="41"/>
      <c r="L180" s="18"/>
      <c r="M180" s="18"/>
      <c r="N180" s="18"/>
      <c r="O180" s="41"/>
      <c r="P180" s="18"/>
      <c r="Q180" s="18"/>
      <c r="R180" s="18"/>
      <c r="S180" s="41"/>
      <c r="T180" s="18"/>
      <c r="U180" s="22"/>
      <c r="V180" s="18"/>
      <c r="W180" s="41"/>
      <c r="X180" s="18"/>
      <c r="Y180" s="18"/>
      <c r="Z180" s="18"/>
      <c r="AA180" s="41"/>
      <c r="AB180" s="24"/>
      <c r="AC180" s="23"/>
      <c r="AD180" s="24"/>
      <c r="AE180" s="41"/>
      <c r="AF180" s="19"/>
      <c r="AG180" s="19"/>
      <c r="AH180" s="19"/>
      <c r="AI180" s="41"/>
      <c r="AJ180" s="19"/>
      <c r="AK180" s="19"/>
      <c r="AL180" s="19"/>
      <c r="AM180" s="41"/>
      <c r="AN180" s="56"/>
      <c r="AO180" s="56"/>
      <c r="AP180" s="56"/>
      <c r="AQ180" s="41"/>
      <c r="AR180" s="19"/>
      <c r="AS180" s="19"/>
      <c r="AT180" s="19"/>
      <c r="AU180" s="41"/>
      <c r="AV180" s="19"/>
      <c r="AW180" s="19"/>
      <c r="AX180" s="19"/>
      <c r="AY180" s="41"/>
    </row>
    <row r="181" spans="1:51" s="57" customFormat="1" ht="14.4" customHeight="1">
      <c r="A181" s="19"/>
      <c r="B181" s="52"/>
      <c r="C181" s="56"/>
      <c r="D181" s="9"/>
      <c r="E181" s="1"/>
      <c r="F181" s="52"/>
      <c r="G181" s="41"/>
      <c r="H181" s="54"/>
      <c r="I181" s="19"/>
      <c r="J181" s="40"/>
      <c r="K181" s="41"/>
      <c r="L181" s="55"/>
      <c r="M181" s="55"/>
      <c r="N181" s="1"/>
      <c r="O181" s="41"/>
      <c r="P181" s="18"/>
      <c r="Q181" s="18"/>
      <c r="R181" s="18"/>
      <c r="S181" s="41"/>
      <c r="T181" s="55"/>
      <c r="U181" s="55"/>
      <c r="V181" s="55"/>
      <c r="W181" s="41"/>
      <c r="X181" s="19"/>
      <c r="Y181" s="19"/>
      <c r="Z181" s="19"/>
      <c r="AA181" s="41"/>
      <c r="AB181" s="24"/>
      <c r="AC181" s="24"/>
      <c r="AD181" s="24"/>
      <c r="AE181" s="41"/>
      <c r="AF181" s="19"/>
      <c r="AG181" s="19"/>
      <c r="AH181" s="19"/>
      <c r="AI181" s="41"/>
      <c r="AJ181" s="19"/>
      <c r="AK181" s="19"/>
      <c r="AL181" s="19"/>
      <c r="AM181" s="41"/>
      <c r="AN181" s="56"/>
      <c r="AO181" s="56"/>
      <c r="AP181" s="56"/>
      <c r="AQ181" s="41"/>
      <c r="AR181" s="19"/>
      <c r="AS181" s="19"/>
      <c r="AT181" s="19"/>
      <c r="AU181" s="41"/>
      <c r="AV181" s="19"/>
      <c r="AW181" s="19"/>
      <c r="AX181" s="19"/>
      <c r="AY181" s="41"/>
    </row>
    <row r="182" spans="1:51" s="57" customFormat="1" ht="14.4" customHeight="1">
      <c r="A182" s="19"/>
      <c r="B182" s="60"/>
      <c r="C182" s="56"/>
      <c r="D182" s="56"/>
      <c r="E182" s="1"/>
      <c r="F182" s="64"/>
      <c r="G182" s="41"/>
      <c r="H182" s="54"/>
      <c r="I182" s="19"/>
      <c r="J182" s="40"/>
      <c r="K182" s="41"/>
      <c r="L182" s="1"/>
      <c r="M182" s="55"/>
      <c r="N182" s="1"/>
      <c r="O182" s="41"/>
      <c r="P182" s="19"/>
      <c r="Q182" s="19"/>
      <c r="R182" s="19"/>
      <c r="S182" s="41"/>
      <c r="T182" s="55"/>
      <c r="U182" s="55"/>
      <c r="V182" s="55"/>
      <c r="W182" s="41"/>
      <c r="X182" s="19"/>
      <c r="Y182" s="19"/>
      <c r="Z182" s="19"/>
      <c r="AA182" s="41"/>
      <c r="AB182" s="24"/>
      <c r="AC182" s="24"/>
      <c r="AD182" s="24"/>
      <c r="AE182" s="41"/>
      <c r="AF182" s="19"/>
      <c r="AG182" s="19"/>
      <c r="AH182" s="19"/>
      <c r="AI182" s="41"/>
      <c r="AJ182" s="19"/>
      <c r="AK182" s="19"/>
      <c r="AL182" s="19"/>
      <c r="AM182" s="41"/>
      <c r="AN182" s="56"/>
      <c r="AO182" s="56"/>
      <c r="AP182" s="56"/>
      <c r="AQ182" s="41"/>
      <c r="AR182" s="19"/>
      <c r="AS182" s="19"/>
      <c r="AT182" s="19"/>
      <c r="AU182" s="41"/>
      <c r="AV182" s="19"/>
      <c r="AW182" s="19"/>
      <c r="AX182" s="19"/>
      <c r="AY182" s="41"/>
    </row>
    <row r="183" spans="1:51" s="57" customFormat="1" ht="14.4" customHeight="1">
      <c r="A183" s="19"/>
      <c r="B183" s="52"/>
      <c r="C183" s="9"/>
      <c r="D183" s="9"/>
      <c r="E183" s="1"/>
      <c r="F183" s="52"/>
      <c r="G183" s="41"/>
      <c r="H183" s="54"/>
      <c r="I183" s="19"/>
      <c r="J183" s="40"/>
      <c r="K183" s="41"/>
      <c r="L183" s="19"/>
      <c r="M183" s="19"/>
      <c r="N183" s="19"/>
      <c r="O183" s="41"/>
      <c r="P183" s="18"/>
      <c r="Q183" s="18"/>
      <c r="R183" s="18"/>
      <c r="S183" s="41"/>
      <c r="T183" s="18"/>
      <c r="U183" s="22"/>
      <c r="V183" s="18"/>
      <c r="W183" s="41"/>
      <c r="X183" s="19"/>
      <c r="Y183" s="19"/>
      <c r="Z183" s="19"/>
      <c r="AA183" s="41"/>
      <c r="AB183" s="24"/>
      <c r="AC183" s="24"/>
      <c r="AD183" s="24"/>
      <c r="AE183" s="41"/>
      <c r="AF183" s="19"/>
      <c r="AG183" s="19"/>
      <c r="AH183" s="19"/>
      <c r="AI183" s="41"/>
      <c r="AJ183" s="19"/>
      <c r="AK183" s="19"/>
      <c r="AL183" s="19"/>
      <c r="AM183" s="41"/>
      <c r="AN183" s="56"/>
      <c r="AO183" s="56"/>
      <c r="AP183" s="56"/>
      <c r="AQ183" s="41"/>
      <c r="AR183" s="19"/>
      <c r="AS183" s="19"/>
      <c r="AT183" s="19"/>
      <c r="AU183" s="41"/>
      <c r="AV183" s="19"/>
      <c r="AW183" s="19"/>
      <c r="AX183" s="19"/>
      <c r="AY183" s="41"/>
    </row>
    <row r="184" spans="1:51" s="57" customFormat="1" ht="14.4" customHeight="1">
      <c r="A184" s="19"/>
      <c r="B184" s="60"/>
      <c r="C184" s="56"/>
      <c r="D184" s="56"/>
      <c r="E184" s="1"/>
      <c r="F184" s="64"/>
      <c r="G184" s="41"/>
      <c r="H184" s="54"/>
      <c r="I184" s="19"/>
      <c r="J184" s="40"/>
      <c r="K184" s="41"/>
      <c r="L184" s="55"/>
      <c r="M184" s="55"/>
      <c r="N184" s="1"/>
      <c r="O184" s="41"/>
      <c r="P184" s="19"/>
      <c r="Q184" s="19"/>
      <c r="R184" s="19"/>
      <c r="S184" s="41"/>
      <c r="T184" s="55"/>
      <c r="U184" s="55"/>
      <c r="V184" s="55"/>
      <c r="W184" s="41"/>
      <c r="X184" s="19"/>
      <c r="Y184" s="19"/>
      <c r="Z184" s="19"/>
      <c r="AA184" s="41"/>
      <c r="AB184" s="24"/>
      <c r="AC184" s="24"/>
      <c r="AD184" s="24"/>
      <c r="AE184" s="41"/>
      <c r="AF184" s="19"/>
      <c r="AG184" s="19"/>
      <c r="AH184" s="19"/>
      <c r="AI184" s="41"/>
      <c r="AJ184" s="19"/>
      <c r="AK184" s="19"/>
      <c r="AL184" s="19"/>
      <c r="AM184" s="41"/>
      <c r="AN184" s="56"/>
      <c r="AO184" s="56"/>
      <c r="AP184" s="56"/>
      <c r="AQ184" s="41"/>
      <c r="AR184" s="19"/>
      <c r="AS184" s="19"/>
      <c r="AT184" s="19"/>
      <c r="AU184" s="41"/>
      <c r="AV184" s="19"/>
      <c r="AW184" s="19"/>
      <c r="AX184" s="19"/>
      <c r="AY184" s="41"/>
    </row>
    <row r="185" spans="1:51" s="57" customFormat="1" ht="14.4" customHeight="1">
      <c r="A185" s="19"/>
      <c r="B185" s="60"/>
      <c r="C185" s="56"/>
      <c r="D185" s="56"/>
      <c r="E185" s="1"/>
      <c r="F185" s="60"/>
      <c r="G185" s="41"/>
      <c r="H185" s="54"/>
      <c r="I185" s="19"/>
      <c r="J185" s="40"/>
      <c r="K185" s="41"/>
      <c r="L185" s="1"/>
      <c r="M185" s="55"/>
      <c r="N185" s="1"/>
      <c r="O185" s="41"/>
      <c r="P185" s="19"/>
      <c r="Q185" s="19"/>
      <c r="R185" s="19"/>
      <c r="S185" s="41"/>
      <c r="T185" s="55"/>
      <c r="U185" s="55"/>
      <c r="V185" s="55"/>
      <c r="W185" s="41"/>
      <c r="X185" s="19"/>
      <c r="Y185" s="19"/>
      <c r="Z185" s="19"/>
      <c r="AA185" s="41"/>
      <c r="AB185" s="24"/>
      <c r="AC185" s="24"/>
      <c r="AD185" s="24"/>
      <c r="AE185" s="41"/>
      <c r="AF185" s="19"/>
      <c r="AG185" s="19"/>
      <c r="AH185" s="19"/>
      <c r="AI185" s="41"/>
      <c r="AJ185" s="19"/>
      <c r="AK185" s="19"/>
      <c r="AL185" s="19"/>
      <c r="AM185" s="41"/>
      <c r="AN185" s="56"/>
      <c r="AO185" s="56"/>
      <c r="AP185" s="56"/>
      <c r="AQ185" s="41"/>
      <c r="AR185" s="19"/>
      <c r="AS185" s="19"/>
      <c r="AT185" s="19"/>
      <c r="AU185" s="41"/>
      <c r="AV185" s="19"/>
      <c r="AW185" s="19"/>
      <c r="AX185" s="19"/>
      <c r="AY185" s="41"/>
    </row>
    <row r="186" spans="1:51" s="57" customFormat="1" ht="14.4" customHeight="1">
      <c r="A186" s="19"/>
      <c r="B186" s="52"/>
      <c r="C186" s="1"/>
      <c r="D186" s="9"/>
      <c r="E186" s="1"/>
      <c r="F186"/>
      <c r="G186" s="41"/>
      <c r="H186" s="54"/>
      <c r="I186" s="19"/>
      <c r="J186" s="40"/>
      <c r="K186" s="41"/>
      <c r="L186" s="1"/>
      <c r="M186" s="55"/>
      <c r="N186" s="1"/>
      <c r="O186" s="41"/>
      <c r="P186" s="19"/>
      <c r="Q186" s="19"/>
      <c r="R186" s="19"/>
      <c r="S186" s="41"/>
      <c r="T186" s="55"/>
      <c r="U186" s="55"/>
      <c r="V186" s="55"/>
      <c r="W186" s="41"/>
      <c r="X186" s="19"/>
      <c r="Y186" s="19"/>
      <c r="Z186" s="19"/>
      <c r="AA186" s="41"/>
      <c r="AB186" s="24"/>
      <c r="AC186" s="24"/>
      <c r="AD186" s="24"/>
      <c r="AE186" s="41"/>
      <c r="AF186" s="19"/>
      <c r="AG186" s="19"/>
      <c r="AH186" s="19"/>
      <c r="AI186" s="41"/>
      <c r="AJ186" s="19"/>
      <c r="AK186" s="19"/>
      <c r="AL186" s="19"/>
      <c r="AM186" s="41"/>
      <c r="AN186" s="56"/>
      <c r="AO186" s="56"/>
      <c r="AP186" s="56"/>
      <c r="AQ186" s="41"/>
      <c r="AR186" s="19"/>
      <c r="AS186" s="19"/>
      <c r="AT186" s="19"/>
      <c r="AU186" s="41"/>
      <c r="AV186" s="19"/>
      <c r="AW186" s="19"/>
      <c r="AX186" s="19"/>
      <c r="AY186" s="41"/>
    </row>
    <row r="187" spans="1:51" s="57" customFormat="1" ht="14.4" customHeight="1">
      <c r="A187" s="19"/>
      <c r="B187" s="60"/>
      <c r="C187" s="56"/>
      <c r="D187" s="56"/>
      <c r="E187" s="1"/>
      <c r="F187" s="64"/>
      <c r="G187" s="41"/>
      <c r="H187" s="54"/>
      <c r="I187" s="19"/>
      <c r="J187" s="40"/>
      <c r="K187" s="41"/>
      <c r="L187" s="55"/>
      <c r="M187" s="55"/>
      <c r="N187" s="1"/>
      <c r="O187" s="41"/>
      <c r="P187" s="19"/>
      <c r="Q187" s="19"/>
      <c r="R187" s="19"/>
      <c r="S187" s="41"/>
      <c r="T187" s="55"/>
      <c r="U187" s="55"/>
      <c r="V187" s="55"/>
      <c r="W187" s="41"/>
      <c r="X187" s="19"/>
      <c r="Y187" s="19"/>
      <c r="Z187" s="19"/>
      <c r="AA187" s="41"/>
      <c r="AB187" s="24"/>
      <c r="AC187" s="24"/>
      <c r="AD187" s="24"/>
      <c r="AE187" s="41"/>
      <c r="AF187" s="19"/>
      <c r="AG187" s="19"/>
      <c r="AH187" s="19"/>
      <c r="AI187" s="41"/>
      <c r="AJ187" s="19"/>
      <c r="AK187" s="19"/>
      <c r="AL187" s="19"/>
      <c r="AM187" s="41"/>
      <c r="AN187" s="56"/>
      <c r="AO187" s="56"/>
      <c r="AP187" s="56"/>
      <c r="AQ187" s="41"/>
      <c r="AR187" s="19"/>
      <c r="AS187" s="19"/>
      <c r="AT187" s="19"/>
      <c r="AU187" s="41"/>
      <c r="AV187" s="19"/>
      <c r="AW187" s="19"/>
      <c r="AX187" s="19"/>
      <c r="AY187" s="41"/>
    </row>
    <row r="188" spans="1:51" s="57" customFormat="1" ht="14.4" customHeight="1">
      <c r="A188" s="19"/>
      <c r="B188" s="60"/>
      <c r="C188" s="56"/>
      <c r="D188" s="56"/>
      <c r="E188" s="1"/>
      <c r="F188" s="60"/>
      <c r="G188" s="41"/>
      <c r="H188" s="54"/>
      <c r="I188" s="19"/>
      <c r="J188" s="40"/>
      <c r="K188" s="41"/>
      <c r="L188" s="55"/>
      <c r="M188" s="55"/>
      <c r="N188" s="1"/>
      <c r="O188" s="41"/>
      <c r="P188" s="19"/>
      <c r="Q188" s="19"/>
      <c r="R188" s="19"/>
      <c r="S188" s="41"/>
      <c r="T188" s="55"/>
      <c r="U188" s="55"/>
      <c r="V188" s="55"/>
      <c r="W188" s="41"/>
      <c r="X188" s="19"/>
      <c r="Y188" s="19"/>
      <c r="Z188" s="19"/>
      <c r="AA188" s="41"/>
      <c r="AB188" s="24"/>
      <c r="AC188" s="24"/>
      <c r="AD188" s="24"/>
      <c r="AE188" s="41"/>
      <c r="AF188" s="19"/>
      <c r="AG188" s="19"/>
      <c r="AH188" s="19"/>
      <c r="AI188" s="41"/>
      <c r="AJ188" s="19"/>
      <c r="AK188" s="19"/>
      <c r="AL188" s="19"/>
      <c r="AM188" s="41"/>
      <c r="AN188" s="56"/>
      <c r="AO188" s="56"/>
      <c r="AP188" s="56"/>
      <c r="AQ188" s="41"/>
      <c r="AR188" s="19"/>
      <c r="AS188" s="19"/>
      <c r="AT188" s="19"/>
      <c r="AU188" s="41"/>
      <c r="AV188" s="19"/>
      <c r="AW188" s="19"/>
      <c r="AX188" s="19"/>
      <c r="AY188" s="41"/>
    </row>
    <row r="189" spans="1:51" s="57" customFormat="1" ht="14.4" customHeight="1">
      <c r="A189" s="19"/>
      <c r="B189" s="60"/>
      <c r="C189" s="56"/>
      <c r="D189" s="56"/>
      <c r="E189" s="1"/>
      <c r="F189" s="60"/>
      <c r="G189" s="41"/>
      <c r="H189" s="54"/>
      <c r="I189" s="19"/>
      <c r="J189" s="40"/>
      <c r="K189" s="41"/>
      <c r="L189" s="18"/>
      <c r="M189" s="18"/>
      <c r="N189" s="18"/>
      <c r="O189" s="41"/>
      <c r="P189" s="18"/>
      <c r="Q189" s="18"/>
      <c r="R189" s="18"/>
      <c r="S189" s="41"/>
      <c r="T189" s="18"/>
      <c r="U189" s="22"/>
      <c r="V189" s="18"/>
      <c r="W189" s="41"/>
      <c r="X189" s="19"/>
      <c r="Y189" s="19"/>
      <c r="Z189" s="19"/>
      <c r="AA189" s="41"/>
      <c r="AB189" s="24"/>
      <c r="AC189" s="24"/>
      <c r="AD189" s="24"/>
      <c r="AE189" s="41"/>
      <c r="AF189" s="19"/>
      <c r="AG189" s="19"/>
      <c r="AH189" s="19"/>
      <c r="AI189" s="41"/>
      <c r="AJ189" s="19"/>
      <c r="AK189" s="19"/>
      <c r="AL189" s="19"/>
      <c r="AM189" s="41"/>
      <c r="AN189" s="56"/>
      <c r="AO189" s="56"/>
      <c r="AP189" s="56"/>
      <c r="AQ189" s="41"/>
      <c r="AR189" s="19"/>
      <c r="AS189" s="19"/>
      <c r="AT189" s="19"/>
      <c r="AU189" s="41"/>
      <c r="AV189" s="19"/>
      <c r="AW189" s="19"/>
      <c r="AX189" s="19"/>
      <c r="AY189" s="41"/>
    </row>
    <row r="190" spans="1:51" s="57" customFormat="1" ht="14.4" customHeight="1">
      <c r="A190" s="19"/>
      <c r="B190" s="52"/>
      <c r="C190" s="9"/>
      <c r="D190" s="9"/>
      <c r="E190" s="1"/>
      <c r="F190" s="52"/>
      <c r="G190" s="41"/>
      <c r="H190" s="54"/>
      <c r="I190" s="19"/>
      <c r="J190" s="40"/>
      <c r="K190" s="41"/>
      <c r="L190" s="18"/>
      <c r="M190" s="18"/>
      <c r="N190" s="18"/>
      <c r="O190" s="41"/>
      <c r="P190" s="18"/>
      <c r="Q190" s="18"/>
      <c r="R190" s="18"/>
      <c r="S190" s="41"/>
      <c r="T190" s="18"/>
      <c r="U190" s="22"/>
      <c r="V190" s="18"/>
      <c r="W190" s="41"/>
      <c r="X190" s="18"/>
      <c r="Y190" s="18"/>
      <c r="Z190" s="18"/>
      <c r="AA190" s="41"/>
      <c r="AB190" s="24"/>
      <c r="AC190" s="23"/>
      <c r="AD190" s="24"/>
      <c r="AE190" s="41"/>
      <c r="AF190" s="19"/>
      <c r="AG190" s="19"/>
      <c r="AH190" s="19"/>
      <c r="AI190" s="41"/>
      <c r="AJ190" s="19"/>
      <c r="AK190" s="19"/>
      <c r="AL190" s="19"/>
      <c r="AM190" s="41"/>
      <c r="AN190" s="56"/>
      <c r="AO190" s="56"/>
      <c r="AP190" s="56"/>
      <c r="AQ190" s="41"/>
      <c r="AR190" s="19"/>
      <c r="AS190" s="19"/>
      <c r="AT190" s="19"/>
      <c r="AU190" s="41"/>
      <c r="AV190" s="19"/>
      <c r="AW190" s="19"/>
      <c r="AX190" s="19"/>
      <c r="AY190" s="41"/>
    </row>
    <row r="191" spans="1:51" s="57" customFormat="1" ht="14.4" customHeight="1">
      <c r="A191" s="19"/>
      <c r="B191"/>
      <c r="C191" s="1"/>
      <c r="D191" s="9"/>
      <c r="E191" s="1"/>
      <c r="F191" s="52"/>
      <c r="G191" s="41"/>
      <c r="H191" s="54"/>
      <c r="I191" s="19"/>
      <c r="J191" s="40"/>
      <c r="K191" s="41"/>
      <c r="L191" s="1"/>
      <c r="M191" s="59"/>
      <c r="N191" s="1"/>
      <c r="O191" s="41"/>
      <c r="P191" s="19"/>
      <c r="Q191" s="19"/>
      <c r="R191" s="19"/>
      <c r="S191" s="41"/>
      <c r="T191" s="55"/>
      <c r="U191" s="55"/>
      <c r="V191" s="55"/>
      <c r="W191" s="41"/>
      <c r="X191" s="19"/>
      <c r="Y191" s="19"/>
      <c r="Z191" s="19"/>
      <c r="AA191" s="41"/>
      <c r="AB191" s="24"/>
      <c r="AC191" s="24"/>
      <c r="AD191" s="24"/>
      <c r="AE191" s="41"/>
      <c r="AF191" s="19"/>
      <c r="AG191" s="19"/>
      <c r="AH191" s="19"/>
      <c r="AI191" s="41"/>
      <c r="AJ191" s="19"/>
      <c r="AK191" s="19"/>
      <c r="AL191" s="19"/>
      <c r="AM191" s="41"/>
      <c r="AN191" s="56"/>
      <c r="AO191" s="56"/>
      <c r="AP191" s="56"/>
      <c r="AQ191" s="41"/>
      <c r="AR191" s="19"/>
      <c r="AS191" s="19"/>
      <c r="AT191" s="19"/>
      <c r="AU191" s="41"/>
      <c r="AV191" s="19"/>
      <c r="AW191" s="19"/>
      <c r="AX191" s="19"/>
      <c r="AY191" s="41"/>
    </row>
    <row r="192" spans="1:51" s="57" customFormat="1" ht="14.4" customHeight="1">
      <c r="A192" s="19"/>
      <c r="B192" s="60"/>
      <c r="C192" s="56"/>
      <c r="D192" s="56"/>
      <c r="E192" s="1"/>
      <c r="F192" s="64"/>
      <c r="G192" s="41"/>
      <c r="H192" s="54"/>
      <c r="I192" s="19"/>
      <c r="J192" s="40"/>
      <c r="K192" s="41"/>
      <c r="L192" s="18"/>
      <c r="M192" s="18"/>
      <c r="N192" s="18"/>
      <c r="O192" s="41"/>
      <c r="P192" s="18"/>
      <c r="Q192" s="18"/>
      <c r="R192" s="18"/>
      <c r="S192" s="41"/>
      <c r="T192" s="18"/>
      <c r="U192" s="22"/>
      <c r="V192" s="18"/>
      <c r="W192" s="41"/>
      <c r="X192" s="18"/>
      <c r="Y192" s="18"/>
      <c r="Z192" s="18"/>
      <c r="AA192" s="41"/>
      <c r="AB192" s="24"/>
      <c r="AC192" s="23"/>
      <c r="AD192" s="24"/>
      <c r="AE192" s="41"/>
      <c r="AF192" s="19"/>
      <c r="AG192" s="19"/>
      <c r="AH192" s="19"/>
      <c r="AI192" s="41"/>
      <c r="AJ192" s="19"/>
      <c r="AK192" s="19"/>
      <c r="AL192" s="19"/>
      <c r="AM192" s="41"/>
      <c r="AN192" s="56"/>
      <c r="AO192" s="56"/>
      <c r="AP192" s="56"/>
      <c r="AQ192" s="41"/>
      <c r="AR192" s="19"/>
      <c r="AS192" s="19"/>
      <c r="AT192" s="19"/>
      <c r="AU192" s="41"/>
      <c r="AV192" s="19"/>
      <c r="AW192" s="19"/>
      <c r="AX192" s="19"/>
      <c r="AY192" s="41"/>
    </row>
    <row r="193" spans="1:51" s="57" customFormat="1" ht="14.4" customHeight="1">
      <c r="A193" s="19"/>
      <c r="B193" s="52"/>
      <c r="C193" s="9"/>
      <c r="D193" s="9"/>
      <c r="E193" s="1"/>
      <c r="F193" s="52"/>
      <c r="G193" s="41"/>
      <c r="H193" s="54"/>
      <c r="I193" s="19"/>
      <c r="J193" s="40"/>
      <c r="K193" s="41"/>
      <c r="L193" s="18"/>
      <c r="M193" s="18"/>
      <c r="N193" s="18"/>
      <c r="O193" s="41"/>
      <c r="P193" s="18"/>
      <c r="Q193" s="18"/>
      <c r="R193" s="18"/>
      <c r="S193" s="41"/>
      <c r="T193" s="18"/>
      <c r="U193" s="22"/>
      <c r="V193" s="18"/>
      <c r="W193" s="41"/>
      <c r="X193" s="18"/>
      <c r="Y193" s="18"/>
      <c r="Z193" s="18"/>
      <c r="AA193" s="41"/>
      <c r="AB193" s="24"/>
      <c r="AC193" s="23"/>
      <c r="AD193" s="24"/>
      <c r="AE193" s="41"/>
      <c r="AF193" s="19"/>
      <c r="AG193" s="19"/>
      <c r="AH193" s="19"/>
      <c r="AI193" s="41"/>
      <c r="AJ193" s="19"/>
      <c r="AK193" s="19"/>
      <c r="AL193" s="19"/>
      <c r="AM193" s="41"/>
      <c r="AN193" s="56"/>
      <c r="AO193" s="56"/>
      <c r="AP193" s="56"/>
      <c r="AQ193" s="41"/>
      <c r="AR193" s="19"/>
      <c r="AS193" s="19"/>
      <c r="AT193" s="19"/>
      <c r="AU193" s="41"/>
      <c r="AV193" s="19"/>
      <c r="AW193" s="19"/>
      <c r="AX193" s="19"/>
      <c r="AY193" s="41"/>
    </row>
    <row r="194" spans="1:51" s="57" customFormat="1" ht="14.4" customHeight="1">
      <c r="A194" s="19"/>
      <c r="B194" s="52"/>
      <c r="C194" s="1"/>
      <c r="D194" s="9"/>
      <c r="E194" s="1"/>
      <c r="F194"/>
      <c r="G194" s="41"/>
      <c r="H194" s="54"/>
      <c r="I194" s="19"/>
      <c r="J194" s="40"/>
      <c r="K194" s="41"/>
      <c r="L194" s="19"/>
      <c r="M194" s="19"/>
      <c r="N194" s="19"/>
      <c r="O194" s="41"/>
      <c r="P194" s="18"/>
      <c r="Q194" s="18"/>
      <c r="R194" s="18"/>
      <c r="S194" s="41"/>
      <c r="T194" s="55"/>
      <c r="U194" s="55"/>
      <c r="V194" s="55"/>
      <c r="W194" s="41"/>
      <c r="X194" s="19"/>
      <c r="Y194" s="19"/>
      <c r="Z194" s="19"/>
      <c r="AA194" s="41"/>
      <c r="AB194" s="24"/>
      <c r="AC194" s="24"/>
      <c r="AD194" s="24"/>
      <c r="AE194" s="41"/>
      <c r="AF194" s="19"/>
      <c r="AG194" s="19"/>
      <c r="AH194" s="19"/>
      <c r="AI194" s="41"/>
      <c r="AJ194" s="19"/>
      <c r="AK194" s="19"/>
      <c r="AL194" s="19"/>
      <c r="AM194" s="41"/>
      <c r="AN194" s="56"/>
      <c r="AO194" s="56"/>
      <c r="AP194" s="56"/>
      <c r="AQ194" s="41"/>
      <c r="AR194" s="19"/>
      <c r="AS194" s="19"/>
      <c r="AT194" s="19"/>
      <c r="AU194" s="41"/>
      <c r="AV194" s="19"/>
      <c r="AW194" s="19"/>
      <c r="AX194" s="19"/>
      <c r="AY194" s="41"/>
    </row>
    <row r="195" spans="1:51" s="57" customFormat="1" ht="14.4" customHeight="1">
      <c r="A195" s="19"/>
      <c r="B195" s="60"/>
      <c r="C195" s="56"/>
      <c r="D195" s="56"/>
      <c r="E195" s="1"/>
      <c r="F195" s="60"/>
      <c r="G195" s="41"/>
      <c r="H195" s="54"/>
      <c r="I195" s="19"/>
      <c r="J195" s="40"/>
      <c r="K195" s="41"/>
      <c r="L195" s="1"/>
      <c r="M195" s="19"/>
      <c r="N195" s="19"/>
      <c r="O195" s="41"/>
      <c r="P195" s="19"/>
      <c r="Q195" s="19"/>
      <c r="R195" s="19"/>
      <c r="S195" s="41"/>
      <c r="T195" s="55"/>
      <c r="U195" s="55"/>
      <c r="V195" s="55"/>
      <c r="W195" s="41"/>
      <c r="X195" s="19"/>
      <c r="Y195" s="19"/>
      <c r="Z195" s="19"/>
      <c r="AA195" s="41"/>
      <c r="AB195" s="24"/>
      <c r="AC195" s="24"/>
      <c r="AD195" s="24"/>
      <c r="AE195" s="41"/>
      <c r="AF195" s="19"/>
      <c r="AG195" s="19"/>
      <c r="AH195" s="19"/>
      <c r="AI195" s="41"/>
      <c r="AJ195" s="19"/>
      <c r="AK195" s="19"/>
      <c r="AL195" s="19"/>
      <c r="AM195" s="41"/>
      <c r="AN195" s="56"/>
      <c r="AO195" s="56"/>
      <c r="AP195" s="56"/>
      <c r="AQ195" s="41"/>
      <c r="AR195" s="19"/>
      <c r="AS195" s="19"/>
      <c r="AT195" s="19"/>
      <c r="AU195" s="41"/>
      <c r="AV195" s="19"/>
      <c r="AW195" s="19"/>
      <c r="AX195" s="19"/>
      <c r="AY195" s="41"/>
    </row>
    <row r="196" spans="1:51" ht="13.95" customHeight="1">
      <c r="B196" s="60"/>
      <c r="C196" s="56"/>
      <c r="D196" s="56"/>
      <c r="E196" s="1"/>
      <c r="F196" s="64"/>
      <c r="G196" s="41"/>
      <c r="H196" s="54"/>
      <c r="I196" s="19"/>
      <c r="J196" s="40"/>
      <c r="K196" s="41"/>
      <c r="L196" s="55"/>
      <c r="M196" s="55"/>
      <c r="N196" s="1"/>
      <c r="O196" s="41"/>
      <c r="P196" s="19"/>
      <c r="Q196" s="19"/>
      <c r="R196" s="19"/>
      <c r="S196" s="41"/>
      <c r="T196" s="55"/>
      <c r="U196" s="55"/>
      <c r="V196" s="55"/>
      <c r="W196" s="41"/>
      <c r="X196" s="19"/>
      <c r="Y196" s="19"/>
      <c r="Z196" s="19"/>
      <c r="AA196" s="41"/>
      <c r="AC196" s="24"/>
      <c r="AE196" s="41"/>
      <c r="AF196" s="19"/>
      <c r="AG196" s="19"/>
      <c r="AH196" s="19"/>
      <c r="AI196" s="41"/>
      <c r="AM196" s="41"/>
      <c r="AN196" s="56"/>
      <c r="AO196" s="56"/>
      <c r="AP196" s="56"/>
      <c r="AQ196" s="41"/>
      <c r="AR196" s="19"/>
      <c r="AS196" s="19"/>
      <c r="AT196" s="19"/>
      <c r="AU196" s="41"/>
      <c r="AV196" s="19"/>
      <c r="AW196" s="19"/>
      <c r="AX196" s="19"/>
      <c r="AY196" s="41"/>
    </row>
    <row r="197" spans="1:51" ht="13.95" customHeight="1">
      <c r="B197"/>
      <c r="C197" s="1"/>
      <c r="D197" s="9"/>
      <c r="E197" s="1"/>
      <c r="F197" s="52"/>
      <c r="G197" s="41"/>
      <c r="H197" s="54"/>
      <c r="I197" s="19"/>
      <c r="J197" s="40"/>
      <c r="K197" s="41"/>
      <c r="L197" s="1"/>
      <c r="M197" s="1"/>
      <c r="N197" s="1"/>
      <c r="O197" s="41"/>
      <c r="P197" s="19"/>
      <c r="Q197" s="19"/>
      <c r="R197" s="19"/>
      <c r="S197" s="41"/>
      <c r="T197" s="55"/>
      <c r="U197" s="55"/>
      <c r="V197" s="55"/>
      <c r="W197" s="41"/>
      <c r="X197" s="19"/>
      <c r="Y197" s="19"/>
      <c r="Z197" s="19"/>
      <c r="AA197" s="41"/>
      <c r="AC197" s="24"/>
      <c r="AE197" s="41"/>
      <c r="AF197" s="19"/>
      <c r="AG197" s="19"/>
      <c r="AH197" s="19"/>
      <c r="AI197" s="41"/>
      <c r="AM197" s="41"/>
      <c r="AN197" s="56"/>
      <c r="AO197" s="56"/>
      <c r="AP197" s="56"/>
      <c r="AQ197" s="41"/>
      <c r="AR197" s="19"/>
      <c r="AS197" s="19"/>
      <c r="AT197" s="19"/>
      <c r="AU197" s="41"/>
      <c r="AV197" s="19"/>
      <c r="AW197" s="19"/>
      <c r="AX197" s="19"/>
      <c r="AY197" s="41"/>
    </row>
    <row r="198" spans="1:51" ht="13.95" customHeight="1">
      <c r="B198"/>
      <c r="C198" s="9"/>
      <c r="D198" s="9"/>
      <c r="E198" s="1"/>
      <c r="F198" s="52"/>
      <c r="G198" s="41"/>
      <c r="H198" s="54"/>
      <c r="I198" s="19"/>
      <c r="J198" s="40"/>
      <c r="K198" s="41"/>
      <c r="L198" s="9"/>
      <c r="M198" s="1"/>
      <c r="N198" s="1"/>
      <c r="O198" s="41"/>
      <c r="P198" s="19"/>
      <c r="Q198" s="19"/>
      <c r="R198" s="19"/>
      <c r="S198" s="41"/>
      <c r="T198" s="55"/>
      <c r="U198" s="55"/>
      <c r="V198" s="55"/>
      <c r="W198" s="41"/>
      <c r="X198" s="19"/>
      <c r="Y198" s="19"/>
      <c r="Z198" s="19"/>
      <c r="AA198" s="41"/>
      <c r="AC198" s="24"/>
      <c r="AE198" s="41"/>
      <c r="AF198" s="19"/>
      <c r="AG198" s="19"/>
      <c r="AH198" s="19"/>
      <c r="AI198" s="41"/>
      <c r="AM198" s="41"/>
      <c r="AN198" s="56"/>
      <c r="AO198" s="56"/>
      <c r="AP198" s="56"/>
      <c r="AQ198" s="41"/>
      <c r="AR198" s="19"/>
      <c r="AS198" s="19"/>
      <c r="AT198" s="19"/>
      <c r="AU198" s="41"/>
      <c r="AV198" s="19"/>
      <c r="AW198" s="19"/>
      <c r="AX198" s="19"/>
      <c r="AY198" s="41"/>
    </row>
    <row r="199" spans="1:51" ht="13.95" customHeight="1">
      <c r="B199" s="52"/>
      <c r="C199" s="9"/>
      <c r="D199" s="9"/>
      <c r="E199" s="1"/>
      <c r="F199" s="52"/>
      <c r="G199" s="41"/>
      <c r="H199" s="54"/>
      <c r="I199" s="19"/>
      <c r="J199" s="40"/>
      <c r="K199" s="41"/>
      <c r="L199" s="19"/>
      <c r="M199" s="19"/>
      <c r="N199" s="19"/>
      <c r="O199" s="41"/>
      <c r="S199" s="41"/>
      <c r="W199" s="41"/>
      <c r="X199" s="19"/>
      <c r="Y199" s="19"/>
      <c r="Z199" s="19"/>
      <c r="AA199" s="41"/>
      <c r="AC199" s="24"/>
      <c r="AE199" s="41"/>
      <c r="AF199" s="19"/>
      <c r="AG199" s="19"/>
      <c r="AH199" s="19"/>
      <c r="AI199" s="41"/>
      <c r="AM199" s="41"/>
      <c r="AN199" s="56"/>
      <c r="AO199" s="56"/>
      <c r="AP199" s="56"/>
      <c r="AQ199" s="41"/>
      <c r="AR199" s="19"/>
      <c r="AS199" s="19"/>
      <c r="AT199" s="19"/>
      <c r="AU199" s="41"/>
      <c r="AV199" s="19"/>
      <c r="AW199" s="19"/>
      <c r="AX199" s="19"/>
      <c r="AY199" s="41"/>
    </row>
    <row r="200" spans="1:51" ht="14.4" customHeight="1">
      <c r="B200" s="52"/>
      <c r="C200" s="56"/>
      <c r="D200" s="9"/>
      <c r="E200" s="1"/>
      <c r="F200" s="52"/>
      <c r="G200" s="41"/>
      <c r="H200" s="54"/>
      <c r="I200" s="19"/>
      <c r="J200" s="40"/>
      <c r="K200" s="41"/>
      <c r="O200" s="41"/>
      <c r="S200" s="41"/>
      <c r="W200" s="41"/>
      <c r="X200" s="19"/>
      <c r="Y200" s="19"/>
      <c r="Z200" s="19"/>
      <c r="AA200" s="41"/>
      <c r="AC200" s="24"/>
      <c r="AE200" s="41"/>
      <c r="AF200" s="19"/>
      <c r="AG200" s="19"/>
      <c r="AH200" s="19"/>
      <c r="AI200" s="41"/>
      <c r="AM200" s="41"/>
      <c r="AN200" s="56"/>
      <c r="AO200" s="56"/>
      <c r="AP200" s="56"/>
      <c r="AQ200" s="41"/>
      <c r="AR200" s="19"/>
      <c r="AS200" s="19"/>
      <c r="AT200" s="19"/>
      <c r="AU200" s="41"/>
      <c r="AV200" s="19"/>
      <c r="AW200" s="19"/>
      <c r="AX200" s="19"/>
      <c r="AY200" s="41"/>
    </row>
    <row r="201" spans="1:51">
      <c r="B201" s="52"/>
      <c r="C201" s="9"/>
      <c r="D201" s="9"/>
      <c r="E201" s="1"/>
      <c r="F201" s="52"/>
      <c r="G201" s="41"/>
      <c r="H201" s="54"/>
      <c r="I201" s="19"/>
      <c r="J201" s="40"/>
      <c r="K201" s="41"/>
      <c r="L201" s="1"/>
      <c r="M201" s="55"/>
      <c r="N201" s="1"/>
      <c r="O201" s="41"/>
      <c r="P201" s="19"/>
      <c r="Q201" s="19"/>
      <c r="R201" s="19"/>
      <c r="S201" s="41"/>
      <c r="T201" s="55"/>
      <c r="U201" s="55"/>
      <c r="V201" s="55"/>
      <c r="W201" s="41"/>
      <c r="X201" s="19"/>
      <c r="Y201" s="19"/>
      <c r="Z201" s="19"/>
      <c r="AA201" s="41"/>
      <c r="AC201" s="24"/>
      <c r="AE201" s="41"/>
      <c r="AF201" s="19"/>
      <c r="AG201" s="19"/>
      <c r="AH201" s="19"/>
      <c r="AI201" s="41"/>
      <c r="AM201" s="41"/>
      <c r="AN201" s="56"/>
      <c r="AO201" s="56"/>
      <c r="AP201" s="56"/>
      <c r="AQ201" s="41"/>
      <c r="AR201" s="19"/>
      <c r="AS201" s="19"/>
      <c r="AT201" s="19"/>
      <c r="AU201" s="41"/>
      <c r="AV201" s="19"/>
      <c r="AW201" s="19"/>
      <c r="AX201" s="19"/>
      <c r="AY201" s="41"/>
    </row>
    <row r="202" spans="1:51" ht="13.95" customHeight="1">
      <c r="B202" s="60"/>
      <c r="C202" s="56"/>
      <c r="D202" s="56"/>
      <c r="E202" s="1"/>
      <c r="F202" s="60"/>
      <c r="G202" s="41"/>
      <c r="H202" s="54"/>
      <c r="I202" s="19"/>
      <c r="J202" s="40"/>
      <c r="K202" s="41"/>
      <c r="L202" s="62"/>
      <c r="M202" s="55"/>
      <c r="N202" s="62"/>
      <c r="O202" s="41"/>
      <c r="S202" s="41"/>
      <c r="T202" s="62"/>
      <c r="U202" s="62"/>
      <c r="V202" s="62"/>
      <c r="W202" s="41"/>
      <c r="X202" s="19"/>
      <c r="Y202" s="19"/>
      <c r="Z202" s="19"/>
      <c r="AA202" s="41"/>
      <c r="AC202" s="24"/>
      <c r="AE202" s="41"/>
      <c r="AF202" s="19"/>
      <c r="AG202" s="19"/>
      <c r="AH202" s="19"/>
      <c r="AI202" s="41"/>
      <c r="AM202" s="41"/>
      <c r="AN202" s="56"/>
      <c r="AO202" s="56"/>
      <c r="AP202" s="56"/>
      <c r="AQ202" s="41"/>
      <c r="AR202" s="19"/>
      <c r="AS202" s="19"/>
      <c r="AT202" s="19"/>
      <c r="AU202" s="41"/>
      <c r="AV202" s="19"/>
      <c r="AW202" s="19"/>
      <c r="AX202" s="19"/>
      <c r="AY202" s="41"/>
    </row>
    <row r="203" spans="1:51" ht="14.4" customHeight="1">
      <c r="B203" s="60"/>
      <c r="C203" s="56"/>
      <c r="D203" s="56"/>
      <c r="E203" s="1"/>
      <c r="F203" s="64"/>
      <c r="G203" s="41"/>
      <c r="H203" s="54"/>
      <c r="I203" s="19"/>
      <c r="J203" s="40"/>
      <c r="K203" s="41"/>
      <c r="L203" s="1"/>
      <c r="M203" s="55"/>
      <c r="N203" s="1"/>
      <c r="O203" s="41"/>
      <c r="P203" s="19"/>
      <c r="Q203" s="19"/>
      <c r="R203" s="19"/>
      <c r="S203" s="41"/>
      <c r="T203" s="55"/>
      <c r="U203" s="55"/>
      <c r="V203" s="55"/>
      <c r="W203" s="41"/>
      <c r="X203" s="19"/>
      <c r="Y203" s="19"/>
      <c r="Z203" s="19"/>
      <c r="AA203" s="41"/>
      <c r="AC203" s="24"/>
      <c r="AE203" s="41"/>
      <c r="AF203" s="19"/>
      <c r="AG203" s="19"/>
      <c r="AH203" s="19"/>
      <c r="AI203" s="41"/>
      <c r="AM203" s="41"/>
      <c r="AN203" s="56"/>
      <c r="AO203" s="56"/>
      <c r="AP203" s="56"/>
      <c r="AQ203" s="41"/>
      <c r="AR203" s="19"/>
      <c r="AS203" s="19"/>
      <c r="AT203" s="19"/>
      <c r="AU203" s="41"/>
      <c r="AV203" s="19"/>
      <c r="AW203" s="19"/>
      <c r="AX203" s="19"/>
      <c r="AY203" s="41"/>
    </row>
    <row r="204" spans="1:51" ht="14.4" customHeight="1">
      <c r="B204"/>
      <c r="C204" s="9"/>
      <c r="D204" s="9"/>
      <c r="E204" s="1"/>
      <c r="F204" s="52"/>
      <c r="G204" s="41"/>
      <c r="H204" s="54"/>
      <c r="I204" s="19"/>
      <c r="J204" s="40"/>
      <c r="K204" s="41"/>
      <c r="L204" s="9"/>
      <c r="M204" s="1"/>
      <c r="N204" s="1"/>
      <c r="O204" s="41"/>
      <c r="P204" s="19"/>
      <c r="Q204" s="19"/>
      <c r="R204" s="19"/>
      <c r="S204" s="41"/>
      <c r="T204" s="55"/>
      <c r="U204" s="55"/>
      <c r="V204" s="55"/>
      <c r="W204" s="41"/>
      <c r="X204" s="19"/>
      <c r="Y204" s="19"/>
      <c r="Z204" s="19"/>
      <c r="AA204" s="41"/>
      <c r="AC204" s="24"/>
      <c r="AE204" s="41"/>
      <c r="AF204" s="19"/>
      <c r="AG204" s="19"/>
      <c r="AH204" s="19"/>
      <c r="AI204" s="41"/>
      <c r="AM204" s="41"/>
      <c r="AN204" s="56"/>
      <c r="AO204" s="56"/>
      <c r="AP204" s="56"/>
      <c r="AQ204" s="41"/>
      <c r="AR204" s="19"/>
      <c r="AS204" s="19"/>
      <c r="AT204" s="19"/>
      <c r="AU204" s="41"/>
      <c r="AV204" s="19"/>
      <c r="AW204" s="19"/>
      <c r="AX204" s="19"/>
      <c r="AY204" s="41"/>
    </row>
    <row r="205" spans="1:51" ht="13.95" customHeight="1">
      <c r="B205" s="52"/>
      <c r="C205" s="1"/>
      <c r="D205" s="9"/>
      <c r="E205" s="1"/>
      <c r="F205"/>
      <c r="G205" s="41"/>
      <c r="H205" s="54"/>
      <c r="I205" s="19"/>
      <c r="J205" s="40"/>
      <c r="K205" s="41"/>
      <c r="L205" s="1"/>
      <c r="M205" s="19"/>
      <c r="N205" s="19"/>
      <c r="O205" s="41"/>
      <c r="P205" s="19"/>
      <c r="Q205" s="19"/>
      <c r="R205" s="19"/>
      <c r="S205" s="41"/>
      <c r="T205" s="55"/>
      <c r="U205" s="55"/>
      <c r="V205" s="55"/>
      <c r="W205" s="41"/>
      <c r="X205" s="19"/>
      <c r="Y205" s="19"/>
      <c r="Z205" s="19"/>
      <c r="AA205" s="41"/>
      <c r="AC205" s="24"/>
      <c r="AE205" s="41"/>
      <c r="AF205" s="19"/>
      <c r="AG205" s="19"/>
      <c r="AH205" s="19"/>
      <c r="AI205" s="41"/>
      <c r="AM205" s="41"/>
      <c r="AN205" s="56"/>
      <c r="AO205" s="56"/>
      <c r="AP205" s="56"/>
      <c r="AQ205" s="41"/>
      <c r="AR205" s="19"/>
      <c r="AS205" s="19"/>
      <c r="AT205" s="19"/>
      <c r="AU205" s="41"/>
      <c r="AV205" s="19"/>
      <c r="AW205" s="19"/>
      <c r="AX205" s="19"/>
      <c r="AY205" s="41"/>
    </row>
    <row r="206" spans="1:51" ht="13.95" customHeight="1">
      <c r="B206" s="52"/>
      <c r="C206" s="1"/>
      <c r="D206" s="9"/>
      <c r="E206" s="1"/>
      <c r="F206"/>
      <c r="G206" s="41"/>
      <c r="H206" s="54"/>
      <c r="I206" s="19"/>
      <c r="J206" s="40"/>
      <c r="K206" s="41"/>
      <c r="L206" s="1"/>
      <c r="M206" s="19"/>
      <c r="N206" s="19"/>
      <c r="O206" s="41"/>
      <c r="P206" s="19"/>
      <c r="Q206" s="19"/>
      <c r="R206" s="19"/>
      <c r="S206" s="41"/>
      <c r="T206" s="55"/>
      <c r="U206" s="55"/>
      <c r="V206" s="55"/>
      <c r="W206" s="41"/>
      <c r="X206" s="19"/>
      <c r="Y206" s="19"/>
      <c r="Z206" s="19"/>
      <c r="AA206" s="41"/>
      <c r="AC206" s="24"/>
      <c r="AE206" s="41"/>
      <c r="AF206" s="19"/>
      <c r="AG206" s="19"/>
      <c r="AH206" s="19"/>
      <c r="AI206" s="41"/>
      <c r="AM206" s="41"/>
      <c r="AN206" s="56"/>
      <c r="AO206" s="56"/>
      <c r="AP206" s="56"/>
      <c r="AQ206" s="41"/>
      <c r="AR206" s="19"/>
      <c r="AS206" s="19"/>
      <c r="AT206" s="19"/>
      <c r="AU206" s="41"/>
      <c r="AV206" s="19"/>
      <c r="AW206" s="19"/>
      <c r="AX206" s="19"/>
      <c r="AY206" s="41"/>
    </row>
    <row r="207" spans="1:51" ht="13.95" customHeight="1">
      <c r="B207" s="52"/>
      <c r="C207" s="9"/>
      <c r="D207" s="9"/>
      <c r="E207" s="1"/>
      <c r="F207" s="63"/>
      <c r="G207" s="41"/>
      <c r="H207" s="54"/>
      <c r="I207" s="19"/>
      <c r="J207" s="40"/>
      <c r="K207" s="41"/>
      <c r="O207" s="41"/>
      <c r="S207" s="41"/>
      <c r="W207" s="41"/>
      <c r="X207" s="19"/>
      <c r="Y207" s="19"/>
      <c r="Z207" s="19"/>
      <c r="AA207" s="41"/>
      <c r="AC207" s="24"/>
      <c r="AE207" s="41"/>
      <c r="AF207" s="19"/>
      <c r="AG207" s="19"/>
      <c r="AH207" s="19"/>
      <c r="AI207" s="41"/>
      <c r="AM207" s="41"/>
      <c r="AN207" s="56"/>
      <c r="AO207" s="56"/>
      <c r="AP207" s="56"/>
      <c r="AQ207" s="41"/>
      <c r="AR207" s="19"/>
      <c r="AS207" s="19"/>
      <c r="AT207" s="19"/>
      <c r="AU207" s="41"/>
      <c r="AV207" s="19"/>
      <c r="AW207" s="19"/>
      <c r="AX207" s="19"/>
      <c r="AY207" s="41"/>
    </row>
    <row r="208" spans="1:51" ht="13.95" customHeight="1">
      <c r="B208" s="52"/>
      <c r="C208" s="56"/>
      <c r="D208" s="9"/>
      <c r="E208" s="1"/>
      <c r="F208" s="52"/>
      <c r="G208" s="41"/>
      <c r="H208" s="54"/>
      <c r="I208" s="19"/>
      <c r="J208" s="40"/>
      <c r="K208" s="41"/>
      <c r="L208" s="1"/>
      <c r="M208" s="1"/>
      <c r="N208" s="1"/>
      <c r="O208" s="41"/>
      <c r="S208" s="41"/>
      <c r="T208" s="55"/>
      <c r="U208" s="55"/>
      <c r="V208" s="55"/>
      <c r="W208" s="41"/>
      <c r="X208" s="19"/>
      <c r="Y208" s="19"/>
      <c r="Z208" s="19"/>
      <c r="AA208" s="41"/>
      <c r="AC208" s="24"/>
      <c r="AE208" s="41"/>
      <c r="AF208" s="19"/>
      <c r="AG208" s="19"/>
      <c r="AH208" s="19"/>
      <c r="AI208" s="41"/>
      <c r="AM208" s="41"/>
      <c r="AN208" s="56"/>
      <c r="AO208" s="56"/>
      <c r="AP208" s="56"/>
      <c r="AQ208" s="41"/>
      <c r="AR208" s="19"/>
      <c r="AS208" s="19"/>
      <c r="AT208" s="19"/>
      <c r="AU208" s="41"/>
      <c r="AV208" s="19"/>
      <c r="AW208" s="19"/>
      <c r="AX208" s="19"/>
      <c r="AY208" s="41"/>
    </row>
    <row r="209" spans="2:51">
      <c r="B209" s="60"/>
      <c r="C209" s="56"/>
      <c r="D209" s="56"/>
      <c r="E209" s="1"/>
      <c r="F209" s="64"/>
      <c r="G209" s="41"/>
      <c r="H209" s="54"/>
      <c r="I209" s="19"/>
      <c r="J209" s="40"/>
      <c r="K209" s="41"/>
      <c r="L209" s="62"/>
      <c r="M209" s="55"/>
      <c r="N209" s="62"/>
      <c r="O209" s="41"/>
      <c r="P209" s="62"/>
      <c r="Q209" s="62"/>
      <c r="R209" s="62"/>
      <c r="S209" s="41"/>
      <c r="T209" s="62"/>
      <c r="U209" s="62"/>
      <c r="V209" s="62"/>
      <c r="W209" s="41"/>
      <c r="X209" s="62"/>
      <c r="Y209" s="62"/>
      <c r="Z209" s="62"/>
      <c r="AA209" s="41"/>
      <c r="AB209" s="62"/>
      <c r="AC209" s="62"/>
      <c r="AD209" s="62"/>
      <c r="AE209" s="41"/>
      <c r="AF209" s="19"/>
      <c r="AG209" s="19"/>
      <c r="AH209" s="19"/>
      <c r="AI209" s="41"/>
      <c r="AM209" s="41"/>
      <c r="AN209" s="56"/>
      <c r="AO209" s="56"/>
      <c r="AP209" s="56"/>
      <c r="AQ209" s="41"/>
      <c r="AR209" s="19"/>
      <c r="AS209" s="19"/>
      <c r="AT209" s="19"/>
      <c r="AU209" s="41"/>
      <c r="AV209" s="19"/>
      <c r="AW209" s="19"/>
      <c r="AX209" s="19"/>
      <c r="AY209" s="41"/>
    </row>
    <row r="210" spans="2:51" ht="13.95" customHeight="1">
      <c r="B210" s="60"/>
      <c r="C210" s="56"/>
      <c r="D210" s="56"/>
      <c r="E210" s="1"/>
      <c r="F210" s="64"/>
      <c r="G210" s="41"/>
      <c r="H210" s="54"/>
      <c r="I210" s="19"/>
      <c r="J210" s="40"/>
      <c r="K210" s="41"/>
      <c r="L210" s="55"/>
      <c r="M210" s="55"/>
      <c r="N210" s="1"/>
      <c r="O210" s="41"/>
      <c r="P210" s="19"/>
      <c r="Q210" s="19"/>
      <c r="R210" s="19"/>
      <c r="S210" s="41"/>
      <c r="T210" s="55"/>
      <c r="U210" s="55"/>
      <c r="V210" s="55"/>
      <c r="W210" s="41"/>
      <c r="X210" s="19"/>
      <c r="Y210" s="19"/>
      <c r="Z210" s="19"/>
      <c r="AA210" s="41"/>
      <c r="AC210" s="24"/>
      <c r="AE210" s="41"/>
      <c r="AF210" s="19"/>
      <c r="AG210" s="19"/>
      <c r="AH210" s="19"/>
      <c r="AI210" s="41"/>
      <c r="AM210" s="41"/>
      <c r="AN210" s="56"/>
      <c r="AO210" s="56"/>
      <c r="AP210" s="56"/>
      <c r="AQ210" s="41"/>
      <c r="AR210" s="19"/>
      <c r="AS210" s="19"/>
      <c r="AT210" s="19"/>
      <c r="AU210" s="41"/>
      <c r="AV210" s="19"/>
      <c r="AW210" s="19"/>
      <c r="AX210" s="19"/>
      <c r="AY210" s="41"/>
    </row>
    <row r="211" spans="2:51">
      <c r="B211" s="52"/>
      <c r="C211" s="1"/>
      <c r="D211" s="9"/>
      <c r="E211" s="1"/>
      <c r="F211"/>
      <c r="G211" s="41"/>
      <c r="H211" s="54"/>
      <c r="I211" s="19"/>
      <c r="J211" s="40"/>
      <c r="K211" s="41"/>
      <c r="L211" s="1"/>
      <c r="M211" s="55"/>
      <c r="N211" s="1"/>
      <c r="O211" s="41"/>
      <c r="P211" s="19"/>
      <c r="Q211" s="19"/>
      <c r="R211" s="19"/>
      <c r="S211" s="41"/>
      <c r="T211" s="55"/>
      <c r="U211" s="55"/>
      <c r="V211" s="55"/>
      <c r="W211" s="41"/>
      <c r="X211" s="19"/>
      <c r="Y211" s="19"/>
      <c r="Z211" s="19"/>
      <c r="AA211" s="41"/>
      <c r="AC211" s="24"/>
      <c r="AE211" s="41"/>
      <c r="AF211" s="19"/>
      <c r="AG211" s="19"/>
      <c r="AH211" s="19"/>
      <c r="AI211" s="41"/>
      <c r="AM211" s="41"/>
      <c r="AN211" s="56"/>
      <c r="AO211" s="56"/>
      <c r="AP211" s="56"/>
      <c r="AQ211" s="41"/>
      <c r="AR211" s="19"/>
      <c r="AS211" s="19"/>
      <c r="AT211" s="19"/>
      <c r="AU211" s="41"/>
      <c r="AV211" s="19"/>
      <c r="AW211" s="19"/>
      <c r="AX211" s="19"/>
      <c r="AY211" s="41"/>
    </row>
    <row r="212" spans="2:51" ht="13.95" customHeight="1">
      <c r="B212" s="60"/>
      <c r="C212" s="56"/>
      <c r="D212" s="56"/>
      <c r="E212" s="1"/>
      <c r="F212"/>
      <c r="G212" s="41"/>
      <c r="H212" s="54"/>
      <c r="I212" s="19"/>
      <c r="J212" s="40"/>
      <c r="K212" s="41"/>
      <c r="O212" s="41"/>
      <c r="S212" s="41"/>
      <c r="W212" s="41"/>
      <c r="AA212" s="41"/>
      <c r="AE212" s="41"/>
      <c r="AF212" s="19"/>
      <c r="AG212" s="19"/>
      <c r="AH212" s="19"/>
      <c r="AI212" s="41"/>
      <c r="AM212" s="41"/>
      <c r="AN212" s="56"/>
      <c r="AO212" s="56"/>
      <c r="AP212" s="56"/>
      <c r="AQ212" s="41"/>
      <c r="AR212" s="19"/>
      <c r="AS212" s="19"/>
      <c r="AT212" s="19"/>
      <c r="AU212" s="41"/>
      <c r="AV212" s="19"/>
      <c r="AW212" s="19"/>
      <c r="AX212" s="19"/>
      <c r="AY212" s="41"/>
    </row>
    <row r="213" spans="2:51" ht="13.95" customHeight="1">
      <c r="B213" s="60"/>
      <c r="C213" s="56"/>
      <c r="D213" s="56"/>
      <c r="E213" s="1"/>
      <c r="F213" s="64"/>
      <c r="G213" s="41"/>
      <c r="H213" s="54"/>
      <c r="I213" s="19"/>
      <c r="J213" s="40"/>
      <c r="K213" s="41"/>
      <c r="L213" s="1"/>
      <c r="M213" s="55"/>
      <c r="N213" s="1"/>
      <c r="O213" s="41"/>
      <c r="P213" s="19"/>
      <c r="Q213" s="19"/>
      <c r="R213" s="19"/>
      <c r="S213" s="41"/>
      <c r="T213" s="55"/>
      <c r="U213" s="55"/>
      <c r="V213" s="55"/>
      <c r="W213" s="41"/>
      <c r="X213" s="19"/>
      <c r="Y213" s="19"/>
      <c r="Z213" s="19"/>
      <c r="AA213" s="41"/>
      <c r="AC213" s="24"/>
      <c r="AE213" s="41"/>
      <c r="AF213" s="19"/>
      <c r="AG213" s="19"/>
      <c r="AH213" s="19"/>
      <c r="AI213" s="41"/>
      <c r="AM213" s="41"/>
      <c r="AN213" s="56"/>
      <c r="AO213" s="56"/>
      <c r="AP213" s="56"/>
      <c r="AQ213" s="41"/>
      <c r="AR213" s="19"/>
      <c r="AS213" s="19"/>
      <c r="AT213" s="19"/>
      <c r="AU213" s="41"/>
      <c r="AV213" s="19"/>
      <c r="AW213" s="19"/>
      <c r="AX213" s="19"/>
      <c r="AY213" s="41"/>
    </row>
    <row r="214" spans="2:51">
      <c r="B214" s="52"/>
      <c r="C214" s="9"/>
      <c r="D214" s="9"/>
      <c r="E214" s="1"/>
      <c r="F214" s="52"/>
      <c r="G214" s="41"/>
      <c r="H214" s="54"/>
      <c r="I214" s="19"/>
      <c r="J214" s="40"/>
      <c r="K214" s="41"/>
      <c r="L214" s="1"/>
      <c r="M214" s="59"/>
      <c r="N214" s="1"/>
      <c r="O214" s="41"/>
      <c r="P214" s="19"/>
      <c r="Q214" s="19"/>
      <c r="R214" s="19"/>
      <c r="S214" s="41"/>
      <c r="T214" s="55"/>
      <c r="U214" s="61"/>
      <c r="V214" s="55"/>
      <c r="W214" s="41"/>
      <c r="X214" s="19"/>
      <c r="Y214" s="19"/>
      <c r="Z214" s="19"/>
      <c r="AA214" s="41"/>
      <c r="AC214" s="24"/>
      <c r="AE214" s="41"/>
      <c r="AF214" s="19"/>
      <c r="AG214" s="19"/>
      <c r="AH214" s="19"/>
      <c r="AI214" s="41"/>
      <c r="AM214" s="41"/>
      <c r="AN214" s="56"/>
      <c r="AO214" s="56"/>
      <c r="AP214" s="56"/>
      <c r="AQ214" s="41"/>
      <c r="AR214" s="19"/>
      <c r="AS214" s="19"/>
      <c r="AT214" s="19"/>
      <c r="AU214" s="41"/>
      <c r="AV214" s="19"/>
      <c r="AW214" s="19"/>
      <c r="AX214" s="19"/>
      <c r="AY214" s="41"/>
    </row>
    <row r="215" spans="2:51" ht="13.95" customHeight="1">
      <c r="B215" s="52"/>
      <c r="C215" s="9"/>
      <c r="D215" s="9"/>
      <c r="E215" s="1"/>
      <c r="F215" s="52"/>
      <c r="G215" s="41"/>
      <c r="H215" s="54"/>
      <c r="I215" s="19"/>
      <c r="J215" s="40"/>
      <c r="K215" s="41"/>
      <c r="O215" s="41"/>
      <c r="S215" s="41"/>
      <c r="W215" s="41"/>
      <c r="X215" s="19"/>
      <c r="Y215" s="19"/>
      <c r="Z215" s="19"/>
      <c r="AA215" s="41"/>
      <c r="AC215" s="24"/>
      <c r="AE215" s="41"/>
      <c r="AF215" s="19"/>
      <c r="AG215" s="19"/>
      <c r="AH215" s="19"/>
      <c r="AI215" s="41"/>
      <c r="AM215" s="41"/>
      <c r="AN215" s="56"/>
      <c r="AO215" s="56"/>
      <c r="AP215" s="56"/>
      <c r="AQ215" s="41"/>
      <c r="AR215" s="19"/>
      <c r="AS215" s="19"/>
      <c r="AT215" s="19"/>
      <c r="AU215" s="41"/>
      <c r="AV215" s="19"/>
      <c r="AW215" s="19"/>
      <c r="AX215" s="19"/>
      <c r="AY215" s="41"/>
    </row>
    <row r="216" spans="2:51" ht="13.95" customHeight="1">
      <c r="B216" s="52"/>
      <c r="C216" s="1"/>
      <c r="D216" s="9"/>
      <c r="E216" s="1"/>
      <c r="F216"/>
      <c r="G216" s="41"/>
      <c r="H216" s="54"/>
      <c r="I216" s="19"/>
      <c r="J216" s="40"/>
      <c r="K216" s="41"/>
      <c r="L216" s="55"/>
      <c r="M216" s="55"/>
      <c r="N216" s="1"/>
      <c r="O216" s="41"/>
      <c r="P216" s="19"/>
      <c r="Q216" s="19"/>
      <c r="R216" s="19"/>
      <c r="S216" s="41"/>
      <c r="T216" s="55"/>
      <c r="U216" s="55"/>
      <c r="V216" s="55"/>
      <c r="W216" s="41"/>
      <c r="X216" s="19"/>
      <c r="Y216" s="19"/>
      <c r="Z216" s="19"/>
      <c r="AA216" s="41"/>
      <c r="AC216" s="24"/>
      <c r="AE216" s="41"/>
      <c r="AF216" s="19"/>
      <c r="AG216" s="19"/>
      <c r="AH216" s="19"/>
      <c r="AI216" s="41"/>
      <c r="AM216" s="41"/>
      <c r="AN216" s="56"/>
      <c r="AO216" s="56"/>
      <c r="AP216" s="56"/>
      <c r="AQ216" s="41"/>
      <c r="AR216" s="19"/>
      <c r="AS216" s="19"/>
      <c r="AT216" s="19"/>
      <c r="AU216" s="41"/>
      <c r="AV216" s="19"/>
      <c r="AW216" s="19"/>
      <c r="AX216" s="19"/>
      <c r="AY216" s="41"/>
    </row>
    <row r="217" spans="2:51">
      <c r="B217"/>
      <c r="C217" s="9"/>
      <c r="D217" s="9"/>
      <c r="E217" s="1"/>
      <c r="F217" s="52"/>
      <c r="G217" s="41"/>
      <c r="H217" s="54"/>
      <c r="I217" s="19"/>
      <c r="J217" s="40"/>
      <c r="K217" s="41"/>
      <c r="L217" s="9"/>
      <c r="M217" s="1"/>
      <c r="N217" s="1"/>
      <c r="O217" s="41"/>
      <c r="P217" s="19"/>
      <c r="Q217" s="19"/>
      <c r="R217" s="19"/>
      <c r="S217" s="41"/>
      <c r="T217" s="55"/>
      <c r="U217" s="55"/>
      <c r="V217" s="55"/>
      <c r="W217" s="41"/>
      <c r="X217" s="19"/>
      <c r="Y217" s="19"/>
      <c r="Z217" s="19"/>
      <c r="AA217" s="41"/>
      <c r="AC217" s="24"/>
      <c r="AE217" s="41"/>
      <c r="AF217" s="19"/>
      <c r="AG217" s="19"/>
      <c r="AH217" s="19"/>
      <c r="AI217" s="41"/>
      <c r="AM217" s="41"/>
      <c r="AN217" s="56"/>
      <c r="AO217" s="56"/>
      <c r="AP217" s="56"/>
      <c r="AQ217" s="41"/>
      <c r="AR217" s="19"/>
      <c r="AS217" s="19"/>
      <c r="AT217" s="19"/>
      <c r="AU217" s="41"/>
      <c r="AV217" s="19"/>
      <c r="AW217" s="19"/>
      <c r="AX217" s="19"/>
      <c r="AY217" s="41"/>
    </row>
    <row r="218" spans="2:51">
      <c r="B218" s="60"/>
      <c r="C218" s="56"/>
      <c r="D218" s="56"/>
      <c r="E218" s="1"/>
      <c r="F218" s="64"/>
      <c r="G218" s="41"/>
      <c r="H218" s="54"/>
      <c r="I218" s="19"/>
      <c r="J218" s="40"/>
      <c r="K218" s="41"/>
      <c r="L218" s="1"/>
      <c r="M218" s="55"/>
      <c r="N218" s="1"/>
      <c r="O218" s="41"/>
      <c r="P218" s="19"/>
      <c r="Q218" s="19"/>
      <c r="R218" s="19"/>
      <c r="S218" s="41"/>
      <c r="T218" s="55"/>
      <c r="U218" s="55"/>
      <c r="V218" s="55"/>
      <c r="W218" s="41"/>
      <c r="X218" s="19"/>
      <c r="Y218" s="19"/>
      <c r="Z218" s="19"/>
      <c r="AA218" s="41"/>
      <c r="AC218" s="24"/>
      <c r="AE218" s="41"/>
      <c r="AF218" s="19"/>
      <c r="AG218" s="19"/>
      <c r="AH218" s="19"/>
      <c r="AI218" s="41"/>
      <c r="AM218" s="41"/>
      <c r="AN218" s="56"/>
      <c r="AO218" s="56"/>
      <c r="AP218" s="56"/>
      <c r="AQ218" s="41"/>
      <c r="AR218" s="19"/>
      <c r="AS218" s="19"/>
      <c r="AT218" s="19"/>
      <c r="AU218" s="41"/>
      <c r="AV218" s="19"/>
      <c r="AW218" s="19"/>
      <c r="AX218" s="19"/>
      <c r="AY218" s="41"/>
    </row>
    <row r="219" spans="2:51">
      <c r="B219" s="52"/>
      <c r="C219" s="9"/>
      <c r="D219" s="9"/>
      <c r="E219" s="1"/>
      <c r="F219" s="52"/>
      <c r="G219" s="41"/>
      <c r="H219" s="54"/>
      <c r="I219" s="19"/>
      <c r="J219" s="40"/>
      <c r="K219" s="41"/>
      <c r="L219" s="55"/>
      <c r="M219" s="55"/>
      <c r="N219" s="1"/>
      <c r="O219" s="41"/>
      <c r="P219" s="19"/>
      <c r="Q219" s="19"/>
      <c r="R219" s="19"/>
      <c r="S219" s="41"/>
      <c r="T219" s="55"/>
      <c r="U219" s="55"/>
      <c r="V219" s="55"/>
      <c r="W219" s="41"/>
      <c r="X219" s="19"/>
      <c r="Y219" s="19"/>
      <c r="Z219" s="19"/>
      <c r="AA219" s="41"/>
      <c r="AC219" s="24"/>
      <c r="AE219" s="41"/>
      <c r="AF219" s="19"/>
      <c r="AG219" s="19"/>
      <c r="AH219" s="19"/>
      <c r="AI219" s="41"/>
      <c r="AM219" s="41"/>
      <c r="AN219" s="56"/>
      <c r="AO219" s="56"/>
      <c r="AP219" s="56"/>
      <c r="AQ219" s="41"/>
      <c r="AR219" s="19"/>
      <c r="AS219" s="19"/>
      <c r="AT219" s="19"/>
      <c r="AU219" s="41"/>
      <c r="AV219" s="19"/>
      <c r="AW219" s="19"/>
      <c r="AX219" s="19"/>
      <c r="AY219" s="41"/>
    </row>
    <row r="220" spans="2:51" ht="13.95" customHeight="1">
      <c r="B220" s="52"/>
      <c r="C220" s="9"/>
      <c r="D220" s="9"/>
      <c r="E220" s="1"/>
      <c r="F220" s="52"/>
      <c r="G220" s="41"/>
      <c r="H220" s="54"/>
      <c r="I220" s="19"/>
      <c r="J220" s="40"/>
      <c r="K220" s="41"/>
      <c r="L220" s="1"/>
      <c r="M220" s="55"/>
      <c r="N220" s="1"/>
      <c r="O220" s="41"/>
      <c r="S220" s="41"/>
      <c r="T220" s="55"/>
      <c r="U220" s="55"/>
      <c r="V220" s="55"/>
      <c r="W220" s="41"/>
      <c r="X220" s="19"/>
      <c r="Y220" s="19"/>
      <c r="Z220" s="19"/>
      <c r="AA220" s="41"/>
      <c r="AC220" s="24"/>
      <c r="AE220" s="41"/>
      <c r="AF220" s="19"/>
      <c r="AG220" s="19"/>
      <c r="AH220" s="19"/>
      <c r="AI220" s="41"/>
      <c r="AM220" s="41"/>
      <c r="AN220" s="56"/>
      <c r="AO220" s="56"/>
      <c r="AP220" s="56"/>
      <c r="AQ220" s="41"/>
      <c r="AR220" s="19"/>
      <c r="AS220" s="19"/>
      <c r="AT220" s="19"/>
      <c r="AU220" s="41"/>
      <c r="AV220" s="19"/>
      <c r="AW220" s="19"/>
      <c r="AX220" s="19"/>
      <c r="AY220" s="41"/>
    </row>
    <row r="221" spans="2:51">
      <c r="B221" s="52"/>
      <c r="C221" s="1"/>
      <c r="D221" s="9"/>
      <c r="E221" s="1"/>
      <c r="F221"/>
      <c r="G221" s="41"/>
      <c r="H221" s="54"/>
      <c r="I221" s="19"/>
      <c r="J221" s="40"/>
      <c r="K221" s="41"/>
      <c r="L221" s="1"/>
      <c r="M221" s="59"/>
      <c r="N221" s="1"/>
      <c r="O221" s="41"/>
      <c r="P221" s="19"/>
      <c r="Q221" s="19"/>
      <c r="R221" s="19"/>
      <c r="S221" s="41"/>
      <c r="T221" s="55"/>
      <c r="U221" s="55"/>
      <c r="V221" s="55"/>
      <c r="W221" s="41"/>
      <c r="X221" s="19"/>
      <c r="Y221" s="19"/>
      <c r="Z221" s="19"/>
      <c r="AA221" s="41"/>
      <c r="AC221" s="24"/>
      <c r="AE221" s="41"/>
      <c r="AF221" s="19"/>
      <c r="AG221" s="19"/>
      <c r="AH221" s="19"/>
      <c r="AI221" s="41"/>
      <c r="AM221" s="41"/>
      <c r="AN221" s="56"/>
      <c r="AO221" s="56"/>
      <c r="AP221" s="56"/>
      <c r="AQ221" s="41"/>
      <c r="AR221" s="19"/>
      <c r="AS221" s="19"/>
      <c r="AT221" s="19"/>
      <c r="AU221" s="41"/>
      <c r="AV221" s="19"/>
      <c r="AW221" s="19"/>
      <c r="AX221" s="19"/>
      <c r="AY221" s="41"/>
    </row>
    <row r="222" spans="2:51" ht="13.95" customHeight="1">
      <c r="B222" s="52"/>
      <c r="C222" s="9"/>
      <c r="D222" s="9"/>
      <c r="E222" s="1"/>
      <c r="F222" s="63"/>
      <c r="G222" s="41"/>
      <c r="H222" s="54"/>
      <c r="I222" s="19"/>
      <c r="J222" s="40"/>
      <c r="K222" s="41"/>
      <c r="L222" s="19"/>
      <c r="M222" s="19"/>
      <c r="N222" s="19"/>
      <c r="O222" s="41"/>
      <c r="S222" s="41"/>
      <c r="W222" s="41"/>
      <c r="X222" s="19"/>
      <c r="Y222" s="19"/>
      <c r="Z222" s="19"/>
      <c r="AA222" s="41"/>
      <c r="AC222" s="24"/>
      <c r="AE222" s="41"/>
      <c r="AF222" s="19"/>
      <c r="AG222" s="19"/>
      <c r="AH222" s="19"/>
      <c r="AI222" s="41"/>
      <c r="AM222" s="41"/>
      <c r="AN222" s="56"/>
      <c r="AO222" s="56"/>
      <c r="AP222" s="56"/>
      <c r="AQ222" s="41"/>
      <c r="AR222" s="19"/>
      <c r="AS222" s="19"/>
      <c r="AT222" s="19"/>
      <c r="AU222" s="41"/>
      <c r="AV222" s="19"/>
      <c r="AW222" s="19"/>
      <c r="AX222" s="19"/>
      <c r="AY222" s="41"/>
    </row>
    <row r="223" spans="2:51">
      <c r="B223" s="60"/>
      <c r="C223" s="56"/>
      <c r="D223" s="56"/>
      <c r="E223" s="1"/>
      <c r="F223" s="64"/>
      <c r="G223" s="41"/>
      <c r="H223" s="54"/>
      <c r="I223" s="19"/>
      <c r="J223" s="40"/>
      <c r="K223" s="41"/>
      <c r="L223" s="55"/>
      <c r="M223" s="55"/>
      <c r="N223" s="1"/>
      <c r="O223" s="41"/>
      <c r="P223" s="19"/>
      <c r="Q223" s="19"/>
      <c r="R223" s="19"/>
      <c r="S223" s="41"/>
      <c r="T223" s="55"/>
      <c r="U223" s="55"/>
      <c r="V223" s="55"/>
      <c r="W223" s="41"/>
      <c r="X223" s="19"/>
      <c r="Y223" s="19"/>
      <c r="Z223" s="19"/>
      <c r="AA223" s="41"/>
      <c r="AC223" s="24"/>
      <c r="AE223" s="41"/>
      <c r="AF223" s="19"/>
      <c r="AG223" s="19"/>
      <c r="AH223" s="19"/>
      <c r="AI223" s="41"/>
      <c r="AM223" s="41"/>
      <c r="AN223" s="56"/>
      <c r="AO223" s="56"/>
      <c r="AP223" s="56"/>
      <c r="AQ223" s="41"/>
      <c r="AR223" s="19"/>
      <c r="AS223" s="19"/>
      <c r="AT223" s="19"/>
      <c r="AU223" s="41"/>
      <c r="AV223" s="19"/>
      <c r="AW223" s="19"/>
      <c r="AX223" s="19"/>
      <c r="AY223" s="41"/>
    </row>
    <row r="224" spans="2:51">
      <c r="B224"/>
      <c r="C224" s="1"/>
      <c r="D224" s="9"/>
      <c r="E224" s="1"/>
      <c r="F224" s="52"/>
      <c r="G224" s="41"/>
      <c r="H224" s="54"/>
      <c r="I224" s="19"/>
      <c r="J224" s="40"/>
      <c r="K224" s="41"/>
      <c r="L224" s="1"/>
      <c r="M224" s="1"/>
      <c r="N224" s="1"/>
      <c r="O224" s="41"/>
      <c r="P224" s="19"/>
      <c r="Q224" s="19"/>
      <c r="R224" s="19"/>
      <c r="S224" s="41"/>
      <c r="T224" s="55"/>
      <c r="U224" s="55"/>
      <c r="V224" s="55"/>
      <c r="W224" s="41"/>
      <c r="X224" s="19"/>
      <c r="Y224" s="19"/>
      <c r="Z224" s="19"/>
      <c r="AA224" s="41"/>
      <c r="AC224" s="24"/>
      <c r="AE224" s="41"/>
      <c r="AF224" s="19"/>
      <c r="AG224" s="19"/>
      <c r="AH224" s="19"/>
      <c r="AI224" s="41"/>
      <c r="AM224" s="41"/>
      <c r="AN224" s="56"/>
      <c r="AO224" s="56"/>
      <c r="AP224" s="56"/>
      <c r="AQ224" s="41"/>
      <c r="AR224" s="19"/>
      <c r="AS224" s="19"/>
      <c r="AT224" s="19"/>
      <c r="AU224" s="41"/>
      <c r="AV224" s="19"/>
      <c r="AW224" s="19"/>
      <c r="AX224" s="19"/>
      <c r="AY224" s="41"/>
    </row>
    <row r="225" spans="1:51">
      <c r="B225" s="60"/>
      <c r="C225" s="56"/>
      <c r="D225" s="56"/>
      <c r="E225" s="1"/>
      <c r="F225" s="60"/>
      <c r="G225" s="41"/>
      <c r="H225" s="54"/>
      <c r="I225" s="19"/>
      <c r="J225" s="40"/>
      <c r="K225" s="41"/>
      <c r="L225" s="62"/>
      <c r="M225" s="55"/>
      <c r="N225" s="62"/>
      <c r="O225" s="41"/>
      <c r="P225" s="62"/>
      <c r="Q225" s="62"/>
      <c r="R225" s="62"/>
      <c r="S225" s="41"/>
      <c r="T225" s="62"/>
      <c r="U225" s="62"/>
      <c r="V225" s="62"/>
      <c r="W225" s="41"/>
      <c r="X225" s="62"/>
      <c r="Y225" s="62"/>
      <c r="Z225" s="62"/>
      <c r="AA225" s="41"/>
      <c r="AC225" s="24"/>
      <c r="AE225" s="41"/>
      <c r="AF225" s="19"/>
      <c r="AG225" s="19"/>
      <c r="AH225" s="19"/>
      <c r="AI225" s="41"/>
      <c r="AM225" s="41"/>
      <c r="AN225" s="56"/>
      <c r="AO225" s="56"/>
      <c r="AP225" s="56"/>
      <c r="AQ225" s="41"/>
      <c r="AR225" s="19"/>
      <c r="AS225" s="19"/>
      <c r="AT225" s="19"/>
      <c r="AU225" s="41"/>
      <c r="AV225" s="19"/>
      <c r="AW225" s="19"/>
      <c r="AX225" s="19"/>
      <c r="AY225" s="41"/>
    </row>
    <row r="226" spans="1:51">
      <c r="B226" s="52"/>
      <c r="C226" s="9"/>
      <c r="D226" s="9"/>
      <c r="E226" s="1"/>
      <c r="F226" s="52"/>
      <c r="G226" s="41"/>
      <c r="H226" s="54"/>
      <c r="I226" s="19"/>
      <c r="J226" s="40"/>
      <c r="K226" s="41"/>
      <c r="L226" s="1"/>
      <c r="M226" s="59"/>
      <c r="N226" s="1"/>
      <c r="O226" s="41"/>
      <c r="P226" s="19"/>
      <c r="Q226" s="19"/>
      <c r="R226" s="19"/>
      <c r="S226" s="41"/>
      <c r="T226" s="55"/>
      <c r="U226" s="55"/>
      <c r="V226" s="55"/>
      <c r="W226" s="41"/>
      <c r="X226" s="19"/>
      <c r="Y226" s="19"/>
      <c r="Z226" s="19"/>
      <c r="AA226" s="41"/>
      <c r="AC226" s="24"/>
      <c r="AE226" s="41"/>
      <c r="AF226" s="19"/>
      <c r="AG226" s="19"/>
      <c r="AH226" s="19"/>
      <c r="AI226" s="41"/>
      <c r="AM226" s="41"/>
      <c r="AN226" s="56"/>
      <c r="AO226" s="56"/>
      <c r="AP226" s="56"/>
      <c r="AQ226" s="41"/>
      <c r="AR226" s="19"/>
      <c r="AS226" s="19"/>
      <c r="AT226" s="19"/>
      <c r="AU226" s="41"/>
      <c r="AV226" s="19"/>
      <c r="AW226" s="19"/>
      <c r="AX226" s="19"/>
      <c r="AY226" s="41"/>
    </row>
    <row r="227" spans="1:51">
      <c r="B227" s="60"/>
      <c r="C227" s="56"/>
      <c r="D227" s="56"/>
      <c r="E227" s="1"/>
      <c r="F227" s="60"/>
      <c r="G227" s="41"/>
      <c r="H227" s="54"/>
      <c r="I227" s="19"/>
      <c r="J227" s="40"/>
      <c r="K227" s="41"/>
      <c r="L227" s="1"/>
      <c r="M227" s="59"/>
      <c r="N227" s="1"/>
      <c r="O227" s="41"/>
      <c r="S227" s="41"/>
      <c r="T227" s="55"/>
      <c r="U227" s="55"/>
      <c r="V227" s="55"/>
      <c r="W227" s="41"/>
      <c r="X227" s="19"/>
      <c r="Y227" s="19"/>
      <c r="Z227" s="19"/>
      <c r="AA227" s="41"/>
      <c r="AC227" s="24"/>
      <c r="AE227" s="41"/>
      <c r="AF227" s="19"/>
      <c r="AG227" s="19"/>
      <c r="AH227" s="19"/>
      <c r="AI227" s="41"/>
      <c r="AM227" s="41"/>
      <c r="AN227" s="56"/>
      <c r="AO227" s="56"/>
      <c r="AP227" s="56"/>
      <c r="AQ227" s="41"/>
      <c r="AR227" s="19"/>
      <c r="AS227" s="19"/>
      <c r="AT227" s="19"/>
      <c r="AU227" s="41"/>
      <c r="AV227" s="19"/>
      <c r="AW227" s="19"/>
      <c r="AX227" s="19"/>
      <c r="AY227" s="41"/>
    </row>
    <row r="228" spans="1:51">
      <c r="B228"/>
      <c r="C228" s="9"/>
      <c r="D228" s="9"/>
      <c r="E228" s="1"/>
      <c r="F228" s="52"/>
      <c r="G228" s="41"/>
      <c r="H228" s="54"/>
      <c r="I228" s="19"/>
      <c r="J228" s="40"/>
      <c r="K228" s="41"/>
      <c r="L228" s="9"/>
      <c r="M228" s="1"/>
      <c r="N228" s="1"/>
      <c r="O228" s="41"/>
      <c r="P228" s="19"/>
      <c r="Q228" s="19"/>
      <c r="R228" s="19"/>
      <c r="S228" s="41"/>
      <c r="T228" s="55"/>
      <c r="U228" s="55"/>
      <c r="V228" s="55"/>
      <c r="W228" s="41"/>
      <c r="X228" s="19"/>
      <c r="Y228" s="19"/>
      <c r="Z228" s="19"/>
      <c r="AA228" s="41"/>
      <c r="AC228" s="24"/>
      <c r="AE228" s="41"/>
      <c r="AF228" s="19"/>
      <c r="AG228" s="19"/>
      <c r="AH228" s="19"/>
      <c r="AI228" s="41"/>
      <c r="AM228" s="41"/>
      <c r="AN228" s="56"/>
      <c r="AO228" s="56"/>
      <c r="AP228" s="56"/>
      <c r="AQ228" s="41"/>
      <c r="AR228" s="19"/>
      <c r="AS228" s="19"/>
      <c r="AT228" s="19"/>
      <c r="AU228" s="41"/>
      <c r="AV228" s="19"/>
      <c r="AW228" s="19"/>
      <c r="AX228" s="19"/>
      <c r="AY228" s="41"/>
    </row>
    <row r="229" spans="1:51" ht="13.95" customHeight="1">
      <c r="B229" s="60"/>
      <c r="C229" s="56"/>
      <c r="D229" s="56"/>
      <c r="E229" s="1"/>
      <c r="F229" s="64"/>
      <c r="G229" s="41"/>
      <c r="H229" s="54"/>
      <c r="I229" s="19"/>
      <c r="J229" s="40"/>
      <c r="K229" s="41"/>
      <c r="L229" s="55"/>
      <c r="M229" s="55"/>
      <c r="N229" s="1"/>
      <c r="O229" s="41"/>
      <c r="P229" s="19"/>
      <c r="Q229" s="19"/>
      <c r="R229" s="19"/>
      <c r="S229" s="41"/>
      <c r="T229" s="55"/>
      <c r="U229" s="55"/>
      <c r="V229" s="55"/>
      <c r="W229" s="41"/>
      <c r="X229" s="19"/>
      <c r="Y229" s="19"/>
      <c r="Z229" s="19"/>
      <c r="AA229" s="41"/>
      <c r="AC229" s="24"/>
      <c r="AE229" s="41"/>
      <c r="AF229" s="19"/>
      <c r="AG229" s="19"/>
      <c r="AH229" s="19"/>
      <c r="AI229" s="41"/>
      <c r="AM229" s="41"/>
      <c r="AN229" s="56"/>
      <c r="AO229" s="56"/>
      <c r="AP229" s="56"/>
      <c r="AQ229" s="41"/>
      <c r="AR229" s="19"/>
      <c r="AS229" s="19"/>
      <c r="AT229" s="19"/>
      <c r="AU229" s="41"/>
      <c r="AV229" s="19"/>
      <c r="AW229" s="19"/>
      <c r="AX229" s="19"/>
      <c r="AY229" s="41"/>
    </row>
    <row r="230" spans="1:51">
      <c r="B230"/>
      <c r="C230" s="9"/>
      <c r="D230" s="9"/>
      <c r="E230" s="1"/>
      <c r="F230" s="52"/>
      <c r="G230" s="41"/>
      <c r="H230" s="54"/>
      <c r="I230" s="19"/>
      <c r="J230" s="40"/>
      <c r="K230" s="41"/>
      <c r="L230" s="9"/>
      <c r="M230" s="1"/>
      <c r="N230" s="1"/>
      <c r="O230" s="41"/>
      <c r="P230" s="19"/>
      <c r="Q230" s="19"/>
      <c r="R230" s="19"/>
      <c r="S230" s="41"/>
      <c r="T230" s="55"/>
      <c r="U230" s="55"/>
      <c r="V230" s="55"/>
      <c r="W230" s="41"/>
      <c r="X230" s="19"/>
      <c r="Y230" s="19"/>
      <c r="Z230" s="19"/>
      <c r="AA230" s="41"/>
      <c r="AC230" s="24"/>
      <c r="AE230" s="41"/>
      <c r="AF230" s="19"/>
      <c r="AG230" s="19"/>
      <c r="AH230" s="19"/>
      <c r="AI230" s="41"/>
      <c r="AM230" s="41"/>
      <c r="AN230" s="56"/>
      <c r="AO230" s="56"/>
      <c r="AP230" s="56"/>
      <c r="AQ230" s="41"/>
      <c r="AR230" s="19"/>
      <c r="AS230" s="19"/>
      <c r="AT230" s="19"/>
      <c r="AU230" s="41"/>
      <c r="AV230" s="19"/>
      <c r="AW230" s="19"/>
      <c r="AX230" s="19"/>
      <c r="AY230" s="41"/>
    </row>
    <row r="231" spans="1:51">
      <c r="B231" s="60"/>
      <c r="C231" s="56"/>
      <c r="D231" s="56"/>
      <c r="E231" s="1"/>
      <c r="F231" s="64"/>
      <c r="G231" s="41"/>
      <c r="H231" s="54"/>
      <c r="I231" s="19"/>
      <c r="J231" s="40"/>
      <c r="K231" s="41"/>
      <c r="L231" s="1"/>
      <c r="M231" s="19"/>
      <c r="N231" s="19"/>
      <c r="O231" s="41"/>
      <c r="P231" s="19"/>
      <c r="Q231" s="19"/>
      <c r="R231" s="19"/>
      <c r="S231" s="41"/>
      <c r="T231" s="55"/>
      <c r="U231" s="55"/>
      <c r="V231" s="55"/>
      <c r="W231" s="41"/>
      <c r="X231" s="19"/>
      <c r="Y231" s="19"/>
      <c r="Z231" s="19"/>
      <c r="AA231" s="41"/>
      <c r="AC231" s="24"/>
      <c r="AE231" s="41"/>
      <c r="AF231" s="19"/>
      <c r="AG231" s="19"/>
      <c r="AH231" s="19"/>
      <c r="AI231" s="41"/>
      <c r="AM231" s="41"/>
      <c r="AN231" s="56"/>
      <c r="AO231" s="56"/>
      <c r="AP231" s="56"/>
      <c r="AQ231" s="41"/>
      <c r="AR231" s="19"/>
      <c r="AS231" s="19"/>
      <c r="AT231" s="19"/>
      <c r="AU231" s="41"/>
      <c r="AV231" s="19"/>
      <c r="AW231" s="19"/>
      <c r="AX231" s="19"/>
      <c r="AY231" s="41"/>
    </row>
    <row r="232" spans="1:51">
      <c r="B232"/>
      <c r="C232" s="9"/>
      <c r="D232" s="9"/>
      <c r="E232" s="1"/>
      <c r="F232" s="52"/>
      <c r="G232" s="41"/>
      <c r="H232" s="54"/>
      <c r="I232" s="19"/>
      <c r="J232" s="40"/>
      <c r="K232" s="41"/>
      <c r="L232" s="9"/>
      <c r="M232" s="1"/>
      <c r="N232" s="1"/>
      <c r="O232" s="41"/>
      <c r="P232" s="19"/>
      <c r="Q232" s="19"/>
      <c r="R232" s="19"/>
      <c r="S232" s="41"/>
      <c r="T232" s="55"/>
      <c r="U232" s="55"/>
      <c r="V232" s="55"/>
      <c r="W232" s="41"/>
      <c r="X232" s="19"/>
      <c r="Y232" s="19"/>
      <c r="Z232" s="19"/>
      <c r="AA232" s="41"/>
      <c r="AC232" s="24"/>
      <c r="AE232" s="41"/>
      <c r="AF232" s="19"/>
      <c r="AG232" s="19"/>
      <c r="AH232" s="19"/>
      <c r="AI232" s="41"/>
      <c r="AM232" s="41"/>
      <c r="AN232" s="56"/>
      <c r="AO232" s="56"/>
      <c r="AP232" s="56"/>
      <c r="AQ232" s="41"/>
      <c r="AR232" s="19"/>
      <c r="AS232" s="19"/>
      <c r="AT232" s="19"/>
      <c r="AU232" s="41"/>
      <c r="AV232" s="19"/>
      <c r="AW232" s="19"/>
      <c r="AX232" s="19"/>
      <c r="AY232" s="41"/>
    </row>
    <row r="233" spans="1:51">
      <c r="B233" s="52"/>
      <c r="C233" s="1"/>
      <c r="D233" s="9"/>
      <c r="E233" s="1"/>
      <c r="F233"/>
      <c r="G233" s="41"/>
      <c r="H233" s="54"/>
      <c r="I233" s="19"/>
      <c r="J233" s="40"/>
      <c r="K233" s="41"/>
      <c r="L233" s="62"/>
      <c r="M233" s="55"/>
      <c r="N233" s="62"/>
      <c r="O233" s="41"/>
      <c r="P233" s="62"/>
      <c r="Q233" s="62"/>
      <c r="R233" s="62"/>
      <c r="S233" s="41"/>
      <c r="T233" s="55"/>
      <c r="U233" s="55"/>
      <c r="V233" s="55"/>
      <c r="W233" s="41"/>
      <c r="X233" s="19"/>
      <c r="Y233" s="19"/>
      <c r="Z233" s="19"/>
      <c r="AA233" s="41"/>
      <c r="AC233" s="24"/>
      <c r="AE233" s="41"/>
      <c r="AF233" s="19"/>
      <c r="AG233" s="19"/>
      <c r="AH233" s="19"/>
      <c r="AI233" s="41"/>
      <c r="AM233" s="41"/>
      <c r="AN233" s="56"/>
      <c r="AO233" s="56"/>
      <c r="AP233" s="56"/>
      <c r="AQ233" s="41"/>
      <c r="AR233" s="19"/>
      <c r="AS233" s="19"/>
      <c r="AT233" s="19"/>
      <c r="AU233" s="41"/>
      <c r="AV233" s="19"/>
      <c r="AW233" s="19"/>
      <c r="AX233" s="19"/>
      <c r="AY233" s="41"/>
    </row>
    <row r="234" spans="1:51">
      <c r="B234" s="60"/>
      <c r="C234" s="56"/>
      <c r="D234" s="56"/>
      <c r="E234" s="1"/>
      <c r="F234" s="60"/>
      <c r="G234" s="41"/>
      <c r="H234" s="54"/>
      <c r="I234" s="19"/>
      <c r="J234" s="40"/>
      <c r="K234" s="41"/>
      <c r="L234" s="1"/>
      <c r="M234" s="59"/>
      <c r="N234" s="1"/>
      <c r="O234" s="41"/>
      <c r="P234" s="19"/>
      <c r="Q234" s="19"/>
      <c r="R234" s="19"/>
      <c r="S234" s="41"/>
      <c r="T234" s="55"/>
      <c r="U234" s="55"/>
      <c r="V234" s="55"/>
      <c r="W234" s="41"/>
      <c r="X234" s="19"/>
      <c r="Y234" s="19"/>
      <c r="Z234" s="19"/>
      <c r="AA234" s="41"/>
      <c r="AC234" s="24"/>
      <c r="AE234" s="41"/>
      <c r="AF234" s="19"/>
      <c r="AG234" s="19"/>
      <c r="AH234" s="19"/>
      <c r="AI234" s="41"/>
      <c r="AM234" s="41"/>
      <c r="AN234" s="56"/>
      <c r="AO234" s="56"/>
      <c r="AP234" s="56"/>
      <c r="AQ234" s="41"/>
      <c r="AR234" s="19"/>
      <c r="AS234" s="19"/>
      <c r="AT234" s="19"/>
      <c r="AU234" s="41"/>
      <c r="AV234" s="19"/>
      <c r="AW234" s="19"/>
      <c r="AX234" s="19"/>
      <c r="AY234" s="41"/>
    </row>
    <row r="235" spans="1:51">
      <c r="B235" s="52"/>
      <c r="C235" s="9"/>
      <c r="D235" s="9"/>
      <c r="E235" s="1"/>
      <c r="F235" s="52"/>
      <c r="G235" s="41"/>
      <c r="H235" s="54"/>
      <c r="I235" s="19"/>
      <c r="J235" s="40"/>
      <c r="K235" s="41"/>
      <c r="L235" s="1"/>
      <c r="M235" s="55"/>
      <c r="N235" s="1"/>
      <c r="O235" s="41"/>
      <c r="P235" s="19"/>
      <c r="Q235" s="19"/>
      <c r="R235" s="19"/>
      <c r="S235" s="41"/>
      <c r="T235" s="55"/>
      <c r="U235" s="55"/>
      <c r="V235" s="55"/>
      <c r="W235" s="41"/>
      <c r="X235" s="19"/>
      <c r="Y235" s="19"/>
      <c r="Z235" s="19"/>
      <c r="AA235" s="41"/>
      <c r="AC235" s="24"/>
      <c r="AE235" s="41"/>
      <c r="AF235" s="19"/>
      <c r="AG235" s="19"/>
      <c r="AH235" s="19"/>
      <c r="AI235" s="41"/>
      <c r="AM235" s="41"/>
      <c r="AN235" s="56"/>
      <c r="AO235" s="56"/>
      <c r="AP235" s="56"/>
      <c r="AQ235" s="41"/>
      <c r="AR235" s="19"/>
      <c r="AS235" s="19"/>
      <c r="AT235" s="19"/>
      <c r="AU235" s="41"/>
      <c r="AV235" s="19"/>
      <c r="AW235" s="19"/>
      <c r="AX235" s="19"/>
      <c r="AY235" s="41"/>
    </row>
    <row r="236" spans="1:51">
      <c r="B236" s="60"/>
      <c r="C236" s="56"/>
      <c r="D236" s="56"/>
      <c r="E236" s="1"/>
      <c r="F236" s="60"/>
      <c r="G236" s="41"/>
      <c r="H236" s="54"/>
      <c r="I236" s="19"/>
      <c r="J236" s="40"/>
      <c r="K236" s="41"/>
      <c r="L236" s="1"/>
      <c r="M236" s="59"/>
      <c r="N236" s="1"/>
      <c r="O236" s="41"/>
      <c r="P236" s="19"/>
      <c r="Q236" s="19"/>
      <c r="R236" s="19"/>
      <c r="S236" s="41"/>
      <c r="T236" s="55"/>
      <c r="U236" s="55"/>
      <c r="V236" s="55"/>
      <c r="W236" s="41"/>
      <c r="X236" s="19"/>
      <c r="Y236" s="19"/>
      <c r="Z236" s="19"/>
      <c r="AA236" s="41"/>
      <c r="AC236" s="24"/>
      <c r="AE236" s="41"/>
      <c r="AF236" s="19"/>
      <c r="AG236" s="19"/>
      <c r="AH236" s="19"/>
      <c r="AI236" s="41"/>
      <c r="AM236" s="41"/>
      <c r="AN236" s="56"/>
      <c r="AO236" s="56"/>
      <c r="AP236" s="56"/>
      <c r="AQ236" s="41"/>
      <c r="AR236" s="19"/>
      <c r="AS236" s="19"/>
      <c r="AT236" s="19"/>
      <c r="AU236" s="41"/>
      <c r="AV236" s="19"/>
      <c r="AW236" s="19"/>
      <c r="AX236" s="19"/>
      <c r="AY236" s="41"/>
    </row>
    <row r="237" spans="1:51" s="62" customFormat="1">
      <c r="A237" s="55"/>
      <c r="B237" s="60"/>
      <c r="C237" s="56"/>
      <c r="D237" s="56"/>
      <c r="E237" s="1"/>
      <c r="F237" s="64"/>
      <c r="G237" s="41"/>
      <c r="H237" s="54"/>
      <c r="I237" s="19"/>
      <c r="J237" s="40"/>
      <c r="K237" s="41"/>
      <c r="L237" s="55"/>
      <c r="M237" s="55"/>
      <c r="N237" s="1"/>
      <c r="O237" s="41"/>
      <c r="P237" s="19"/>
      <c r="Q237" s="19"/>
      <c r="R237" s="19"/>
      <c r="S237" s="41"/>
      <c r="T237" s="55"/>
      <c r="U237" s="55"/>
      <c r="V237" s="55"/>
      <c r="W237" s="41"/>
      <c r="X237" s="19"/>
      <c r="Y237" s="19"/>
      <c r="Z237" s="19"/>
      <c r="AA237" s="41"/>
      <c r="AB237" s="24"/>
      <c r="AC237" s="24"/>
      <c r="AD237" s="24"/>
      <c r="AE237" s="41"/>
      <c r="AF237" s="19"/>
      <c r="AG237" s="19"/>
      <c r="AH237" s="19"/>
      <c r="AI237" s="41"/>
      <c r="AJ237" s="19"/>
      <c r="AK237" s="19"/>
      <c r="AL237" s="19"/>
      <c r="AM237" s="41"/>
      <c r="AN237" s="56"/>
      <c r="AO237" s="56"/>
      <c r="AP237" s="56"/>
      <c r="AQ237" s="41"/>
      <c r="AR237" s="19"/>
      <c r="AS237" s="19"/>
      <c r="AT237" s="19"/>
      <c r="AU237" s="41"/>
      <c r="AV237" s="19"/>
      <c r="AW237" s="19"/>
      <c r="AX237" s="19"/>
      <c r="AY237" s="41"/>
    </row>
    <row r="238" spans="1:51" s="62" customFormat="1">
      <c r="A238" s="55"/>
      <c r="B238" s="52"/>
      <c r="C238" s="9"/>
      <c r="D238" s="9"/>
      <c r="E238" s="1"/>
      <c r="F238" s="52"/>
      <c r="G238" s="41"/>
      <c r="H238" s="54"/>
      <c r="I238" s="19"/>
      <c r="J238" s="40"/>
      <c r="K238" s="41"/>
      <c r="L238" s="1"/>
      <c r="M238" s="59"/>
      <c r="N238" s="1"/>
      <c r="O238" s="41"/>
      <c r="P238" s="19"/>
      <c r="Q238" s="19"/>
      <c r="R238" s="19"/>
      <c r="S238" s="41"/>
      <c r="T238" s="55"/>
      <c r="U238" s="55"/>
      <c r="V238" s="55"/>
      <c r="W238" s="41"/>
      <c r="X238" s="19"/>
      <c r="Y238" s="19"/>
      <c r="Z238" s="19"/>
      <c r="AA238" s="41"/>
      <c r="AB238" s="24"/>
      <c r="AC238" s="24"/>
      <c r="AD238" s="24"/>
      <c r="AE238" s="41"/>
      <c r="AF238" s="19"/>
      <c r="AG238" s="19"/>
      <c r="AH238" s="19"/>
      <c r="AI238" s="41"/>
      <c r="AJ238" s="19"/>
      <c r="AK238" s="19"/>
      <c r="AL238" s="19"/>
      <c r="AM238" s="41"/>
      <c r="AN238" s="56"/>
      <c r="AO238" s="56"/>
      <c r="AP238" s="56"/>
      <c r="AQ238" s="41"/>
      <c r="AR238" s="19"/>
      <c r="AS238" s="19"/>
      <c r="AT238" s="19"/>
      <c r="AU238" s="41"/>
      <c r="AV238" s="19"/>
      <c r="AW238" s="19"/>
      <c r="AX238" s="19"/>
      <c r="AY238" s="41"/>
    </row>
    <row r="239" spans="1:51" s="62" customFormat="1">
      <c r="A239" s="55"/>
      <c r="B239" s="52"/>
      <c r="C239" s="1"/>
      <c r="D239" s="9"/>
      <c r="E239" s="1"/>
      <c r="F239"/>
      <c r="G239" s="41"/>
      <c r="H239" s="54"/>
      <c r="I239" s="19"/>
      <c r="J239" s="40"/>
      <c r="K239" s="41"/>
      <c r="L239" s="1"/>
      <c r="M239" s="55"/>
      <c r="N239" s="1"/>
      <c r="O239" s="41"/>
      <c r="P239" s="19"/>
      <c r="Q239" s="19"/>
      <c r="R239" s="19"/>
      <c r="S239" s="41"/>
      <c r="T239" s="55"/>
      <c r="U239" s="55"/>
      <c r="V239" s="55"/>
      <c r="W239" s="41"/>
      <c r="X239" s="19"/>
      <c r="Y239" s="19"/>
      <c r="Z239" s="19"/>
      <c r="AA239" s="41"/>
      <c r="AB239" s="24"/>
      <c r="AC239" s="24"/>
      <c r="AD239" s="24"/>
      <c r="AE239" s="41"/>
      <c r="AF239" s="19"/>
      <c r="AG239" s="19"/>
      <c r="AH239" s="19"/>
      <c r="AI239" s="41"/>
      <c r="AJ239" s="19"/>
      <c r="AK239" s="19"/>
      <c r="AL239" s="19"/>
      <c r="AM239" s="41"/>
      <c r="AN239" s="56"/>
      <c r="AO239" s="56"/>
      <c r="AP239" s="56"/>
      <c r="AQ239" s="41"/>
      <c r="AR239" s="19"/>
      <c r="AS239" s="19"/>
      <c r="AT239" s="19"/>
      <c r="AU239" s="41"/>
      <c r="AV239" s="19"/>
      <c r="AW239" s="19"/>
      <c r="AX239" s="19"/>
      <c r="AY239" s="41"/>
    </row>
    <row r="240" spans="1:51" s="62" customFormat="1">
      <c r="A240" s="55"/>
      <c r="B240" s="52"/>
      <c r="C240" s="9"/>
      <c r="D240" s="9"/>
      <c r="E240" s="1"/>
      <c r="F240" s="52"/>
      <c r="G240" s="41"/>
      <c r="H240" s="54"/>
      <c r="I240" s="19"/>
      <c r="J240" s="40"/>
      <c r="K240" s="41"/>
      <c r="L240" s="18"/>
      <c r="M240" s="18"/>
      <c r="N240" s="18"/>
      <c r="O240" s="41"/>
      <c r="P240" s="18"/>
      <c r="Q240" s="18"/>
      <c r="R240" s="18"/>
      <c r="S240" s="41"/>
      <c r="T240" s="18"/>
      <c r="U240" s="22"/>
      <c r="V240" s="18"/>
      <c r="W240" s="41"/>
      <c r="X240" s="18"/>
      <c r="Y240" s="18"/>
      <c r="Z240" s="18"/>
      <c r="AA240" s="41"/>
      <c r="AB240" s="24"/>
      <c r="AC240" s="23"/>
      <c r="AD240" s="24"/>
      <c r="AE240" s="41"/>
      <c r="AF240" s="19"/>
      <c r="AG240" s="19"/>
      <c r="AH240" s="19"/>
      <c r="AI240" s="41"/>
      <c r="AJ240" s="19"/>
      <c r="AK240" s="19"/>
      <c r="AL240" s="19"/>
      <c r="AM240" s="41"/>
      <c r="AN240" s="56"/>
      <c r="AO240" s="56"/>
      <c r="AP240" s="56"/>
      <c r="AQ240" s="41"/>
      <c r="AR240" s="19"/>
      <c r="AS240" s="19"/>
      <c r="AT240" s="19"/>
      <c r="AU240" s="41"/>
      <c r="AV240" s="19"/>
      <c r="AW240" s="19"/>
      <c r="AX240" s="19"/>
      <c r="AY240" s="41"/>
    </row>
    <row r="241" spans="1:51" s="62" customFormat="1">
      <c r="A241" s="55"/>
      <c r="B241" s="52"/>
      <c r="C241" s="9"/>
      <c r="D241" s="9"/>
      <c r="E241" s="1"/>
      <c r="F241" s="52"/>
      <c r="G241" s="41"/>
      <c r="H241" s="54"/>
      <c r="I241" s="19"/>
      <c r="J241" s="40"/>
      <c r="K241" s="41"/>
      <c r="L241" s="55"/>
      <c r="M241" s="55"/>
      <c r="N241" s="1"/>
      <c r="O241" s="41"/>
      <c r="P241" s="19"/>
      <c r="Q241" s="19"/>
      <c r="R241" s="19"/>
      <c r="S241" s="41"/>
      <c r="T241" s="55"/>
      <c r="U241" s="55"/>
      <c r="V241" s="55"/>
      <c r="W241" s="41"/>
      <c r="X241" s="19"/>
      <c r="Y241" s="19"/>
      <c r="Z241" s="19"/>
      <c r="AA241" s="41"/>
      <c r="AB241" s="24"/>
      <c r="AC241" s="24"/>
      <c r="AD241" s="24"/>
      <c r="AE241" s="41"/>
      <c r="AF241" s="19"/>
      <c r="AG241" s="19"/>
      <c r="AH241" s="19"/>
      <c r="AI241" s="41"/>
      <c r="AJ241" s="19"/>
      <c r="AK241" s="19"/>
      <c r="AL241" s="19"/>
      <c r="AM241" s="41"/>
      <c r="AN241" s="56"/>
      <c r="AO241" s="56"/>
      <c r="AP241" s="56"/>
      <c r="AQ241" s="41"/>
      <c r="AR241" s="19"/>
      <c r="AS241" s="19"/>
      <c r="AT241" s="19"/>
      <c r="AU241" s="41"/>
      <c r="AV241" s="19"/>
      <c r="AW241" s="19"/>
      <c r="AX241" s="19"/>
      <c r="AY241" s="41"/>
    </row>
    <row r="242" spans="1:51" s="62" customFormat="1">
      <c r="A242" s="55"/>
      <c r="B242"/>
      <c r="C242" s="9"/>
      <c r="D242" s="9"/>
      <c r="E242" s="1"/>
      <c r="F242" s="52"/>
      <c r="G242" s="41"/>
      <c r="H242" s="54"/>
      <c r="I242" s="19"/>
      <c r="J242" s="40"/>
      <c r="K242" s="41"/>
      <c r="L242" s="9"/>
      <c r="M242" s="1"/>
      <c r="N242" s="1"/>
      <c r="O242" s="41"/>
      <c r="P242" s="19"/>
      <c r="Q242" s="19"/>
      <c r="R242" s="19"/>
      <c r="S242" s="41"/>
      <c r="T242" s="55"/>
      <c r="U242" s="55"/>
      <c r="V242" s="55"/>
      <c r="W242" s="41"/>
      <c r="X242" s="19"/>
      <c r="Y242" s="19"/>
      <c r="Z242" s="19"/>
      <c r="AA242" s="41"/>
      <c r="AB242" s="24"/>
      <c r="AC242" s="24"/>
      <c r="AD242" s="24"/>
      <c r="AE242" s="41"/>
      <c r="AF242" s="19"/>
      <c r="AG242" s="19"/>
      <c r="AH242" s="19"/>
      <c r="AI242" s="41"/>
      <c r="AJ242" s="19"/>
      <c r="AK242" s="19"/>
      <c r="AL242" s="19"/>
      <c r="AM242" s="41"/>
      <c r="AN242" s="56"/>
      <c r="AO242" s="56"/>
      <c r="AP242" s="56"/>
      <c r="AQ242" s="41"/>
      <c r="AR242" s="19"/>
      <c r="AS242" s="19"/>
      <c r="AT242" s="19"/>
      <c r="AU242" s="41"/>
      <c r="AV242" s="19"/>
      <c r="AW242" s="19"/>
      <c r="AX242" s="19"/>
      <c r="AY242" s="41"/>
    </row>
    <row r="243" spans="1:51" s="62" customFormat="1">
      <c r="A243" s="55"/>
      <c r="B243" s="52"/>
      <c r="C243" s="9"/>
      <c r="D243" s="9"/>
      <c r="E243" s="1"/>
      <c r="F243" s="52"/>
      <c r="G243" s="41"/>
      <c r="H243" s="54"/>
      <c r="I243" s="19"/>
      <c r="J243" s="40"/>
      <c r="K243" s="41"/>
      <c r="L243" s="18"/>
      <c r="M243" s="18"/>
      <c r="N243" s="18"/>
      <c r="O243" s="41"/>
      <c r="P243" s="18"/>
      <c r="Q243" s="18"/>
      <c r="R243" s="18"/>
      <c r="S243" s="41"/>
      <c r="T243" s="18"/>
      <c r="U243" s="22"/>
      <c r="V243" s="18"/>
      <c r="W243" s="41"/>
      <c r="X243" s="19"/>
      <c r="Y243" s="19"/>
      <c r="Z243" s="19"/>
      <c r="AA243" s="41"/>
      <c r="AB243" s="24"/>
      <c r="AC243" s="23"/>
      <c r="AD243" s="24"/>
      <c r="AE243" s="41"/>
      <c r="AF243" s="19"/>
      <c r="AG243" s="19"/>
      <c r="AH243" s="19"/>
      <c r="AI243" s="41"/>
      <c r="AJ243" s="19"/>
      <c r="AK243" s="19"/>
      <c r="AL243" s="19"/>
      <c r="AM243" s="41"/>
      <c r="AN243" s="56"/>
      <c r="AO243" s="56"/>
      <c r="AP243" s="56"/>
      <c r="AQ243" s="41"/>
      <c r="AR243" s="19"/>
      <c r="AS243" s="19"/>
      <c r="AT243" s="19"/>
      <c r="AU243" s="41"/>
      <c r="AV243" s="19"/>
      <c r="AW243" s="19"/>
      <c r="AX243" s="19"/>
      <c r="AY243" s="41"/>
    </row>
    <row r="244" spans="1:51" s="62" customFormat="1">
      <c r="A244" s="55"/>
      <c r="B244" s="52"/>
      <c r="C244" s="1"/>
      <c r="D244" s="9"/>
      <c r="E244" s="1"/>
      <c r="F244"/>
      <c r="G244" s="41"/>
      <c r="H244" s="54"/>
      <c r="I244" s="19"/>
      <c r="J244" s="40"/>
      <c r="K244" s="41"/>
      <c r="L244" s="1"/>
      <c r="M244" s="19"/>
      <c r="N244" s="19"/>
      <c r="O244" s="41"/>
      <c r="P244" s="19"/>
      <c r="Q244" s="19"/>
      <c r="R244" s="19"/>
      <c r="S244" s="41"/>
      <c r="T244" s="55"/>
      <c r="U244" s="55"/>
      <c r="V244" s="55"/>
      <c r="W244" s="41"/>
      <c r="X244" s="19"/>
      <c r="Y244" s="19"/>
      <c r="Z244" s="19"/>
      <c r="AA244" s="41"/>
      <c r="AB244" s="24"/>
      <c r="AC244" s="24"/>
      <c r="AD244" s="24"/>
      <c r="AE244" s="41"/>
      <c r="AF244" s="19"/>
      <c r="AG244" s="19"/>
      <c r="AH244" s="19"/>
      <c r="AI244" s="41"/>
      <c r="AJ244" s="19"/>
      <c r="AK244" s="19"/>
      <c r="AL244" s="19"/>
      <c r="AM244" s="41"/>
      <c r="AN244" s="56"/>
      <c r="AO244" s="56"/>
      <c r="AP244" s="56"/>
      <c r="AQ244" s="41"/>
      <c r="AR244" s="19"/>
      <c r="AS244" s="19"/>
      <c r="AT244" s="19"/>
      <c r="AU244" s="41"/>
      <c r="AV244" s="19"/>
      <c r="AW244" s="19"/>
      <c r="AX244" s="19"/>
      <c r="AY244" s="41"/>
    </row>
    <row r="245" spans="1:51" s="62" customFormat="1">
      <c r="A245" s="55"/>
      <c r="B245" s="52"/>
      <c r="C245" s="9"/>
      <c r="D245" s="9"/>
      <c r="E245" s="1"/>
      <c r="F245" s="52"/>
      <c r="G245" s="41"/>
      <c r="H245" s="54"/>
      <c r="I245" s="19"/>
      <c r="J245" s="40"/>
      <c r="K245" s="41"/>
      <c r="L245" s="1"/>
      <c r="M245" s="19"/>
      <c r="N245" s="19"/>
      <c r="O245" s="41"/>
      <c r="P245" s="18"/>
      <c r="Q245" s="18"/>
      <c r="R245" s="18"/>
      <c r="S245" s="41"/>
      <c r="T245" s="18"/>
      <c r="U245" s="22"/>
      <c r="V245" s="18"/>
      <c r="W245" s="41"/>
      <c r="X245" s="19"/>
      <c r="Y245" s="19"/>
      <c r="Z245" s="19"/>
      <c r="AA245" s="41"/>
      <c r="AB245" s="24"/>
      <c r="AC245" s="24"/>
      <c r="AD245" s="24"/>
      <c r="AE245" s="41"/>
      <c r="AF245" s="19"/>
      <c r="AG245" s="19"/>
      <c r="AH245" s="19"/>
      <c r="AI245" s="41"/>
      <c r="AJ245" s="19"/>
      <c r="AK245" s="19"/>
      <c r="AL245" s="19"/>
      <c r="AM245" s="41"/>
      <c r="AN245" s="56"/>
      <c r="AO245" s="56"/>
      <c r="AP245" s="56"/>
      <c r="AQ245" s="41"/>
      <c r="AR245" s="19"/>
      <c r="AS245" s="19"/>
      <c r="AT245" s="19"/>
      <c r="AU245" s="41"/>
      <c r="AV245" s="19"/>
      <c r="AW245" s="19"/>
      <c r="AX245" s="19"/>
      <c r="AY245" s="41"/>
    </row>
    <row r="246" spans="1:51" s="62" customFormat="1">
      <c r="A246" s="55"/>
      <c r="B246" s="52"/>
      <c r="C246" s="1"/>
      <c r="D246" s="9"/>
      <c r="E246" s="1"/>
      <c r="F246"/>
      <c r="G246" s="41"/>
      <c r="H246" s="54"/>
      <c r="I246" s="19"/>
      <c r="J246" s="40"/>
      <c r="K246" s="41"/>
      <c r="L246" s="1"/>
      <c r="M246" s="59"/>
      <c r="N246" s="1"/>
      <c r="O246" s="41"/>
      <c r="P246" s="19"/>
      <c r="Q246" s="19"/>
      <c r="R246" s="19"/>
      <c r="S246" s="41"/>
      <c r="T246" s="55"/>
      <c r="U246" s="55"/>
      <c r="V246" s="55"/>
      <c r="W246" s="41"/>
      <c r="X246" s="19"/>
      <c r="Y246" s="19"/>
      <c r="Z246" s="19"/>
      <c r="AA246" s="41"/>
      <c r="AB246" s="24"/>
      <c r="AC246" s="24"/>
      <c r="AD246" s="24"/>
      <c r="AE246" s="41"/>
      <c r="AF246" s="19"/>
      <c r="AG246" s="19"/>
      <c r="AH246" s="19"/>
      <c r="AI246" s="41"/>
      <c r="AJ246" s="19"/>
      <c r="AK246" s="19"/>
      <c r="AL246" s="19"/>
      <c r="AM246" s="41"/>
      <c r="AN246" s="56"/>
      <c r="AO246" s="56"/>
      <c r="AP246" s="56"/>
      <c r="AQ246" s="41"/>
      <c r="AR246" s="19"/>
      <c r="AS246" s="19"/>
      <c r="AT246" s="19"/>
      <c r="AU246" s="41"/>
      <c r="AV246" s="19"/>
      <c r="AW246" s="19"/>
      <c r="AX246" s="19"/>
      <c r="AY246" s="41"/>
    </row>
    <row r="247" spans="1:51" s="62" customFormat="1">
      <c r="A247" s="55"/>
      <c r="B247" s="52"/>
      <c r="C247" s="56"/>
      <c r="D247" s="9"/>
      <c r="E247" s="1"/>
      <c r="F247" s="52"/>
      <c r="G247" s="41"/>
      <c r="H247" s="54"/>
      <c r="I247" s="19"/>
      <c r="J247" s="40"/>
      <c r="K247" s="41"/>
      <c r="L247" s="1"/>
      <c r="M247" s="19"/>
      <c r="N247" s="19"/>
      <c r="O247" s="41"/>
      <c r="P247" s="18"/>
      <c r="Q247" s="18"/>
      <c r="R247" s="18"/>
      <c r="S247" s="41"/>
      <c r="T247" s="18"/>
      <c r="U247" s="22"/>
      <c r="V247" s="18"/>
      <c r="W247" s="41"/>
      <c r="X247" s="19"/>
      <c r="Y247" s="19"/>
      <c r="Z247" s="19"/>
      <c r="AA247" s="41"/>
      <c r="AB247" s="24"/>
      <c r="AC247" s="24"/>
      <c r="AD247" s="24"/>
      <c r="AE247" s="41"/>
      <c r="AF247" s="19"/>
      <c r="AG247" s="19"/>
      <c r="AH247" s="19"/>
      <c r="AI247" s="41"/>
      <c r="AJ247" s="19"/>
      <c r="AK247" s="19"/>
      <c r="AL247" s="19"/>
      <c r="AM247" s="41"/>
      <c r="AN247" s="56"/>
      <c r="AO247" s="56"/>
      <c r="AP247" s="56"/>
      <c r="AQ247" s="41"/>
      <c r="AR247" s="19"/>
      <c r="AS247" s="19"/>
      <c r="AT247" s="19"/>
      <c r="AU247" s="41"/>
      <c r="AV247" s="19"/>
      <c r="AW247" s="19"/>
      <c r="AX247" s="19"/>
      <c r="AY247" s="41"/>
    </row>
    <row r="248" spans="1:51">
      <c r="B248" s="52"/>
      <c r="C248" s="1"/>
      <c r="D248" s="9"/>
      <c r="E248" s="1"/>
      <c r="F248"/>
      <c r="G248" s="41"/>
      <c r="H248" s="54"/>
      <c r="I248" s="19"/>
      <c r="J248" s="40"/>
      <c r="K248" s="41"/>
      <c r="O248" s="41"/>
      <c r="S248" s="41"/>
      <c r="T248" s="55"/>
      <c r="U248" s="55"/>
      <c r="V248" s="55"/>
      <c r="W248" s="41"/>
      <c r="X248" s="19"/>
      <c r="Y248" s="19"/>
      <c r="Z248" s="19"/>
      <c r="AA248" s="41"/>
      <c r="AC248" s="24"/>
      <c r="AE248" s="41"/>
      <c r="AF248" s="19"/>
      <c r="AG248" s="19"/>
      <c r="AH248" s="19"/>
      <c r="AI248" s="41"/>
      <c r="AM248" s="41"/>
      <c r="AN248" s="56"/>
      <c r="AO248" s="56"/>
      <c r="AP248" s="56"/>
      <c r="AQ248" s="41"/>
      <c r="AR248" s="19"/>
      <c r="AS248" s="19"/>
      <c r="AT248" s="19"/>
      <c r="AU248" s="41"/>
      <c r="AV248" s="19"/>
      <c r="AW248" s="19"/>
      <c r="AX248" s="19"/>
      <c r="AY248" s="41"/>
    </row>
    <row r="249" spans="1:51">
      <c r="B249" s="60"/>
      <c r="C249" s="56"/>
      <c r="D249" s="56"/>
      <c r="E249" s="1"/>
      <c r="F249" s="60"/>
      <c r="G249" s="41"/>
      <c r="H249" s="54"/>
      <c r="I249" s="19"/>
      <c r="J249" s="40"/>
      <c r="K249" s="41"/>
      <c r="L249" s="62"/>
      <c r="M249" s="55"/>
      <c r="N249" s="62"/>
      <c r="O249" s="41"/>
      <c r="S249" s="41"/>
      <c r="T249" s="62"/>
      <c r="U249" s="62"/>
      <c r="V249" s="62"/>
      <c r="W249" s="41"/>
      <c r="X249" s="19"/>
      <c r="Y249" s="19"/>
      <c r="Z249" s="19"/>
      <c r="AA249" s="41"/>
      <c r="AC249" s="24"/>
      <c r="AE249" s="41"/>
      <c r="AF249" s="19"/>
      <c r="AG249" s="19"/>
      <c r="AH249" s="19"/>
      <c r="AI249" s="41"/>
      <c r="AM249" s="41"/>
      <c r="AN249" s="56"/>
      <c r="AO249" s="56"/>
      <c r="AP249" s="56"/>
      <c r="AQ249" s="41"/>
      <c r="AR249" s="19"/>
      <c r="AS249" s="19"/>
      <c r="AT249" s="19"/>
      <c r="AU249" s="41"/>
      <c r="AV249" s="19"/>
      <c r="AW249" s="19"/>
      <c r="AX249" s="19"/>
      <c r="AY249" s="41"/>
    </row>
    <row r="250" spans="1:51">
      <c r="B250"/>
      <c r="C250" s="9"/>
      <c r="D250" s="9"/>
      <c r="E250" s="1"/>
      <c r="F250" s="52"/>
      <c r="G250" s="41"/>
      <c r="H250" s="54"/>
      <c r="I250" s="19"/>
      <c r="J250" s="40"/>
      <c r="K250" s="41"/>
      <c r="L250" s="9"/>
      <c r="M250" s="1"/>
      <c r="N250" s="1"/>
      <c r="O250" s="41"/>
      <c r="P250" s="19"/>
      <c r="Q250" s="19"/>
      <c r="R250" s="19"/>
      <c r="S250" s="41"/>
      <c r="T250" s="55"/>
      <c r="U250" s="55"/>
      <c r="V250" s="55"/>
      <c r="W250" s="41"/>
      <c r="X250" s="19"/>
      <c r="Y250" s="19"/>
      <c r="Z250" s="19"/>
      <c r="AA250" s="41"/>
      <c r="AC250" s="24"/>
      <c r="AE250" s="41"/>
      <c r="AF250" s="19"/>
      <c r="AG250" s="19"/>
      <c r="AH250" s="19"/>
      <c r="AI250" s="41"/>
      <c r="AM250" s="41"/>
      <c r="AN250" s="56"/>
      <c r="AO250" s="56"/>
      <c r="AP250" s="56"/>
      <c r="AQ250" s="41"/>
      <c r="AR250" s="19"/>
      <c r="AS250" s="19"/>
      <c r="AT250" s="19"/>
      <c r="AU250" s="41"/>
      <c r="AV250" s="19"/>
      <c r="AW250" s="19"/>
      <c r="AX250" s="19"/>
      <c r="AY250" s="41"/>
    </row>
    <row r="251" spans="1:51">
      <c r="B251" s="60"/>
      <c r="C251" s="56"/>
      <c r="D251" s="56"/>
      <c r="E251" s="1"/>
      <c r="F251" s="60"/>
      <c r="G251" s="41"/>
      <c r="H251" s="54"/>
      <c r="I251" s="19"/>
      <c r="J251" s="40"/>
      <c r="K251" s="41"/>
      <c r="L251" s="1"/>
      <c r="M251" s="1"/>
      <c r="N251" s="1"/>
      <c r="O251" s="41"/>
      <c r="P251" s="19"/>
      <c r="Q251" s="19"/>
      <c r="R251" s="19"/>
      <c r="S251" s="41"/>
      <c r="T251" s="55"/>
      <c r="U251" s="55"/>
      <c r="V251" s="55"/>
      <c r="W251" s="41"/>
      <c r="X251" s="19"/>
      <c r="Y251" s="19"/>
      <c r="Z251" s="19"/>
      <c r="AA251" s="41"/>
      <c r="AC251" s="24"/>
      <c r="AE251" s="41"/>
      <c r="AF251" s="19"/>
      <c r="AG251" s="19"/>
      <c r="AH251" s="19"/>
      <c r="AI251" s="41"/>
      <c r="AM251" s="41"/>
      <c r="AN251" s="56"/>
      <c r="AO251" s="56"/>
      <c r="AP251" s="56"/>
      <c r="AQ251" s="41"/>
      <c r="AR251" s="19"/>
      <c r="AS251" s="19"/>
      <c r="AT251" s="19"/>
      <c r="AU251" s="41"/>
      <c r="AV251" s="19"/>
      <c r="AW251" s="19"/>
      <c r="AX251" s="19"/>
      <c r="AY251" s="41"/>
    </row>
    <row r="252" spans="1:51">
      <c r="B252" s="60"/>
      <c r="C252" s="56"/>
      <c r="D252" s="56"/>
      <c r="E252" s="1"/>
      <c r="F252" s="64"/>
      <c r="G252" s="41"/>
      <c r="H252" s="54"/>
      <c r="I252" s="19"/>
      <c r="J252" s="40"/>
      <c r="K252" s="41"/>
      <c r="L252" s="55"/>
      <c r="M252" s="55"/>
      <c r="N252" s="1"/>
      <c r="O252" s="41"/>
      <c r="P252" s="19"/>
      <c r="Q252" s="19"/>
      <c r="R252" s="19"/>
      <c r="S252" s="41"/>
      <c r="T252" s="55"/>
      <c r="U252" s="55"/>
      <c r="V252" s="55"/>
      <c r="W252" s="41"/>
      <c r="X252" s="19"/>
      <c r="Y252" s="19"/>
      <c r="Z252" s="19"/>
      <c r="AA252" s="41"/>
      <c r="AC252" s="24"/>
      <c r="AE252" s="41"/>
      <c r="AF252" s="19"/>
      <c r="AG252" s="19"/>
      <c r="AH252" s="19"/>
      <c r="AI252" s="41"/>
      <c r="AM252" s="41"/>
      <c r="AN252" s="56"/>
      <c r="AO252" s="56"/>
      <c r="AP252" s="56"/>
      <c r="AQ252" s="41"/>
      <c r="AR252" s="19"/>
      <c r="AS252" s="19"/>
      <c r="AT252" s="19"/>
      <c r="AU252" s="41"/>
      <c r="AV252" s="19"/>
      <c r="AW252" s="19"/>
      <c r="AX252" s="19"/>
      <c r="AY252" s="41"/>
    </row>
    <row r="253" spans="1:51">
      <c r="B253" s="52"/>
      <c r="C253" s="1"/>
      <c r="D253" s="9"/>
      <c r="E253" s="1"/>
      <c r="F253"/>
      <c r="G253" s="41"/>
      <c r="H253" s="54"/>
      <c r="I253" s="19"/>
      <c r="J253" s="40"/>
      <c r="K253" s="41"/>
      <c r="O253" s="41"/>
      <c r="S253" s="41"/>
      <c r="T253" s="55"/>
      <c r="U253" s="55"/>
      <c r="V253" s="55"/>
      <c r="W253" s="41"/>
      <c r="X253" s="19"/>
      <c r="Y253" s="19"/>
      <c r="Z253" s="19"/>
      <c r="AA253" s="41"/>
      <c r="AC253" s="24"/>
      <c r="AE253" s="41"/>
      <c r="AF253" s="19"/>
      <c r="AG253" s="19"/>
      <c r="AH253" s="19"/>
      <c r="AI253" s="41"/>
      <c r="AM253" s="41"/>
      <c r="AN253" s="56"/>
      <c r="AO253" s="56"/>
      <c r="AP253" s="56"/>
      <c r="AQ253" s="41"/>
      <c r="AR253" s="19"/>
      <c r="AS253" s="19"/>
      <c r="AT253" s="19"/>
      <c r="AU253" s="41"/>
      <c r="AV253" s="19"/>
      <c r="AW253" s="19"/>
      <c r="AX253" s="19"/>
      <c r="AY253" s="41"/>
    </row>
    <row r="254" spans="1:51">
      <c r="B254" s="52"/>
      <c r="C254" s="9"/>
      <c r="D254" s="9"/>
      <c r="E254" s="1"/>
      <c r="F254" s="52"/>
      <c r="G254" s="41"/>
      <c r="H254" s="54"/>
      <c r="I254" s="19"/>
      <c r="J254" s="40"/>
      <c r="K254" s="41"/>
      <c r="L254" s="1"/>
      <c r="M254" s="19"/>
      <c r="N254" s="19"/>
      <c r="O254" s="41"/>
      <c r="P254" s="19"/>
      <c r="Q254" s="19"/>
      <c r="R254" s="19"/>
      <c r="S254" s="41"/>
      <c r="T254" s="55"/>
      <c r="U254" s="55"/>
      <c r="V254" s="55"/>
      <c r="W254" s="41"/>
      <c r="X254" s="19"/>
      <c r="Y254" s="19"/>
      <c r="Z254" s="19"/>
      <c r="AA254" s="41"/>
      <c r="AC254" s="24"/>
      <c r="AE254" s="41"/>
      <c r="AF254" s="19"/>
      <c r="AG254" s="19"/>
      <c r="AH254" s="19"/>
      <c r="AI254" s="41"/>
      <c r="AM254" s="41"/>
      <c r="AN254" s="56"/>
      <c r="AO254" s="56"/>
      <c r="AP254" s="56"/>
      <c r="AQ254" s="41"/>
      <c r="AR254" s="19"/>
      <c r="AS254" s="19"/>
      <c r="AT254" s="19"/>
      <c r="AU254" s="41"/>
      <c r="AV254" s="19"/>
      <c r="AW254" s="19"/>
      <c r="AX254" s="19"/>
      <c r="AY254" s="41"/>
    </row>
    <row r="255" spans="1:51">
      <c r="B255" s="60"/>
      <c r="C255" s="56"/>
      <c r="D255" s="56"/>
      <c r="E255" s="1"/>
      <c r="F255"/>
      <c r="G255" s="41"/>
      <c r="H255" s="54"/>
      <c r="I255" s="19"/>
      <c r="J255" s="40"/>
      <c r="K255" s="41"/>
      <c r="O255" s="41"/>
      <c r="S255" s="41"/>
      <c r="W255" s="41"/>
      <c r="AA255" s="41"/>
      <c r="AE255" s="41"/>
      <c r="AF255" s="19"/>
      <c r="AG255" s="19"/>
      <c r="AH255" s="19"/>
      <c r="AI255" s="41"/>
      <c r="AM255" s="41"/>
      <c r="AN255" s="56"/>
      <c r="AO255" s="56"/>
      <c r="AP255" s="56"/>
      <c r="AQ255" s="41"/>
      <c r="AR255" s="19"/>
      <c r="AS255" s="19"/>
      <c r="AT255" s="19"/>
      <c r="AU255" s="41"/>
      <c r="AV255" s="19"/>
      <c r="AW255" s="19"/>
      <c r="AX255" s="19"/>
      <c r="AY255" s="41"/>
    </row>
    <row r="256" spans="1:51">
      <c r="B256" s="52"/>
      <c r="C256" s="1"/>
      <c r="D256" s="9"/>
      <c r="E256" s="1"/>
      <c r="F256"/>
      <c r="G256" s="41"/>
      <c r="H256" s="54"/>
      <c r="I256" s="19"/>
      <c r="J256" s="40"/>
      <c r="K256" s="41"/>
      <c r="L256" s="55"/>
      <c r="M256" s="55"/>
      <c r="N256" s="1"/>
      <c r="O256" s="41"/>
      <c r="P256" s="19"/>
      <c r="Q256" s="19"/>
      <c r="R256" s="19"/>
      <c r="S256" s="41"/>
      <c r="T256" s="55"/>
      <c r="U256" s="55"/>
      <c r="V256" s="55"/>
      <c r="W256" s="41"/>
      <c r="X256" s="19"/>
      <c r="Y256" s="19"/>
      <c r="Z256" s="19"/>
      <c r="AA256" s="41"/>
      <c r="AC256" s="24"/>
      <c r="AE256" s="41"/>
      <c r="AF256" s="19"/>
      <c r="AG256" s="19"/>
      <c r="AH256" s="19"/>
      <c r="AI256" s="41"/>
      <c r="AM256" s="41"/>
      <c r="AN256" s="56"/>
      <c r="AO256" s="56"/>
      <c r="AP256" s="56"/>
      <c r="AQ256" s="41"/>
      <c r="AR256" s="19"/>
      <c r="AS256" s="19"/>
      <c r="AT256" s="19"/>
      <c r="AU256" s="41"/>
      <c r="AV256" s="19"/>
      <c r="AW256" s="19"/>
      <c r="AX256" s="19"/>
      <c r="AY256" s="41"/>
    </row>
    <row r="257" spans="2:51">
      <c r="B257" s="52"/>
      <c r="C257" s="9"/>
      <c r="D257" s="9"/>
      <c r="E257" s="1"/>
      <c r="F257" s="52"/>
      <c r="G257" s="41"/>
      <c r="H257" s="54"/>
      <c r="I257" s="19"/>
      <c r="J257" s="40"/>
      <c r="K257" s="41"/>
      <c r="O257" s="41"/>
      <c r="S257" s="41"/>
      <c r="W257" s="41"/>
      <c r="AA257" s="41"/>
      <c r="AE257" s="41"/>
      <c r="AF257" s="19"/>
      <c r="AG257" s="19"/>
      <c r="AH257" s="19"/>
      <c r="AI257" s="41"/>
      <c r="AM257" s="41"/>
      <c r="AN257" s="56"/>
      <c r="AO257" s="56"/>
      <c r="AP257" s="56"/>
      <c r="AQ257" s="41"/>
      <c r="AR257" s="19"/>
      <c r="AS257" s="19"/>
      <c r="AT257" s="19"/>
      <c r="AU257" s="41"/>
      <c r="AV257" s="19"/>
      <c r="AW257" s="19"/>
      <c r="AX257" s="19"/>
      <c r="AY257" s="41"/>
    </row>
    <row r="258" spans="2:51">
      <c r="B258" s="60"/>
      <c r="C258" s="56"/>
      <c r="D258" s="56"/>
      <c r="E258" s="1"/>
      <c r="F258"/>
      <c r="G258" s="41"/>
      <c r="H258" s="54"/>
      <c r="I258" s="19"/>
      <c r="J258" s="40"/>
      <c r="K258" s="41"/>
      <c r="L258" s="55"/>
      <c r="M258" s="55"/>
      <c r="N258" s="1"/>
      <c r="O258" s="41"/>
      <c r="P258" s="19"/>
      <c r="Q258" s="19"/>
      <c r="R258" s="19"/>
      <c r="S258" s="41"/>
      <c r="T258" s="55"/>
      <c r="U258" s="55"/>
      <c r="V258" s="55"/>
      <c r="W258" s="41"/>
      <c r="X258" s="19"/>
      <c r="Y258" s="19"/>
      <c r="Z258" s="19"/>
      <c r="AA258" s="41"/>
      <c r="AC258" s="24"/>
      <c r="AE258" s="41"/>
      <c r="AF258" s="19"/>
      <c r="AG258" s="19"/>
      <c r="AH258" s="19"/>
      <c r="AI258" s="41"/>
      <c r="AM258" s="41"/>
      <c r="AN258" s="56"/>
      <c r="AO258" s="56"/>
      <c r="AP258" s="56"/>
      <c r="AQ258" s="41"/>
      <c r="AR258" s="19"/>
      <c r="AS258" s="19"/>
      <c r="AT258" s="19"/>
      <c r="AU258" s="41"/>
      <c r="AV258" s="19"/>
      <c r="AW258" s="19"/>
      <c r="AX258" s="19"/>
      <c r="AY258" s="41"/>
    </row>
    <row r="259" spans="2:51">
      <c r="B259" s="52"/>
      <c r="C259" s="9"/>
      <c r="D259" s="9"/>
      <c r="E259" s="1"/>
      <c r="F259" s="52"/>
      <c r="G259" s="41"/>
      <c r="H259" s="54"/>
      <c r="I259" s="19"/>
      <c r="J259" s="40"/>
      <c r="K259" s="41"/>
      <c r="O259" s="41"/>
      <c r="S259" s="41"/>
      <c r="W259" s="41"/>
      <c r="AA259" s="41"/>
      <c r="AE259" s="41"/>
      <c r="AF259" s="19"/>
      <c r="AG259" s="19"/>
      <c r="AH259" s="19"/>
      <c r="AI259" s="41"/>
      <c r="AM259" s="41"/>
      <c r="AN259" s="56"/>
      <c r="AO259" s="56"/>
      <c r="AP259" s="56"/>
      <c r="AQ259" s="41"/>
      <c r="AR259" s="19"/>
      <c r="AS259" s="19"/>
      <c r="AT259" s="19"/>
      <c r="AU259" s="41"/>
      <c r="AV259" s="19"/>
      <c r="AW259" s="19"/>
      <c r="AX259" s="19"/>
      <c r="AY259" s="41"/>
    </row>
    <row r="260" spans="2:51">
      <c r="B260"/>
      <c r="C260" s="1"/>
      <c r="D260" s="9"/>
      <c r="E260" s="1"/>
      <c r="F260" s="52"/>
      <c r="G260" s="41"/>
      <c r="H260" s="54"/>
      <c r="I260" s="19"/>
      <c r="J260" s="40"/>
      <c r="K260" s="41"/>
      <c r="L260" s="1"/>
      <c r="M260" s="1"/>
      <c r="N260" s="1"/>
      <c r="O260" s="41"/>
      <c r="P260" s="19"/>
      <c r="Q260" s="19"/>
      <c r="R260" s="19"/>
      <c r="S260" s="41"/>
      <c r="T260" s="55"/>
      <c r="U260" s="55"/>
      <c r="V260" s="55"/>
      <c r="W260" s="41"/>
      <c r="X260" s="19"/>
      <c r="Y260" s="19"/>
      <c r="Z260" s="19"/>
      <c r="AA260" s="41"/>
      <c r="AC260" s="24"/>
      <c r="AE260" s="41"/>
      <c r="AF260" s="19"/>
      <c r="AG260" s="19"/>
      <c r="AH260" s="19"/>
      <c r="AI260" s="41"/>
      <c r="AM260" s="41"/>
      <c r="AN260" s="56"/>
      <c r="AO260" s="56"/>
      <c r="AP260" s="56"/>
      <c r="AQ260" s="41"/>
      <c r="AR260" s="19"/>
      <c r="AS260" s="19"/>
      <c r="AT260" s="19"/>
      <c r="AU260" s="41"/>
      <c r="AV260" s="19"/>
      <c r="AW260" s="19"/>
      <c r="AX260" s="19"/>
      <c r="AY260" s="41"/>
    </row>
    <row r="261" spans="2:51">
      <c r="B261" s="52"/>
      <c r="C261" s="9"/>
      <c r="D261" s="9"/>
      <c r="E261" s="1"/>
      <c r="F261" s="52"/>
      <c r="G261" s="41"/>
      <c r="H261" s="54"/>
      <c r="I261" s="19"/>
      <c r="J261" s="40"/>
      <c r="K261" s="41"/>
      <c r="L261" s="1"/>
      <c r="M261" s="59"/>
      <c r="N261" s="1"/>
      <c r="O261" s="41"/>
      <c r="P261" s="19"/>
      <c r="Q261" s="19"/>
      <c r="R261" s="19"/>
      <c r="S261" s="41"/>
      <c r="T261" s="55"/>
      <c r="U261" s="61"/>
      <c r="V261" s="55"/>
      <c r="W261" s="41"/>
      <c r="X261" s="19"/>
      <c r="Y261" s="19"/>
      <c r="Z261" s="19"/>
      <c r="AA261" s="41"/>
      <c r="AC261" s="24"/>
      <c r="AE261" s="41"/>
      <c r="AF261" s="19"/>
      <c r="AG261" s="19"/>
      <c r="AH261" s="19"/>
      <c r="AI261" s="41"/>
      <c r="AM261" s="41"/>
      <c r="AN261" s="56"/>
      <c r="AO261" s="56"/>
      <c r="AP261" s="56"/>
      <c r="AQ261" s="41"/>
      <c r="AR261" s="19"/>
      <c r="AS261" s="19"/>
      <c r="AT261" s="19"/>
      <c r="AU261" s="41"/>
      <c r="AV261" s="19"/>
      <c r="AW261" s="19"/>
      <c r="AX261" s="19"/>
      <c r="AY261" s="41"/>
    </row>
    <row r="262" spans="2:51">
      <c r="B262" s="60"/>
      <c r="C262" s="56"/>
      <c r="D262" s="56"/>
      <c r="E262" s="1"/>
      <c r="F262" s="60"/>
      <c r="G262" s="41"/>
      <c r="H262" s="54"/>
      <c r="I262" s="19"/>
      <c r="J262" s="40"/>
      <c r="K262" s="41"/>
      <c r="L262" s="1"/>
      <c r="M262" s="55"/>
      <c r="N262" s="1"/>
      <c r="O262" s="41"/>
      <c r="P262" s="19"/>
      <c r="Q262" s="19"/>
      <c r="R262" s="19"/>
      <c r="S262" s="41"/>
      <c r="T262" s="55"/>
      <c r="U262" s="55"/>
      <c r="V262" s="55"/>
      <c r="W262" s="41"/>
      <c r="X262" s="19"/>
      <c r="Y262" s="19"/>
      <c r="Z262" s="19"/>
      <c r="AA262" s="41"/>
      <c r="AC262" s="24"/>
      <c r="AE262" s="41"/>
      <c r="AF262" s="19"/>
      <c r="AG262" s="19"/>
      <c r="AH262" s="19"/>
      <c r="AI262" s="41"/>
      <c r="AM262" s="41"/>
      <c r="AN262" s="56"/>
      <c r="AO262" s="56"/>
      <c r="AP262" s="56"/>
      <c r="AQ262" s="41"/>
      <c r="AR262" s="19"/>
      <c r="AS262" s="19"/>
      <c r="AT262" s="19"/>
      <c r="AU262" s="41"/>
      <c r="AV262" s="19"/>
      <c r="AW262" s="19"/>
      <c r="AX262" s="19"/>
      <c r="AY262" s="41"/>
    </row>
    <row r="263" spans="2:51">
      <c r="B263" s="52"/>
      <c r="C263" s="9"/>
      <c r="D263" s="9"/>
      <c r="E263" s="1"/>
      <c r="F263" s="52"/>
      <c r="G263" s="41"/>
      <c r="H263" s="54"/>
      <c r="I263" s="19"/>
      <c r="J263" s="40"/>
      <c r="K263" s="41"/>
      <c r="O263" s="41"/>
      <c r="S263" s="41"/>
      <c r="W263" s="41"/>
      <c r="AA263" s="41"/>
      <c r="AE263" s="41"/>
      <c r="AF263" s="19"/>
      <c r="AG263" s="19"/>
      <c r="AH263" s="19"/>
      <c r="AI263" s="41"/>
      <c r="AM263" s="41"/>
      <c r="AN263" s="56"/>
      <c r="AO263" s="56"/>
      <c r="AP263" s="56"/>
      <c r="AQ263" s="41"/>
      <c r="AR263" s="19"/>
      <c r="AS263" s="19"/>
      <c r="AT263" s="19"/>
      <c r="AU263" s="41"/>
      <c r="AV263" s="19"/>
      <c r="AW263" s="19"/>
      <c r="AX263" s="19"/>
      <c r="AY263" s="41"/>
    </row>
    <row r="264" spans="2:51">
      <c r="B264" s="60"/>
      <c r="C264" s="56"/>
      <c r="D264" s="56"/>
      <c r="E264" s="1"/>
      <c r="F264" s="64"/>
      <c r="G264" s="41"/>
      <c r="H264" s="54"/>
      <c r="I264" s="19"/>
      <c r="J264" s="40"/>
      <c r="K264" s="41"/>
      <c r="L264" s="1"/>
      <c r="M264" s="59"/>
      <c r="N264" s="1"/>
      <c r="O264" s="41"/>
      <c r="P264" s="19"/>
      <c r="Q264" s="19"/>
      <c r="R264" s="19"/>
      <c r="S264" s="41"/>
      <c r="T264" s="55"/>
      <c r="U264" s="55"/>
      <c r="V264" s="55"/>
      <c r="W264" s="41"/>
      <c r="X264" s="19"/>
      <c r="Y264" s="19"/>
      <c r="Z264" s="19"/>
      <c r="AA264" s="41"/>
      <c r="AC264" s="24"/>
      <c r="AE264" s="41"/>
      <c r="AF264" s="19"/>
      <c r="AG264" s="19"/>
      <c r="AH264" s="19"/>
      <c r="AI264" s="41"/>
      <c r="AM264" s="41"/>
      <c r="AN264" s="56"/>
      <c r="AO264" s="56"/>
      <c r="AP264" s="56"/>
      <c r="AQ264" s="41"/>
      <c r="AR264" s="19"/>
      <c r="AS264" s="19"/>
      <c r="AT264" s="19"/>
      <c r="AU264" s="41"/>
      <c r="AV264" s="19"/>
      <c r="AW264" s="19"/>
      <c r="AX264" s="19"/>
      <c r="AY264" s="41"/>
    </row>
    <row r="265" spans="2:51">
      <c r="B265" s="52"/>
      <c r="C265" s="9"/>
      <c r="D265" s="9"/>
      <c r="E265" s="1"/>
      <c r="F265" s="52"/>
      <c r="G265" s="41"/>
      <c r="H265" s="54"/>
      <c r="I265" s="19"/>
      <c r="J265" s="40"/>
      <c r="K265" s="41"/>
      <c r="L265" s="1"/>
      <c r="M265" s="1"/>
      <c r="N265" s="1"/>
      <c r="O265" s="41"/>
      <c r="P265" s="19"/>
      <c r="Q265" s="19"/>
      <c r="R265" s="19"/>
      <c r="S265" s="41"/>
      <c r="T265" s="55"/>
      <c r="U265" s="55"/>
      <c r="V265" s="55"/>
      <c r="W265" s="41"/>
      <c r="X265" s="19"/>
      <c r="Y265" s="19"/>
      <c r="Z265" s="19"/>
      <c r="AA265" s="41"/>
      <c r="AC265" s="24"/>
      <c r="AE265" s="41"/>
      <c r="AF265" s="19"/>
      <c r="AG265" s="19"/>
      <c r="AH265" s="19"/>
      <c r="AI265" s="41"/>
      <c r="AM265" s="41"/>
      <c r="AN265" s="56"/>
      <c r="AO265" s="56"/>
      <c r="AP265" s="56"/>
      <c r="AQ265" s="41"/>
      <c r="AR265" s="19"/>
      <c r="AS265" s="19"/>
      <c r="AT265" s="19"/>
      <c r="AU265" s="41"/>
      <c r="AV265" s="19"/>
      <c r="AW265" s="19"/>
      <c r="AX265" s="19"/>
      <c r="AY265" s="41"/>
    </row>
    <row r="266" spans="2:51">
      <c r="B266" s="60"/>
      <c r="C266" s="56"/>
      <c r="D266" s="56"/>
      <c r="E266" s="1"/>
      <c r="F266" s="60"/>
      <c r="G266" s="41"/>
      <c r="H266" s="54"/>
      <c r="I266" s="19"/>
      <c r="J266" s="40"/>
      <c r="K266" s="41"/>
      <c r="L266" s="1"/>
      <c r="M266" s="59"/>
      <c r="N266" s="1"/>
      <c r="O266" s="41"/>
      <c r="S266" s="41"/>
      <c r="T266" s="55"/>
      <c r="U266" s="61"/>
      <c r="V266" s="55"/>
      <c r="W266" s="41"/>
      <c r="X266" s="19"/>
      <c r="Y266" s="19"/>
      <c r="Z266" s="19"/>
      <c r="AA266" s="41"/>
      <c r="AC266" s="24"/>
      <c r="AE266" s="41"/>
      <c r="AF266" s="19"/>
      <c r="AG266" s="19"/>
      <c r="AH266" s="19"/>
      <c r="AI266" s="41"/>
      <c r="AM266" s="41"/>
      <c r="AN266" s="56"/>
      <c r="AO266" s="56"/>
      <c r="AP266" s="56"/>
      <c r="AQ266" s="41"/>
      <c r="AR266" s="19"/>
      <c r="AS266" s="19"/>
      <c r="AT266" s="19"/>
      <c r="AU266" s="41"/>
      <c r="AV266" s="19"/>
      <c r="AW266" s="19"/>
      <c r="AX266" s="19"/>
      <c r="AY266" s="41"/>
    </row>
    <row r="267" spans="2:51">
      <c r="B267"/>
      <c r="C267" s="9"/>
      <c r="D267" s="9"/>
      <c r="E267" s="1"/>
      <c r="F267" s="52"/>
      <c r="G267" s="41"/>
      <c r="H267" s="54"/>
      <c r="I267" s="19"/>
      <c r="J267" s="40"/>
      <c r="K267" s="41"/>
      <c r="L267" s="9"/>
      <c r="M267" s="1"/>
      <c r="N267" s="1"/>
      <c r="O267" s="41"/>
      <c r="P267" s="19"/>
      <c r="Q267" s="19"/>
      <c r="R267" s="19"/>
      <c r="S267" s="41"/>
      <c r="T267" s="55"/>
      <c r="U267" s="55"/>
      <c r="V267" s="55"/>
      <c r="W267" s="41"/>
      <c r="X267" s="19"/>
      <c r="Y267" s="19"/>
      <c r="Z267" s="19"/>
      <c r="AA267" s="41"/>
      <c r="AC267" s="24"/>
      <c r="AE267" s="41"/>
      <c r="AF267" s="19"/>
      <c r="AG267" s="19"/>
      <c r="AH267" s="19"/>
      <c r="AI267" s="41"/>
      <c r="AM267" s="41"/>
      <c r="AN267" s="56"/>
      <c r="AO267" s="56"/>
      <c r="AP267" s="56"/>
      <c r="AQ267" s="41"/>
      <c r="AR267" s="19"/>
      <c r="AS267" s="19"/>
      <c r="AT267" s="19"/>
      <c r="AU267" s="41"/>
      <c r="AV267" s="19"/>
      <c r="AW267" s="19"/>
      <c r="AX267" s="19"/>
      <c r="AY267" s="41"/>
    </row>
    <row r="268" spans="2:51">
      <c r="B268"/>
      <c r="C268" s="9"/>
      <c r="D268" s="9"/>
      <c r="E268" s="1"/>
      <c r="F268" s="52"/>
      <c r="G268" s="41"/>
      <c r="H268" s="54"/>
      <c r="I268" s="19"/>
      <c r="J268" s="40"/>
      <c r="K268" s="41"/>
      <c r="L268" s="9"/>
      <c r="M268" s="1"/>
      <c r="N268" s="1"/>
      <c r="O268" s="41"/>
      <c r="P268" s="19"/>
      <c r="Q268" s="19"/>
      <c r="R268" s="19"/>
      <c r="S268" s="41"/>
      <c r="T268" s="55"/>
      <c r="U268" s="55"/>
      <c r="V268" s="55"/>
      <c r="W268" s="41"/>
      <c r="X268" s="19"/>
      <c r="Y268" s="19"/>
      <c r="Z268" s="19"/>
      <c r="AA268" s="41"/>
      <c r="AC268" s="24"/>
      <c r="AE268" s="41"/>
      <c r="AF268" s="19"/>
      <c r="AG268" s="19"/>
      <c r="AH268" s="19"/>
      <c r="AI268" s="41"/>
      <c r="AM268" s="41"/>
      <c r="AN268" s="56"/>
      <c r="AO268" s="56"/>
      <c r="AP268" s="56"/>
      <c r="AQ268" s="41"/>
      <c r="AR268" s="19"/>
      <c r="AS268" s="19"/>
      <c r="AT268" s="19"/>
      <c r="AU268" s="41"/>
      <c r="AV268" s="19"/>
      <c r="AW268" s="19"/>
      <c r="AX268" s="19"/>
      <c r="AY268" s="41"/>
    </row>
    <row r="269" spans="2:51">
      <c r="B269" s="60"/>
      <c r="C269" s="56"/>
      <c r="D269" s="56"/>
      <c r="E269" s="1"/>
      <c r="F269" s="60"/>
      <c r="G269" s="41"/>
      <c r="H269" s="54"/>
      <c r="I269" s="19"/>
      <c r="J269" s="40"/>
      <c r="K269" s="41"/>
      <c r="O269" s="41"/>
      <c r="S269" s="41"/>
      <c r="W269" s="41"/>
      <c r="AA269" s="41"/>
      <c r="AE269" s="41"/>
      <c r="AF269" s="19"/>
      <c r="AG269" s="19"/>
      <c r="AH269" s="19"/>
      <c r="AI269" s="41"/>
      <c r="AM269" s="41"/>
      <c r="AN269" s="56"/>
      <c r="AO269" s="56"/>
      <c r="AP269" s="56"/>
      <c r="AQ269" s="41"/>
      <c r="AR269" s="19"/>
      <c r="AS269" s="19"/>
      <c r="AT269" s="19"/>
      <c r="AU269" s="41"/>
      <c r="AV269" s="19"/>
      <c r="AW269" s="19"/>
      <c r="AX269" s="19"/>
      <c r="AY269" s="41"/>
    </row>
    <row r="270" spans="2:51">
      <c r="B270" s="52"/>
      <c r="C270" s="9"/>
      <c r="D270" s="9"/>
      <c r="E270" s="1"/>
      <c r="F270" s="52"/>
      <c r="G270" s="41"/>
      <c r="H270" s="54"/>
      <c r="I270" s="19"/>
      <c r="J270" s="40"/>
      <c r="K270" s="41"/>
      <c r="L270" s="62"/>
      <c r="M270" s="55"/>
      <c r="N270" s="62"/>
      <c r="O270" s="41"/>
      <c r="P270" s="62"/>
      <c r="Q270" s="62"/>
      <c r="R270" s="62"/>
      <c r="S270" s="41"/>
      <c r="T270" s="62"/>
      <c r="U270" s="62"/>
      <c r="V270" s="62"/>
      <c r="W270" s="41"/>
      <c r="X270" s="62"/>
      <c r="Y270" s="62"/>
      <c r="Z270" s="62"/>
      <c r="AA270" s="41"/>
      <c r="AC270" s="55"/>
      <c r="AD270" s="55"/>
      <c r="AE270" s="41"/>
      <c r="AF270" s="19"/>
      <c r="AG270" s="19"/>
      <c r="AH270" s="19"/>
      <c r="AI270" s="41"/>
      <c r="AM270" s="41"/>
      <c r="AN270" s="56"/>
      <c r="AO270" s="56"/>
      <c r="AP270" s="56"/>
      <c r="AQ270" s="41"/>
      <c r="AR270" s="19"/>
      <c r="AS270" s="19"/>
      <c r="AT270" s="19"/>
      <c r="AU270" s="41"/>
      <c r="AV270" s="19"/>
      <c r="AW270" s="19"/>
      <c r="AX270" s="19"/>
      <c r="AY270" s="41"/>
    </row>
    <row r="271" spans="2:51">
      <c r="B271"/>
      <c r="C271" s="9"/>
      <c r="D271" s="9"/>
      <c r="E271" s="1"/>
      <c r="F271" s="52"/>
      <c r="G271" s="41"/>
      <c r="H271" s="54"/>
      <c r="I271" s="19"/>
      <c r="J271" s="40"/>
      <c r="K271" s="41"/>
      <c r="L271" s="9"/>
      <c r="M271" s="1"/>
      <c r="N271" s="1"/>
      <c r="O271" s="41"/>
      <c r="P271" s="19"/>
      <c r="Q271" s="19"/>
      <c r="R271" s="19"/>
      <c r="S271" s="41"/>
      <c r="T271" s="55"/>
      <c r="U271" s="55"/>
      <c r="V271" s="55"/>
      <c r="W271" s="41"/>
      <c r="X271" s="19"/>
      <c r="Y271" s="19"/>
      <c r="Z271" s="19"/>
      <c r="AA271" s="41"/>
      <c r="AC271" s="24"/>
      <c r="AE271" s="41"/>
      <c r="AF271" s="19"/>
      <c r="AG271" s="19"/>
      <c r="AH271" s="19"/>
      <c r="AI271" s="41"/>
      <c r="AM271" s="41"/>
      <c r="AN271" s="56"/>
      <c r="AO271" s="56"/>
      <c r="AP271" s="56"/>
      <c r="AQ271" s="41"/>
      <c r="AR271" s="19"/>
      <c r="AS271" s="19"/>
      <c r="AT271" s="19"/>
      <c r="AU271" s="41"/>
      <c r="AV271" s="19"/>
      <c r="AW271" s="19"/>
      <c r="AX271" s="19"/>
      <c r="AY271" s="41"/>
    </row>
    <row r="272" spans="2:51">
      <c r="B272"/>
      <c r="C272" s="9"/>
      <c r="D272" s="9"/>
      <c r="E272" s="1"/>
      <c r="F272" s="52"/>
      <c r="G272" s="41"/>
      <c r="H272" s="54"/>
      <c r="I272" s="19"/>
      <c r="J272" s="40"/>
      <c r="K272" s="41"/>
      <c r="L272" s="9"/>
      <c r="M272" s="1"/>
      <c r="N272" s="1"/>
      <c r="O272" s="41"/>
      <c r="P272" s="19"/>
      <c r="Q272" s="19"/>
      <c r="R272" s="19"/>
      <c r="S272" s="41"/>
      <c r="T272" s="55"/>
      <c r="U272" s="55"/>
      <c r="V272" s="55"/>
      <c r="W272" s="41"/>
      <c r="X272" s="19"/>
      <c r="Y272" s="19"/>
      <c r="Z272" s="19"/>
      <c r="AA272" s="41"/>
      <c r="AC272" s="24"/>
      <c r="AE272" s="41"/>
      <c r="AF272" s="19"/>
      <c r="AG272" s="19"/>
      <c r="AH272" s="19"/>
      <c r="AI272" s="41"/>
      <c r="AM272" s="41"/>
      <c r="AN272" s="56"/>
      <c r="AO272" s="56"/>
      <c r="AP272" s="56"/>
      <c r="AQ272" s="41"/>
      <c r="AR272" s="19"/>
      <c r="AS272" s="19"/>
      <c r="AT272" s="19"/>
      <c r="AU272" s="41"/>
      <c r="AV272" s="19"/>
      <c r="AW272" s="19"/>
      <c r="AX272" s="19"/>
      <c r="AY272" s="41"/>
    </row>
    <row r="273" spans="2:51">
      <c r="B273"/>
      <c r="C273" s="1"/>
      <c r="D273" s="9"/>
      <c r="E273" s="1"/>
      <c r="F273" s="52"/>
      <c r="G273" s="41"/>
      <c r="H273" s="54"/>
      <c r="I273" s="19"/>
      <c r="J273" s="40"/>
      <c r="K273" s="41"/>
      <c r="L273" s="1"/>
      <c r="M273" s="1"/>
      <c r="N273" s="1"/>
      <c r="O273" s="41"/>
      <c r="P273" s="19"/>
      <c r="Q273" s="19"/>
      <c r="R273" s="19"/>
      <c r="S273" s="41"/>
      <c r="T273" s="55"/>
      <c r="U273" s="55"/>
      <c r="V273" s="55"/>
      <c r="W273" s="41"/>
      <c r="X273" s="19"/>
      <c r="Y273" s="19"/>
      <c r="Z273" s="19"/>
      <c r="AA273" s="41"/>
      <c r="AC273" s="24"/>
      <c r="AE273" s="41"/>
      <c r="AF273" s="19"/>
      <c r="AG273" s="19"/>
      <c r="AH273" s="19"/>
      <c r="AI273" s="41"/>
      <c r="AM273" s="41"/>
      <c r="AN273" s="56"/>
      <c r="AO273" s="56"/>
      <c r="AP273" s="56"/>
      <c r="AQ273" s="41"/>
      <c r="AR273" s="19"/>
      <c r="AS273" s="19"/>
      <c r="AT273" s="19"/>
      <c r="AU273" s="41"/>
      <c r="AV273" s="19"/>
      <c r="AW273" s="19"/>
      <c r="AX273" s="19"/>
      <c r="AY273" s="41"/>
    </row>
    <row r="274" spans="2:51">
      <c r="B274" s="60"/>
      <c r="C274" s="56"/>
      <c r="D274" s="56"/>
      <c r="E274" s="1"/>
      <c r="F274" s="64"/>
      <c r="G274" s="41"/>
      <c r="H274" s="54"/>
      <c r="I274" s="19"/>
      <c r="J274" s="40"/>
      <c r="K274" s="41"/>
      <c r="O274" s="41"/>
      <c r="S274" s="41"/>
      <c r="W274" s="41"/>
      <c r="AA274" s="41"/>
      <c r="AE274" s="41"/>
      <c r="AF274" s="19"/>
      <c r="AG274" s="19"/>
      <c r="AH274" s="19"/>
      <c r="AI274" s="41"/>
      <c r="AM274" s="41"/>
      <c r="AN274" s="56"/>
      <c r="AO274" s="56"/>
      <c r="AP274" s="56"/>
      <c r="AQ274" s="41"/>
      <c r="AR274" s="19"/>
      <c r="AS274" s="19"/>
      <c r="AT274" s="19"/>
      <c r="AU274" s="41"/>
      <c r="AV274" s="19"/>
      <c r="AW274" s="19"/>
      <c r="AX274" s="19"/>
      <c r="AY274" s="41"/>
    </row>
    <row r="275" spans="2:51">
      <c r="B275"/>
      <c r="C275" s="9"/>
      <c r="D275" s="9"/>
      <c r="E275" s="1"/>
      <c r="F275" s="52"/>
      <c r="G275" s="41"/>
      <c r="H275" s="54"/>
      <c r="I275" s="19"/>
      <c r="J275" s="40"/>
      <c r="K275" s="41"/>
      <c r="L275" s="9"/>
      <c r="M275" s="1"/>
      <c r="N275" s="1"/>
      <c r="O275" s="41"/>
      <c r="P275" s="19"/>
      <c r="Q275" s="19"/>
      <c r="R275" s="19"/>
      <c r="S275" s="41"/>
      <c r="T275" s="55"/>
      <c r="U275" s="55"/>
      <c r="V275" s="55"/>
      <c r="W275" s="41"/>
      <c r="X275" s="19"/>
      <c r="Y275" s="19"/>
      <c r="Z275" s="19"/>
      <c r="AA275" s="41"/>
      <c r="AC275" s="24"/>
      <c r="AE275" s="41"/>
      <c r="AF275" s="19"/>
      <c r="AG275" s="19"/>
      <c r="AH275" s="19"/>
      <c r="AI275" s="41"/>
      <c r="AM275" s="41"/>
      <c r="AN275" s="56"/>
      <c r="AO275" s="56"/>
      <c r="AP275" s="56"/>
      <c r="AQ275" s="41"/>
      <c r="AR275" s="19"/>
      <c r="AS275" s="19"/>
      <c r="AT275" s="19"/>
      <c r="AU275" s="41"/>
      <c r="AV275" s="19"/>
      <c r="AW275" s="19"/>
      <c r="AX275" s="19"/>
      <c r="AY275" s="41"/>
    </row>
    <row r="276" spans="2:51">
      <c r="B276"/>
      <c r="C276" s="1"/>
      <c r="D276" s="9"/>
      <c r="E276" s="1"/>
      <c r="F276" s="52"/>
      <c r="G276" s="41"/>
      <c r="H276" s="54"/>
      <c r="I276" s="19"/>
      <c r="J276" s="40"/>
      <c r="K276" s="41"/>
      <c r="L276" s="55"/>
      <c r="M276" s="55"/>
      <c r="N276" s="1"/>
      <c r="O276" s="41"/>
      <c r="P276" s="19"/>
      <c r="Q276" s="19"/>
      <c r="R276" s="19"/>
      <c r="S276" s="41"/>
      <c r="T276" s="55"/>
      <c r="U276" s="55"/>
      <c r="V276" s="55"/>
      <c r="W276" s="41"/>
      <c r="X276" s="19"/>
      <c r="Y276" s="19"/>
      <c r="Z276" s="19"/>
      <c r="AA276" s="41"/>
      <c r="AC276" s="24"/>
      <c r="AE276" s="41"/>
      <c r="AF276" s="19"/>
      <c r="AG276" s="19"/>
      <c r="AH276" s="19"/>
      <c r="AI276" s="41"/>
      <c r="AM276" s="41"/>
      <c r="AN276" s="56"/>
      <c r="AO276" s="56"/>
      <c r="AP276" s="56"/>
      <c r="AQ276" s="41"/>
      <c r="AR276" s="19"/>
      <c r="AS276" s="19"/>
      <c r="AT276" s="19"/>
      <c r="AU276" s="41"/>
      <c r="AV276" s="19"/>
      <c r="AW276" s="19"/>
      <c r="AX276" s="19"/>
      <c r="AY276" s="41"/>
    </row>
    <row r="277" spans="2:51">
      <c r="B277"/>
      <c r="C277" s="9"/>
      <c r="D277" s="9"/>
      <c r="E277" s="1"/>
      <c r="F277" s="52"/>
      <c r="G277" s="41"/>
      <c r="H277" s="54"/>
      <c r="I277" s="19"/>
      <c r="J277" s="40"/>
      <c r="K277" s="41"/>
      <c r="L277" s="9"/>
      <c r="M277" s="1"/>
      <c r="N277" s="1"/>
      <c r="O277" s="41"/>
      <c r="P277" s="19"/>
      <c r="Q277" s="19"/>
      <c r="R277" s="19"/>
      <c r="S277" s="41"/>
      <c r="T277" s="55"/>
      <c r="U277" s="55"/>
      <c r="V277" s="55"/>
      <c r="W277" s="41"/>
      <c r="X277" s="19"/>
      <c r="Y277" s="19"/>
      <c r="Z277" s="19"/>
      <c r="AA277" s="41"/>
      <c r="AC277" s="24"/>
      <c r="AE277" s="41"/>
      <c r="AF277" s="19"/>
      <c r="AG277" s="19"/>
      <c r="AH277" s="19"/>
      <c r="AI277" s="41"/>
      <c r="AM277" s="41"/>
      <c r="AN277" s="56"/>
      <c r="AO277" s="56"/>
      <c r="AP277" s="56"/>
      <c r="AQ277" s="41"/>
      <c r="AR277" s="19"/>
      <c r="AS277" s="19"/>
      <c r="AT277" s="19"/>
      <c r="AU277" s="41"/>
      <c r="AV277" s="19"/>
      <c r="AW277" s="19"/>
      <c r="AX277" s="19"/>
      <c r="AY277" s="41"/>
    </row>
    <row r="278" spans="2:51">
      <c r="B278" s="52"/>
      <c r="C278" s="9"/>
      <c r="D278" s="9"/>
      <c r="E278" s="1"/>
      <c r="F278" s="52"/>
      <c r="G278" s="41"/>
      <c r="H278" s="54"/>
      <c r="I278" s="19"/>
      <c r="J278" s="40"/>
      <c r="K278" s="41"/>
      <c r="L278" s="55"/>
      <c r="M278" s="55"/>
      <c r="N278" s="1"/>
      <c r="O278" s="41"/>
      <c r="P278" s="19"/>
      <c r="Q278" s="19"/>
      <c r="R278" s="19"/>
      <c r="S278" s="41"/>
      <c r="T278" s="55"/>
      <c r="U278" s="55"/>
      <c r="V278" s="55"/>
      <c r="W278" s="41"/>
      <c r="X278" s="19"/>
      <c r="Y278" s="19"/>
      <c r="Z278" s="19"/>
      <c r="AA278" s="41"/>
      <c r="AC278" s="24"/>
      <c r="AE278" s="41"/>
      <c r="AF278" s="19"/>
      <c r="AG278" s="19"/>
      <c r="AH278" s="19"/>
      <c r="AI278" s="41"/>
      <c r="AM278" s="41"/>
      <c r="AN278" s="56"/>
      <c r="AO278" s="56"/>
      <c r="AP278" s="56"/>
      <c r="AQ278" s="41"/>
      <c r="AR278" s="19"/>
      <c r="AS278" s="19"/>
      <c r="AT278" s="19"/>
      <c r="AU278" s="41"/>
      <c r="AV278" s="19"/>
      <c r="AW278" s="19"/>
      <c r="AX278" s="19"/>
      <c r="AY278" s="41"/>
    </row>
    <row r="279" spans="2:51">
      <c r="B279" s="52"/>
      <c r="C279" s="1"/>
      <c r="D279" s="9"/>
      <c r="E279" s="1"/>
      <c r="F279"/>
      <c r="G279" s="41"/>
      <c r="H279" s="54"/>
      <c r="I279" s="19"/>
      <c r="J279" s="40"/>
      <c r="K279" s="41"/>
      <c r="L279" s="55"/>
      <c r="M279" s="55"/>
      <c r="N279" s="1"/>
      <c r="O279" s="41"/>
      <c r="P279" s="19"/>
      <c r="Q279" s="19"/>
      <c r="R279" s="19"/>
      <c r="S279" s="41"/>
      <c r="T279" s="55"/>
      <c r="U279" s="55"/>
      <c r="V279" s="55"/>
      <c r="W279" s="41"/>
      <c r="X279" s="19"/>
      <c r="Y279" s="19"/>
      <c r="Z279" s="19"/>
      <c r="AA279" s="41"/>
      <c r="AC279" s="24"/>
      <c r="AE279" s="41"/>
      <c r="AF279" s="19"/>
      <c r="AG279" s="19"/>
      <c r="AH279" s="19"/>
      <c r="AI279" s="41"/>
      <c r="AM279" s="41"/>
      <c r="AN279" s="56"/>
      <c r="AO279" s="56"/>
      <c r="AP279" s="56"/>
      <c r="AQ279" s="41"/>
      <c r="AR279" s="19"/>
      <c r="AS279" s="19"/>
      <c r="AT279" s="19"/>
      <c r="AU279" s="41"/>
      <c r="AV279" s="19"/>
      <c r="AW279" s="19"/>
      <c r="AX279" s="19"/>
      <c r="AY279" s="41"/>
    </row>
    <row r="280" spans="2:51">
      <c r="B280" s="60"/>
      <c r="C280" s="56"/>
      <c r="D280" s="56"/>
      <c r="E280" s="1"/>
      <c r="F280" s="64"/>
      <c r="G280" s="41"/>
      <c r="H280" s="54"/>
      <c r="I280" s="19"/>
      <c r="J280" s="40"/>
      <c r="K280" s="41"/>
      <c r="L280" s="55"/>
      <c r="M280" s="55"/>
      <c r="N280" s="1"/>
      <c r="O280" s="41"/>
      <c r="P280" s="19"/>
      <c r="Q280" s="19"/>
      <c r="R280" s="19"/>
      <c r="S280" s="41"/>
      <c r="T280" s="55"/>
      <c r="U280" s="55"/>
      <c r="V280" s="55"/>
      <c r="W280" s="41"/>
      <c r="X280" s="19"/>
      <c r="Y280" s="19"/>
      <c r="Z280" s="19"/>
      <c r="AA280" s="41"/>
      <c r="AC280" s="24"/>
      <c r="AE280" s="41"/>
      <c r="AF280" s="19"/>
      <c r="AG280" s="19"/>
      <c r="AH280" s="19"/>
      <c r="AI280" s="41"/>
      <c r="AM280" s="41"/>
      <c r="AN280" s="56"/>
      <c r="AO280" s="56"/>
      <c r="AP280" s="56"/>
      <c r="AQ280" s="41"/>
      <c r="AR280" s="19"/>
      <c r="AS280" s="19"/>
      <c r="AT280" s="19"/>
      <c r="AU280" s="41"/>
      <c r="AV280" s="19"/>
      <c r="AW280" s="19"/>
      <c r="AX280" s="19"/>
      <c r="AY280" s="41"/>
    </row>
    <row r="281" spans="2:51">
      <c r="B281"/>
      <c r="C281" s="9"/>
      <c r="D281" s="9"/>
      <c r="E281" s="1"/>
      <c r="F281" s="52"/>
      <c r="G281" s="41"/>
      <c r="H281" s="54"/>
      <c r="I281" s="19"/>
      <c r="J281" s="40"/>
      <c r="K281" s="41"/>
      <c r="L281" s="9"/>
      <c r="M281" s="1"/>
      <c r="N281" s="1"/>
      <c r="O281" s="41"/>
      <c r="P281" s="19"/>
      <c r="Q281" s="19"/>
      <c r="R281" s="19"/>
      <c r="S281" s="41"/>
      <c r="T281" s="55"/>
      <c r="U281" s="55"/>
      <c r="V281" s="55"/>
      <c r="W281" s="41"/>
      <c r="X281" s="19"/>
      <c r="Y281" s="19"/>
      <c r="Z281" s="19"/>
      <c r="AA281" s="41"/>
      <c r="AC281" s="24"/>
      <c r="AE281" s="41"/>
      <c r="AF281" s="19"/>
      <c r="AG281" s="19"/>
      <c r="AH281" s="19"/>
      <c r="AI281" s="41"/>
      <c r="AM281" s="41"/>
      <c r="AN281" s="56"/>
      <c r="AO281" s="56"/>
      <c r="AP281" s="56"/>
      <c r="AQ281" s="41"/>
      <c r="AR281" s="19"/>
      <c r="AS281" s="19"/>
      <c r="AT281" s="19"/>
      <c r="AU281" s="41"/>
      <c r="AV281" s="19"/>
      <c r="AW281" s="19"/>
      <c r="AX281" s="19"/>
      <c r="AY281" s="41"/>
    </row>
    <row r="282" spans="2:51">
      <c r="B282" s="60"/>
      <c r="C282" s="56"/>
      <c r="D282" s="56"/>
      <c r="E282" s="1"/>
      <c r="F282" s="60"/>
      <c r="G282" s="41"/>
      <c r="H282" s="54"/>
      <c r="I282" s="19"/>
      <c r="J282" s="40"/>
      <c r="K282" s="41"/>
      <c r="L282" s="19"/>
      <c r="M282" s="19"/>
      <c r="N282" s="19"/>
      <c r="O282" s="41"/>
      <c r="S282" s="41"/>
      <c r="W282" s="41"/>
      <c r="X282" s="19"/>
      <c r="Y282" s="19"/>
      <c r="Z282" s="19"/>
      <c r="AA282" s="41"/>
      <c r="AC282" s="24"/>
      <c r="AE282" s="41"/>
      <c r="AF282" s="19"/>
      <c r="AG282" s="19"/>
      <c r="AH282" s="19"/>
      <c r="AI282" s="41"/>
      <c r="AM282" s="41"/>
      <c r="AN282" s="56"/>
      <c r="AO282" s="56"/>
      <c r="AP282" s="56"/>
      <c r="AQ282" s="41"/>
      <c r="AR282" s="19"/>
      <c r="AS282" s="19"/>
      <c r="AT282" s="19"/>
      <c r="AU282" s="41"/>
      <c r="AV282" s="19"/>
      <c r="AW282" s="19"/>
      <c r="AX282" s="19"/>
      <c r="AY282" s="41"/>
    </row>
    <row r="283" spans="2:51">
      <c r="B283" s="52"/>
      <c r="C283" s="1"/>
      <c r="D283" s="9"/>
      <c r="E283" s="1"/>
      <c r="F283"/>
      <c r="G283" s="41"/>
      <c r="H283" s="54"/>
      <c r="I283" s="19"/>
      <c r="J283" s="40"/>
      <c r="K283" s="41"/>
      <c r="L283" s="55"/>
      <c r="M283" s="55"/>
      <c r="N283" s="1"/>
      <c r="O283" s="41"/>
      <c r="P283" s="19"/>
      <c r="Q283" s="19"/>
      <c r="R283" s="19"/>
      <c r="S283" s="41"/>
      <c r="T283" s="55"/>
      <c r="U283" s="55"/>
      <c r="V283" s="55"/>
      <c r="W283" s="41"/>
      <c r="X283" s="19"/>
      <c r="Y283" s="19"/>
      <c r="Z283" s="19"/>
      <c r="AA283" s="41"/>
      <c r="AC283" s="24"/>
      <c r="AE283" s="41"/>
      <c r="AF283" s="19"/>
      <c r="AG283" s="19"/>
      <c r="AH283" s="19"/>
      <c r="AI283" s="41"/>
      <c r="AM283" s="41"/>
      <c r="AN283" s="56"/>
      <c r="AO283" s="56"/>
      <c r="AP283" s="56"/>
      <c r="AQ283" s="41"/>
      <c r="AR283" s="19"/>
      <c r="AS283" s="19"/>
      <c r="AT283" s="19"/>
      <c r="AU283" s="41"/>
      <c r="AV283" s="19"/>
      <c r="AW283" s="19"/>
      <c r="AX283" s="19"/>
      <c r="AY283" s="41"/>
    </row>
    <row r="284" spans="2:51">
      <c r="B284"/>
      <c r="C284" s="9"/>
      <c r="D284" s="9"/>
      <c r="E284" s="1"/>
      <c r="F284" s="52"/>
      <c r="G284" s="41"/>
      <c r="H284" s="54"/>
      <c r="I284" s="19"/>
      <c r="J284" s="40"/>
      <c r="K284" s="41"/>
      <c r="L284" s="9"/>
      <c r="M284" s="1"/>
      <c r="N284" s="1"/>
      <c r="O284" s="41"/>
      <c r="P284" s="19"/>
      <c r="Q284" s="19"/>
      <c r="R284" s="19"/>
      <c r="S284" s="41"/>
      <c r="T284" s="55"/>
      <c r="U284" s="55"/>
      <c r="V284" s="55"/>
      <c r="W284" s="41"/>
      <c r="X284" s="19"/>
      <c r="Y284" s="19"/>
      <c r="Z284" s="19"/>
      <c r="AA284" s="41"/>
      <c r="AC284" s="24"/>
      <c r="AE284" s="41"/>
      <c r="AF284" s="19"/>
      <c r="AG284" s="19"/>
      <c r="AH284" s="19"/>
      <c r="AI284" s="41"/>
      <c r="AM284" s="41"/>
      <c r="AN284" s="56"/>
      <c r="AO284" s="56"/>
      <c r="AP284" s="56"/>
      <c r="AQ284" s="41"/>
      <c r="AR284" s="19"/>
      <c r="AS284" s="19"/>
      <c r="AT284" s="19"/>
      <c r="AU284" s="41"/>
      <c r="AV284" s="19"/>
      <c r="AW284" s="19"/>
      <c r="AX284" s="19"/>
      <c r="AY284" s="41"/>
    </row>
    <row r="285" spans="2:51">
      <c r="B285" s="52"/>
      <c r="C285" s="1"/>
      <c r="D285" s="9"/>
      <c r="E285" s="1"/>
      <c r="F285"/>
      <c r="G285" s="41"/>
      <c r="H285" s="54"/>
      <c r="I285" s="19"/>
      <c r="J285" s="40"/>
      <c r="K285" s="41"/>
      <c r="L285" s="62"/>
      <c r="M285" s="55"/>
      <c r="N285" s="62"/>
      <c r="O285" s="41"/>
      <c r="P285" s="62"/>
      <c r="Q285" s="62"/>
      <c r="R285" s="62"/>
      <c r="S285" s="41"/>
      <c r="T285" s="55"/>
      <c r="U285" s="55"/>
      <c r="V285" s="55"/>
      <c r="W285" s="41"/>
      <c r="X285" s="19"/>
      <c r="Y285" s="19"/>
      <c r="Z285" s="19"/>
      <c r="AA285" s="41"/>
      <c r="AC285" s="24"/>
      <c r="AE285" s="41"/>
      <c r="AF285" s="19"/>
      <c r="AG285" s="19"/>
      <c r="AH285" s="19"/>
      <c r="AI285" s="41"/>
      <c r="AM285" s="41"/>
      <c r="AN285" s="56"/>
      <c r="AO285" s="56"/>
      <c r="AP285" s="56"/>
      <c r="AQ285" s="41"/>
      <c r="AR285" s="19"/>
      <c r="AS285" s="19"/>
      <c r="AT285" s="19"/>
      <c r="AU285" s="41"/>
      <c r="AV285" s="19"/>
      <c r="AW285" s="19"/>
      <c r="AX285" s="19"/>
      <c r="AY285" s="41"/>
    </row>
    <row r="286" spans="2:51">
      <c r="B286" s="52"/>
      <c r="C286" s="9"/>
      <c r="D286" s="9"/>
      <c r="E286" s="1"/>
      <c r="F286" s="52"/>
      <c r="G286" s="41"/>
      <c r="H286" s="54"/>
      <c r="I286" s="19"/>
      <c r="J286" s="40"/>
      <c r="K286" s="41"/>
      <c r="L286" s="55"/>
      <c r="M286" s="55"/>
      <c r="N286" s="1"/>
      <c r="O286" s="41"/>
      <c r="P286" s="19"/>
      <c r="Q286" s="19"/>
      <c r="R286" s="19"/>
      <c r="S286" s="41"/>
      <c r="T286" s="55"/>
      <c r="U286" s="55"/>
      <c r="V286" s="55"/>
      <c r="W286" s="41"/>
      <c r="X286" s="19"/>
      <c r="Y286" s="19"/>
      <c r="Z286" s="19"/>
      <c r="AA286" s="41"/>
      <c r="AC286" s="24"/>
      <c r="AE286" s="41"/>
      <c r="AF286" s="19"/>
      <c r="AG286" s="19"/>
      <c r="AH286" s="19"/>
      <c r="AI286" s="41"/>
      <c r="AM286" s="41"/>
      <c r="AN286" s="56"/>
      <c r="AO286" s="56"/>
      <c r="AP286" s="56"/>
      <c r="AQ286" s="41"/>
      <c r="AR286" s="19"/>
      <c r="AS286" s="19"/>
      <c r="AT286" s="19"/>
      <c r="AU286" s="41"/>
      <c r="AV286" s="19"/>
      <c r="AW286" s="19"/>
      <c r="AX286" s="19"/>
      <c r="AY286" s="41"/>
    </row>
    <row r="287" spans="2:51">
      <c r="B287" s="52"/>
      <c r="C287" s="1"/>
      <c r="D287" s="9"/>
      <c r="E287" s="1"/>
      <c r="F287"/>
      <c r="G287" s="41"/>
      <c r="H287" s="54"/>
      <c r="I287" s="19"/>
      <c r="J287" s="40"/>
      <c r="K287" s="41"/>
      <c r="L287" s="62"/>
      <c r="M287" s="55"/>
      <c r="N287" s="62"/>
      <c r="O287" s="41"/>
      <c r="P287" s="62"/>
      <c r="Q287" s="62"/>
      <c r="R287" s="62"/>
      <c r="S287" s="41"/>
      <c r="T287" s="55"/>
      <c r="U287" s="55"/>
      <c r="V287" s="55"/>
      <c r="W287" s="41"/>
      <c r="X287" s="19"/>
      <c r="Y287" s="19"/>
      <c r="Z287" s="19"/>
      <c r="AA287" s="41"/>
      <c r="AC287" s="24"/>
      <c r="AE287" s="41"/>
      <c r="AF287" s="19"/>
      <c r="AG287" s="19"/>
      <c r="AH287" s="19"/>
      <c r="AI287" s="41"/>
      <c r="AM287" s="41"/>
      <c r="AN287" s="56"/>
      <c r="AO287" s="56"/>
      <c r="AP287" s="56"/>
      <c r="AQ287" s="41"/>
      <c r="AR287" s="19"/>
      <c r="AS287" s="19"/>
      <c r="AT287" s="19"/>
      <c r="AU287" s="41"/>
      <c r="AV287" s="19"/>
      <c r="AW287" s="19"/>
      <c r="AX287" s="19"/>
      <c r="AY287" s="41"/>
    </row>
    <row r="288" spans="2:51">
      <c r="B288" s="60"/>
      <c r="C288" s="56"/>
      <c r="D288" s="56"/>
      <c r="E288" s="1"/>
      <c r="F288" s="64"/>
      <c r="G288" s="41"/>
      <c r="H288" s="54"/>
      <c r="I288" s="19"/>
      <c r="J288" s="40"/>
      <c r="K288" s="41"/>
      <c r="L288" s="55"/>
      <c r="M288" s="55"/>
      <c r="N288" s="1"/>
      <c r="O288" s="41"/>
      <c r="P288" s="19"/>
      <c r="Q288" s="19"/>
      <c r="R288" s="19"/>
      <c r="S288" s="41"/>
      <c r="T288" s="55"/>
      <c r="U288" s="55"/>
      <c r="V288" s="55"/>
      <c r="W288" s="41"/>
      <c r="X288" s="19"/>
      <c r="Y288" s="19"/>
      <c r="Z288" s="19"/>
      <c r="AA288" s="41"/>
      <c r="AC288" s="24"/>
      <c r="AE288" s="41"/>
      <c r="AF288" s="19"/>
      <c r="AG288" s="19"/>
      <c r="AH288" s="19"/>
      <c r="AI288" s="41"/>
      <c r="AM288" s="41"/>
      <c r="AN288" s="56"/>
      <c r="AO288" s="56"/>
      <c r="AP288" s="56"/>
      <c r="AQ288" s="41"/>
      <c r="AR288" s="19"/>
      <c r="AS288" s="19"/>
      <c r="AT288" s="19"/>
      <c r="AU288" s="41"/>
      <c r="AV288" s="19"/>
      <c r="AW288" s="19"/>
      <c r="AX288" s="19"/>
      <c r="AY288" s="41"/>
    </row>
    <row r="289" spans="1:51">
      <c r="B289" s="60"/>
      <c r="C289" s="56"/>
      <c r="D289" s="56"/>
      <c r="E289" s="1"/>
      <c r="F289" s="64"/>
      <c r="G289" s="41"/>
      <c r="H289" s="54"/>
      <c r="I289" s="19"/>
      <c r="J289" s="40"/>
      <c r="K289" s="41"/>
      <c r="L289" s="55"/>
      <c r="M289" s="55"/>
      <c r="N289" s="1"/>
      <c r="O289" s="41"/>
      <c r="P289" s="19"/>
      <c r="Q289" s="19"/>
      <c r="R289" s="19"/>
      <c r="S289" s="41"/>
      <c r="T289" s="55"/>
      <c r="U289" s="55"/>
      <c r="V289" s="55"/>
      <c r="W289" s="41"/>
      <c r="X289" s="19"/>
      <c r="Y289" s="19"/>
      <c r="Z289" s="19"/>
      <c r="AA289" s="41"/>
      <c r="AC289" s="24"/>
      <c r="AE289" s="41"/>
      <c r="AF289" s="19"/>
      <c r="AG289" s="19"/>
      <c r="AH289" s="19"/>
      <c r="AI289" s="41"/>
      <c r="AM289" s="41"/>
      <c r="AN289" s="56"/>
      <c r="AO289" s="56"/>
      <c r="AP289" s="56"/>
      <c r="AQ289" s="41"/>
      <c r="AR289" s="19"/>
      <c r="AS289" s="19"/>
      <c r="AT289" s="19"/>
      <c r="AU289" s="41"/>
      <c r="AV289" s="19"/>
      <c r="AW289" s="19"/>
      <c r="AX289" s="19"/>
      <c r="AY289" s="41"/>
    </row>
    <row r="290" spans="1:51">
      <c r="B290" s="60"/>
      <c r="C290" s="56"/>
      <c r="D290" s="56"/>
      <c r="E290" s="1"/>
      <c r="F290" s="64"/>
      <c r="G290" s="41"/>
      <c r="H290" s="54"/>
      <c r="I290" s="19"/>
      <c r="J290" s="40"/>
      <c r="K290" s="41"/>
      <c r="L290" s="55"/>
      <c r="M290" s="55"/>
      <c r="N290" s="1"/>
      <c r="O290" s="41"/>
      <c r="P290" s="19"/>
      <c r="Q290" s="19"/>
      <c r="R290" s="19"/>
      <c r="S290" s="41"/>
      <c r="T290" s="55"/>
      <c r="U290" s="55"/>
      <c r="V290" s="55"/>
      <c r="W290" s="41"/>
      <c r="X290" s="19"/>
      <c r="Y290" s="19"/>
      <c r="Z290" s="19"/>
      <c r="AA290" s="41"/>
      <c r="AC290" s="24"/>
      <c r="AE290" s="41"/>
      <c r="AF290" s="19"/>
      <c r="AG290" s="19"/>
      <c r="AH290" s="19"/>
      <c r="AI290" s="41"/>
      <c r="AM290" s="41"/>
      <c r="AN290" s="56"/>
      <c r="AO290" s="56"/>
      <c r="AP290" s="56"/>
      <c r="AQ290" s="41"/>
      <c r="AR290" s="19"/>
      <c r="AS290" s="19"/>
      <c r="AT290" s="19"/>
      <c r="AU290" s="41"/>
      <c r="AV290" s="19"/>
      <c r="AW290" s="19"/>
      <c r="AX290" s="19"/>
      <c r="AY290" s="41"/>
    </row>
    <row r="291" spans="1:51">
      <c r="B291" s="60"/>
      <c r="C291" s="56"/>
      <c r="D291" s="56"/>
      <c r="E291" s="1"/>
      <c r="F291" s="64"/>
      <c r="G291" s="41"/>
      <c r="H291" s="54"/>
      <c r="I291" s="19"/>
      <c r="J291" s="40"/>
      <c r="K291" s="41"/>
      <c r="L291" s="55"/>
      <c r="M291" s="55"/>
      <c r="N291" s="1"/>
      <c r="O291" s="41"/>
      <c r="P291" s="19"/>
      <c r="Q291" s="19"/>
      <c r="R291" s="19"/>
      <c r="S291" s="41"/>
      <c r="T291" s="55"/>
      <c r="U291" s="55"/>
      <c r="V291" s="55"/>
      <c r="W291" s="41"/>
      <c r="X291" s="19"/>
      <c r="Y291" s="19"/>
      <c r="Z291" s="19"/>
      <c r="AA291" s="41"/>
      <c r="AC291" s="24"/>
      <c r="AE291" s="41"/>
      <c r="AF291" s="19"/>
      <c r="AG291" s="19"/>
      <c r="AH291" s="19"/>
      <c r="AI291" s="41"/>
      <c r="AM291" s="41"/>
      <c r="AN291" s="56"/>
      <c r="AO291" s="56"/>
      <c r="AP291" s="56"/>
      <c r="AQ291" s="41"/>
      <c r="AR291" s="19"/>
      <c r="AS291" s="19"/>
      <c r="AT291" s="19"/>
      <c r="AU291" s="41"/>
      <c r="AV291" s="19"/>
      <c r="AW291" s="19"/>
      <c r="AX291" s="19"/>
      <c r="AY291" s="41"/>
    </row>
    <row r="292" spans="1:51">
      <c r="B292" s="60"/>
      <c r="C292" s="56"/>
      <c r="D292" s="56"/>
      <c r="E292" s="1"/>
      <c r="F292" s="64"/>
      <c r="G292" s="41"/>
      <c r="H292" s="54"/>
      <c r="I292" s="19"/>
      <c r="J292" s="40"/>
      <c r="K292" s="41"/>
      <c r="L292" s="55"/>
      <c r="M292" s="55"/>
      <c r="N292" s="1"/>
      <c r="O292" s="41"/>
      <c r="P292" s="19"/>
      <c r="Q292" s="19"/>
      <c r="R292" s="19"/>
      <c r="S292" s="41"/>
      <c r="T292" s="55"/>
      <c r="U292" s="55"/>
      <c r="V292" s="55"/>
      <c r="W292" s="41"/>
      <c r="X292" s="19"/>
      <c r="Y292" s="19"/>
      <c r="Z292" s="19"/>
      <c r="AA292" s="41"/>
      <c r="AC292" s="24"/>
      <c r="AE292" s="41"/>
      <c r="AF292" s="19"/>
      <c r="AG292" s="19"/>
      <c r="AH292" s="19"/>
      <c r="AI292" s="41"/>
      <c r="AM292" s="41"/>
      <c r="AN292" s="56"/>
      <c r="AO292" s="56"/>
      <c r="AP292" s="56"/>
      <c r="AQ292" s="41"/>
      <c r="AR292" s="19"/>
      <c r="AS292" s="19"/>
      <c r="AT292" s="19"/>
      <c r="AU292" s="41"/>
      <c r="AV292" s="19"/>
      <c r="AW292" s="19"/>
      <c r="AX292" s="19"/>
      <c r="AY292" s="41"/>
    </row>
    <row r="293" spans="1:51" s="62" customFormat="1">
      <c r="A293" s="55"/>
      <c r="B293" s="60"/>
      <c r="C293" s="56"/>
      <c r="D293" s="56"/>
      <c r="E293" s="1"/>
      <c r="F293" s="64"/>
      <c r="G293" s="41"/>
      <c r="H293" s="54"/>
      <c r="I293" s="19"/>
      <c r="J293" s="40"/>
      <c r="K293" s="41"/>
      <c r="L293" s="55"/>
      <c r="M293" s="55"/>
      <c r="N293" s="1"/>
      <c r="O293" s="41"/>
      <c r="P293" s="19"/>
      <c r="Q293" s="19"/>
      <c r="R293" s="19"/>
      <c r="S293" s="41"/>
      <c r="T293" s="55"/>
      <c r="U293" s="55"/>
      <c r="V293" s="55"/>
      <c r="W293" s="41"/>
      <c r="X293" s="19"/>
      <c r="Y293" s="19"/>
      <c r="Z293" s="19"/>
      <c r="AA293" s="41"/>
      <c r="AB293" s="24"/>
      <c r="AC293" s="24"/>
      <c r="AD293" s="24"/>
      <c r="AE293" s="41"/>
      <c r="AF293" s="19"/>
      <c r="AG293" s="19"/>
      <c r="AH293" s="19"/>
      <c r="AI293" s="41"/>
      <c r="AJ293" s="19"/>
      <c r="AK293" s="19"/>
      <c r="AL293" s="19"/>
      <c r="AM293" s="41"/>
      <c r="AN293" s="56"/>
      <c r="AO293" s="56"/>
      <c r="AP293" s="56"/>
      <c r="AQ293" s="41"/>
      <c r="AR293" s="19"/>
      <c r="AS293" s="19"/>
      <c r="AT293" s="19"/>
      <c r="AU293" s="41"/>
      <c r="AV293" s="19"/>
      <c r="AW293" s="19"/>
      <c r="AX293" s="19"/>
      <c r="AY293" s="41"/>
    </row>
    <row r="294" spans="1:51" s="62" customFormat="1">
      <c r="A294" s="55"/>
      <c r="B294" s="60"/>
      <c r="C294" s="56"/>
      <c r="D294" s="56"/>
      <c r="E294" s="1"/>
      <c r="F294" s="64"/>
      <c r="G294" s="41"/>
      <c r="H294" s="54"/>
      <c r="I294" s="19"/>
      <c r="J294" s="40"/>
      <c r="K294" s="41"/>
      <c r="L294" s="1"/>
      <c r="M294" s="1"/>
      <c r="N294" s="1"/>
      <c r="O294" s="41"/>
      <c r="P294" s="19"/>
      <c r="Q294" s="19"/>
      <c r="R294" s="19"/>
      <c r="S294" s="41"/>
      <c r="T294" s="55"/>
      <c r="U294" s="55"/>
      <c r="V294" s="55"/>
      <c r="W294" s="41"/>
      <c r="X294" s="19"/>
      <c r="Y294" s="19"/>
      <c r="Z294" s="19"/>
      <c r="AA294" s="41"/>
      <c r="AB294" s="24"/>
      <c r="AC294" s="24"/>
      <c r="AD294" s="24"/>
      <c r="AE294" s="41"/>
      <c r="AF294" s="19"/>
      <c r="AG294" s="19"/>
      <c r="AH294" s="19"/>
      <c r="AI294" s="41"/>
      <c r="AJ294" s="19"/>
      <c r="AK294" s="19"/>
      <c r="AL294" s="19"/>
      <c r="AM294" s="41"/>
      <c r="AN294" s="56"/>
      <c r="AO294" s="56"/>
      <c r="AP294" s="56"/>
      <c r="AQ294" s="41"/>
      <c r="AR294" s="19"/>
      <c r="AS294" s="19"/>
      <c r="AT294" s="19"/>
      <c r="AU294" s="41"/>
      <c r="AV294" s="19"/>
      <c r="AW294" s="19"/>
      <c r="AX294" s="19"/>
      <c r="AY294" s="41"/>
    </row>
    <row r="295" spans="1:51" s="62" customFormat="1">
      <c r="A295" s="55"/>
      <c r="B295" s="60"/>
      <c r="C295" s="56"/>
      <c r="D295" s="56"/>
      <c r="E295" s="1"/>
      <c r="F295" s="64"/>
      <c r="G295" s="41"/>
      <c r="H295" s="54"/>
      <c r="I295" s="19"/>
      <c r="J295" s="40"/>
      <c r="K295" s="41"/>
      <c r="L295" s="1"/>
      <c r="M295" s="59"/>
      <c r="N295" s="1"/>
      <c r="O295" s="41"/>
      <c r="P295" s="19"/>
      <c r="Q295" s="19"/>
      <c r="R295" s="19"/>
      <c r="S295" s="41"/>
      <c r="T295" s="55"/>
      <c r="U295" s="55"/>
      <c r="V295" s="55"/>
      <c r="W295" s="41"/>
      <c r="X295" s="19"/>
      <c r="Y295" s="19"/>
      <c r="Z295" s="19"/>
      <c r="AA295" s="41"/>
      <c r="AB295" s="24"/>
      <c r="AC295" s="24"/>
      <c r="AD295" s="24"/>
      <c r="AE295" s="41"/>
      <c r="AF295" s="19"/>
      <c r="AG295" s="19"/>
      <c r="AH295" s="19"/>
      <c r="AI295" s="41"/>
      <c r="AJ295" s="19"/>
      <c r="AK295" s="19"/>
      <c r="AL295" s="19"/>
      <c r="AM295" s="41"/>
      <c r="AN295" s="56"/>
      <c r="AO295" s="56"/>
      <c r="AP295" s="56"/>
      <c r="AQ295" s="41"/>
      <c r="AR295" s="19"/>
      <c r="AS295" s="19"/>
      <c r="AT295" s="19"/>
      <c r="AU295" s="41"/>
      <c r="AV295" s="19"/>
      <c r="AW295" s="19"/>
      <c r="AX295" s="19"/>
      <c r="AY295" s="41"/>
    </row>
    <row r="296" spans="1:51" s="62" customFormat="1">
      <c r="A296" s="55"/>
      <c r="C296" s="19"/>
      <c r="D296" s="55"/>
      <c r="E296" s="1"/>
      <c r="G296" s="53"/>
      <c r="H296" s="24"/>
      <c r="I296" s="19"/>
      <c r="J296" s="40"/>
      <c r="K296" s="53"/>
      <c r="L296" s="55"/>
      <c r="M296" s="55"/>
      <c r="N296" s="1"/>
      <c r="O296" s="53"/>
      <c r="P296" s="19"/>
      <c r="Q296" s="19"/>
      <c r="R296" s="19"/>
      <c r="S296" s="53"/>
      <c r="T296" s="55"/>
      <c r="U296" s="55"/>
      <c r="V296" s="55"/>
      <c r="W296" s="53"/>
      <c r="X296" s="19"/>
      <c r="Y296" s="19"/>
      <c r="Z296" s="19"/>
      <c r="AA296" s="53"/>
      <c r="AB296" s="24"/>
      <c r="AC296" s="24"/>
      <c r="AD296" s="24"/>
      <c r="AE296" s="53"/>
      <c r="AF296" s="19"/>
      <c r="AG296" s="19"/>
      <c r="AH296" s="19"/>
      <c r="AI296" s="53"/>
      <c r="AJ296" s="19"/>
      <c r="AK296" s="19"/>
      <c r="AL296" s="19"/>
      <c r="AM296" s="53"/>
      <c r="AN296" s="56"/>
      <c r="AO296" s="56"/>
      <c r="AP296" s="56"/>
      <c r="AQ296" s="53"/>
      <c r="AR296" s="19"/>
      <c r="AS296" s="19"/>
      <c r="AT296" s="19"/>
      <c r="AU296" s="53"/>
      <c r="AV296" s="19"/>
      <c r="AW296" s="19"/>
      <c r="AX296" s="19"/>
      <c r="AY296" s="53"/>
    </row>
    <row r="297" spans="1:51" s="62" customFormat="1">
      <c r="A297" s="55"/>
      <c r="C297" s="19"/>
      <c r="D297" s="55"/>
      <c r="E297" s="1"/>
      <c r="G297" s="53"/>
      <c r="H297" s="24"/>
      <c r="I297" s="19"/>
      <c r="J297" s="40"/>
      <c r="K297" s="53"/>
      <c r="L297" s="55"/>
      <c r="M297" s="55"/>
      <c r="N297" s="1"/>
      <c r="O297" s="53"/>
      <c r="P297" s="19"/>
      <c r="Q297" s="19"/>
      <c r="R297" s="19"/>
      <c r="S297" s="53"/>
      <c r="T297" s="55"/>
      <c r="U297" s="55"/>
      <c r="V297" s="55"/>
      <c r="W297" s="53"/>
      <c r="X297" s="19"/>
      <c r="Y297" s="19"/>
      <c r="Z297" s="19"/>
      <c r="AA297" s="53"/>
      <c r="AB297" s="24"/>
      <c r="AC297" s="24"/>
      <c r="AD297" s="24"/>
      <c r="AE297" s="53"/>
      <c r="AF297" s="19"/>
      <c r="AG297" s="19"/>
      <c r="AH297" s="19"/>
      <c r="AI297" s="53"/>
      <c r="AJ297" s="19"/>
      <c r="AK297" s="19"/>
      <c r="AL297" s="19"/>
      <c r="AM297" s="53"/>
      <c r="AN297" s="56"/>
      <c r="AO297" s="56"/>
      <c r="AP297" s="56"/>
      <c r="AQ297" s="53"/>
      <c r="AR297" s="19"/>
      <c r="AS297" s="19"/>
      <c r="AT297" s="19"/>
      <c r="AU297" s="53"/>
      <c r="AV297" s="19"/>
      <c r="AW297" s="19"/>
      <c r="AX297" s="19"/>
      <c r="AY297" s="53"/>
    </row>
    <row r="298" spans="1:51" s="62" customFormat="1">
      <c r="A298" s="55"/>
      <c r="C298" s="19"/>
      <c r="D298" s="55"/>
      <c r="E298" s="1"/>
      <c r="G298" s="53"/>
      <c r="H298" s="24"/>
      <c r="I298" s="19"/>
      <c r="J298" s="40"/>
      <c r="K298" s="53"/>
      <c r="L298" s="55"/>
      <c r="M298" s="55"/>
      <c r="N298" s="1"/>
      <c r="O298" s="53"/>
      <c r="P298" s="19"/>
      <c r="Q298" s="19"/>
      <c r="R298" s="19"/>
      <c r="S298" s="53"/>
      <c r="T298" s="55"/>
      <c r="U298" s="55"/>
      <c r="V298" s="55"/>
      <c r="W298" s="53"/>
      <c r="X298" s="19"/>
      <c r="Y298" s="19"/>
      <c r="Z298" s="19"/>
      <c r="AA298" s="53"/>
      <c r="AB298" s="24"/>
      <c r="AC298" s="24"/>
      <c r="AD298" s="24"/>
      <c r="AE298" s="53"/>
      <c r="AF298" s="19"/>
      <c r="AG298" s="19"/>
      <c r="AH298" s="19"/>
      <c r="AI298" s="53"/>
      <c r="AJ298" s="19"/>
      <c r="AK298" s="19"/>
      <c r="AL298" s="19"/>
      <c r="AM298" s="53"/>
      <c r="AN298" s="56"/>
      <c r="AO298" s="56"/>
      <c r="AP298" s="56"/>
      <c r="AQ298" s="53"/>
      <c r="AR298" s="19"/>
      <c r="AS298" s="19"/>
      <c r="AT298" s="19"/>
      <c r="AU298" s="53"/>
      <c r="AV298" s="19"/>
      <c r="AW298" s="19"/>
      <c r="AX298" s="19"/>
      <c r="AY298" s="53"/>
    </row>
    <row r="299" spans="1:51" s="62" customFormat="1">
      <c r="A299" s="55"/>
      <c r="C299" s="19"/>
      <c r="D299" s="55"/>
      <c r="E299" s="1"/>
      <c r="G299" s="53"/>
      <c r="H299" s="24"/>
      <c r="I299" s="19"/>
      <c r="J299" s="40"/>
      <c r="K299" s="53"/>
      <c r="L299" s="55"/>
      <c r="M299" s="55"/>
      <c r="N299" s="1"/>
      <c r="O299" s="53"/>
      <c r="P299" s="19"/>
      <c r="Q299" s="19"/>
      <c r="R299" s="19"/>
      <c r="S299" s="53"/>
      <c r="T299" s="55"/>
      <c r="U299" s="55"/>
      <c r="V299" s="55"/>
      <c r="W299" s="53"/>
      <c r="X299" s="19"/>
      <c r="Y299" s="19"/>
      <c r="Z299" s="19"/>
      <c r="AA299" s="53"/>
      <c r="AB299" s="24"/>
      <c r="AC299" s="24"/>
      <c r="AD299" s="24"/>
      <c r="AE299" s="53"/>
      <c r="AF299" s="19"/>
      <c r="AG299" s="19"/>
      <c r="AH299" s="19"/>
      <c r="AI299" s="53"/>
      <c r="AJ299" s="19"/>
      <c r="AK299" s="19"/>
      <c r="AL299" s="19"/>
      <c r="AM299" s="53"/>
      <c r="AN299" s="56"/>
      <c r="AO299" s="56"/>
      <c r="AP299" s="56"/>
      <c r="AQ299" s="53"/>
      <c r="AR299" s="19"/>
      <c r="AS299" s="19"/>
      <c r="AT299" s="19"/>
      <c r="AU299" s="53"/>
      <c r="AV299" s="19"/>
      <c r="AW299" s="19"/>
      <c r="AX299" s="19"/>
      <c r="AY299" s="53"/>
    </row>
    <row r="300" spans="1:51" s="62" customFormat="1">
      <c r="A300" s="55"/>
      <c r="C300" s="19"/>
      <c r="D300" s="55"/>
      <c r="E300" s="1"/>
      <c r="G300" s="53"/>
      <c r="H300" s="24"/>
      <c r="I300" s="19"/>
      <c r="J300" s="40"/>
      <c r="K300" s="53"/>
      <c r="L300" s="55"/>
      <c r="M300" s="55"/>
      <c r="N300" s="1"/>
      <c r="O300" s="53"/>
      <c r="P300" s="19"/>
      <c r="Q300" s="19"/>
      <c r="R300" s="19"/>
      <c r="S300" s="53"/>
      <c r="T300" s="55"/>
      <c r="U300" s="55"/>
      <c r="V300" s="55"/>
      <c r="W300" s="53"/>
      <c r="X300" s="19"/>
      <c r="Y300" s="19"/>
      <c r="Z300" s="19"/>
      <c r="AA300" s="53"/>
      <c r="AB300" s="24"/>
      <c r="AC300" s="24"/>
      <c r="AD300" s="24"/>
      <c r="AE300" s="53"/>
      <c r="AF300" s="19"/>
      <c r="AG300" s="19"/>
      <c r="AH300" s="19"/>
      <c r="AI300" s="53"/>
      <c r="AJ300" s="19"/>
      <c r="AK300" s="19"/>
      <c r="AL300" s="19"/>
      <c r="AM300" s="53"/>
      <c r="AN300" s="56"/>
      <c r="AO300" s="56"/>
      <c r="AP300" s="56"/>
      <c r="AQ300" s="53"/>
      <c r="AR300" s="19"/>
      <c r="AS300" s="19"/>
      <c r="AT300" s="19"/>
      <c r="AU300" s="53"/>
      <c r="AV300" s="19"/>
      <c r="AW300" s="19"/>
      <c r="AX300" s="19"/>
      <c r="AY300" s="53"/>
    </row>
  </sheetData>
  <autoFilter ref="B9:AY295" xr:uid="{5A9073B1-F20B-4701-9C7E-DA2C0286AD5C}"/>
  <sortState xmlns:xlrd2="http://schemas.microsoft.com/office/spreadsheetml/2017/richdata2" ref="A10:AY157">
    <sortCondition descending="1" ref="H10:H157"/>
  </sortState>
  <phoneticPr fontId="2" type="noConversion"/>
  <hyperlinks>
    <hyperlink ref="T2" r:id="rId1" xr:uid="{407E0002-7135-43D0-A7B7-C461D3F3E3E9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04CDD-C522-4A2F-979D-CB97896E1B12}">
  <dimension ref="A1:U155"/>
  <sheetViews>
    <sheetView workbookViewId="0"/>
  </sheetViews>
  <sheetFormatPr defaultRowHeight="14.4"/>
  <cols>
    <col min="1" max="1" width="7.33203125" customWidth="1"/>
    <col min="2" max="2" width="5.21875" style="1" bestFit="1" customWidth="1"/>
    <col min="3" max="3" width="7.109375" style="1" customWidth="1"/>
    <col min="4" max="4" width="26.88671875" bestFit="1" customWidth="1"/>
    <col min="5" max="5" width="3.6640625" style="1" bestFit="1" customWidth="1"/>
    <col min="6" max="6" width="5.33203125" style="1" bestFit="1" customWidth="1"/>
    <col min="7" max="7" width="5.77734375" style="1" bestFit="1" customWidth="1"/>
    <col min="8" max="8" width="32.33203125" bestFit="1" customWidth="1"/>
    <col min="9" max="9" width="7.109375" style="1" bestFit="1" customWidth="1"/>
    <col min="10" max="10" width="9.6640625" style="1" bestFit="1" customWidth="1"/>
    <col min="11" max="11" width="8.88671875" style="1"/>
    <col min="12" max="12" width="9.44140625" style="1" bestFit="1" customWidth="1"/>
    <col min="13" max="13" width="12.6640625" style="1" customWidth="1"/>
    <col min="14" max="14" width="7.77734375" bestFit="1" customWidth="1"/>
    <col min="15" max="15" width="9.33203125" bestFit="1" customWidth="1"/>
  </cols>
  <sheetData>
    <row r="1" spans="1:15" ht="24.6">
      <c r="A1" s="10" t="s">
        <v>232</v>
      </c>
      <c r="B1"/>
      <c r="C1" s="4"/>
      <c r="D1" s="3"/>
      <c r="E1" s="3"/>
      <c r="F1" s="3"/>
      <c r="H1" s="3"/>
      <c r="I1" s="4"/>
      <c r="J1" s="3"/>
      <c r="L1" s="4"/>
    </row>
    <row r="2" spans="1:15" ht="24.6">
      <c r="A2" s="10" t="s">
        <v>233</v>
      </c>
      <c r="B2"/>
      <c r="C2" s="4"/>
      <c r="D2" s="3"/>
      <c r="E2" s="3"/>
      <c r="F2" s="3"/>
      <c r="H2" s="3"/>
      <c r="I2" s="4"/>
      <c r="J2" s="3"/>
      <c r="L2" s="4"/>
    </row>
    <row r="3" spans="1:15" ht="24.6">
      <c r="A3" s="10"/>
      <c r="B3"/>
      <c r="C3" s="4"/>
      <c r="D3" s="3"/>
      <c r="E3" s="3"/>
      <c r="F3" s="3"/>
      <c r="H3" s="3"/>
      <c r="I3" s="4"/>
      <c r="J3" s="3"/>
      <c r="L3" s="4"/>
    </row>
    <row r="4" spans="1:15" ht="24.6">
      <c r="A4" s="10"/>
      <c r="B4"/>
      <c r="C4" s="4"/>
      <c r="D4" s="3"/>
      <c r="E4" s="3"/>
      <c r="F4" s="3"/>
      <c r="H4" s="3"/>
      <c r="I4" s="4"/>
      <c r="J4" s="3"/>
      <c r="L4" s="4"/>
    </row>
    <row r="5" spans="1:15" ht="24.6">
      <c r="A5" s="2"/>
      <c r="B5"/>
      <c r="C5" s="4"/>
      <c r="D5" s="3"/>
      <c r="E5" s="3"/>
      <c r="F5" s="3"/>
      <c r="H5" s="3"/>
      <c r="I5" s="4"/>
      <c r="J5" s="3"/>
      <c r="L5" s="4"/>
    </row>
    <row r="6" spans="1:15" ht="25.2">
      <c r="A6" s="5" t="s">
        <v>66</v>
      </c>
      <c r="B6" s="6"/>
      <c r="C6" s="67"/>
      <c r="D6" s="16"/>
      <c r="E6" s="16"/>
      <c r="F6" s="7" t="s">
        <v>27</v>
      </c>
      <c r="G6" s="49"/>
      <c r="H6" s="16"/>
    </row>
    <row r="8" spans="1:15" s="8" customFormat="1">
      <c r="A8" s="15" t="s">
        <v>234</v>
      </c>
      <c r="B8" s="14" t="s">
        <v>235</v>
      </c>
      <c r="C8" s="14" t="s">
        <v>116</v>
      </c>
      <c r="D8" s="14" t="s">
        <v>28</v>
      </c>
      <c r="E8" s="14" t="s">
        <v>142</v>
      </c>
      <c r="F8" s="14" t="s">
        <v>115</v>
      </c>
      <c r="G8" s="14" t="s">
        <v>240</v>
      </c>
      <c r="H8" s="15" t="s">
        <v>238</v>
      </c>
      <c r="I8" s="14" t="s">
        <v>239</v>
      </c>
      <c r="J8" s="14" t="s">
        <v>237</v>
      </c>
      <c r="K8" s="12" t="s">
        <v>6</v>
      </c>
      <c r="L8" s="14" t="s">
        <v>93</v>
      </c>
      <c r="M8" s="14" t="s">
        <v>192</v>
      </c>
      <c r="N8" s="15" t="s">
        <v>241</v>
      </c>
      <c r="O8" s="15" t="s">
        <v>242</v>
      </c>
    </row>
    <row r="9" spans="1:15">
      <c r="A9">
        <v>69416</v>
      </c>
      <c r="B9" s="1">
        <v>4</v>
      </c>
      <c r="C9" s="1">
        <v>668</v>
      </c>
      <c r="D9" t="s">
        <v>73</v>
      </c>
      <c r="E9" s="1" t="s">
        <v>30</v>
      </c>
      <c r="F9" s="1">
        <v>1992</v>
      </c>
      <c r="G9" s="1" t="s">
        <v>167</v>
      </c>
      <c r="H9" t="s">
        <v>85</v>
      </c>
      <c r="I9" s="1">
        <v>4</v>
      </c>
      <c r="J9" s="1" t="s">
        <v>397</v>
      </c>
      <c r="K9" s="1">
        <v>200</v>
      </c>
      <c r="L9" s="1" t="s">
        <v>366</v>
      </c>
      <c r="M9" s="1">
        <v>250767992</v>
      </c>
      <c r="N9" t="s">
        <v>275</v>
      </c>
      <c r="O9" t="s">
        <v>175</v>
      </c>
    </row>
    <row r="10" spans="1:15">
      <c r="A10">
        <v>70553</v>
      </c>
      <c r="B10" s="1">
        <v>5</v>
      </c>
      <c r="C10" s="1">
        <v>574</v>
      </c>
      <c r="D10" t="s">
        <v>99</v>
      </c>
      <c r="E10" s="1" t="s">
        <v>30</v>
      </c>
      <c r="F10" s="1">
        <v>1982</v>
      </c>
      <c r="G10" s="1" t="s">
        <v>152</v>
      </c>
      <c r="H10" t="s">
        <v>117</v>
      </c>
      <c r="I10" s="1">
        <v>5</v>
      </c>
      <c r="J10" s="1" t="s">
        <v>398</v>
      </c>
      <c r="K10" s="1">
        <v>199</v>
      </c>
      <c r="L10" s="1" t="s">
        <v>366</v>
      </c>
      <c r="M10" s="1">
        <v>250721726</v>
      </c>
      <c r="N10" t="s">
        <v>275</v>
      </c>
      <c r="O10" t="s">
        <v>179</v>
      </c>
    </row>
    <row r="11" spans="1:15">
      <c r="A11">
        <v>44475</v>
      </c>
      <c r="B11" s="1">
        <v>6</v>
      </c>
      <c r="C11" s="1">
        <v>600</v>
      </c>
      <c r="D11" t="s">
        <v>194</v>
      </c>
      <c r="E11" s="1" t="s">
        <v>30</v>
      </c>
      <c r="F11" s="1">
        <v>1970</v>
      </c>
      <c r="G11" s="1" t="s">
        <v>159</v>
      </c>
      <c r="H11" t="s">
        <v>57</v>
      </c>
      <c r="I11" s="1">
        <v>6</v>
      </c>
      <c r="J11" s="1" t="s">
        <v>399</v>
      </c>
      <c r="K11" s="1">
        <v>198</v>
      </c>
      <c r="L11" s="1" t="s">
        <v>366</v>
      </c>
      <c r="M11" s="1">
        <v>259037513</v>
      </c>
      <c r="N11" t="s">
        <v>176</v>
      </c>
      <c r="O11" t="s">
        <v>180</v>
      </c>
    </row>
    <row r="12" spans="1:15">
      <c r="A12">
        <v>89701</v>
      </c>
      <c r="B12" s="1">
        <v>7</v>
      </c>
      <c r="C12" s="1">
        <v>644</v>
      </c>
      <c r="D12" t="s">
        <v>106</v>
      </c>
      <c r="E12" s="1" t="s">
        <v>30</v>
      </c>
      <c r="F12" s="1">
        <v>1972</v>
      </c>
      <c r="G12" s="1" t="s">
        <v>154</v>
      </c>
      <c r="H12" t="s">
        <v>43</v>
      </c>
      <c r="I12" s="1">
        <v>7</v>
      </c>
      <c r="J12" s="1" t="s">
        <v>400</v>
      </c>
      <c r="K12" s="1">
        <v>197</v>
      </c>
      <c r="L12" s="1" t="s">
        <v>366</v>
      </c>
      <c r="M12" s="1">
        <v>250727355</v>
      </c>
      <c r="N12" t="s">
        <v>176</v>
      </c>
      <c r="O12" t="s">
        <v>183</v>
      </c>
    </row>
    <row r="13" spans="1:15">
      <c r="A13">
        <v>273050</v>
      </c>
      <c r="B13" s="1">
        <v>8</v>
      </c>
      <c r="C13" s="1">
        <v>643</v>
      </c>
      <c r="D13" t="s">
        <v>449</v>
      </c>
      <c r="E13" s="1" t="s">
        <v>30</v>
      </c>
      <c r="F13" s="1">
        <v>1983</v>
      </c>
      <c r="G13" s="1" t="s">
        <v>152</v>
      </c>
      <c r="H13" t="s">
        <v>43</v>
      </c>
      <c r="I13" s="1">
        <v>8</v>
      </c>
      <c r="J13" s="1" t="s">
        <v>401</v>
      </c>
      <c r="K13" s="1">
        <v>196</v>
      </c>
      <c r="L13" s="1" t="s">
        <v>366</v>
      </c>
      <c r="M13" s="1">
        <v>250707541</v>
      </c>
      <c r="N13" t="s">
        <v>275</v>
      </c>
      <c r="O13" t="s">
        <v>183</v>
      </c>
    </row>
    <row r="14" spans="1:15">
      <c r="A14">
        <v>83322</v>
      </c>
      <c r="B14" s="1">
        <v>9</v>
      </c>
      <c r="C14" s="1">
        <v>557</v>
      </c>
      <c r="D14" t="s">
        <v>72</v>
      </c>
      <c r="E14" s="1" t="s">
        <v>30</v>
      </c>
      <c r="F14" s="1">
        <v>1983</v>
      </c>
      <c r="G14" s="1" t="s">
        <v>152</v>
      </c>
      <c r="H14" t="s">
        <v>51</v>
      </c>
      <c r="I14" s="1">
        <v>9</v>
      </c>
      <c r="J14" s="1" t="s">
        <v>402</v>
      </c>
      <c r="K14" s="1">
        <v>195</v>
      </c>
      <c r="L14" s="1" t="s">
        <v>366</v>
      </c>
      <c r="M14" s="1">
        <v>250767930</v>
      </c>
      <c r="N14" t="s">
        <v>275</v>
      </c>
      <c r="O14" t="s">
        <v>182</v>
      </c>
    </row>
    <row r="15" spans="1:15">
      <c r="A15">
        <v>90012</v>
      </c>
      <c r="B15" s="1">
        <v>11</v>
      </c>
      <c r="C15" s="1">
        <v>684</v>
      </c>
      <c r="D15" s="13" t="s">
        <v>39</v>
      </c>
      <c r="E15" s="50" t="s">
        <v>34</v>
      </c>
      <c r="F15" s="1">
        <v>1971</v>
      </c>
      <c r="G15" s="1" t="s">
        <v>162</v>
      </c>
      <c r="H15" t="s">
        <v>56</v>
      </c>
      <c r="I15" s="1">
        <v>1</v>
      </c>
      <c r="J15" s="1" t="s">
        <v>365</v>
      </c>
      <c r="K15" s="1">
        <v>200</v>
      </c>
      <c r="L15" s="1" t="s">
        <v>366</v>
      </c>
      <c r="M15" s="1">
        <v>250058865</v>
      </c>
      <c r="N15" t="s">
        <v>177</v>
      </c>
      <c r="O15" t="s">
        <v>178</v>
      </c>
    </row>
    <row r="16" spans="1:15">
      <c r="A16">
        <v>573</v>
      </c>
      <c r="B16" s="1">
        <v>12</v>
      </c>
      <c r="C16" s="1">
        <v>576</v>
      </c>
      <c r="D16" t="s">
        <v>204</v>
      </c>
      <c r="E16" s="1" t="s">
        <v>30</v>
      </c>
      <c r="F16" s="1">
        <v>2007</v>
      </c>
      <c r="G16" s="1" t="s">
        <v>403</v>
      </c>
      <c r="H16" t="s">
        <v>117</v>
      </c>
      <c r="I16" s="1">
        <v>11</v>
      </c>
      <c r="J16" s="1" t="s">
        <v>121</v>
      </c>
      <c r="K16" s="1">
        <v>194</v>
      </c>
      <c r="L16" s="1" t="s">
        <v>366</v>
      </c>
      <c r="M16" s="1">
        <v>250721736</v>
      </c>
      <c r="N16" t="s">
        <v>275</v>
      </c>
      <c r="O16" t="s">
        <v>179</v>
      </c>
    </row>
    <row r="17" spans="1:21">
      <c r="A17">
        <v>106391</v>
      </c>
      <c r="B17" s="1">
        <v>13</v>
      </c>
      <c r="C17" s="1">
        <v>657</v>
      </c>
      <c r="D17" t="s">
        <v>101</v>
      </c>
      <c r="E17" s="1" t="s">
        <v>30</v>
      </c>
      <c r="F17" s="1">
        <v>1968</v>
      </c>
      <c r="G17" s="1" t="s">
        <v>159</v>
      </c>
      <c r="H17" t="s">
        <v>50</v>
      </c>
      <c r="I17" s="1">
        <v>12</v>
      </c>
      <c r="J17" s="1" t="s">
        <v>404</v>
      </c>
      <c r="K17" s="1">
        <v>193</v>
      </c>
      <c r="L17" s="1" t="s">
        <v>366</v>
      </c>
      <c r="M17" s="1">
        <v>250755172</v>
      </c>
      <c r="N17" t="s">
        <v>176</v>
      </c>
      <c r="O17" t="s">
        <v>181</v>
      </c>
    </row>
    <row r="18" spans="1:21">
      <c r="A18">
        <v>123884</v>
      </c>
      <c r="B18" s="1">
        <v>15</v>
      </c>
      <c r="C18" s="1">
        <v>650</v>
      </c>
      <c r="D18" t="s">
        <v>21</v>
      </c>
      <c r="E18" s="1" t="s">
        <v>30</v>
      </c>
      <c r="F18" s="1">
        <v>1983</v>
      </c>
      <c r="G18" s="1" t="s">
        <v>152</v>
      </c>
      <c r="H18" t="s">
        <v>43</v>
      </c>
      <c r="I18" s="1">
        <v>14</v>
      </c>
      <c r="J18" s="1" t="s">
        <v>405</v>
      </c>
      <c r="K18" s="1">
        <v>192</v>
      </c>
      <c r="L18" s="1" t="s">
        <v>366</v>
      </c>
      <c r="M18" s="1">
        <v>250678266</v>
      </c>
      <c r="N18" t="s">
        <v>275</v>
      </c>
      <c r="O18" t="s">
        <v>183</v>
      </c>
    </row>
    <row r="19" spans="1:21">
      <c r="A19">
        <v>209746</v>
      </c>
      <c r="B19" s="1">
        <v>19</v>
      </c>
      <c r="C19" s="1">
        <v>575</v>
      </c>
      <c r="D19" s="13" t="s">
        <v>441</v>
      </c>
      <c r="E19" s="50" t="s">
        <v>34</v>
      </c>
      <c r="F19" s="1">
        <v>1981</v>
      </c>
      <c r="G19" s="1" t="s">
        <v>158</v>
      </c>
      <c r="H19" t="s">
        <v>117</v>
      </c>
      <c r="I19" s="1">
        <v>2</v>
      </c>
      <c r="J19" s="1" t="s">
        <v>367</v>
      </c>
      <c r="K19" s="1">
        <v>199</v>
      </c>
      <c r="L19" s="1" t="s">
        <v>366</v>
      </c>
      <c r="M19" s="1">
        <v>250721732</v>
      </c>
      <c r="N19" t="s">
        <v>252</v>
      </c>
      <c r="O19" t="s">
        <v>179</v>
      </c>
    </row>
    <row r="20" spans="1:21">
      <c r="A20">
        <v>27045</v>
      </c>
      <c r="B20" s="1">
        <v>20</v>
      </c>
      <c r="C20" s="1">
        <v>637</v>
      </c>
      <c r="D20" t="s">
        <v>122</v>
      </c>
      <c r="E20" s="1" t="s">
        <v>30</v>
      </c>
      <c r="F20" s="1">
        <v>1981</v>
      </c>
      <c r="G20" s="1" t="s">
        <v>152</v>
      </c>
      <c r="H20" t="s">
        <v>80</v>
      </c>
      <c r="I20" s="1">
        <v>18</v>
      </c>
      <c r="J20" s="1" t="s">
        <v>406</v>
      </c>
      <c r="K20" s="1">
        <v>191</v>
      </c>
      <c r="L20" s="1" t="s">
        <v>366</v>
      </c>
      <c r="M20" s="1">
        <v>259037509</v>
      </c>
      <c r="N20" t="s">
        <v>275</v>
      </c>
      <c r="O20" t="s">
        <v>188</v>
      </c>
    </row>
    <row r="21" spans="1:21">
      <c r="A21">
        <v>89135</v>
      </c>
      <c r="B21" s="1">
        <v>21</v>
      </c>
      <c r="C21" s="1">
        <v>597</v>
      </c>
      <c r="D21" t="s">
        <v>111</v>
      </c>
      <c r="E21" s="1" t="s">
        <v>30</v>
      </c>
      <c r="F21" s="1">
        <v>1969</v>
      </c>
      <c r="G21" s="1" t="s">
        <v>159</v>
      </c>
      <c r="H21" t="s">
        <v>31</v>
      </c>
      <c r="I21" s="1">
        <v>19</v>
      </c>
      <c r="J21" s="1" t="s">
        <v>407</v>
      </c>
      <c r="K21" s="1">
        <v>190</v>
      </c>
      <c r="L21" s="1" t="s">
        <v>366</v>
      </c>
      <c r="M21" s="1">
        <v>250225739</v>
      </c>
      <c r="N21" t="s">
        <v>176</v>
      </c>
      <c r="O21" t="s">
        <v>408</v>
      </c>
    </row>
    <row r="22" spans="1:21">
      <c r="A22">
        <v>133490</v>
      </c>
      <c r="B22" s="1">
        <v>22</v>
      </c>
      <c r="C22" s="1">
        <v>568</v>
      </c>
      <c r="D22" t="s">
        <v>205</v>
      </c>
      <c r="E22" s="1" t="s">
        <v>30</v>
      </c>
      <c r="F22" s="1">
        <v>2000</v>
      </c>
      <c r="G22" s="1" t="s">
        <v>157</v>
      </c>
      <c r="H22" t="s">
        <v>117</v>
      </c>
      <c r="I22" s="1">
        <v>20</v>
      </c>
      <c r="J22" s="1" t="s">
        <v>409</v>
      </c>
      <c r="K22" s="1">
        <v>189</v>
      </c>
      <c r="L22" s="1" t="s">
        <v>366</v>
      </c>
      <c r="M22" s="1">
        <v>259037493</v>
      </c>
      <c r="N22" t="s">
        <v>275</v>
      </c>
      <c r="O22" t="s">
        <v>179</v>
      </c>
      <c r="P22" s="8"/>
      <c r="Q22" s="8"/>
      <c r="R22" s="8"/>
      <c r="S22" s="8"/>
      <c r="T22" s="8"/>
      <c r="U22" s="8"/>
    </row>
    <row r="23" spans="1:21">
      <c r="A23">
        <v>33873</v>
      </c>
      <c r="B23" s="1">
        <v>23</v>
      </c>
      <c r="C23" s="1">
        <v>590</v>
      </c>
      <c r="D23" t="s">
        <v>19</v>
      </c>
      <c r="E23" s="1" t="s">
        <v>30</v>
      </c>
      <c r="F23" s="1">
        <v>1958</v>
      </c>
      <c r="G23" s="1" t="s">
        <v>156</v>
      </c>
      <c r="H23" t="s">
        <v>26</v>
      </c>
      <c r="I23" s="1">
        <v>21</v>
      </c>
      <c r="J23" s="1" t="s">
        <v>410</v>
      </c>
      <c r="K23" s="1">
        <v>188</v>
      </c>
      <c r="L23" s="1" t="s">
        <v>366</v>
      </c>
      <c r="M23" s="1">
        <v>250115083</v>
      </c>
      <c r="N23" t="s">
        <v>176</v>
      </c>
      <c r="O23" t="s">
        <v>174</v>
      </c>
    </row>
    <row r="24" spans="1:21">
      <c r="A24">
        <v>19298</v>
      </c>
      <c r="B24" s="1">
        <v>24</v>
      </c>
      <c r="C24" s="1">
        <v>569</v>
      </c>
      <c r="D24" t="s">
        <v>107</v>
      </c>
      <c r="E24" s="1" t="s">
        <v>30</v>
      </c>
      <c r="F24" s="1">
        <v>1972</v>
      </c>
      <c r="G24" s="1" t="s">
        <v>154</v>
      </c>
      <c r="H24" t="s">
        <v>117</v>
      </c>
      <c r="I24" s="1">
        <v>22</v>
      </c>
      <c r="J24" s="1" t="s">
        <v>81</v>
      </c>
      <c r="K24" s="1">
        <v>187</v>
      </c>
      <c r="L24" s="1" t="s">
        <v>366</v>
      </c>
      <c r="M24" s="1">
        <v>250721716</v>
      </c>
      <c r="N24" t="s">
        <v>176</v>
      </c>
      <c r="O24" t="s">
        <v>179</v>
      </c>
    </row>
    <row r="25" spans="1:21">
      <c r="A25">
        <v>106392</v>
      </c>
      <c r="B25" s="1">
        <v>26</v>
      </c>
      <c r="C25" s="1">
        <v>664</v>
      </c>
      <c r="D25" t="s">
        <v>100</v>
      </c>
      <c r="E25" s="1" t="s">
        <v>30</v>
      </c>
      <c r="F25" s="1">
        <v>1981</v>
      </c>
      <c r="G25" s="1" t="s">
        <v>152</v>
      </c>
      <c r="H25" t="s">
        <v>50</v>
      </c>
      <c r="I25" s="1">
        <v>24</v>
      </c>
      <c r="J25" s="1" t="s">
        <v>123</v>
      </c>
      <c r="K25" s="1">
        <v>186</v>
      </c>
      <c r="L25" s="1" t="s">
        <v>366</v>
      </c>
      <c r="M25" s="1">
        <v>250755202</v>
      </c>
      <c r="N25" t="s">
        <v>275</v>
      </c>
      <c r="O25" t="s">
        <v>181</v>
      </c>
    </row>
    <row r="26" spans="1:21">
      <c r="A26">
        <v>85738</v>
      </c>
      <c r="B26" s="1">
        <v>27</v>
      </c>
      <c r="C26" s="1">
        <v>580</v>
      </c>
      <c r="D26" t="s">
        <v>450</v>
      </c>
      <c r="E26" s="1" t="s">
        <v>30</v>
      </c>
      <c r="F26" s="1">
        <v>1975</v>
      </c>
      <c r="G26" s="1" t="s">
        <v>154</v>
      </c>
      <c r="H26" t="s">
        <v>117</v>
      </c>
      <c r="I26" s="1">
        <v>25</v>
      </c>
      <c r="J26" s="1" t="s">
        <v>411</v>
      </c>
      <c r="K26" s="1">
        <v>185</v>
      </c>
      <c r="L26" s="1" t="s">
        <v>366</v>
      </c>
      <c r="M26" s="1">
        <v>250721748</v>
      </c>
      <c r="N26" t="s">
        <v>176</v>
      </c>
      <c r="O26" t="s">
        <v>179</v>
      </c>
    </row>
    <row r="27" spans="1:21">
      <c r="A27">
        <v>321570</v>
      </c>
      <c r="B27" s="1">
        <v>28</v>
      </c>
      <c r="C27" s="1">
        <v>584</v>
      </c>
      <c r="D27" t="s">
        <v>32</v>
      </c>
      <c r="E27" s="1" t="s">
        <v>30</v>
      </c>
      <c r="F27" s="1">
        <v>1979</v>
      </c>
      <c r="G27" s="1" t="s">
        <v>153</v>
      </c>
      <c r="H27" t="s">
        <v>117</v>
      </c>
      <c r="I27" s="1">
        <v>26</v>
      </c>
      <c r="J27" s="1" t="s">
        <v>124</v>
      </c>
      <c r="K27" s="1">
        <v>184</v>
      </c>
      <c r="L27" s="1" t="s">
        <v>366</v>
      </c>
      <c r="M27" s="1">
        <v>250721741</v>
      </c>
      <c r="N27" t="s">
        <v>275</v>
      </c>
      <c r="O27" t="s">
        <v>179</v>
      </c>
    </row>
    <row r="28" spans="1:21">
      <c r="A28">
        <v>280582</v>
      </c>
      <c r="B28" s="1">
        <v>34</v>
      </c>
      <c r="C28" s="1">
        <v>583</v>
      </c>
      <c r="D28" s="13" t="s">
        <v>170</v>
      </c>
      <c r="E28" s="50" t="s">
        <v>34</v>
      </c>
      <c r="F28" s="1">
        <v>1987</v>
      </c>
      <c r="G28" s="1" t="s">
        <v>165</v>
      </c>
      <c r="H28" t="s">
        <v>117</v>
      </c>
      <c r="I28" s="1">
        <v>3</v>
      </c>
      <c r="J28" s="1" t="s">
        <v>368</v>
      </c>
      <c r="K28" s="1">
        <v>198</v>
      </c>
      <c r="L28" s="1" t="s">
        <v>366</v>
      </c>
      <c r="M28" s="1">
        <v>250132596</v>
      </c>
      <c r="N28" t="s">
        <v>252</v>
      </c>
      <c r="O28" t="s">
        <v>179</v>
      </c>
    </row>
    <row r="29" spans="1:21">
      <c r="A29">
        <v>143423</v>
      </c>
      <c r="B29" s="1">
        <v>35</v>
      </c>
      <c r="C29" s="1">
        <v>700</v>
      </c>
      <c r="D29" t="s">
        <v>451</v>
      </c>
      <c r="E29" s="1" t="s">
        <v>30</v>
      </c>
      <c r="F29" s="1">
        <v>1987</v>
      </c>
      <c r="G29" s="1" t="s">
        <v>151</v>
      </c>
      <c r="H29" t="s">
        <v>51</v>
      </c>
      <c r="I29" s="1">
        <v>32</v>
      </c>
      <c r="J29" s="1" t="s">
        <v>412</v>
      </c>
      <c r="K29" s="1">
        <v>183</v>
      </c>
      <c r="L29" s="1" t="s">
        <v>366</v>
      </c>
      <c r="M29" s="1">
        <v>250727396</v>
      </c>
      <c r="N29" t="s">
        <v>275</v>
      </c>
      <c r="O29" t="s">
        <v>182</v>
      </c>
    </row>
    <row r="30" spans="1:21">
      <c r="A30">
        <v>360312</v>
      </c>
      <c r="B30" s="1">
        <v>36</v>
      </c>
      <c r="C30" s="1">
        <v>648</v>
      </c>
      <c r="D30" s="13" t="s">
        <v>120</v>
      </c>
      <c r="E30" s="50" t="s">
        <v>34</v>
      </c>
      <c r="F30" s="1">
        <v>1999</v>
      </c>
      <c r="G30" s="1" t="s">
        <v>184</v>
      </c>
      <c r="H30" t="s">
        <v>43</v>
      </c>
      <c r="I30" s="1">
        <v>4</v>
      </c>
      <c r="J30" s="1" t="s">
        <v>83</v>
      </c>
      <c r="K30" s="1">
        <v>197</v>
      </c>
      <c r="L30" s="1" t="s">
        <v>366</v>
      </c>
      <c r="M30" s="1">
        <v>250379451</v>
      </c>
      <c r="N30" t="s">
        <v>252</v>
      </c>
      <c r="O30" t="s">
        <v>183</v>
      </c>
    </row>
    <row r="31" spans="1:21">
      <c r="A31">
        <v>101996</v>
      </c>
      <c r="B31" s="1">
        <v>37</v>
      </c>
      <c r="C31" s="1">
        <v>663</v>
      </c>
      <c r="D31" t="s">
        <v>103</v>
      </c>
      <c r="E31" s="1" t="s">
        <v>30</v>
      </c>
      <c r="F31" s="1">
        <v>1974</v>
      </c>
      <c r="G31" s="1" t="s">
        <v>154</v>
      </c>
      <c r="H31" t="s">
        <v>50</v>
      </c>
      <c r="I31" s="1">
        <v>33</v>
      </c>
      <c r="J31" s="1" t="s">
        <v>413</v>
      </c>
      <c r="K31" s="1">
        <v>182</v>
      </c>
      <c r="L31" s="1" t="s">
        <v>366</v>
      </c>
      <c r="M31" s="1">
        <v>250755205</v>
      </c>
      <c r="N31" t="s">
        <v>176</v>
      </c>
      <c r="O31" t="s">
        <v>181</v>
      </c>
    </row>
    <row r="32" spans="1:21">
      <c r="A32">
        <v>238322</v>
      </c>
      <c r="B32" s="1">
        <v>39</v>
      </c>
      <c r="C32" s="1">
        <v>577</v>
      </c>
      <c r="D32" t="s">
        <v>214</v>
      </c>
      <c r="E32" s="1" t="s">
        <v>30</v>
      </c>
      <c r="F32" s="1">
        <v>1983</v>
      </c>
      <c r="G32" s="1" t="s">
        <v>152</v>
      </c>
      <c r="H32" t="s">
        <v>117</v>
      </c>
      <c r="I32" s="1">
        <v>35</v>
      </c>
      <c r="J32" s="1" t="s">
        <v>414</v>
      </c>
      <c r="K32" s="1">
        <v>181</v>
      </c>
      <c r="L32" s="1" t="s">
        <v>366</v>
      </c>
      <c r="M32" s="1">
        <v>250721738</v>
      </c>
      <c r="N32" t="s">
        <v>275</v>
      </c>
      <c r="O32" t="s">
        <v>179</v>
      </c>
    </row>
    <row r="33" spans="1:15">
      <c r="A33">
        <v>91702</v>
      </c>
      <c r="B33" s="1">
        <v>40</v>
      </c>
      <c r="C33" s="1">
        <v>559</v>
      </c>
      <c r="D33" t="s">
        <v>452</v>
      </c>
      <c r="E33" s="1" t="s">
        <v>30</v>
      </c>
      <c r="F33" s="1">
        <v>1981</v>
      </c>
      <c r="G33" s="1" t="s">
        <v>152</v>
      </c>
      <c r="H33" t="s">
        <v>416</v>
      </c>
      <c r="I33" s="1">
        <v>36</v>
      </c>
      <c r="J33" s="1" t="s">
        <v>415</v>
      </c>
      <c r="K33" s="1">
        <v>180</v>
      </c>
      <c r="L33" s="1" t="s">
        <v>366</v>
      </c>
      <c r="M33" s="1">
        <v>250146952</v>
      </c>
      <c r="N33" t="s">
        <v>275</v>
      </c>
      <c r="O33" t="s">
        <v>417</v>
      </c>
    </row>
    <row r="34" spans="1:15">
      <c r="A34">
        <v>1144</v>
      </c>
      <c r="B34" s="1">
        <v>43</v>
      </c>
      <c r="C34" s="1">
        <v>671</v>
      </c>
      <c r="D34" t="s">
        <v>17</v>
      </c>
      <c r="E34" s="1" t="s">
        <v>30</v>
      </c>
      <c r="F34" s="1">
        <v>1971</v>
      </c>
      <c r="G34" s="1" t="s">
        <v>154</v>
      </c>
      <c r="H34" t="s">
        <v>50</v>
      </c>
      <c r="I34" s="1">
        <v>39</v>
      </c>
      <c r="J34" s="1" t="s">
        <v>84</v>
      </c>
      <c r="K34" s="1">
        <v>179</v>
      </c>
      <c r="L34" s="1" t="s">
        <v>366</v>
      </c>
      <c r="M34" s="1">
        <v>250755171</v>
      </c>
      <c r="N34" t="s">
        <v>176</v>
      </c>
      <c r="O34" t="s">
        <v>181</v>
      </c>
    </row>
    <row r="35" spans="1:15">
      <c r="A35">
        <v>107988</v>
      </c>
      <c r="B35" s="1">
        <v>45</v>
      </c>
      <c r="C35" s="1">
        <v>688</v>
      </c>
      <c r="D35" t="s">
        <v>172</v>
      </c>
      <c r="E35" s="1" t="s">
        <v>30</v>
      </c>
      <c r="F35" s="1">
        <v>1971</v>
      </c>
      <c r="G35" s="1" t="s">
        <v>154</v>
      </c>
      <c r="H35" t="s">
        <v>117</v>
      </c>
      <c r="I35" s="1">
        <v>41</v>
      </c>
      <c r="J35" s="1" t="s">
        <v>418</v>
      </c>
      <c r="K35" s="1">
        <v>178</v>
      </c>
      <c r="L35" s="1" t="s">
        <v>366</v>
      </c>
      <c r="M35" s="1">
        <v>250132591</v>
      </c>
      <c r="N35" t="s">
        <v>176</v>
      </c>
      <c r="O35" t="s">
        <v>179</v>
      </c>
    </row>
    <row r="36" spans="1:15">
      <c r="A36">
        <v>189848</v>
      </c>
      <c r="B36" s="1">
        <v>46</v>
      </c>
      <c r="C36" s="1">
        <v>618</v>
      </c>
      <c r="D36" t="s">
        <v>74</v>
      </c>
      <c r="E36" s="1" t="s">
        <v>30</v>
      </c>
      <c r="F36" s="1">
        <v>1983</v>
      </c>
      <c r="G36" s="1" t="s">
        <v>152</v>
      </c>
      <c r="H36" t="s">
        <v>85</v>
      </c>
      <c r="I36" s="1">
        <v>42</v>
      </c>
      <c r="J36" s="1" t="s">
        <v>419</v>
      </c>
      <c r="K36" s="1">
        <v>177</v>
      </c>
      <c r="L36" s="1" t="s">
        <v>366</v>
      </c>
      <c r="M36" s="1">
        <v>250767995</v>
      </c>
      <c r="N36" t="s">
        <v>275</v>
      </c>
      <c r="O36" t="s">
        <v>175</v>
      </c>
    </row>
    <row r="37" spans="1:15">
      <c r="A37">
        <v>68595</v>
      </c>
      <c r="B37" s="1">
        <v>47</v>
      </c>
      <c r="C37" s="1">
        <v>665</v>
      </c>
      <c r="D37" s="13" t="s">
        <v>96</v>
      </c>
      <c r="E37" s="50" t="s">
        <v>34</v>
      </c>
      <c r="F37" s="1">
        <v>1988</v>
      </c>
      <c r="G37" s="1" t="s">
        <v>165</v>
      </c>
      <c r="H37" t="s">
        <v>50</v>
      </c>
      <c r="I37" s="1">
        <v>5</v>
      </c>
      <c r="J37" s="1" t="s">
        <v>86</v>
      </c>
      <c r="K37" s="1">
        <v>196</v>
      </c>
      <c r="L37" s="1" t="s">
        <v>366</v>
      </c>
      <c r="M37" s="1">
        <v>250766963</v>
      </c>
      <c r="N37" t="s">
        <v>252</v>
      </c>
      <c r="O37" t="s">
        <v>181</v>
      </c>
    </row>
    <row r="38" spans="1:15">
      <c r="A38">
        <v>41599</v>
      </c>
      <c r="B38" s="1">
        <v>48</v>
      </c>
      <c r="C38" s="1">
        <v>578</v>
      </c>
      <c r="D38" t="s">
        <v>102</v>
      </c>
      <c r="E38" s="1" t="s">
        <v>30</v>
      </c>
      <c r="F38" s="1">
        <v>1963</v>
      </c>
      <c r="G38" s="1" t="s">
        <v>161</v>
      </c>
      <c r="H38" t="s">
        <v>117</v>
      </c>
      <c r="I38" s="1">
        <v>43</v>
      </c>
      <c r="J38" s="1" t="s">
        <v>420</v>
      </c>
      <c r="K38" s="1">
        <v>176</v>
      </c>
      <c r="L38" s="1" t="s">
        <v>366</v>
      </c>
      <c r="M38" s="1">
        <v>250721744</v>
      </c>
      <c r="N38" t="s">
        <v>176</v>
      </c>
      <c r="O38" t="s">
        <v>179</v>
      </c>
    </row>
    <row r="39" spans="1:15">
      <c r="A39">
        <v>88742</v>
      </c>
      <c r="B39" s="1">
        <v>50</v>
      </c>
      <c r="C39" s="1">
        <v>698</v>
      </c>
      <c r="D39" t="s">
        <v>193</v>
      </c>
      <c r="E39" s="1" t="s">
        <v>30</v>
      </c>
      <c r="F39" s="1">
        <v>1952</v>
      </c>
      <c r="G39" s="1" t="s">
        <v>163</v>
      </c>
      <c r="H39" t="s">
        <v>206</v>
      </c>
      <c r="I39" s="1">
        <v>45</v>
      </c>
      <c r="J39" s="1" t="s">
        <v>421</v>
      </c>
      <c r="K39" s="1">
        <v>175</v>
      </c>
      <c r="L39" s="1" t="s">
        <v>366</v>
      </c>
      <c r="M39" s="1">
        <v>250196143</v>
      </c>
      <c r="N39" t="s">
        <v>176</v>
      </c>
      <c r="O39" t="s">
        <v>422</v>
      </c>
    </row>
    <row r="40" spans="1:15">
      <c r="A40">
        <v>168120</v>
      </c>
      <c r="B40" s="1">
        <v>51</v>
      </c>
      <c r="C40" s="1">
        <v>601</v>
      </c>
      <c r="D40" t="s">
        <v>75</v>
      </c>
      <c r="E40" s="1" t="s">
        <v>30</v>
      </c>
      <c r="F40" s="1">
        <v>1972</v>
      </c>
      <c r="G40" s="1" t="s">
        <v>154</v>
      </c>
      <c r="H40" t="s">
        <v>57</v>
      </c>
      <c r="I40" s="1">
        <v>46</v>
      </c>
      <c r="J40" s="1" t="s">
        <v>423</v>
      </c>
      <c r="K40" s="1">
        <v>174</v>
      </c>
      <c r="L40" s="1" t="s">
        <v>366</v>
      </c>
      <c r="M40" s="1">
        <v>250746316</v>
      </c>
      <c r="N40" t="s">
        <v>176</v>
      </c>
      <c r="O40" t="s">
        <v>180</v>
      </c>
    </row>
    <row r="41" spans="1:15">
      <c r="A41">
        <v>368578</v>
      </c>
      <c r="B41" s="1">
        <v>52</v>
      </c>
      <c r="C41" s="1">
        <v>572</v>
      </c>
      <c r="D41" t="s">
        <v>52</v>
      </c>
      <c r="E41" s="1" t="s">
        <v>30</v>
      </c>
      <c r="F41" s="1">
        <v>1973</v>
      </c>
      <c r="G41" s="1" t="s">
        <v>154</v>
      </c>
      <c r="H41" t="s">
        <v>117</v>
      </c>
      <c r="I41" s="1">
        <v>47</v>
      </c>
      <c r="J41" s="1" t="s">
        <v>423</v>
      </c>
      <c r="K41" s="1">
        <v>173</v>
      </c>
      <c r="L41" s="1" t="s">
        <v>366</v>
      </c>
      <c r="M41" s="1">
        <v>250721721</v>
      </c>
      <c r="N41" t="s">
        <v>176</v>
      </c>
      <c r="O41" t="s">
        <v>179</v>
      </c>
    </row>
    <row r="42" spans="1:15">
      <c r="A42">
        <v>48753</v>
      </c>
      <c r="B42" s="1">
        <v>54</v>
      </c>
      <c r="C42" s="1">
        <v>635</v>
      </c>
      <c r="D42" s="13" t="s">
        <v>114</v>
      </c>
      <c r="E42" s="50" t="s">
        <v>34</v>
      </c>
      <c r="F42" s="1">
        <v>1985</v>
      </c>
      <c r="G42" s="1" t="s">
        <v>158</v>
      </c>
      <c r="H42" t="s">
        <v>80</v>
      </c>
      <c r="I42" s="1">
        <v>6</v>
      </c>
      <c r="J42" s="1" t="s">
        <v>369</v>
      </c>
      <c r="K42" s="1">
        <v>195</v>
      </c>
      <c r="L42" s="1" t="s">
        <v>366</v>
      </c>
      <c r="M42" s="1">
        <v>250746298</v>
      </c>
      <c r="N42" t="s">
        <v>252</v>
      </c>
      <c r="O42" t="s">
        <v>188</v>
      </c>
    </row>
    <row r="43" spans="1:15">
      <c r="A43">
        <v>65746</v>
      </c>
      <c r="B43" s="1">
        <v>55</v>
      </c>
      <c r="C43" s="1">
        <v>619</v>
      </c>
      <c r="D43" t="s">
        <v>112</v>
      </c>
      <c r="E43" s="1" t="s">
        <v>30</v>
      </c>
      <c r="F43" s="1">
        <v>1982</v>
      </c>
      <c r="G43" s="1" t="s">
        <v>152</v>
      </c>
      <c r="H43" t="s">
        <v>85</v>
      </c>
      <c r="I43" s="1">
        <v>49</v>
      </c>
      <c r="J43" s="1" t="s">
        <v>424</v>
      </c>
      <c r="K43" s="1">
        <v>172</v>
      </c>
      <c r="L43" s="1" t="s">
        <v>366</v>
      </c>
      <c r="M43" s="1">
        <v>250767997</v>
      </c>
      <c r="N43" t="s">
        <v>275</v>
      </c>
      <c r="O43" t="s">
        <v>175</v>
      </c>
    </row>
    <row r="44" spans="1:15">
      <c r="A44">
        <v>143477</v>
      </c>
      <c r="B44" s="1">
        <v>57</v>
      </c>
      <c r="C44" s="1">
        <v>696</v>
      </c>
      <c r="D44" t="s">
        <v>453</v>
      </c>
      <c r="E44" s="1" t="s">
        <v>30</v>
      </c>
      <c r="F44" s="1">
        <v>1950</v>
      </c>
      <c r="G44" s="1" t="s">
        <v>426</v>
      </c>
      <c r="H44" t="s">
        <v>51</v>
      </c>
      <c r="I44" s="1">
        <v>51</v>
      </c>
      <c r="J44" s="1" t="s">
        <v>425</v>
      </c>
      <c r="K44" s="1">
        <v>171</v>
      </c>
      <c r="L44" s="1" t="s">
        <v>366</v>
      </c>
      <c r="M44" s="1">
        <v>259000835</v>
      </c>
      <c r="N44" t="s">
        <v>176</v>
      </c>
      <c r="O44" t="s">
        <v>182</v>
      </c>
    </row>
    <row r="45" spans="1:15">
      <c r="A45">
        <v>429283</v>
      </c>
      <c r="B45" s="1">
        <v>58</v>
      </c>
      <c r="C45" s="1">
        <v>602</v>
      </c>
      <c r="D45" t="s">
        <v>33</v>
      </c>
      <c r="E45" s="1" t="s">
        <v>30</v>
      </c>
      <c r="F45" s="1">
        <v>1966</v>
      </c>
      <c r="G45" s="1" t="s">
        <v>159</v>
      </c>
      <c r="H45" t="s">
        <v>54</v>
      </c>
      <c r="I45" s="1">
        <v>52</v>
      </c>
      <c r="J45" s="1" t="s">
        <v>427</v>
      </c>
      <c r="K45" s="1">
        <v>170</v>
      </c>
      <c r="L45" s="1" t="s">
        <v>366</v>
      </c>
      <c r="M45" s="1">
        <v>250070470</v>
      </c>
      <c r="N45" t="s">
        <v>176</v>
      </c>
      <c r="O45" t="s">
        <v>185</v>
      </c>
    </row>
    <row r="46" spans="1:15">
      <c r="A46">
        <v>224715</v>
      </c>
      <c r="B46" s="1">
        <v>59</v>
      </c>
      <c r="C46" s="1">
        <v>582</v>
      </c>
      <c r="D46" t="s">
        <v>70</v>
      </c>
      <c r="E46" s="1" t="s">
        <v>30</v>
      </c>
      <c r="F46" s="1">
        <v>1961</v>
      </c>
      <c r="G46" s="1" t="s">
        <v>161</v>
      </c>
      <c r="H46" t="s">
        <v>117</v>
      </c>
      <c r="I46" s="1">
        <v>53</v>
      </c>
      <c r="J46" s="1" t="s">
        <v>428</v>
      </c>
      <c r="K46" s="1">
        <v>169</v>
      </c>
      <c r="L46" s="1" t="s">
        <v>366</v>
      </c>
      <c r="M46" s="1">
        <v>250721753</v>
      </c>
      <c r="N46" t="s">
        <v>176</v>
      </c>
      <c r="O46" t="s">
        <v>179</v>
      </c>
    </row>
    <row r="47" spans="1:15">
      <c r="A47">
        <v>105092</v>
      </c>
      <c r="B47" s="1">
        <v>61</v>
      </c>
      <c r="C47" s="1">
        <v>562</v>
      </c>
      <c r="D47" s="13" t="s">
        <v>442</v>
      </c>
      <c r="E47" s="50" t="s">
        <v>34</v>
      </c>
      <c r="F47" s="1">
        <v>1974</v>
      </c>
      <c r="G47" s="1" t="s">
        <v>162</v>
      </c>
      <c r="H47" t="s">
        <v>51</v>
      </c>
      <c r="I47" s="1">
        <v>7</v>
      </c>
      <c r="J47" s="1" t="s">
        <v>370</v>
      </c>
      <c r="K47" s="1">
        <v>194</v>
      </c>
      <c r="L47" s="1" t="s">
        <v>366</v>
      </c>
      <c r="M47" s="1">
        <v>250776990</v>
      </c>
      <c r="N47" t="s">
        <v>177</v>
      </c>
      <c r="O47" t="s">
        <v>182</v>
      </c>
    </row>
    <row r="48" spans="1:15">
      <c r="A48">
        <v>91796</v>
      </c>
      <c r="B48" s="1">
        <v>62</v>
      </c>
      <c r="C48" s="1">
        <v>560</v>
      </c>
      <c r="D48" t="s">
        <v>454</v>
      </c>
      <c r="E48" s="1" t="s">
        <v>30</v>
      </c>
      <c r="F48" s="1">
        <v>1965</v>
      </c>
      <c r="G48" s="1" t="s">
        <v>161</v>
      </c>
      <c r="H48" t="s">
        <v>416</v>
      </c>
      <c r="I48" s="1">
        <v>55</v>
      </c>
      <c r="J48" s="1" t="s">
        <v>300</v>
      </c>
      <c r="K48" s="1">
        <v>168</v>
      </c>
      <c r="L48" s="1" t="s">
        <v>366</v>
      </c>
      <c r="M48" s="1">
        <v>250144548</v>
      </c>
      <c r="N48" t="s">
        <v>176</v>
      </c>
      <c r="O48" t="s">
        <v>417</v>
      </c>
    </row>
    <row r="49" spans="1:21">
      <c r="A49">
        <v>115374</v>
      </c>
      <c r="B49" s="1">
        <v>64</v>
      </c>
      <c r="C49" s="1">
        <v>651</v>
      </c>
      <c r="D49" t="s">
        <v>208</v>
      </c>
      <c r="E49" s="1" t="s">
        <v>30</v>
      </c>
      <c r="F49" s="1">
        <v>2003</v>
      </c>
      <c r="G49" s="1" t="s">
        <v>164</v>
      </c>
      <c r="H49" t="s">
        <v>51</v>
      </c>
      <c r="I49" s="1">
        <v>57</v>
      </c>
      <c r="J49" s="1" t="s">
        <v>429</v>
      </c>
      <c r="K49" s="1">
        <v>167</v>
      </c>
      <c r="L49" s="1" t="s">
        <v>366</v>
      </c>
      <c r="M49" s="1">
        <v>250184112</v>
      </c>
      <c r="N49" t="s">
        <v>275</v>
      </c>
      <c r="O49" t="s">
        <v>182</v>
      </c>
    </row>
    <row r="50" spans="1:21">
      <c r="A50">
        <v>13746</v>
      </c>
      <c r="B50" s="1">
        <v>68</v>
      </c>
      <c r="C50" s="1">
        <v>571</v>
      </c>
      <c r="D50" t="s">
        <v>45</v>
      </c>
      <c r="E50" s="1" t="s">
        <v>30</v>
      </c>
      <c r="F50" s="1">
        <v>1967</v>
      </c>
      <c r="G50" s="1" t="s">
        <v>159</v>
      </c>
      <c r="H50" t="s">
        <v>117</v>
      </c>
      <c r="I50" s="1">
        <v>60</v>
      </c>
      <c r="J50" s="1" t="s">
        <v>430</v>
      </c>
      <c r="K50" s="1">
        <v>166</v>
      </c>
      <c r="L50" s="1" t="s">
        <v>366</v>
      </c>
      <c r="M50" s="1">
        <v>259037495</v>
      </c>
      <c r="N50" t="s">
        <v>176</v>
      </c>
      <c r="O50" t="s">
        <v>179</v>
      </c>
    </row>
    <row r="51" spans="1:21">
      <c r="A51">
        <v>1116</v>
      </c>
      <c r="B51" s="1">
        <v>69</v>
      </c>
      <c r="C51" s="1">
        <v>661</v>
      </c>
      <c r="D51" t="s">
        <v>35</v>
      </c>
      <c r="E51" s="1" t="s">
        <v>30</v>
      </c>
      <c r="F51" s="1">
        <v>1962</v>
      </c>
      <c r="G51" s="1" t="s">
        <v>161</v>
      </c>
      <c r="H51" t="s">
        <v>50</v>
      </c>
      <c r="I51" s="1">
        <v>61</v>
      </c>
      <c r="J51" s="1" t="s">
        <v>431</v>
      </c>
      <c r="K51" s="1">
        <v>165</v>
      </c>
      <c r="L51" s="1" t="s">
        <v>366</v>
      </c>
      <c r="M51" s="1">
        <v>250755175</v>
      </c>
      <c r="N51" t="s">
        <v>176</v>
      </c>
      <c r="O51" t="s">
        <v>181</v>
      </c>
    </row>
    <row r="52" spans="1:21">
      <c r="A52">
        <v>77587</v>
      </c>
      <c r="B52" s="1">
        <v>70</v>
      </c>
      <c r="C52" s="1">
        <v>687</v>
      </c>
      <c r="D52" s="13" t="s">
        <v>171</v>
      </c>
      <c r="E52" s="50" t="s">
        <v>34</v>
      </c>
      <c r="F52" s="1">
        <v>1983</v>
      </c>
      <c r="G52" s="1" t="s">
        <v>158</v>
      </c>
      <c r="H52" t="s">
        <v>117</v>
      </c>
      <c r="I52" s="1">
        <v>9</v>
      </c>
      <c r="J52" s="1" t="s">
        <v>371</v>
      </c>
      <c r="K52" s="1">
        <v>193</v>
      </c>
      <c r="L52" s="1" t="s">
        <v>366</v>
      </c>
      <c r="M52" s="1">
        <v>250132589</v>
      </c>
      <c r="N52" t="s">
        <v>252</v>
      </c>
      <c r="O52" t="s">
        <v>179</v>
      </c>
    </row>
    <row r="53" spans="1:21">
      <c r="A53">
        <v>72196</v>
      </c>
      <c r="B53" s="1">
        <v>71</v>
      </c>
      <c r="C53" s="1">
        <v>695</v>
      </c>
      <c r="D53" t="s">
        <v>455</v>
      </c>
      <c r="E53" s="1" t="s">
        <v>30</v>
      </c>
      <c r="F53" s="1">
        <v>1968</v>
      </c>
      <c r="G53" s="1" t="s">
        <v>159</v>
      </c>
      <c r="H53" t="s">
        <v>51</v>
      </c>
      <c r="I53" s="1">
        <v>62</v>
      </c>
      <c r="J53" s="1" t="s">
        <v>432</v>
      </c>
      <c r="K53" s="1">
        <v>164</v>
      </c>
      <c r="L53" s="1" t="s">
        <v>366</v>
      </c>
      <c r="M53" s="1">
        <v>250767962</v>
      </c>
      <c r="N53" t="s">
        <v>176</v>
      </c>
      <c r="O53" t="s">
        <v>182</v>
      </c>
    </row>
    <row r="54" spans="1:21">
      <c r="A54">
        <v>33868</v>
      </c>
      <c r="B54" s="1">
        <v>73</v>
      </c>
      <c r="C54" s="1">
        <v>589</v>
      </c>
      <c r="D54" t="s">
        <v>456</v>
      </c>
      <c r="E54" s="1" t="s">
        <v>30</v>
      </c>
      <c r="F54" s="1">
        <v>1977</v>
      </c>
      <c r="G54" s="1" t="s">
        <v>153</v>
      </c>
      <c r="H54" t="s">
        <v>26</v>
      </c>
      <c r="I54" s="1">
        <v>64</v>
      </c>
      <c r="J54" s="1" t="s">
        <v>88</v>
      </c>
      <c r="K54" s="1">
        <v>163</v>
      </c>
      <c r="L54" s="1" t="s">
        <v>366</v>
      </c>
      <c r="M54" s="1">
        <v>250115081</v>
      </c>
      <c r="N54" t="s">
        <v>275</v>
      </c>
      <c r="O54" t="s">
        <v>174</v>
      </c>
    </row>
    <row r="55" spans="1:21" s="8" customFormat="1">
      <c r="A55">
        <v>393668</v>
      </c>
      <c r="B55" s="1">
        <v>75</v>
      </c>
      <c r="C55" s="1">
        <v>649</v>
      </c>
      <c r="D55" s="13" t="s">
        <v>168</v>
      </c>
      <c r="E55" s="50" t="s">
        <v>34</v>
      </c>
      <c r="F55" s="1">
        <v>1975</v>
      </c>
      <c r="G55" s="1" t="s">
        <v>162</v>
      </c>
      <c r="H55" t="s">
        <v>43</v>
      </c>
      <c r="I55" s="1">
        <v>10</v>
      </c>
      <c r="J55" s="1" t="s">
        <v>88</v>
      </c>
      <c r="K55" s="1">
        <v>192</v>
      </c>
      <c r="L55" s="1" t="s">
        <v>366</v>
      </c>
      <c r="M55" s="1">
        <v>250115880</v>
      </c>
      <c r="N55" t="s">
        <v>177</v>
      </c>
      <c r="O55" t="s">
        <v>183</v>
      </c>
      <c r="P55"/>
      <c r="Q55"/>
      <c r="R55"/>
      <c r="S55"/>
      <c r="T55"/>
      <c r="U55"/>
    </row>
    <row r="56" spans="1:21">
      <c r="A56">
        <v>74305</v>
      </c>
      <c r="B56" s="1">
        <v>76</v>
      </c>
      <c r="C56" s="1">
        <v>638</v>
      </c>
      <c r="D56" s="13" t="s">
        <v>105</v>
      </c>
      <c r="E56" s="50" t="s">
        <v>34</v>
      </c>
      <c r="F56" s="1">
        <v>1974</v>
      </c>
      <c r="G56" s="1" t="s">
        <v>162</v>
      </c>
      <c r="H56" t="s">
        <v>43</v>
      </c>
      <c r="I56" s="1">
        <v>11</v>
      </c>
      <c r="J56" s="1" t="s">
        <v>372</v>
      </c>
      <c r="K56" s="1">
        <v>191</v>
      </c>
      <c r="L56" s="1" t="s">
        <v>366</v>
      </c>
      <c r="M56" s="1">
        <v>250115316</v>
      </c>
      <c r="N56" t="s">
        <v>177</v>
      </c>
      <c r="O56" t="s">
        <v>183</v>
      </c>
    </row>
    <row r="57" spans="1:21">
      <c r="A57">
        <v>62305</v>
      </c>
      <c r="B57" s="1">
        <v>78</v>
      </c>
      <c r="C57" s="1">
        <v>585</v>
      </c>
      <c r="D57" t="s">
        <v>457</v>
      </c>
      <c r="E57" s="1" t="s">
        <v>30</v>
      </c>
      <c r="F57" s="1">
        <v>1962</v>
      </c>
      <c r="G57" s="1" t="s">
        <v>161</v>
      </c>
      <c r="H57" t="s">
        <v>117</v>
      </c>
      <c r="I57" s="1">
        <v>67</v>
      </c>
      <c r="J57" s="1" t="s">
        <v>433</v>
      </c>
      <c r="K57" s="1">
        <v>162</v>
      </c>
      <c r="L57" s="1" t="s">
        <v>366</v>
      </c>
      <c r="M57" s="1">
        <v>250721730</v>
      </c>
      <c r="N57" t="s">
        <v>176</v>
      </c>
      <c r="O57" t="s">
        <v>179</v>
      </c>
    </row>
    <row r="58" spans="1:21">
      <c r="A58">
        <v>172778</v>
      </c>
      <c r="B58" s="1">
        <v>81</v>
      </c>
      <c r="C58" s="1">
        <v>604</v>
      </c>
      <c r="D58" t="s">
        <v>44</v>
      </c>
      <c r="E58" s="1" t="s">
        <v>30</v>
      </c>
      <c r="F58" s="1">
        <v>1966</v>
      </c>
      <c r="G58" s="1" t="s">
        <v>159</v>
      </c>
      <c r="H58" t="s">
        <v>54</v>
      </c>
      <c r="I58" s="1">
        <v>70</v>
      </c>
      <c r="J58" s="1" t="s">
        <v>313</v>
      </c>
      <c r="K58" s="1">
        <v>161</v>
      </c>
      <c r="L58" s="1" t="s">
        <v>366</v>
      </c>
      <c r="M58" s="1">
        <v>250070464</v>
      </c>
      <c r="N58" t="s">
        <v>176</v>
      </c>
      <c r="O58" t="s">
        <v>185</v>
      </c>
    </row>
    <row r="59" spans="1:21">
      <c r="A59">
        <v>1128</v>
      </c>
      <c r="B59" s="1">
        <v>85</v>
      </c>
      <c r="C59" s="1">
        <v>660</v>
      </c>
      <c r="D59" s="13" t="s">
        <v>18</v>
      </c>
      <c r="E59" s="50" t="s">
        <v>34</v>
      </c>
      <c r="F59" s="1">
        <v>1965</v>
      </c>
      <c r="G59" s="1" t="s">
        <v>166</v>
      </c>
      <c r="H59" t="s">
        <v>50</v>
      </c>
      <c r="I59" s="1">
        <v>13</v>
      </c>
      <c r="J59" s="1" t="s">
        <v>373</v>
      </c>
      <c r="K59" s="1">
        <v>190</v>
      </c>
      <c r="L59" s="1" t="s">
        <v>366</v>
      </c>
      <c r="M59" s="1">
        <v>250755185</v>
      </c>
      <c r="N59" t="s">
        <v>177</v>
      </c>
      <c r="O59" t="s">
        <v>181</v>
      </c>
    </row>
    <row r="60" spans="1:21">
      <c r="A60">
        <v>147287</v>
      </c>
      <c r="B60" s="1">
        <v>86</v>
      </c>
      <c r="C60" s="1">
        <v>691</v>
      </c>
      <c r="D60" t="s">
        <v>113</v>
      </c>
      <c r="E60" s="1" t="s">
        <v>30</v>
      </c>
      <c r="F60" s="1">
        <v>1960</v>
      </c>
      <c r="G60" s="1" t="s">
        <v>156</v>
      </c>
      <c r="H60" t="s">
        <v>51</v>
      </c>
      <c r="I60" s="1">
        <v>73</v>
      </c>
      <c r="J60" s="1" t="s">
        <v>434</v>
      </c>
      <c r="K60" s="1">
        <v>160</v>
      </c>
      <c r="L60" s="1" t="s">
        <v>366</v>
      </c>
      <c r="M60" s="1">
        <v>250508838</v>
      </c>
      <c r="N60" t="s">
        <v>176</v>
      </c>
      <c r="O60" t="s">
        <v>182</v>
      </c>
    </row>
    <row r="61" spans="1:21">
      <c r="A61">
        <v>1130</v>
      </c>
      <c r="B61" s="1">
        <v>88</v>
      </c>
      <c r="C61" s="1">
        <v>658</v>
      </c>
      <c r="D61" s="13" t="s">
        <v>38</v>
      </c>
      <c r="E61" s="50" t="s">
        <v>34</v>
      </c>
      <c r="F61" s="1">
        <v>1975</v>
      </c>
      <c r="G61" s="1" t="s">
        <v>162</v>
      </c>
      <c r="H61" t="s">
        <v>50</v>
      </c>
      <c r="I61" s="1">
        <v>15</v>
      </c>
      <c r="J61" s="1" t="s">
        <v>374</v>
      </c>
      <c r="K61" s="1">
        <v>189</v>
      </c>
      <c r="L61" s="1" t="s">
        <v>366</v>
      </c>
      <c r="M61" s="1">
        <v>250755192</v>
      </c>
      <c r="N61" t="s">
        <v>177</v>
      </c>
      <c r="O61" t="s">
        <v>181</v>
      </c>
    </row>
    <row r="62" spans="1:21">
      <c r="A62">
        <v>44499</v>
      </c>
      <c r="B62" s="1">
        <v>89</v>
      </c>
      <c r="C62" s="1">
        <v>573</v>
      </c>
      <c r="D62" t="s">
        <v>69</v>
      </c>
      <c r="E62" s="1" t="s">
        <v>30</v>
      </c>
      <c r="F62" s="1">
        <v>1969</v>
      </c>
      <c r="G62" s="1" t="s">
        <v>159</v>
      </c>
      <c r="H62" t="s">
        <v>117</v>
      </c>
      <c r="I62" s="1">
        <v>74</v>
      </c>
      <c r="J62" s="1" t="s">
        <v>435</v>
      </c>
      <c r="K62" s="1">
        <v>159</v>
      </c>
      <c r="L62" s="1" t="s">
        <v>366</v>
      </c>
      <c r="M62" s="1">
        <v>250721722</v>
      </c>
      <c r="N62" t="s">
        <v>176</v>
      </c>
      <c r="O62" t="s">
        <v>179</v>
      </c>
    </row>
    <row r="63" spans="1:21">
      <c r="A63">
        <v>63243</v>
      </c>
      <c r="B63" s="1">
        <v>90</v>
      </c>
      <c r="C63" s="1">
        <v>680</v>
      </c>
      <c r="D63" s="13" t="s">
        <v>443</v>
      </c>
      <c r="E63" s="50" t="s">
        <v>34</v>
      </c>
      <c r="F63" s="1">
        <v>1976</v>
      </c>
      <c r="G63" s="1" t="s">
        <v>155</v>
      </c>
      <c r="H63" t="s">
        <v>376</v>
      </c>
      <c r="I63" s="1">
        <v>16</v>
      </c>
      <c r="J63" s="1" t="s">
        <v>375</v>
      </c>
      <c r="K63" s="1">
        <v>188</v>
      </c>
      <c r="L63" s="1" t="s">
        <v>366</v>
      </c>
      <c r="M63" s="1">
        <v>250696930</v>
      </c>
      <c r="N63" t="s">
        <v>252</v>
      </c>
      <c r="O63" t="s">
        <v>377</v>
      </c>
    </row>
    <row r="64" spans="1:21">
      <c r="A64">
        <v>92036</v>
      </c>
      <c r="B64" s="1">
        <v>92</v>
      </c>
      <c r="C64" s="1">
        <v>603</v>
      </c>
      <c r="D64" t="s">
        <v>23</v>
      </c>
      <c r="E64" s="1" t="s">
        <v>30</v>
      </c>
      <c r="F64" s="1">
        <v>1970</v>
      </c>
      <c r="G64" s="1" t="s">
        <v>159</v>
      </c>
      <c r="H64" t="s">
        <v>54</v>
      </c>
      <c r="I64" s="1">
        <v>75</v>
      </c>
      <c r="J64" s="1" t="s">
        <v>436</v>
      </c>
      <c r="K64" s="1">
        <v>158</v>
      </c>
      <c r="L64" s="1" t="s">
        <v>366</v>
      </c>
      <c r="M64" s="1">
        <v>250070466</v>
      </c>
      <c r="N64" t="s">
        <v>176</v>
      </c>
      <c r="O64" t="s">
        <v>185</v>
      </c>
    </row>
    <row r="65" spans="1:15">
      <c r="A65">
        <v>213285</v>
      </c>
      <c r="B65" s="1">
        <v>94</v>
      </c>
      <c r="C65" s="1">
        <v>683</v>
      </c>
      <c r="D65" s="13" t="s">
        <v>444</v>
      </c>
      <c r="E65" s="50" t="s">
        <v>34</v>
      </c>
      <c r="F65" s="1">
        <v>1986</v>
      </c>
      <c r="G65" s="1" t="s">
        <v>165</v>
      </c>
      <c r="H65" t="s">
        <v>53</v>
      </c>
      <c r="I65" s="1">
        <v>18</v>
      </c>
      <c r="J65" s="1" t="s">
        <v>378</v>
      </c>
      <c r="K65" s="1">
        <v>187</v>
      </c>
      <c r="L65" s="1" t="s">
        <v>366</v>
      </c>
      <c r="M65" s="1">
        <v>250141726</v>
      </c>
      <c r="N65" t="s">
        <v>252</v>
      </c>
      <c r="O65" t="s">
        <v>379</v>
      </c>
    </row>
    <row r="66" spans="1:15">
      <c r="A66">
        <v>245353</v>
      </c>
      <c r="B66" s="1">
        <v>96</v>
      </c>
      <c r="C66" s="1">
        <v>640</v>
      </c>
      <c r="D66" s="13" t="s">
        <v>46</v>
      </c>
      <c r="E66" s="50" t="s">
        <v>34</v>
      </c>
      <c r="F66" s="1">
        <v>1982</v>
      </c>
      <c r="G66" s="1" t="s">
        <v>158</v>
      </c>
      <c r="H66" t="s">
        <v>43</v>
      </c>
      <c r="I66" s="1">
        <v>20</v>
      </c>
      <c r="J66" s="1" t="s">
        <v>380</v>
      </c>
      <c r="K66" s="1">
        <v>186</v>
      </c>
      <c r="L66" s="1" t="s">
        <v>366</v>
      </c>
      <c r="M66" s="1">
        <v>250183912</v>
      </c>
      <c r="N66" t="s">
        <v>252</v>
      </c>
      <c r="O66" t="s">
        <v>183</v>
      </c>
    </row>
    <row r="67" spans="1:15">
      <c r="A67">
        <v>194689</v>
      </c>
      <c r="B67" s="1">
        <v>97</v>
      </c>
      <c r="C67" s="1">
        <v>645</v>
      </c>
      <c r="D67" s="13" t="s">
        <v>78</v>
      </c>
      <c r="E67" s="50" t="s">
        <v>34</v>
      </c>
      <c r="F67" s="1">
        <v>1975</v>
      </c>
      <c r="G67" s="1" t="s">
        <v>162</v>
      </c>
      <c r="H67" t="s">
        <v>43</v>
      </c>
      <c r="I67" s="1">
        <v>21</v>
      </c>
      <c r="J67" s="1" t="s">
        <v>381</v>
      </c>
      <c r="K67" s="1">
        <v>185</v>
      </c>
      <c r="L67" s="1" t="s">
        <v>366</v>
      </c>
      <c r="M67" s="1">
        <v>250178230</v>
      </c>
      <c r="N67" t="s">
        <v>177</v>
      </c>
      <c r="O67" t="s">
        <v>183</v>
      </c>
    </row>
    <row r="68" spans="1:15">
      <c r="A68">
        <v>393666</v>
      </c>
      <c r="B68" s="1">
        <v>98</v>
      </c>
      <c r="C68" s="1">
        <v>639</v>
      </c>
      <c r="D68" s="13" t="s">
        <v>104</v>
      </c>
      <c r="E68" s="50" t="s">
        <v>34</v>
      </c>
      <c r="F68" s="1">
        <v>1972</v>
      </c>
      <c r="G68" s="1" t="s">
        <v>162</v>
      </c>
      <c r="H68" t="s">
        <v>43</v>
      </c>
      <c r="I68" s="1">
        <v>22</v>
      </c>
      <c r="J68" s="1" t="s">
        <v>382</v>
      </c>
      <c r="K68" s="1">
        <v>184</v>
      </c>
      <c r="L68" s="1" t="s">
        <v>366</v>
      </c>
      <c r="M68" s="1">
        <v>250115314</v>
      </c>
      <c r="N68" t="s">
        <v>177</v>
      </c>
      <c r="O68" t="s">
        <v>183</v>
      </c>
    </row>
    <row r="69" spans="1:15">
      <c r="A69">
        <v>142920</v>
      </c>
      <c r="B69" s="1">
        <v>100</v>
      </c>
      <c r="C69" s="1">
        <v>699</v>
      </c>
      <c r="D69" t="s">
        <v>36</v>
      </c>
      <c r="E69" s="1" t="s">
        <v>30</v>
      </c>
      <c r="F69" s="1">
        <v>1954</v>
      </c>
      <c r="G69" s="1" t="s">
        <v>163</v>
      </c>
      <c r="H69" t="s">
        <v>53</v>
      </c>
      <c r="I69" s="1">
        <v>78</v>
      </c>
      <c r="J69" s="1" t="s">
        <v>437</v>
      </c>
      <c r="K69" s="1">
        <v>157</v>
      </c>
      <c r="L69" s="1" t="s">
        <v>366</v>
      </c>
      <c r="M69" s="1">
        <v>250141714</v>
      </c>
      <c r="N69" t="s">
        <v>176</v>
      </c>
      <c r="O69" t="s">
        <v>379</v>
      </c>
    </row>
    <row r="70" spans="1:15">
      <c r="A70">
        <v>44636</v>
      </c>
      <c r="B70" s="1">
        <v>101</v>
      </c>
      <c r="C70" s="1">
        <v>579</v>
      </c>
      <c r="D70" s="13" t="s">
        <v>97</v>
      </c>
      <c r="E70" s="50" t="s">
        <v>34</v>
      </c>
      <c r="F70" s="1">
        <v>1961</v>
      </c>
      <c r="G70" s="1" t="s">
        <v>166</v>
      </c>
      <c r="H70" t="s">
        <v>117</v>
      </c>
      <c r="I70" s="1">
        <v>23</v>
      </c>
      <c r="J70" s="1" t="s">
        <v>383</v>
      </c>
      <c r="K70" s="1">
        <v>183</v>
      </c>
      <c r="L70" s="1" t="s">
        <v>366</v>
      </c>
      <c r="M70" s="1">
        <v>250721747</v>
      </c>
      <c r="N70" t="s">
        <v>177</v>
      </c>
      <c r="O70" t="s">
        <v>179</v>
      </c>
    </row>
    <row r="71" spans="1:15">
      <c r="A71">
        <v>71498</v>
      </c>
      <c r="B71" s="1">
        <v>103</v>
      </c>
      <c r="C71" s="1">
        <v>605</v>
      </c>
      <c r="D71" s="13" t="s">
        <v>445</v>
      </c>
      <c r="E71" s="50" t="s">
        <v>34</v>
      </c>
      <c r="F71" s="1">
        <v>1988</v>
      </c>
      <c r="G71" s="1" t="s">
        <v>165</v>
      </c>
      <c r="H71" t="s">
        <v>54</v>
      </c>
      <c r="I71" s="1">
        <v>24</v>
      </c>
      <c r="J71" s="1" t="s">
        <v>384</v>
      </c>
      <c r="K71" s="1">
        <v>182</v>
      </c>
      <c r="L71" s="1" t="s">
        <v>366</v>
      </c>
      <c r="M71" s="1">
        <v>250755143</v>
      </c>
      <c r="N71" t="s">
        <v>252</v>
      </c>
      <c r="O71" t="s">
        <v>185</v>
      </c>
    </row>
    <row r="72" spans="1:15">
      <c r="A72">
        <v>402106</v>
      </c>
      <c r="B72" s="1">
        <v>104</v>
      </c>
      <c r="C72" s="1">
        <v>672</v>
      </c>
      <c r="D72" s="13" t="s">
        <v>446</v>
      </c>
      <c r="E72" s="50" t="s">
        <v>34</v>
      </c>
      <c r="F72" s="1">
        <v>1982</v>
      </c>
      <c r="G72" s="1" t="s">
        <v>158</v>
      </c>
      <c r="H72" t="s">
        <v>50</v>
      </c>
      <c r="I72" s="1">
        <v>25</v>
      </c>
      <c r="J72" s="1" t="s">
        <v>385</v>
      </c>
      <c r="K72" s="1">
        <v>181</v>
      </c>
      <c r="L72" s="1" t="s">
        <v>366</v>
      </c>
      <c r="M72" s="1">
        <v>259037528</v>
      </c>
      <c r="N72" t="s">
        <v>252</v>
      </c>
      <c r="O72" t="s">
        <v>181</v>
      </c>
    </row>
    <row r="73" spans="1:15">
      <c r="A73">
        <v>76294</v>
      </c>
      <c r="B73" s="1">
        <v>105</v>
      </c>
      <c r="C73" s="1">
        <v>581</v>
      </c>
      <c r="D73" s="13" t="s">
        <v>108</v>
      </c>
      <c r="E73" s="50" t="s">
        <v>34</v>
      </c>
      <c r="F73" s="1">
        <v>1971</v>
      </c>
      <c r="G73" s="1" t="s">
        <v>162</v>
      </c>
      <c r="H73" t="s">
        <v>117</v>
      </c>
      <c r="I73" s="1">
        <v>26</v>
      </c>
      <c r="J73" s="1" t="s">
        <v>385</v>
      </c>
      <c r="K73" s="1">
        <v>180</v>
      </c>
      <c r="L73" s="1" t="s">
        <v>366</v>
      </c>
      <c r="M73" s="1">
        <v>250132595</v>
      </c>
      <c r="N73" t="s">
        <v>177</v>
      </c>
      <c r="O73" t="s">
        <v>179</v>
      </c>
    </row>
    <row r="74" spans="1:15">
      <c r="A74">
        <v>429037</v>
      </c>
      <c r="B74" s="1">
        <v>106</v>
      </c>
      <c r="C74" s="1">
        <v>551</v>
      </c>
      <c r="D74" s="13" t="s">
        <v>37</v>
      </c>
      <c r="E74" s="50" t="s">
        <v>34</v>
      </c>
      <c r="F74" s="1">
        <v>1984</v>
      </c>
      <c r="G74" s="1" t="s">
        <v>158</v>
      </c>
      <c r="H74" t="s">
        <v>50</v>
      </c>
      <c r="I74" s="1">
        <v>27</v>
      </c>
      <c r="J74" s="1" t="s">
        <v>386</v>
      </c>
      <c r="K74" s="1">
        <v>179</v>
      </c>
      <c r="L74" s="1" t="s">
        <v>366</v>
      </c>
      <c r="M74" s="1">
        <v>259037526</v>
      </c>
      <c r="N74" t="s">
        <v>252</v>
      </c>
      <c r="O74" t="s">
        <v>181</v>
      </c>
    </row>
    <row r="75" spans="1:15">
      <c r="A75">
        <v>271771</v>
      </c>
      <c r="B75" s="1">
        <v>107</v>
      </c>
      <c r="C75" s="1">
        <v>666</v>
      </c>
      <c r="D75" s="13" t="s">
        <v>447</v>
      </c>
      <c r="E75" s="50" t="s">
        <v>34</v>
      </c>
      <c r="F75" s="1">
        <v>1971</v>
      </c>
      <c r="G75" s="1" t="s">
        <v>162</v>
      </c>
      <c r="H75" t="s">
        <v>50</v>
      </c>
      <c r="I75" s="1">
        <v>28</v>
      </c>
      <c r="J75" s="1" t="s">
        <v>387</v>
      </c>
      <c r="K75" s="1">
        <v>178</v>
      </c>
      <c r="L75" s="1" t="s">
        <v>366</v>
      </c>
      <c r="M75" s="1">
        <v>250755169</v>
      </c>
      <c r="N75" t="s">
        <v>177</v>
      </c>
      <c r="O75" t="s">
        <v>181</v>
      </c>
    </row>
    <row r="76" spans="1:15">
      <c r="A76">
        <v>158118</v>
      </c>
      <c r="B76" s="1">
        <v>110</v>
      </c>
      <c r="C76" s="1">
        <v>712</v>
      </c>
      <c r="D76" s="13" t="s">
        <v>189</v>
      </c>
      <c r="E76" s="50" t="s">
        <v>34</v>
      </c>
      <c r="F76" s="1">
        <v>1971</v>
      </c>
      <c r="G76" s="1" t="s">
        <v>162</v>
      </c>
      <c r="H76" t="s">
        <v>50</v>
      </c>
      <c r="I76" s="1">
        <v>30</v>
      </c>
      <c r="J76" s="1" t="s">
        <v>317</v>
      </c>
      <c r="K76" s="1">
        <v>177</v>
      </c>
      <c r="L76" s="1" t="s">
        <v>366</v>
      </c>
      <c r="M76" s="1">
        <v>259000718</v>
      </c>
      <c r="N76" t="s">
        <v>177</v>
      </c>
      <c r="O76" t="s">
        <v>181</v>
      </c>
    </row>
    <row r="77" spans="1:15">
      <c r="A77">
        <v>72650</v>
      </c>
      <c r="B77" s="1">
        <v>115</v>
      </c>
      <c r="C77" s="1">
        <v>647</v>
      </c>
      <c r="D77" s="13" t="s">
        <v>127</v>
      </c>
      <c r="E77" s="50" t="s">
        <v>34</v>
      </c>
      <c r="F77" s="1">
        <v>1970</v>
      </c>
      <c r="G77" s="1" t="s">
        <v>160</v>
      </c>
      <c r="H77" t="s">
        <v>43</v>
      </c>
      <c r="I77" s="1">
        <v>35</v>
      </c>
      <c r="J77" s="1" t="s">
        <v>388</v>
      </c>
      <c r="K77" s="1">
        <v>176</v>
      </c>
      <c r="L77" s="1" t="s">
        <v>366</v>
      </c>
      <c r="M77" s="1">
        <v>250141995</v>
      </c>
      <c r="N77" t="s">
        <v>177</v>
      </c>
      <c r="O77" t="s">
        <v>183</v>
      </c>
    </row>
    <row r="78" spans="1:15">
      <c r="A78">
        <v>152620</v>
      </c>
      <c r="B78" s="1">
        <v>116</v>
      </c>
      <c r="C78" s="1">
        <v>599</v>
      </c>
      <c r="D78" s="13" t="s">
        <v>448</v>
      </c>
      <c r="E78" s="50" t="s">
        <v>34</v>
      </c>
      <c r="F78" s="1">
        <v>1997</v>
      </c>
      <c r="G78" s="1" t="s">
        <v>184</v>
      </c>
      <c r="H78" t="s">
        <v>57</v>
      </c>
      <c r="I78" s="1">
        <v>36</v>
      </c>
      <c r="J78" s="1" t="s">
        <v>389</v>
      </c>
      <c r="K78" s="1">
        <v>175</v>
      </c>
      <c r="L78" s="1" t="s">
        <v>366</v>
      </c>
      <c r="M78" s="1">
        <v>250070382</v>
      </c>
      <c r="N78" t="s">
        <v>252</v>
      </c>
      <c r="O78" t="s">
        <v>180</v>
      </c>
    </row>
    <row r="79" spans="1:15">
      <c r="A79">
        <v>89515</v>
      </c>
      <c r="B79" s="1">
        <v>118</v>
      </c>
      <c r="C79" s="1">
        <v>586</v>
      </c>
      <c r="D79" s="13" t="s">
        <v>207</v>
      </c>
      <c r="E79" s="50" t="s">
        <v>34</v>
      </c>
      <c r="F79" s="1">
        <v>1971</v>
      </c>
      <c r="G79" s="1" t="s">
        <v>162</v>
      </c>
      <c r="H79" t="s">
        <v>26</v>
      </c>
      <c r="I79" s="1">
        <v>37</v>
      </c>
      <c r="J79" s="1" t="s">
        <v>390</v>
      </c>
      <c r="K79" s="1">
        <v>174</v>
      </c>
      <c r="L79" s="1" t="s">
        <v>366</v>
      </c>
      <c r="M79" s="1">
        <v>250115021</v>
      </c>
      <c r="N79" t="s">
        <v>177</v>
      </c>
      <c r="O79" t="s">
        <v>174</v>
      </c>
    </row>
    <row r="80" spans="1:15">
      <c r="A80">
        <v>36704</v>
      </c>
      <c r="B80" s="1">
        <v>125</v>
      </c>
      <c r="C80" s="1">
        <v>710</v>
      </c>
      <c r="D80" t="s">
        <v>458</v>
      </c>
      <c r="E80" s="1" t="s">
        <v>30</v>
      </c>
      <c r="F80" s="1">
        <v>1991</v>
      </c>
      <c r="G80" s="1" t="s">
        <v>167</v>
      </c>
      <c r="H80" t="s">
        <v>119</v>
      </c>
      <c r="I80" s="1">
        <v>84</v>
      </c>
      <c r="J80" s="1" t="s">
        <v>438</v>
      </c>
      <c r="K80" s="1">
        <v>156</v>
      </c>
      <c r="L80" s="1" t="s">
        <v>366</v>
      </c>
      <c r="M80" s="1">
        <v>250238602</v>
      </c>
      <c r="N80" t="s">
        <v>275</v>
      </c>
      <c r="O80" t="s">
        <v>439</v>
      </c>
    </row>
    <row r="81" spans="1:15">
      <c r="A81">
        <v>33812</v>
      </c>
      <c r="B81" s="1">
        <v>126</v>
      </c>
      <c r="C81" s="1">
        <v>587</v>
      </c>
      <c r="D81" s="13" t="s">
        <v>98</v>
      </c>
      <c r="E81" s="50" t="s">
        <v>34</v>
      </c>
      <c r="F81" s="1">
        <v>1968</v>
      </c>
      <c r="G81" s="1" t="s">
        <v>160</v>
      </c>
      <c r="H81" t="s">
        <v>26</v>
      </c>
      <c r="I81" s="1">
        <v>42</v>
      </c>
      <c r="J81" s="1" t="s">
        <v>391</v>
      </c>
      <c r="K81" s="1">
        <v>173</v>
      </c>
      <c r="L81" s="1" t="s">
        <v>366</v>
      </c>
      <c r="M81" s="1">
        <v>250115027</v>
      </c>
      <c r="N81" t="s">
        <v>177</v>
      </c>
      <c r="O81" t="s">
        <v>174</v>
      </c>
    </row>
    <row r="82" spans="1:15">
      <c r="A82">
        <v>89315</v>
      </c>
      <c r="B82" s="1">
        <v>127</v>
      </c>
      <c r="C82" s="1">
        <v>588</v>
      </c>
      <c r="D82" s="13" t="s">
        <v>190</v>
      </c>
      <c r="E82" s="50" t="s">
        <v>34</v>
      </c>
      <c r="F82" s="1">
        <v>1970</v>
      </c>
      <c r="G82" s="1" t="s">
        <v>160</v>
      </c>
      <c r="H82" t="s">
        <v>26</v>
      </c>
      <c r="I82" s="1">
        <v>43</v>
      </c>
      <c r="J82" s="1" t="s">
        <v>392</v>
      </c>
      <c r="K82" s="1">
        <v>172</v>
      </c>
      <c r="L82" s="1" t="s">
        <v>366</v>
      </c>
      <c r="M82" s="1">
        <v>250115074</v>
      </c>
      <c r="N82" t="s">
        <v>177</v>
      </c>
      <c r="O82" t="s">
        <v>174</v>
      </c>
    </row>
    <row r="83" spans="1:15">
      <c r="A83">
        <v>154718</v>
      </c>
      <c r="B83" s="1">
        <v>129</v>
      </c>
      <c r="C83" s="1">
        <v>570</v>
      </c>
      <c r="D83" s="13" t="s">
        <v>131</v>
      </c>
      <c r="E83" s="50" t="s">
        <v>34</v>
      </c>
      <c r="F83" s="1">
        <v>1973</v>
      </c>
      <c r="G83" s="1" t="s">
        <v>162</v>
      </c>
      <c r="H83" t="s">
        <v>117</v>
      </c>
      <c r="I83" s="1">
        <v>44</v>
      </c>
      <c r="J83" s="1" t="s">
        <v>393</v>
      </c>
      <c r="K83" s="1">
        <v>171</v>
      </c>
      <c r="L83" s="1" t="s">
        <v>366</v>
      </c>
      <c r="M83" s="1">
        <v>259037494</v>
      </c>
      <c r="N83" t="s">
        <v>177</v>
      </c>
      <c r="O83" t="s">
        <v>179</v>
      </c>
    </row>
    <row r="84" spans="1:15">
      <c r="A84">
        <v>44647</v>
      </c>
      <c r="B84" s="1">
        <v>131</v>
      </c>
      <c r="C84" s="1">
        <v>652</v>
      </c>
      <c r="D84" s="13" t="s">
        <v>67</v>
      </c>
      <c r="E84" s="50" t="s">
        <v>34</v>
      </c>
      <c r="F84" s="1">
        <v>1972</v>
      </c>
      <c r="G84" s="1" t="s">
        <v>162</v>
      </c>
      <c r="H84" t="s">
        <v>51</v>
      </c>
      <c r="I84" s="1">
        <v>46</v>
      </c>
      <c r="J84" s="1" t="s">
        <v>324</v>
      </c>
      <c r="K84" s="1">
        <v>170</v>
      </c>
      <c r="L84" s="1" t="s">
        <v>366</v>
      </c>
      <c r="M84" s="1">
        <v>250142055</v>
      </c>
      <c r="N84" t="s">
        <v>177</v>
      </c>
      <c r="O84" t="s">
        <v>182</v>
      </c>
    </row>
    <row r="85" spans="1:15">
      <c r="A85">
        <v>320718</v>
      </c>
      <c r="B85" s="1">
        <v>133</v>
      </c>
      <c r="C85" s="1">
        <v>642</v>
      </c>
      <c r="D85" s="13" t="s">
        <v>22</v>
      </c>
      <c r="E85" s="50" t="s">
        <v>34</v>
      </c>
      <c r="F85" s="1">
        <v>1979</v>
      </c>
      <c r="G85" s="1" t="s">
        <v>155</v>
      </c>
      <c r="H85" t="s">
        <v>43</v>
      </c>
      <c r="I85" s="1">
        <v>47</v>
      </c>
      <c r="J85" s="1" t="s">
        <v>394</v>
      </c>
      <c r="K85" s="1">
        <v>169</v>
      </c>
      <c r="L85" s="1" t="s">
        <v>366</v>
      </c>
      <c r="M85" s="1">
        <v>250141564</v>
      </c>
      <c r="N85" t="s">
        <v>252</v>
      </c>
      <c r="O85" t="s">
        <v>183</v>
      </c>
    </row>
    <row r="86" spans="1:15">
      <c r="A86">
        <v>44778</v>
      </c>
      <c r="B86" s="1">
        <v>134</v>
      </c>
      <c r="C86" s="1">
        <v>646</v>
      </c>
      <c r="D86" s="13" t="s">
        <v>68</v>
      </c>
      <c r="E86" s="50" t="s">
        <v>34</v>
      </c>
      <c r="F86" s="1">
        <v>1971</v>
      </c>
      <c r="G86" s="1" t="s">
        <v>162</v>
      </c>
      <c r="H86" t="s">
        <v>43</v>
      </c>
      <c r="I86" s="1">
        <v>48</v>
      </c>
      <c r="J86" s="1" t="s">
        <v>394</v>
      </c>
      <c r="K86" s="1">
        <v>168</v>
      </c>
      <c r="L86" s="1" t="s">
        <v>366</v>
      </c>
      <c r="M86" s="1">
        <v>250183474</v>
      </c>
      <c r="N86" t="s">
        <v>177</v>
      </c>
      <c r="O86" t="s">
        <v>183</v>
      </c>
    </row>
    <row r="87" spans="1:15">
      <c r="A87">
        <v>360089</v>
      </c>
      <c r="B87" s="1">
        <v>137</v>
      </c>
      <c r="C87" s="1">
        <v>591</v>
      </c>
      <c r="D87" s="13" t="s">
        <v>130</v>
      </c>
      <c r="E87" s="50" t="s">
        <v>34</v>
      </c>
      <c r="F87" s="1">
        <v>1964</v>
      </c>
      <c r="G87" s="1" t="s">
        <v>166</v>
      </c>
      <c r="H87" t="s">
        <v>26</v>
      </c>
      <c r="I87" s="1">
        <v>50</v>
      </c>
      <c r="J87" s="1" t="s">
        <v>395</v>
      </c>
      <c r="K87" s="1">
        <v>167</v>
      </c>
      <c r="L87" s="1" t="s">
        <v>366</v>
      </c>
      <c r="M87" s="1">
        <v>250115088</v>
      </c>
      <c r="N87" t="s">
        <v>177</v>
      </c>
      <c r="O87" t="s">
        <v>174</v>
      </c>
    </row>
    <row r="88" spans="1:15">
      <c r="A88">
        <v>197725</v>
      </c>
      <c r="B88" s="1">
        <v>140</v>
      </c>
      <c r="C88" s="1">
        <v>682</v>
      </c>
      <c r="D88" t="s">
        <v>128</v>
      </c>
      <c r="E88" s="1" t="s">
        <v>30</v>
      </c>
      <c r="F88" s="1">
        <v>1963</v>
      </c>
      <c r="G88" s="1" t="s">
        <v>161</v>
      </c>
      <c r="H88" t="s">
        <v>129</v>
      </c>
      <c r="I88" s="1">
        <v>88</v>
      </c>
      <c r="J88" s="1" t="s">
        <v>440</v>
      </c>
      <c r="K88" s="1">
        <v>155</v>
      </c>
      <c r="L88" s="1" t="s">
        <v>366</v>
      </c>
      <c r="M88" s="1">
        <v>250144703</v>
      </c>
      <c r="N88" t="s">
        <v>176</v>
      </c>
      <c r="O88" t="s">
        <v>191</v>
      </c>
    </row>
    <row r="89" spans="1:15">
      <c r="A89">
        <v>108248</v>
      </c>
      <c r="B89" s="1">
        <v>141</v>
      </c>
      <c r="C89" s="1">
        <v>621</v>
      </c>
      <c r="D89" s="13" t="s">
        <v>60</v>
      </c>
      <c r="E89" s="50" t="s">
        <v>34</v>
      </c>
      <c r="F89" s="1">
        <v>1976</v>
      </c>
      <c r="G89" s="1" t="s">
        <v>155</v>
      </c>
      <c r="H89" t="s">
        <v>59</v>
      </c>
      <c r="I89" s="1">
        <v>53</v>
      </c>
      <c r="J89" s="1" t="s">
        <v>396</v>
      </c>
      <c r="K89" s="1">
        <v>166</v>
      </c>
      <c r="L89" s="1" t="s">
        <v>366</v>
      </c>
      <c r="M89" s="1">
        <v>250144593</v>
      </c>
      <c r="N89" t="s">
        <v>252</v>
      </c>
      <c r="O89" t="s">
        <v>186</v>
      </c>
    </row>
    <row r="90" spans="1:15">
      <c r="A90" s="1"/>
      <c r="D90" t="s">
        <v>173</v>
      </c>
      <c r="E90" s="11"/>
      <c r="F90" s="9"/>
      <c r="H90" s="9"/>
      <c r="I90" s="9"/>
      <c r="J90"/>
    </row>
    <row r="91" spans="1:15">
      <c r="A91" s="1"/>
      <c r="D91" t="s">
        <v>173</v>
      </c>
      <c r="E91" s="11"/>
      <c r="F91" s="9"/>
      <c r="H91" s="9"/>
      <c r="I91" s="9"/>
      <c r="J91"/>
    </row>
    <row r="92" spans="1:15">
      <c r="A92" s="1"/>
      <c r="D92" t="s">
        <v>173</v>
      </c>
      <c r="E92" s="11"/>
      <c r="F92" s="9"/>
      <c r="H92" s="9"/>
      <c r="I92" s="9"/>
      <c r="J92"/>
    </row>
    <row r="93" spans="1:15" ht="25.2">
      <c r="A93" s="5" t="s">
        <v>66</v>
      </c>
      <c r="B93" s="6"/>
      <c r="C93" s="67"/>
      <c r="D93" s="16"/>
      <c r="E93" s="11"/>
      <c r="F93" s="9"/>
      <c r="H93" s="69" t="s">
        <v>459</v>
      </c>
      <c r="I93" s="9"/>
      <c r="J93"/>
    </row>
    <row r="94" spans="1:15" ht="25.2">
      <c r="A94" s="65"/>
      <c r="B94" s="66"/>
      <c r="C94" s="68"/>
      <c r="E94" s="11"/>
      <c r="F94" s="9"/>
      <c r="H94" s="9"/>
      <c r="I94" s="9"/>
      <c r="J94"/>
    </row>
    <row r="95" spans="1:15" s="8" customFormat="1">
      <c r="A95" s="15" t="s">
        <v>234</v>
      </c>
      <c r="B95" s="14" t="s">
        <v>235</v>
      </c>
      <c r="C95" s="14" t="s">
        <v>116</v>
      </c>
      <c r="D95" s="15" t="s">
        <v>236</v>
      </c>
      <c r="E95" s="14" t="s">
        <v>142</v>
      </c>
      <c r="F95" s="14" t="s">
        <v>115</v>
      </c>
      <c r="G95" s="14" t="s">
        <v>240</v>
      </c>
      <c r="H95" s="15" t="s">
        <v>238</v>
      </c>
      <c r="I95" s="14" t="s">
        <v>239</v>
      </c>
      <c r="J95" s="14" t="s">
        <v>237</v>
      </c>
      <c r="K95" s="12"/>
      <c r="L95" s="14" t="s">
        <v>93</v>
      </c>
      <c r="M95" s="14" t="s">
        <v>192</v>
      </c>
      <c r="N95" s="15" t="s">
        <v>241</v>
      </c>
      <c r="O95" s="15" t="s">
        <v>242</v>
      </c>
    </row>
    <row r="96" spans="1:15">
      <c r="A96">
        <v>111122</v>
      </c>
      <c r="B96" s="1">
        <v>1</v>
      </c>
      <c r="C96" s="1">
        <v>561</v>
      </c>
      <c r="D96" t="s">
        <v>199</v>
      </c>
      <c r="E96" s="1" t="s">
        <v>30</v>
      </c>
      <c r="F96" s="1">
        <v>1981</v>
      </c>
      <c r="G96" s="1" t="s">
        <v>152</v>
      </c>
      <c r="H96" t="s">
        <v>61</v>
      </c>
      <c r="I96" s="1">
        <v>1</v>
      </c>
      <c r="J96" s="1" t="s">
        <v>274</v>
      </c>
      <c r="L96" s="1" t="s">
        <v>244</v>
      </c>
      <c r="M96" s="1" t="s">
        <v>132</v>
      </c>
      <c r="N96" t="s">
        <v>275</v>
      </c>
      <c r="O96" t="s">
        <v>276</v>
      </c>
    </row>
    <row r="97" spans="1:15">
      <c r="A97">
        <v>75268</v>
      </c>
      <c r="B97" s="1">
        <v>2</v>
      </c>
      <c r="C97" s="1">
        <v>677</v>
      </c>
      <c r="D97" t="s">
        <v>199</v>
      </c>
      <c r="E97" s="1" t="s">
        <v>30</v>
      </c>
      <c r="F97" s="1">
        <v>1977</v>
      </c>
      <c r="G97" s="1" t="s">
        <v>153</v>
      </c>
      <c r="I97" s="1">
        <v>2</v>
      </c>
      <c r="J97" s="1" t="s">
        <v>338</v>
      </c>
      <c r="L97" s="1" t="s">
        <v>330</v>
      </c>
      <c r="N97" t="s">
        <v>275</v>
      </c>
    </row>
    <row r="98" spans="1:15">
      <c r="A98">
        <v>61697</v>
      </c>
      <c r="B98" s="1">
        <v>3</v>
      </c>
      <c r="C98" s="1">
        <v>567</v>
      </c>
      <c r="D98" t="s">
        <v>209</v>
      </c>
      <c r="E98" s="1" t="s">
        <v>30</v>
      </c>
      <c r="F98" s="1">
        <v>1984</v>
      </c>
      <c r="G98" s="1" t="s">
        <v>152</v>
      </c>
      <c r="H98" t="s">
        <v>76</v>
      </c>
      <c r="I98" s="1">
        <v>3</v>
      </c>
      <c r="J98" s="1" t="s">
        <v>277</v>
      </c>
      <c r="L98" s="1" t="s">
        <v>244</v>
      </c>
      <c r="M98" s="1" t="s">
        <v>77</v>
      </c>
      <c r="N98" t="s">
        <v>275</v>
      </c>
      <c r="O98" t="s">
        <v>278</v>
      </c>
    </row>
    <row r="99" spans="1:15">
      <c r="A99">
        <v>6</v>
      </c>
      <c r="B99" s="1">
        <v>10</v>
      </c>
      <c r="C99" s="1">
        <v>624</v>
      </c>
      <c r="D99" t="s">
        <v>352</v>
      </c>
      <c r="E99" s="1" t="s">
        <v>30</v>
      </c>
      <c r="F99" s="1">
        <v>1989</v>
      </c>
      <c r="G99" s="1" t="s">
        <v>151</v>
      </c>
      <c r="H99" t="s">
        <v>40</v>
      </c>
      <c r="I99" s="1">
        <v>10</v>
      </c>
      <c r="J99" s="1" t="s">
        <v>353</v>
      </c>
      <c r="L99" s="1" t="s">
        <v>215</v>
      </c>
      <c r="M99" s="1">
        <v>441601</v>
      </c>
      <c r="N99" t="s">
        <v>275</v>
      </c>
      <c r="O99" t="s">
        <v>40</v>
      </c>
    </row>
    <row r="100" spans="1:15">
      <c r="A100">
        <v>320577</v>
      </c>
      <c r="B100" s="1">
        <v>14</v>
      </c>
      <c r="C100" s="1">
        <v>609</v>
      </c>
      <c r="D100" t="s">
        <v>148</v>
      </c>
      <c r="E100" s="1" t="s">
        <v>30</v>
      </c>
      <c r="F100" s="1">
        <v>1974</v>
      </c>
      <c r="G100" s="1" t="s">
        <v>154</v>
      </c>
      <c r="H100" t="s">
        <v>41</v>
      </c>
      <c r="I100" s="1">
        <v>13</v>
      </c>
      <c r="J100" s="1" t="s">
        <v>279</v>
      </c>
      <c r="L100" s="1" t="s">
        <v>244</v>
      </c>
      <c r="M100" s="1" t="s">
        <v>280</v>
      </c>
      <c r="N100" t="s">
        <v>176</v>
      </c>
      <c r="O100" t="s">
        <v>281</v>
      </c>
    </row>
    <row r="101" spans="1:15">
      <c r="A101">
        <v>97654</v>
      </c>
      <c r="B101" s="1">
        <v>16</v>
      </c>
      <c r="C101" s="1">
        <v>612</v>
      </c>
      <c r="D101" t="s">
        <v>195</v>
      </c>
      <c r="E101" s="1" t="s">
        <v>30</v>
      </c>
      <c r="F101" s="1">
        <v>1970</v>
      </c>
      <c r="G101" s="1" t="s">
        <v>159</v>
      </c>
      <c r="H101" t="s">
        <v>42</v>
      </c>
      <c r="I101" s="1">
        <v>15</v>
      </c>
      <c r="J101" s="1" t="s">
        <v>282</v>
      </c>
      <c r="L101" s="1" t="s">
        <v>244</v>
      </c>
      <c r="M101" s="1" t="s">
        <v>283</v>
      </c>
      <c r="N101" t="s">
        <v>176</v>
      </c>
      <c r="O101" t="s">
        <v>248</v>
      </c>
    </row>
    <row r="102" spans="1:15">
      <c r="A102">
        <v>203044</v>
      </c>
      <c r="B102" s="1">
        <v>17</v>
      </c>
      <c r="C102" s="1">
        <v>565</v>
      </c>
      <c r="D102" t="s">
        <v>284</v>
      </c>
      <c r="E102" s="1" t="s">
        <v>30</v>
      </c>
      <c r="F102" s="1">
        <v>1980</v>
      </c>
      <c r="G102" s="1" t="s">
        <v>153</v>
      </c>
      <c r="H102" t="s">
        <v>61</v>
      </c>
      <c r="I102" s="1">
        <v>16</v>
      </c>
      <c r="J102" s="1" t="s">
        <v>285</v>
      </c>
      <c r="L102" s="1" t="s">
        <v>244</v>
      </c>
      <c r="M102" s="1" t="s">
        <v>286</v>
      </c>
      <c r="N102" t="s">
        <v>275</v>
      </c>
      <c r="O102" t="s">
        <v>276</v>
      </c>
    </row>
    <row r="103" spans="1:15">
      <c r="A103">
        <v>234195</v>
      </c>
      <c r="B103" s="1">
        <v>18</v>
      </c>
      <c r="C103" s="1">
        <v>623</v>
      </c>
      <c r="D103" t="s">
        <v>354</v>
      </c>
      <c r="E103" s="1" t="s">
        <v>30</v>
      </c>
      <c r="F103" s="1">
        <v>2000</v>
      </c>
      <c r="G103" s="1" t="s">
        <v>157</v>
      </c>
      <c r="H103" t="s">
        <v>40</v>
      </c>
      <c r="I103" s="1">
        <v>17</v>
      </c>
      <c r="J103" s="1" t="s">
        <v>355</v>
      </c>
      <c r="L103" s="1" t="s">
        <v>215</v>
      </c>
      <c r="M103" s="1">
        <v>436347</v>
      </c>
      <c r="N103" t="s">
        <v>275</v>
      </c>
      <c r="O103" t="s">
        <v>40</v>
      </c>
    </row>
    <row r="104" spans="1:15">
      <c r="A104">
        <v>162271</v>
      </c>
      <c r="B104" s="1">
        <v>25</v>
      </c>
      <c r="C104" s="1">
        <v>669</v>
      </c>
      <c r="D104" t="s">
        <v>211</v>
      </c>
      <c r="E104" s="1" t="s">
        <v>30</v>
      </c>
      <c r="F104" s="1">
        <v>1963</v>
      </c>
      <c r="G104" s="1" t="s">
        <v>161</v>
      </c>
      <c r="H104" t="s">
        <v>61</v>
      </c>
      <c r="I104" s="1">
        <v>23</v>
      </c>
      <c r="J104" s="1" t="s">
        <v>82</v>
      </c>
      <c r="L104" s="1" t="s">
        <v>244</v>
      </c>
      <c r="M104" s="1" t="s">
        <v>287</v>
      </c>
      <c r="N104" t="s">
        <v>176</v>
      </c>
      <c r="O104" t="s">
        <v>276</v>
      </c>
    </row>
    <row r="105" spans="1:15">
      <c r="A105">
        <v>277865</v>
      </c>
      <c r="B105" s="1">
        <v>29</v>
      </c>
      <c r="C105" s="1">
        <v>654</v>
      </c>
      <c r="D105" t="s">
        <v>196</v>
      </c>
      <c r="E105" s="1" t="s">
        <v>30</v>
      </c>
      <c r="F105" s="1">
        <v>1979</v>
      </c>
      <c r="G105" s="1" t="s">
        <v>153</v>
      </c>
      <c r="H105" t="s">
        <v>42</v>
      </c>
      <c r="I105" s="1">
        <v>27</v>
      </c>
      <c r="J105" s="1" t="s">
        <v>288</v>
      </c>
      <c r="L105" s="1" t="s">
        <v>244</v>
      </c>
      <c r="M105" s="1" t="s">
        <v>289</v>
      </c>
      <c r="N105" t="s">
        <v>275</v>
      </c>
      <c r="O105" t="s">
        <v>248</v>
      </c>
    </row>
    <row r="106" spans="1:15">
      <c r="A106">
        <v>79579</v>
      </c>
      <c r="B106" s="1">
        <v>30</v>
      </c>
      <c r="C106" s="1">
        <v>708</v>
      </c>
      <c r="D106" t="s">
        <v>339</v>
      </c>
      <c r="E106" s="1" t="s">
        <v>30</v>
      </c>
      <c r="F106" s="1">
        <v>1994</v>
      </c>
      <c r="G106" s="1" t="s">
        <v>167</v>
      </c>
      <c r="I106" s="1">
        <v>28</v>
      </c>
      <c r="J106" s="1" t="s">
        <v>340</v>
      </c>
      <c r="L106" s="1" t="s">
        <v>330</v>
      </c>
      <c r="N106" t="s">
        <v>275</v>
      </c>
    </row>
    <row r="107" spans="1:15">
      <c r="A107">
        <v>157304</v>
      </c>
      <c r="B107" s="1">
        <v>31</v>
      </c>
      <c r="C107" s="1">
        <v>693</v>
      </c>
      <c r="D107" t="s">
        <v>356</v>
      </c>
      <c r="E107" s="1" t="s">
        <v>30</v>
      </c>
      <c r="F107" s="1">
        <v>1976</v>
      </c>
      <c r="G107" s="1" t="s">
        <v>153</v>
      </c>
      <c r="H107" t="s">
        <v>40</v>
      </c>
      <c r="I107" s="1">
        <v>29</v>
      </c>
      <c r="J107" s="1" t="s">
        <v>126</v>
      </c>
      <c r="L107" s="1" t="s">
        <v>215</v>
      </c>
      <c r="M107" s="1">
        <v>394677</v>
      </c>
      <c r="N107" t="s">
        <v>275</v>
      </c>
      <c r="O107" t="s">
        <v>40</v>
      </c>
    </row>
    <row r="108" spans="1:15">
      <c r="A108">
        <v>140636</v>
      </c>
      <c r="B108" s="1">
        <v>32</v>
      </c>
      <c r="C108" s="1">
        <v>628</v>
      </c>
      <c r="D108" t="s">
        <v>210</v>
      </c>
      <c r="E108" s="1" t="s">
        <v>30</v>
      </c>
      <c r="F108" s="1">
        <v>1982</v>
      </c>
      <c r="G108" s="1" t="s">
        <v>152</v>
      </c>
      <c r="H108" t="s">
        <v>40</v>
      </c>
      <c r="I108" s="1">
        <v>30</v>
      </c>
      <c r="J108" s="1" t="s">
        <v>357</v>
      </c>
      <c r="L108" s="1" t="s">
        <v>215</v>
      </c>
      <c r="M108" s="1">
        <v>416936</v>
      </c>
      <c r="N108" t="s">
        <v>275</v>
      </c>
      <c r="O108" t="s">
        <v>40</v>
      </c>
    </row>
    <row r="109" spans="1:15">
      <c r="A109">
        <v>60237</v>
      </c>
      <c r="B109" s="1">
        <v>33</v>
      </c>
      <c r="C109" s="1">
        <v>608</v>
      </c>
      <c r="D109" t="s">
        <v>150</v>
      </c>
      <c r="E109" s="1" t="s">
        <v>30</v>
      </c>
      <c r="F109" s="1">
        <v>1965</v>
      </c>
      <c r="G109" s="1" t="s">
        <v>161</v>
      </c>
      <c r="H109" t="s">
        <v>41</v>
      </c>
      <c r="I109" s="1">
        <v>31</v>
      </c>
      <c r="J109" s="1" t="s">
        <v>290</v>
      </c>
      <c r="L109" s="1" t="s">
        <v>244</v>
      </c>
      <c r="M109" s="1" t="s">
        <v>291</v>
      </c>
      <c r="N109" t="s">
        <v>176</v>
      </c>
      <c r="O109" t="s">
        <v>281</v>
      </c>
    </row>
    <row r="110" spans="1:15">
      <c r="A110">
        <v>72186</v>
      </c>
      <c r="B110" s="1">
        <v>38</v>
      </c>
      <c r="C110" s="1">
        <v>653</v>
      </c>
      <c r="D110" t="s">
        <v>341</v>
      </c>
      <c r="E110" s="1" t="s">
        <v>30</v>
      </c>
      <c r="F110" s="1">
        <v>1976</v>
      </c>
      <c r="G110" s="1" t="s">
        <v>153</v>
      </c>
      <c r="I110" s="1">
        <v>34</v>
      </c>
      <c r="J110" s="1" t="s">
        <v>342</v>
      </c>
      <c r="L110" s="1" t="s">
        <v>330</v>
      </c>
      <c r="N110" t="s">
        <v>275</v>
      </c>
    </row>
    <row r="111" spans="1:15">
      <c r="A111">
        <v>387285</v>
      </c>
      <c r="B111" s="1">
        <v>41</v>
      </c>
      <c r="C111" s="1">
        <v>615</v>
      </c>
      <c r="D111" t="s">
        <v>203</v>
      </c>
      <c r="E111" s="1" t="s">
        <v>30</v>
      </c>
      <c r="F111" s="1">
        <v>1987</v>
      </c>
      <c r="G111" s="1" t="s">
        <v>151</v>
      </c>
      <c r="H111" t="s">
        <v>42</v>
      </c>
      <c r="I111" s="1">
        <v>37</v>
      </c>
      <c r="J111" s="1" t="s">
        <v>292</v>
      </c>
      <c r="L111" s="1" t="s">
        <v>244</v>
      </c>
      <c r="M111" s="1" t="s">
        <v>293</v>
      </c>
      <c r="N111" t="s">
        <v>275</v>
      </c>
      <c r="O111" t="s">
        <v>248</v>
      </c>
    </row>
    <row r="112" spans="1:15">
      <c r="A112">
        <v>158448</v>
      </c>
      <c r="B112" s="1">
        <v>42</v>
      </c>
      <c r="C112" s="1">
        <v>616</v>
      </c>
      <c r="D112" t="s">
        <v>203</v>
      </c>
      <c r="E112" s="1" t="s">
        <v>30</v>
      </c>
      <c r="F112" s="1">
        <v>1984</v>
      </c>
      <c r="G112" s="1" t="s">
        <v>152</v>
      </c>
      <c r="H112" t="s">
        <v>42</v>
      </c>
      <c r="I112" s="1">
        <v>38</v>
      </c>
      <c r="J112" s="1" t="s">
        <v>294</v>
      </c>
      <c r="L112" s="1" t="s">
        <v>244</v>
      </c>
      <c r="M112" s="1" t="s">
        <v>295</v>
      </c>
      <c r="N112" t="s">
        <v>275</v>
      </c>
      <c r="O112" t="s">
        <v>248</v>
      </c>
    </row>
    <row r="113" spans="1:15">
      <c r="A113">
        <v>33906</v>
      </c>
      <c r="B113" s="1">
        <v>44</v>
      </c>
      <c r="C113" s="1">
        <v>593</v>
      </c>
      <c r="D113" t="s">
        <v>212</v>
      </c>
      <c r="E113" s="1" t="s">
        <v>30</v>
      </c>
      <c r="F113" s="1">
        <v>1974</v>
      </c>
      <c r="G113" s="1" t="s">
        <v>154</v>
      </c>
      <c r="H113" t="s">
        <v>20</v>
      </c>
      <c r="I113" s="1">
        <v>40</v>
      </c>
      <c r="J113" s="1" t="s">
        <v>296</v>
      </c>
      <c r="L113" s="1" t="s">
        <v>244</v>
      </c>
      <c r="M113" s="1" t="s">
        <v>90</v>
      </c>
      <c r="N113" t="s">
        <v>176</v>
      </c>
      <c r="O113" t="s">
        <v>257</v>
      </c>
    </row>
    <row r="114" spans="1:15">
      <c r="A114">
        <v>41882</v>
      </c>
      <c r="B114" s="1">
        <v>49</v>
      </c>
      <c r="C114" s="1">
        <v>655</v>
      </c>
      <c r="D114" t="s">
        <v>343</v>
      </c>
      <c r="E114" s="1" t="s">
        <v>30</v>
      </c>
      <c r="F114" s="1">
        <v>1972</v>
      </c>
      <c r="G114" s="1" t="s">
        <v>154</v>
      </c>
      <c r="I114" s="1">
        <v>44</v>
      </c>
      <c r="J114" s="1" t="s">
        <v>344</v>
      </c>
      <c r="L114" s="1" t="s">
        <v>330</v>
      </c>
      <c r="N114" t="s">
        <v>176</v>
      </c>
    </row>
    <row r="115" spans="1:15">
      <c r="A115">
        <v>117706</v>
      </c>
      <c r="B115" s="1">
        <v>53</v>
      </c>
      <c r="C115" s="1">
        <v>598</v>
      </c>
      <c r="D115" t="s">
        <v>147</v>
      </c>
      <c r="E115" s="1" t="s">
        <v>30</v>
      </c>
      <c r="F115" s="1">
        <v>1973</v>
      </c>
      <c r="G115" s="1" t="s">
        <v>154</v>
      </c>
      <c r="H115" t="s">
        <v>31</v>
      </c>
      <c r="I115" s="1">
        <v>48</v>
      </c>
      <c r="J115" s="1" t="s">
        <v>297</v>
      </c>
      <c r="L115" s="1" t="s">
        <v>244</v>
      </c>
      <c r="M115" s="1" t="s">
        <v>89</v>
      </c>
      <c r="N115" t="s">
        <v>176</v>
      </c>
      <c r="O115" t="s">
        <v>298</v>
      </c>
    </row>
    <row r="116" spans="1:15">
      <c r="A116">
        <v>83540</v>
      </c>
      <c r="B116" s="1">
        <v>56</v>
      </c>
      <c r="C116" s="1">
        <v>689</v>
      </c>
      <c r="D116" t="s">
        <v>216</v>
      </c>
      <c r="E116" s="1" t="s">
        <v>30</v>
      </c>
      <c r="F116" s="1">
        <v>1965</v>
      </c>
      <c r="G116" s="1" t="s">
        <v>161</v>
      </c>
      <c r="I116" s="1">
        <v>50</v>
      </c>
      <c r="J116" s="1" t="s">
        <v>65</v>
      </c>
      <c r="L116" s="1" t="s">
        <v>330</v>
      </c>
      <c r="N116" t="s">
        <v>176</v>
      </c>
    </row>
    <row r="117" spans="1:15">
      <c r="A117">
        <v>74445</v>
      </c>
      <c r="B117" s="1">
        <v>60</v>
      </c>
      <c r="C117" s="1">
        <v>706</v>
      </c>
      <c r="D117" t="s">
        <v>202</v>
      </c>
      <c r="E117" s="1" t="s">
        <v>30</v>
      </c>
      <c r="F117" s="1">
        <v>1968</v>
      </c>
      <c r="G117" s="1" t="s">
        <v>159</v>
      </c>
      <c r="H117" t="s">
        <v>49</v>
      </c>
      <c r="I117" s="1">
        <v>54</v>
      </c>
      <c r="J117" s="1" t="s">
        <v>87</v>
      </c>
      <c r="L117" s="1" t="s">
        <v>244</v>
      </c>
      <c r="M117" s="1" t="s">
        <v>62</v>
      </c>
      <c r="N117" t="s">
        <v>176</v>
      </c>
      <c r="O117" t="s">
        <v>267</v>
      </c>
    </row>
    <row r="118" spans="1:15">
      <c r="A118">
        <v>40754</v>
      </c>
      <c r="B118" s="1">
        <v>63</v>
      </c>
      <c r="C118" s="1">
        <v>610</v>
      </c>
      <c r="D118" t="s">
        <v>299</v>
      </c>
      <c r="E118" s="1" t="s">
        <v>30</v>
      </c>
      <c r="F118" s="1">
        <v>1970</v>
      </c>
      <c r="G118" s="1" t="s">
        <v>159</v>
      </c>
      <c r="H118" t="s">
        <v>118</v>
      </c>
      <c r="I118" s="1">
        <v>56</v>
      </c>
      <c r="J118" s="1" t="s">
        <v>300</v>
      </c>
      <c r="L118" s="1" t="s">
        <v>244</v>
      </c>
      <c r="M118" s="1" t="s">
        <v>301</v>
      </c>
      <c r="N118" t="s">
        <v>176</v>
      </c>
      <c r="O118" t="s">
        <v>302</v>
      </c>
    </row>
    <row r="119" spans="1:15">
      <c r="A119">
        <v>156067</v>
      </c>
      <c r="B119" s="1">
        <v>65</v>
      </c>
      <c r="C119" s="1">
        <v>552</v>
      </c>
      <c r="D119" t="s">
        <v>143</v>
      </c>
      <c r="E119" s="1" t="s">
        <v>34</v>
      </c>
      <c r="F119" s="1">
        <v>1975</v>
      </c>
      <c r="G119" s="1" t="s">
        <v>162</v>
      </c>
      <c r="H119" t="s">
        <v>109</v>
      </c>
      <c r="I119" s="1">
        <v>8</v>
      </c>
      <c r="J119" s="1" t="s">
        <v>243</v>
      </c>
      <c r="L119" s="1" t="s">
        <v>244</v>
      </c>
      <c r="M119" s="1" t="s">
        <v>245</v>
      </c>
      <c r="N119" t="s">
        <v>177</v>
      </c>
      <c r="O119" t="s">
        <v>246</v>
      </c>
    </row>
    <row r="120" spans="1:15">
      <c r="A120">
        <v>65095</v>
      </c>
      <c r="B120" s="1">
        <v>66</v>
      </c>
      <c r="C120" s="1">
        <v>630</v>
      </c>
      <c r="D120" t="s">
        <v>358</v>
      </c>
      <c r="E120" s="1" t="s">
        <v>30</v>
      </c>
      <c r="F120" s="1">
        <v>1986</v>
      </c>
      <c r="G120" s="1" t="s">
        <v>151</v>
      </c>
      <c r="H120" t="s">
        <v>40</v>
      </c>
      <c r="I120" s="1">
        <v>58</v>
      </c>
      <c r="J120" s="1" t="s">
        <v>359</v>
      </c>
      <c r="L120" s="1" t="s">
        <v>215</v>
      </c>
      <c r="M120" s="1">
        <v>388696</v>
      </c>
      <c r="N120" t="s">
        <v>275</v>
      </c>
      <c r="O120" t="s">
        <v>40</v>
      </c>
    </row>
    <row r="121" spans="1:15">
      <c r="A121">
        <v>454167</v>
      </c>
      <c r="B121" s="1">
        <v>67</v>
      </c>
      <c r="C121" s="1">
        <v>626</v>
      </c>
      <c r="D121" t="s">
        <v>220</v>
      </c>
      <c r="E121" s="1" t="s">
        <v>30</v>
      </c>
      <c r="F121" s="1">
        <v>1975</v>
      </c>
      <c r="G121" s="1" t="s">
        <v>154</v>
      </c>
      <c r="H121" t="s">
        <v>40</v>
      </c>
      <c r="I121" s="1">
        <v>59</v>
      </c>
      <c r="J121" s="1" t="s">
        <v>360</v>
      </c>
      <c r="L121" s="1" t="s">
        <v>215</v>
      </c>
      <c r="M121" s="1">
        <v>432459</v>
      </c>
      <c r="N121" t="s">
        <v>176</v>
      </c>
      <c r="O121" t="s">
        <v>40</v>
      </c>
    </row>
    <row r="122" spans="1:15">
      <c r="A122">
        <v>172152</v>
      </c>
      <c r="B122" s="1">
        <v>72</v>
      </c>
      <c r="C122" s="1">
        <v>566</v>
      </c>
      <c r="D122" t="s">
        <v>303</v>
      </c>
      <c r="E122" s="1" t="s">
        <v>30</v>
      </c>
      <c r="F122" s="1">
        <v>1962</v>
      </c>
      <c r="G122" s="1" t="s">
        <v>161</v>
      </c>
      <c r="H122" t="s">
        <v>125</v>
      </c>
      <c r="I122" s="1">
        <v>63</v>
      </c>
      <c r="J122" s="1" t="s">
        <v>304</v>
      </c>
      <c r="L122" s="1" t="s">
        <v>244</v>
      </c>
      <c r="M122" s="1" t="s">
        <v>133</v>
      </c>
      <c r="N122" t="s">
        <v>176</v>
      </c>
      <c r="O122" t="s">
        <v>305</v>
      </c>
    </row>
    <row r="123" spans="1:15">
      <c r="A123">
        <v>221189</v>
      </c>
      <c r="B123" s="1">
        <v>74</v>
      </c>
      <c r="C123" s="1">
        <v>676</v>
      </c>
      <c r="D123" t="s">
        <v>345</v>
      </c>
      <c r="E123" s="1" t="s">
        <v>30</v>
      </c>
      <c r="F123" s="1">
        <v>1978</v>
      </c>
      <c r="G123" s="1" t="s">
        <v>153</v>
      </c>
      <c r="I123" s="1">
        <v>65</v>
      </c>
      <c r="J123" s="1" t="s">
        <v>88</v>
      </c>
      <c r="L123" s="1" t="s">
        <v>330</v>
      </c>
      <c r="N123" t="s">
        <v>275</v>
      </c>
    </row>
    <row r="124" spans="1:15">
      <c r="A124">
        <v>66073</v>
      </c>
      <c r="B124" s="1">
        <v>77</v>
      </c>
      <c r="C124" s="1">
        <v>690</v>
      </c>
      <c r="D124" t="s">
        <v>198</v>
      </c>
      <c r="E124" s="1" t="s">
        <v>30</v>
      </c>
      <c r="F124" s="1">
        <v>1972</v>
      </c>
      <c r="G124" s="1" t="s">
        <v>154</v>
      </c>
      <c r="H124" t="s">
        <v>48</v>
      </c>
      <c r="I124" s="1">
        <v>66</v>
      </c>
      <c r="J124" s="1" t="s">
        <v>306</v>
      </c>
      <c r="L124" s="1" t="s">
        <v>244</v>
      </c>
      <c r="M124" s="1" t="s">
        <v>307</v>
      </c>
      <c r="N124" t="s">
        <v>176</v>
      </c>
      <c r="O124" t="s">
        <v>264</v>
      </c>
    </row>
    <row r="125" spans="1:15">
      <c r="A125">
        <v>111106</v>
      </c>
      <c r="B125" s="1">
        <v>79</v>
      </c>
      <c r="C125" s="1">
        <v>553</v>
      </c>
      <c r="D125" t="s">
        <v>217</v>
      </c>
      <c r="E125" s="1" t="s">
        <v>30</v>
      </c>
      <c r="F125" s="1">
        <v>1983</v>
      </c>
      <c r="G125" s="1" t="s">
        <v>152</v>
      </c>
      <c r="H125" t="s">
        <v>109</v>
      </c>
      <c r="I125" s="1">
        <v>68</v>
      </c>
      <c r="J125" s="1" t="s">
        <v>308</v>
      </c>
      <c r="L125" s="1" t="s">
        <v>244</v>
      </c>
      <c r="M125" s="1" t="s">
        <v>309</v>
      </c>
      <c r="N125" t="s">
        <v>275</v>
      </c>
      <c r="O125" t="s">
        <v>246</v>
      </c>
    </row>
    <row r="126" spans="1:15">
      <c r="A126">
        <v>111103</v>
      </c>
      <c r="B126" s="1">
        <v>80</v>
      </c>
      <c r="C126" s="1">
        <v>554</v>
      </c>
      <c r="D126" t="s">
        <v>310</v>
      </c>
      <c r="E126" s="1" t="s">
        <v>30</v>
      </c>
      <c r="F126" s="1">
        <v>1983</v>
      </c>
      <c r="G126" s="1" t="s">
        <v>152</v>
      </c>
      <c r="H126" t="s">
        <v>109</v>
      </c>
      <c r="I126" s="1">
        <v>69</v>
      </c>
      <c r="J126" s="1" t="s">
        <v>311</v>
      </c>
      <c r="L126" s="1" t="s">
        <v>244</v>
      </c>
      <c r="M126" s="1" t="s">
        <v>312</v>
      </c>
      <c r="N126" t="s">
        <v>275</v>
      </c>
      <c r="O126" t="s">
        <v>246</v>
      </c>
    </row>
    <row r="127" spans="1:15">
      <c r="A127">
        <v>74950</v>
      </c>
      <c r="B127" s="1">
        <v>82</v>
      </c>
      <c r="C127" s="1">
        <v>596</v>
      </c>
      <c r="D127" t="s">
        <v>145</v>
      </c>
      <c r="E127" s="1" t="s">
        <v>30</v>
      </c>
      <c r="F127" s="1">
        <v>1954</v>
      </c>
      <c r="G127" s="1" t="s">
        <v>163</v>
      </c>
      <c r="H127" t="s">
        <v>49</v>
      </c>
      <c r="I127" s="1">
        <v>71</v>
      </c>
      <c r="J127" s="1" t="s">
        <v>313</v>
      </c>
      <c r="L127" s="1" t="s">
        <v>244</v>
      </c>
      <c r="M127" s="1" t="s">
        <v>134</v>
      </c>
      <c r="N127" t="s">
        <v>176</v>
      </c>
      <c r="O127" t="s">
        <v>267</v>
      </c>
    </row>
    <row r="128" spans="1:15">
      <c r="A128">
        <v>144356</v>
      </c>
      <c r="B128" s="1">
        <v>83</v>
      </c>
      <c r="C128" s="1">
        <v>611</v>
      </c>
      <c r="D128" t="s">
        <v>219</v>
      </c>
      <c r="E128" s="1" t="s">
        <v>30</v>
      </c>
      <c r="F128" s="1">
        <v>1973</v>
      </c>
      <c r="G128" s="1" t="s">
        <v>154</v>
      </c>
      <c r="H128" t="s">
        <v>42</v>
      </c>
      <c r="I128" s="1">
        <v>72</v>
      </c>
      <c r="J128" s="1" t="s">
        <v>314</v>
      </c>
      <c r="L128" s="1" t="s">
        <v>244</v>
      </c>
      <c r="M128" s="1" t="s">
        <v>135</v>
      </c>
      <c r="N128" t="s">
        <v>176</v>
      </c>
      <c r="O128" t="s">
        <v>248</v>
      </c>
    </row>
    <row r="129" spans="1:15">
      <c r="A129">
        <v>169012</v>
      </c>
      <c r="B129" s="1">
        <v>84</v>
      </c>
      <c r="C129" s="1">
        <v>656</v>
      </c>
      <c r="D129" t="s">
        <v>218</v>
      </c>
      <c r="E129" s="1" t="s">
        <v>34</v>
      </c>
      <c r="F129" s="1">
        <v>1974</v>
      </c>
      <c r="G129" s="1" t="s">
        <v>162</v>
      </c>
      <c r="H129" t="s">
        <v>42</v>
      </c>
      <c r="I129" s="1">
        <v>12</v>
      </c>
      <c r="J129" s="1" t="s">
        <v>247</v>
      </c>
      <c r="L129" s="1" t="s">
        <v>244</v>
      </c>
      <c r="M129" s="1" t="s">
        <v>136</v>
      </c>
      <c r="N129" t="s">
        <v>177</v>
      </c>
      <c r="O129" t="s">
        <v>248</v>
      </c>
    </row>
    <row r="130" spans="1:15">
      <c r="A130">
        <v>114823</v>
      </c>
      <c r="B130" s="1">
        <v>87</v>
      </c>
      <c r="C130" s="1">
        <v>705</v>
      </c>
      <c r="D130" t="s">
        <v>200</v>
      </c>
      <c r="E130" s="1" t="s">
        <v>34</v>
      </c>
      <c r="F130" s="1">
        <v>1975</v>
      </c>
      <c r="G130" s="1" t="s">
        <v>162</v>
      </c>
      <c r="I130" s="1">
        <v>14</v>
      </c>
      <c r="J130" s="1" t="s">
        <v>329</v>
      </c>
      <c r="L130" s="1" t="s">
        <v>330</v>
      </c>
      <c r="N130" t="s">
        <v>177</v>
      </c>
    </row>
    <row r="131" spans="1:15">
      <c r="A131">
        <v>165051</v>
      </c>
      <c r="B131" s="1">
        <v>91</v>
      </c>
      <c r="C131" s="1">
        <v>711</v>
      </c>
      <c r="D131" t="s">
        <v>249</v>
      </c>
      <c r="E131" s="1" t="s">
        <v>34</v>
      </c>
      <c r="F131" s="1">
        <v>1982</v>
      </c>
      <c r="G131" s="1" t="s">
        <v>158</v>
      </c>
      <c r="H131" t="s">
        <v>110</v>
      </c>
      <c r="I131" s="1">
        <v>17</v>
      </c>
      <c r="J131" s="1" t="s">
        <v>250</v>
      </c>
      <c r="L131" s="1" t="s">
        <v>244</v>
      </c>
      <c r="M131" s="1" t="s">
        <v>251</v>
      </c>
      <c r="N131" t="s">
        <v>252</v>
      </c>
      <c r="O131" t="s">
        <v>253</v>
      </c>
    </row>
    <row r="132" spans="1:15">
      <c r="A132">
        <v>193456</v>
      </c>
      <c r="B132" s="1">
        <v>93</v>
      </c>
      <c r="C132" s="1">
        <v>670</v>
      </c>
      <c r="D132" t="s">
        <v>213</v>
      </c>
      <c r="E132" s="1" t="s">
        <v>30</v>
      </c>
      <c r="F132" s="1">
        <v>1982</v>
      </c>
      <c r="G132" s="1" t="s">
        <v>152</v>
      </c>
      <c r="I132" s="1">
        <v>76</v>
      </c>
      <c r="J132" s="1" t="s">
        <v>346</v>
      </c>
      <c r="L132" s="1" t="s">
        <v>330</v>
      </c>
      <c r="N132" t="s">
        <v>275</v>
      </c>
    </row>
    <row r="133" spans="1:15">
      <c r="A133">
        <v>16887</v>
      </c>
      <c r="B133" s="1">
        <v>95</v>
      </c>
      <c r="C133" s="1">
        <v>631</v>
      </c>
      <c r="D133" t="s">
        <v>221</v>
      </c>
      <c r="E133" s="1" t="s">
        <v>34</v>
      </c>
      <c r="F133" s="1">
        <v>1990</v>
      </c>
      <c r="G133" s="1" t="s">
        <v>165</v>
      </c>
      <c r="H133" t="s">
        <v>40</v>
      </c>
      <c r="I133" s="1">
        <v>19</v>
      </c>
      <c r="J133" s="1" t="s">
        <v>349</v>
      </c>
      <c r="L133" s="1" t="s">
        <v>215</v>
      </c>
      <c r="M133" s="1">
        <v>444607</v>
      </c>
      <c r="N133" t="s">
        <v>252</v>
      </c>
      <c r="O133" t="s">
        <v>40</v>
      </c>
    </row>
    <row r="134" spans="1:15">
      <c r="A134">
        <v>79440</v>
      </c>
      <c r="B134" s="1">
        <v>99</v>
      </c>
      <c r="C134" s="1">
        <v>678</v>
      </c>
      <c r="D134" t="s">
        <v>361</v>
      </c>
      <c r="E134" s="1" t="s">
        <v>30</v>
      </c>
      <c r="F134" s="1">
        <v>1975</v>
      </c>
      <c r="G134" s="1" t="s">
        <v>154</v>
      </c>
      <c r="H134" t="s">
        <v>40</v>
      </c>
      <c r="I134" s="1">
        <v>77</v>
      </c>
      <c r="J134" s="1" t="s">
        <v>362</v>
      </c>
      <c r="L134" s="1" t="s">
        <v>215</v>
      </c>
      <c r="M134" s="1">
        <v>449972</v>
      </c>
      <c r="N134" t="s">
        <v>176</v>
      </c>
      <c r="O134" t="s">
        <v>40</v>
      </c>
    </row>
    <row r="135" spans="1:15">
      <c r="A135">
        <v>59350</v>
      </c>
      <c r="B135" s="1">
        <v>102</v>
      </c>
      <c r="C135" s="1">
        <v>564</v>
      </c>
      <c r="D135" t="s">
        <v>315</v>
      </c>
      <c r="E135" s="1" t="s">
        <v>30</v>
      </c>
      <c r="F135" s="1">
        <v>1962</v>
      </c>
      <c r="G135" s="1" t="s">
        <v>161</v>
      </c>
      <c r="H135" t="s">
        <v>61</v>
      </c>
      <c r="I135" s="1">
        <v>79</v>
      </c>
      <c r="J135" s="1" t="s">
        <v>316</v>
      </c>
      <c r="L135" s="1" t="s">
        <v>244</v>
      </c>
      <c r="M135" s="1" t="s">
        <v>91</v>
      </c>
      <c r="N135" t="s">
        <v>176</v>
      </c>
      <c r="O135" t="s">
        <v>276</v>
      </c>
    </row>
    <row r="136" spans="1:15">
      <c r="A136">
        <v>383449</v>
      </c>
      <c r="B136" s="1">
        <v>108</v>
      </c>
      <c r="C136" s="1">
        <v>634</v>
      </c>
      <c r="D136" t="s">
        <v>350</v>
      </c>
      <c r="E136" s="1" t="s">
        <v>34</v>
      </c>
      <c r="F136" s="1">
        <v>1992</v>
      </c>
      <c r="G136" s="1" t="s">
        <v>187</v>
      </c>
      <c r="H136" t="s">
        <v>40</v>
      </c>
      <c r="I136" s="1">
        <v>29</v>
      </c>
      <c r="J136" s="1" t="s">
        <v>351</v>
      </c>
      <c r="L136" s="1" t="s">
        <v>215</v>
      </c>
      <c r="M136" s="1">
        <v>416515</v>
      </c>
      <c r="N136" t="s">
        <v>252</v>
      </c>
      <c r="O136" t="s">
        <v>40</v>
      </c>
    </row>
    <row r="137" spans="1:15">
      <c r="A137">
        <v>14062</v>
      </c>
      <c r="B137" s="1">
        <v>109</v>
      </c>
      <c r="C137" s="1">
        <v>563</v>
      </c>
      <c r="D137" t="s">
        <v>197</v>
      </c>
      <c r="E137" s="1" t="s">
        <v>30</v>
      </c>
      <c r="F137" s="1">
        <v>1952</v>
      </c>
      <c r="G137" s="1" t="s">
        <v>163</v>
      </c>
      <c r="H137" t="s">
        <v>61</v>
      </c>
      <c r="I137" s="1">
        <v>80</v>
      </c>
      <c r="J137" s="1" t="s">
        <v>317</v>
      </c>
      <c r="L137" s="1" t="s">
        <v>244</v>
      </c>
      <c r="M137" s="1" t="s">
        <v>318</v>
      </c>
      <c r="N137" t="s">
        <v>176</v>
      </c>
      <c r="O137" t="s">
        <v>276</v>
      </c>
    </row>
    <row r="138" spans="1:15">
      <c r="A138">
        <v>117830</v>
      </c>
      <c r="B138" s="1">
        <v>111</v>
      </c>
      <c r="C138" s="1">
        <v>702</v>
      </c>
      <c r="D138" t="s">
        <v>254</v>
      </c>
      <c r="E138" s="1" t="s">
        <v>34</v>
      </c>
      <c r="F138" s="1">
        <v>1959</v>
      </c>
      <c r="G138" s="1" t="s">
        <v>169</v>
      </c>
      <c r="H138" t="s">
        <v>20</v>
      </c>
      <c r="I138" s="1">
        <v>31</v>
      </c>
      <c r="J138" s="1" t="s">
        <v>255</v>
      </c>
      <c r="L138" s="1" t="s">
        <v>244</v>
      </c>
      <c r="M138" s="1" t="s">
        <v>256</v>
      </c>
      <c r="N138" t="s">
        <v>177</v>
      </c>
      <c r="O138" t="s">
        <v>257</v>
      </c>
    </row>
    <row r="139" spans="1:15">
      <c r="A139">
        <v>119984</v>
      </c>
      <c r="B139" s="1">
        <v>112</v>
      </c>
      <c r="C139" s="1">
        <v>558</v>
      </c>
      <c r="D139" t="s">
        <v>144</v>
      </c>
      <c r="E139" s="1" t="s">
        <v>34</v>
      </c>
      <c r="F139" s="1">
        <v>1972</v>
      </c>
      <c r="G139" s="1" t="s">
        <v>162</v>
      </c>
      <c r="H139" t="s">
        <v>71</v>
      </c>
      <c r="I139" s="1">
        <v>32</v>
      </c>
      <c r="J139" s="1" t="s">
        <v>258</v>
      </c>
      <c r="L139" s="1" t="s">
        <v>244</v>
      </c>
      <c r="M139" s="1" t="s">
        <v>259</v>
      </c>
      <c r="N139" t="s">
        <v>177</v>
      </c>
      <c r="O139" t="s">
        <v>260</v>
      </c>
    </row>
    <row r="140" spans="1:15">
      <c r="A140">
        <v>253355</v>
      </c>
      <c r="B140" s="1">
        <v>113</v>
      </c>
      <c r="C140" s="1">
        <v>659</v>
      </c>
      <c r="D140" t="s">
        <v>331</v>
      </c>
      <c r="E140" s="1" t="s">
        <v>34</v>
      </c>
      <c r="F140" s="1">
        <v>1995</v>
      </c>
      <c r="G140" s="1" t="s">
        <v>187</v>
      </c>
      <c r="I140" s="1">
        <v>33</v>
      </c>
      <c r="J140" s="1" t="s">
        <v>262</v>
      </c>
      <c r="L140" s="1" t="s">
        <v>330</v>
      </c>
      <c r="N140" t="s">
        <v>252</v>
      </c>
    </row>
    <row r="141" spans="1:15">
      <c r="A141">
        <v>66054</v>
      </c>
      <c r="B141" s="1">
        <v>114</v>
      </c>
      <c r="C141" s="1">
        <v>556</v>
      </c>
      <c r="D141" t="s">
        <v>261</v>
      </c>
      <c r="E141" s="1" t="s">
        <v>34</v>
      </c>
      <c r="F141" s="1">
        <v>1976</v>
      </c>
      <c r="G141" s="1" t="s">
        <v>155</v>
      </c>
      <c r="H141" t="s">
        <v>48</v>
      </c>
      <c r="I141" s="1">
        <v>34</v>
      </c>
      <c r="J141" s="1" t="s">
        <v>262</v>
      </c>
      <c r="L141" s="1" t="s">
        <v>244</v>
      </c>
      <c r="M141" s="1" t="s">
        <v>263</v>
      </c>
      <c r="N141" t="s">
        <v>252</v>
      </c>
      <c r="O141" t="s">
        <v>264</v>
      </c>
    </row>
    <row r="142" spans="1:15">
      <c r="A142">
        <v>76791</v>
      </c>
      <c r="B142" s="1">
        <v>117</v>
      </c>
      <c r="C142" s="1">
        <v>673</v>
      </c>
      <c r="D142" t="s">
        <v>347</v>
      </c>
      <c r="E142" s="1" t="s">
        <v>30</v>
      </c>
      <c r="F142" s="1">
        <v>1987</v>
      </c>
      <c r="G142" s="1" t="s">
        <v>151</v>
      </c>
      <c r="I142" s="1">
        <v>81</v>
      </c>
      <c r="J142" s="1" t="s">
        <v>348</v>
      </c>
      <c r="L142" s="1" t="s">
        <v>330</v>
      </c>
      <c r="N142" t="s">
        <v>275</v>
      </c>
    </row>
    <row r="143" spans="1:15">
      <c r="A143">
        <v>111126</v>
      </c>
      <c r="B143" s="1">
        <v>119</v>
      </c>
      <c r="C143" s="1">
        <v>555</v>
      </c>
      <c r="D143" t="s">
        <v>319</v>
      </c>
      <c r="E143" s="1" t="s">
        <v>30</v>
      </c>
      <c r="F143" s="1">
        <v>1987</v>
      </c>
      <c r="G143" s="1" t="s">
        <v>151</v>
      </c>
      <c r="H143" t="s">
        <v>109</v>
      </c>
      <c r="I143" s="1">
        <v>82</v>
      </c>
      <c r="J143" s="1" t="s">
        <v>320</v>
      </c>
      <c r="L143" s="1" t="s">
        <v>244</v>
      </c>
      <c r="M143" s="1" t="s">
        <v>321</v>
      </c>
      <c r="N143" t="s">
        <v>275</v>
      </c>
      <c r="O143" t="s">
        <v>246</v>
      </c>
    </row>
    <row r="144" spans="1:15">
      <c r="A144">
        <v>44426</v>
      </c>
      <c r="B144" s="1">
        <v>120</v>
      </c>
      <c r="C144" s="1">
        <v>594</v>
      </c>
      <c r="D144" t="s">
        <v>201</v>
      </c>
      <c r="E144" s="1" t="s">
        <v>34</v>
      </c>
      <c r="F144" s="1">
        <v>1962</v>
      </c>
      <c r="G144" s="1" t="s">
        <v>166</v>
      </c>
      <c r="H144" t="s">
        <v>20</v>
      </c>
      <c r="I144" s="1">
        <v>38</v>
      </c>
      <c r="J144" s="1" t="s">
        <v>265</v>
      </c>
      <c r="L144" s="1" t="s">
        <v>244</v>
      </c>
      <c r="M144" s="1" t="s">
        <v>58</v>
      </c>
      <c r="N144" t="s">
        <v>177</v>
      </c>
      <c r="O144" t="s">
        <v>257</v>
      </c>
    </row>
    <row r="145" spans="1:15">
      <c r="A145">
        <v>97673</v>
      </c>
      <c r="B145" s="1">
        <v>121</v>
      </c>
      <c r="C145" s="1">
        <v>685</v>
      </c>
      <c r="D145" t="s">
        <v>332</v>
      </c>
      <c r="E145" s="1" t="s">
        <v>34</v>
      </c>
      <c r="F145" s="1">
        <v>2004</v>
      </c>
      <c r="G145" s="1" t="s">
        <v>334</v>
      </c>
      <c r="I145" s="1">
        <v>39</v>
      </c>
      <c r="J145" s="1" t="s">
        <v>333</v>
      </c>
      <c r="L145" s="1" t="s">
        <v>330</v>
      </c>
      <c r="N145" t="s">
        <v>252</v>
      </c>
    </row>
    <row r="146" spans="1:15">
      <c r="A146">
        <v>96575</v>
      </c>
      <c r="B146" s="1">
        <v>122</v>
      </c>
      <c r="C146" s="1">
        <v>681</v>
      </c>
      <c r="D146" t="s">
        <v>335</v>
      </c>
      <c r="E146" s="1" t="s">
        <v>34</v>
      </c>
      <c r="F146" s="1">
        <v>2003</v>
      </c>
      <c r="G146" s="1" t="s">
        <v>334</v>
      </c>
      <c r="I146" s="1">
        <v>40</v>
      </c>
      <c r="J146" s="1" t="s">
        <v>333</v>
      </c>
      <c r="L146" s="1" t="s">
        <v>330</v>
      </c>
      <c r="N146" t="s">
        <v>252</v>
      </c>
    </row>
    <row r="147" spans="1:15">
      <c r="A147">
        <v>19950</v>
      </c>
      <c r="B147" s="1">
        <v>123</v>
      </c>
      <c r="C147" s="1">
        <v>701</v>
      </c>
      <c r="D147" t="s">
        <v>149</v>
      </c>
      <c r="E147" s="1" t="s">
        <v>30</v>
      </c>
      <c r="F147" s="1">
        <v>1973</v>
      </c>
      <c r="G147" s="1" t="s">
        <v>154</v>
      </c>
      <c r="H147" t="s">
        <v>42</v>
      </c>
      <c r="I147" s="1">
        <v>83</v>
      </c>
      <c r="J147" s="1" t="s">
        <v>322</v>
      </c>
      <c r="L147" s="1" t="s">
        <v>244</v>
      </c>
      <c r="M147" s="1" t="s">
        <v>323</v>
      </c>
      <c r="N147" t="s">
        <v>176</v>
      </c>
      <c r="O147" t="s">
        <v>248</v>
      </c>
    </row>
    <row r="148" spans="1:15">
      <c r="A148">
        <v>108800</v>
      </c>
      <c r="B148" s="1">
        <v>124</v>
      </c>
      <c r="C148" s="1">
        <v>595</v>
      </c>
      <c r="D148" t="s">
        <v>145</v>
      </c>
      <c r="E148" s="1" t="s">
        <v>34</v>
      </c>
      <c r="F148" s="1">
        <v>1974</v>
      </c>
      <c r="G148" s="1" t="s">
        <v>162</v>
      </c>
      <c r="H148" t="s">
        <v>49</v>
      </c>
      <c r="I148" s="1">
        <v>41</v>
      </c>
      <c r="J148" s="1" t="s">
        <v>266</v>
      </c>
      <c r="L148" s="1" t="s">
        <v>244</v>
      </c>
      <c r="M148" s="1" t="s">
        <v>63</v>
      </c>
      <c r="N148" t="s">
        <v>177</v>
      </c>
      <c r="O148" t="s">
        <v>267</v>
      </c>
    </row>
    <row r="149" spans="1:15">
      <c r="A149">
        <v>272533</v>
      </c>
      <c r="B149" s="1">
        <v>128</v>
      </c>
      <c r="C149" s="1">
        <v>694</v>
      </c>
      <c r="D149" t="s">
        <v>363</v>
      </c>
      <c r="E149" s="1" t="s">
        <v>30</v>
      </c>
      <c r="F149" s="1">
        <v>1965</v>
      </c>
      <c r="G149" s="1" t="s">
        <v>161</v>
      </c>
      <c r="H149" t="s">
        <v>40</v>
      </c>
      <c r="I149" s="1">
        <v>85</v>
      </c>
      <c r="J149" s="1" t="s">
        <v>364</v>
      </c>
      <c r="L149" s="1" t="s">
        <v>215</v>
      </c>
      <c r="M149" s="1">
        <v>449772</v>
      </c>
      <c r="N149" t="s">
        <v>176</v>
      </c>
      <c r="O149" t="s">
        <v>40</v>
      </c>
    </row>
    <row r="150" spans="1:15">
      <c r="A150">
        <v>428402</v>
      </c>
      <c r="B150" s="1">
        <v>130</v>
      </c>
      <c r="C150" s="1">
        <v>675</v>
      </c>
      <c r="D150" t="s">
        <v>336</v>
      </c>
      <c r="E150" s="1" t="s">
        <v>34</v>
      </c>
      <c r="F150" s="1">
        <v>1967</v>
      </c>
      <c r="G150" s="1" t="s">
        <v>160</v>
      </c>
      <c r="I150" s="1">
        <v>45</v>
      </c>
      <c r="J150" s="1" t="s">
        <v>337</v>
      </c>
      <c r="L150" s="1" t="s">
        <v>330</v>
      </c>
      <c r="N150" t="s">
        <v>177</v>
      </c>
    </row>
    <row r="151" spans="1:15">
      <c r="A151">
        <v>111099</v>
      </c>
      <c r="B151" s="1">
        <v>132</v>
      </c>
      <c r="C151" s="1">
        <v>709</v>
      </c>
      <c r="D151" t="s">
        <v>197</v>
      </c>
      <c r="E151" s="1" t="s">
        <v>30</v>
      </c>
      <c r="F151" s="1">
        <v>1981</v>
      </c>
      <c r="G151" s="1" t="s">
        <v>152</v>
      </c>
      <c r="H151" t="s">
        <v>109</v>
      </c>
      <c r="I151" s="1">
        <v>86</v>
      </c>
      <c r="J151" s="1" t="s">
        <v>324</v>
      </c>
      <c r="L151" s="1" t="s">
        <v>244</v>
      </c>
      <c r="M151" s="1" t="s">
        <v>325</v>
      </c>
      <c r="N151" t="s">
        <v>275</v>
      </c>
      <c r="O151" t="s">
        <v>246</v>
      </c>
    </row>
    <row r="152" spans="1:15">
      <c r="A152">
        <v>157313</v>
      </c>
      <c r="B152" s="1">
        <v>135</v>
      </c>
      <c r="C152" s="1">
        <v>667</v>
      </c>
      <c r="D152" t="s">
        <v>326</v>
      </c>
      <c r="E152" s="1" t="s">
        <v>30</v>
      </c>
      <c r="F152" s="1">
        <v>1971</v>
      </c>
      <c r="G152" s="1" t="s">
        <v>154</v>
      </c>
      <c r="H152" t="s">
        <v>49</v>
      </c>
      <c r="I152" s="1">
        <v>87</v>
      </c>
      <c r="J152" s="1" t="s">
        <v>327</v>
      </c>
      <c r="L152" s="1" t="s">
        <v>244</v>
      </c>
      <c r="M152" s="1" t="s">
        <v>328</v>
      </c>
      <c r="N152" t="s">
        <v>176</v>
      </c>
      <c r="O152" t="s">
        <v>267</v>
      </c>
    </row>
    <row r="153" spans="1:15">
      <c r="A153">
        <v>158903</v>
      </c>
      <c r="B153" s="1">
        <v>136</v>
      </c>
      <c r="C153" s="1">
        <v>613</v>
      </c>
      <c r="D153" t="s">
        <v>268</v>
      </c>
      <c r="E153" s="1" t="s">
        <v>34</v>
      </c>
      <c r="F153" s="1">
        <v>1962</v>
      </c>
      <c r="G153" s="1" t="s">
        <v>166</v>
      </c>
      <c r="H153" t="s">
        <v>42</v>
      </c>
      <c r="I153" s="1">
        <v>49</v>
      </c>
      <c r="J153" s="1" t="s">
        <v>269</v>
      </c>
      <c r="L153" s="1" t="s">
        <v>244</v>
      </c>
      <c r="M153" s="1" t="s">
        <v>270</v>
      </c>
      <c r="N153" t="s">
        <v>177</v>
      </c>
      <c r="O153" t="s">
        <v>248</v>
      </c>
    </row>
    <row r="154" spans="1:15">
      <c r="A154">
        <v>19930</v>
      </c>
      <c r="B154" s="1">
        <v>138</v>
      </c>
      <c r="C154" s="1">
        <v>692</v>
      </c>
      <c r="D154" t="s">
        <v>271</v>
      </c>
      <c r="E154" s="1" t="s">
        <v>34</v>
      </c>
      <c r="F154" s="1">
        <v>1971</v>
      </c>
      <c r="G154" s="1" t="s">
        <v>162</v>
      </c>
      <c r="H154" t="s">
        <v>49</v>
      </c>
      <c r="I154" s="1">
        <v>51</v>
      </c>
      <c r="J154" s="1" t="s">
        <v>272</v>
      </c>
      <c r="L154" s="1" t="s">
        <v>244</v>
      </c>
      <c r="M154" s="1" t="s">
        <v>92</v>
      </c>
      <c r="N154" t="s">
        <v>177</v>
      </c>
      <c r="O154" t="s">
        <v>267</v>
      </c>
    </row>
    <row r="155" spans="1:15">
      <c r="A155">
        <v>50126</v>
      </c>
      <c r="B155" s="1">
        <v>139</v>
      </c>
      <c r="C155" s="1">
        <v>592</v>
      </c>
      <c r="D155" t="s">
        <v>146</v>
      </c>
      <c r="E155" s="1" t="s">
        <v>34</v>
      </c>
      <c r="F155" s="1">
        <v>1990</v>
      </c>
      <c r="G155" s="1" t="s">
        <v>165</v>
      </c>
      <c r="H155" t="s">
        <v>20</v>
      </c>
      <c r="I155" s="1">
        <v>52</v>
      </c>
      <c r="J155" s="1" t="s">
        <v>273</v>
      </c>
      <c r="L155" s="1" t="s">
        <v>244</v>
      </c>
      <c r="M155" s="1" t="s">
        <v>64</v>
      </c>
      <c r="N155" t="s">
        <v>252</v>
      </c>
      <c r="O155" t="s">
        <v>257</v>
      </c>
    </row>
  </sheetData>
  <autoFilter ref="A8:O93" xr:uid="{60704CDD-C522-4A2F-979D-CB97896E1B12}"/>
  <sortState xmlns:xlrd2="http://schemas.microsoft.com/office/spreadsheetml/2017/richdata2" ref="A9:U89">
    <sortCondition ref="B9:B89"/>
  </sortState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1D26C-DF31-47ED-B498-99F0B8676DC2}">
  <dimension ref="A1:Q385"/>
  <sheetViews>
    <sheetView workbookViewId="0">
      <selection activeCell="H1" sqref="H1:H1048576"/>
    </sheetView>
  </sheetViews>
  <sheetFormatPr defaultRowHeight="14.4"/>
  <cols>
    <col min="1" max="1" width="12.21875" customWidth="1"/>
    <col min="2" max="2" width="16.44140625" bestFit="1" customWidth="1"/>
    <col min="3" max="3" width="26.88671875" bestFit="1" customWidth="1"/>
    <col min="4" max="4" width="33.6640625" bestFit="1" customWidth="1"/>
    <col min="5" max="5" width="11.77734375" style="1" customWidth="1"/>
    <col min="8" max="8" width="11.21875" bestFit="1" customWidth="1"/>
    <col min="10" max="12" width="8.88671875" style="1"/>
    <col min="13" max="13" width="5" style="1" bestFit="1" customWidth="1"/>
    <col min="14" max="14" width="8.88671875" style="1"/>
    <col min="15" max="15" width="10" bestFit="1" customWidth="1"/>
  </cols>
  <sheetData>
    <row r="1" spans="1:17" ht="24.6">
      <c r="A1" s="10" t="s">
        <v>463</v>
      </c>
      <c r="C1" s="3"/>
      <c r="D1" s="3"/>
      <c r="E1" s="4"/>
      <c r="F1" s="3"/>
      <c r="G1" s="4"/>
      <c r="H1" s="3"/>
      <c r="I1" s="1"/>
      <c r="O1" s="4"/>
    </row>
    <row r="2" spans="1:17" ht="24.6">
      <c r="A2" s="10" t="s">
        <v>464</v>
      </c>
      <c r="C2" s="3"/>
      <c r="D2" s="3"/>
      <c r="E2" s="4"/>
      <c r="F2" s="3"/>
      <c r="G2" s="4"/>
      <c r="H2" s="3"/>
      <c r="I2" s="1"/>
      <c r="O2" s="4"/>
    </row>
    <row r="3" spans="1:17" ht="24.6">
      <c r="A3" s="10"/>
      <c r="C3" s="3"/>
      <c r="D3" s="3"/>
      <c r="E3" s="4"/>
      <c r="F3" s="3"/>
      <c r="G3" s="4"/>
      <c r="H3" s="3"/>
      <c r="I3" s="1"/>
      <c r="O3" s="4"/>
    </row>
    <row r="4" spans="1:17" ht="24.6">
      <c r="A4" s="10"/>
      <c r="C4" s="3"/>
      <c r="D4" s="3"/>
      <c r="E4" s="4"/>
      <c r="F4" s="3"/>
      <c r="G4" s="4"/>
      <c r="H4" s="3"/>
      <c r="I4" s="1"/>
      <c r="O4" s="4"/>
    </row>
    <row r="6" spans="1:17" ht="25.2">
      <c r="A6" s="5" t="s">
        <v>66</v>
      </c>
      <c r="B6" s="6"/>
      <c r="C6" s="16"/>
      <c r="D6" s="7" t="s">
        <v>27</v>
      </c>
      <c r="E6" s="49"/>
      <c r="F6" s="1"/>
      <c r="G6" s="1"/>
      <c r="H6" s="1"/>
      <c r="I6" s="1"/>
    </row>
    <row r="8" spans="1:17">
      <c r="A8" s="74" t="s">
        <v>465</v>
      </c>
      <c r="B8" s="74" t="s">
        <v>466</v>
      </c>
      <c r="C8" s="75" t="s">
        <v>28</v>
      </c>
      <c r="D8" s="75" t="s">
        <v>471</v>
      </c>
      <c r="E8" s="74" t="s">
        <v>1318</v>
      </c>
      <c r="F8" s="74" t="s">
        <v>470</v>
      </c>
      <c r="G8" s="74" t="s">
        <v>467</v>
      </c>
      <c r="H8" s="74" t="s">
        <v>1320</v>
      </c>
      <c r="I8" s="74" t="s">
        <v>4</v>
      </c>
      <c r="J8" s="74" t="s">
        <v>472</v>
      </c>
      <c r="K8" s="74" t="s">
        <v>473</v>
      </c>
      <c r="L8" s="74" t="s">
        <v>474</v>
      </c>
      <c r="M8" s="74" t="s">
        <v>1319</v>
      </c>
      <c r="N8" s="74" t="s">
        <v>475</v>
      </c>
      <c r="O8" s="74" t="s">
        <v>469</v>
      </c>
      <c r="P8" s="75" t="s">
        <v>476</v>
      </c>
      <c r="Q8" s="75" t="s">
        <v>468</v>
      </c>
    </row>
    <row r="9" spans="1:17">
      <c r="A9" s="58">
        <v>1120</v>
      </c>
      <c r="B9" s="58">
        <v>43</v>
      </c>
      <c r="C9" s="13" t="s">
        <v>1321</v>
      </c>
      <c r="D9" s="76" t="s">
        <v>117</v>
      </c>
      <c r="E9" s="58" t="s">
        <v>809</v>
      </c>
      <c r="F9" s="77" t="s">
        <v>34</v>
      </c>
      <c r="G9" s="77">
        <v>1</v>
      </c>
      <c r="H9" s="58">
        <v>200</v>
      </c>
      <c r="I9" s="58">
        <v>1983</v>
      </c>
      <c r="J9" s="58" t="s">
        <v>570</v>
      </c>
      <c r="K9" s="58">
        <v>1</v>
      </c>
      <c r="L9" s="58">
        <v>2</v>
      </c>
      <c r="M9" s="58" t="s">
        <v>478</v>
      </c>
      <c r="O9" s="58" t="s">
        <v>810</v>
      </c>
      <c r="P9" s="76" t="s">
        <v>811</v>
      </c>
      <c r="Q9" s="76" t="s">
        <v>61</v>
      </c>
    </row>
    <row r="10" spans="1:17">
      <c r="A10" s="58">
        <v>483</v>
      </c>
      <c r="B10" s="58">
        <v>46</v>
      </c>
      <c r="C10" s="13" t="s">
        <v>1322</v>
      </c>
      <c r="D10" s="76" t="s">
        <v>31</v>
      </c>
      <c r="E10" s="58" t="s">
        <v>652</v>
      </c>
      <c r="F10" s="77" t="s">
        <v>34</v>
      </c>
      <c r="G10" s="77">
        <v>2</v>
      </c>
      <c r="H10" s="58">
        <v>199</v>
      </c>
      <c r="I10" s="58">
        <v>1983</v>
      </c>
      <c r="J10" s="58" t="s">
        <v>570</v>
      </c>
      <c r="K10" s="58">
        <v>2</v>
      </c>
      <c r="L10" s="58">
        <v>3</v>
      </c>
      <c r="M10" s="58" t="s">
        <v>478</v>
      </c>
      <c r="O10" s="58" t="s">
        <v>653</v>
      </c>
      <c r="P10" s="76" t="s">
        <v>654</v>
      </c>
      <c r="Q10" s="76" t="s">
        <v>31</v>
      </c>
    </row>
    <row r="11" spans="1:17">
      <c r="A11" s="58">
        <v>1992</v>
      </c>
      <c r="B11" s="58">
        <v>92</v>
      </c>
      <c r="C11" s="13" t="s">
        <v>441</v>
      </c>
      <c r="D11" s="76" t="s">
        <v>117</v>
      </c>
      <c r="E11" s="58" t="s">
        <v>707</v>
      </c>
      <c r="F11" s="77" t="s">
        <v>34</v>
      </c>
      <c r="G11" s="77">
        <v>3</v>
      </c>
      <c r="H11" s="58">
        <v>198</v>
      </c>
      <c r="I11" s="58">
        <v>1981</v>
      </c>
      <c r="J11" s="58" t="s">
        <v>570</v>
      </c>
      <c r="K11" s="58">
        <v>5</v>
      </c>
      <c r="L11" s="58">
        <v>8</v>
      </c>
      <c r="M11" s="58" t="s">
        <v>478</v>
      </c>
      <c r="O11" s="58" t="s">
        <v>708</v>
      </c>
      <c r="P11" s="76" t="s">
        <v>709</v>
      </c>
      <c r="Q11" s="76" t="s">
        <v>61</v>
      </c>
    </row>
    <row r="12" spans="1:17">
      <c r="A12" s="58">
        <v>1930</v>
      </c>
      <c r="B12" s="58">
        <v>115</v>
      </c>
      <c r="C12" s="13" t="s">
        <v>1323</v>
      </c>
      <c r="D12" s="76" t="s">
        <v>53</v>
      </c>
      <c r="E12" s="58" t="s">
        <v>596</v>
      </c>
      <c r="F12" s="77" t="s">
        <v>34</v>
      </c>
      <c r="G12" s="77">
        <v>4</v>
      </c>
      <c r="H12" s="58">
        <v>197</v>
      </c>
      <c r="I12" s="58">
        <v>2002</v>
      </c>
      <c r="J12" s="58" t="s">
        <v>598</v>
      </c>
      <c r="K12" s="58">
        <v>1</v>
      </c>
      <c r="L12" s="58">
        <v>10</v>
      </c>
      <c r="M12" s="58" t="s">
        <v>478</v>
      </c>
      <c r="O12" s="58" t="s">
        <v>597</v>
      </c>
      <c r="P12" s="76" t="s">
        <v>599</v>
      </c>
      <c r="Q12" s="76" t="s">
        <v>110</v>
      </c>
    </row>
    <row r="13" spans="1:17">
      <c r="A13" s="58">
        <v>5150</v>
      </c>
      <c r="B13" s="58">
        <v>170</v>
      </c>
      <c r="C13" s="13" t="s">
        <v>170</v>
      </c>
      <c r="D13" s="76" t="s">
        <v>117</v>
      </c>
      <c r="E13" s="58" t="s">
        <v>586</v>
      </c>
      <c r="F13" s="77" t="s">
        <v>34</v>
      </c>
      <c r="G13" s="77">
        <v>5</v>
      </c>
      <c r="H13" s="58">
        <v>196</v>
      </c>
      <c r="I13" s="58">
        <v>1987</v>
      </c>
      <c r="J13" s="58" t="s">
        <v>588</v>
      </c>
      <c r="K13" s="58">
        <v>2</v>
      </c>
      <c r="L13" s="58">
        <v>20</v>
      </c>
      <c r="M13" s="58" t="s">
        <v>478</v>
      </c>
      <c r="O13" s="58" t="s">
        <v>587</v>
      </c>
      <c r="P13" s="76" t="s">
        <v>589</v>
      </c>
      <c r="Q13" s="76" t="s">
        <v>61</v>
      </c>
    </row>
    <row r="14" spans="1:17">
      <c r="A14" s="58">
        <v>1205</v>
      </c>
      <c r="B14" s="58">
        <v>176</v>
      </c>
      <c r="C14" s="13" t="s">
        <v>1324</v>
      </c>
      <c r="D14" s="76" t="s">
        <v>504</v>
      </c>
      <c r="E14" s="58" t="s">
        <v>515</v>
      </c>
      <c r="F14" s="77" t="s">
        <v>34</v>
      </c>
      <c r="G14" s="77">
        <v>6</v>
      </c>
      <c r="H14" s="58">
        <v>195</v>
      </c>
      <c r="I14" s="58">
        <v>1976</v>
      </c>
      <c r="J14" s="58" t="s">
        <v>517</v>
      </c>
      <c r="K14" s="58">
        <v>6</v>
      </c>
      <c r="L14" s="58">
        <v>22</v>
      </c>
      <c r="M14" s="58" t="s">
        <v>478</v>
      </c>
      <c r="O14" s="58" t="s">
        <v>516</v>
      </c>
      <c r="P14" s="76" t="s">
        <v>518</v>
      </c>
      <c r="Q14" s="76" t="s">
        <v>26</v>
      </c>
    </row>
    <row r="15" spans="1:17">
      <c r="A15" s="58">
        <v>87</v>
      </c>
      <c r="B15" s="58">
        <v>183</v>
      </c>
      <c r="C15" s="13" t="s">
        <v>114</v>
      </c>
      <c r="D15" s="76" t="s">
        <v>80</v>
      </c>
      <c r="E15" s="58" t="s">
        <v>747</v>
      </c>
      <c r="F15" s="77" t="s">
        <v>34</v>
      </c>
      <c r="G15" s="77">
        <v>7</v>
      </c>
      <c r="H15" s="58">
        <v>194</v>
      </c>
      <c r="I15" s="58">
        <v>1985</v>
      </c>
      <c r="J15" s="58" t="s">
        <v>570</v>
      </c>
      <c r="K15" s="58">
        <v>8</v>
      </c>
      <c r="L15" s="58">
        <v>25</v>
      </c>
      <c r="M15" s="58" t="s">
        <v>478</v>
      </c>
      <c r="O15" s="58" t="s">
        <v>748</v>
      </c>
      <c r="P15" s="76" t="s">
        <v>749</v>
      </c>
      <c r="Q15" s="76" t="s">
        <v>109</v>
      </c>
    </row>
    <row r="16" spans="1:17">
      <c r="A16" s="58">
        <v>1230</v>
      </c>
      <c r="B16" s="58">
        <v>192</v>
      </c>
      <c r="C16" s="13" t="s">
        <v>120</v>
      </c>
      <c r="D16" s="76" t="s">
        <v>43</v>
      </c>
      <c r="E16" s="58" t="s">
        <v>672</v>
      </c>
      <c r="F16" s="77" t="s">
        <v>34</v>
      </c>
      <c r="G16" s="77">
        <v>8</v>
      </c>
      <c r="H16" s="58">
        <v>193</v>
      </c>
      <c r="I16" s="58">
        <v>1999</v>
      </c>
      <c r="J16" s="58" t="s">
        <v>598</v>
      </c>
      <c r="K16" s="58">
        <v>3</v>
      </c>
      <c r="L16" s="58">
        <v>27</v>
      </c>
      <c r="M16" s="58" t="s">
        <v>478</v>
      </c>
      <c r="O16" s="58" t="s">
        <v>673</v>
      </c>
      <c r="P16" s="76" t="s">
        <v>674</v>
      </c>
      <c r="Q16" s="76" t="s">
        <v>49</v>
      </c>
    </row>
    <row r="17" spans="1:17">
      <c r="A17" s="58">
        <v>1979</v>
      </c>
      <c r="B17" s="58">
        <v>227</v>
      </c>
      <c r="C17" s="13" t="s">
        <v>1325</v>
      </c>
      <c r="D17" s="76" t="s">
        <v>43</v>
      </c>
      <c r="E17" s="58" t="s">
        <v>630</v>
      </c>
      <c r="F17" s="77" t="s">
        <v>34</v>
      </c>
      <c r="G17" s="77">
        <v>9</v>
      </c>
      <c r="H17" s="58">
        <v>192</v>
      </c>
      <c r="I17" s="58">
        <v>1972</v>
      </c>
      <c r="J17" s="58" t="s">
        <v>584</v>
      </c>
      <c r="K17" s="58">
        <v>9</v>
      </c>
      <c r="L17" s="58">
        <v>35</v>
      </c>
      <c r="M17" s="58" t="s">
        <v>478</v>
      </c>
      <c r="O17" s="58" t="s">
        <v>631</v>
      </c>
      <c r="P17" s="76" t="s">
        <v>632</v>
      </c>
      <c r="Q17" s="76" t="s">
        <v>477</v>
      </c>
    </row>
    <row r="18" spans="1:17">
      <c r="A18" s="58">
        <v>35</v>
      </c>
      <c r="B18" s="58">
        <v>233</v>
      </c>
      <c r="C18" s="13" t="s">
        <v>1326</v>
      </c>
      <c r="D18" s="76" t="s">
        <v>117</v>
      </c>
      <c r="E18" s="58" t="s">
        <v>717</v>
      </c>
      <c r="F18" s="77" t="s">
        <v>34</v>
      </c>
      <c r="G18" s="77">
        <v>10</v>
      </c>
      <c r="H18" s="58">
        <v>191</v>
      </c>
      <c r="I18" s="58">
        <v>1962</v>
      </c>
      <c r="J18" s="58" t="s">
        <v>494</v>
      </c>
      <c r="K18" s="58">
        <v>3</v>
      </c>
      <c r="L18" s="58">
        <v>37</v>
      </c>
      <c r="M18" s="58" t="s">
        <v>478</v>
      </c>
      <c r="O18" s="58" t="s">
        <v>718</v>
      </c>
      <c r="P18" s="76" t="s">
        <v>719</v>
      </c>
      <c r="Q18" s="76" t="s">
        <v>61</v>
      </c>
    </row>
    <row r="19" spans="1:17">
      <c r="A19" s="58">
        <v>2219</v>
      </c>
      <c r="B19" s="58">
        <v>237</v>
      </c>
      <c r="C19" s="13" t="s">
        <v>1327</v>
      </c>
      <c r="D19" s="76" t="s">
        <v>504</v>
      </c>
      <c r="E19" s="58" t="s">
        <v>554</v>
      </c>
      <c r="F19" s="77" t="s">
        <v>34</v>
      </c>
      <c r="G19" s="77">
        <v>11</v>
      </c>
      <c r="H19" s="58">
        <v>190</v>
      </c>
      <c r="I19" s="58">
        <v>1967</v>
      </c>
      <c r="J19" s="58" t="s">
        <v>521</v>
      </c>
      <c r="K19" s="58">
        <v>2</v>
      </c>
      <c r="L19" s="58">
        <v>38</v>
      </c>
      <c r="M19" s="58" t="s">
        <v>478</v>
      </c>
      <c r="O19" s="58" t="s">
        <v>555</v>
      </c>
      <c r="P19" s="76" t="s">
        <v>556</v>
      </c>
      <c r="Q19" s="76" t="s">
        <v>26</v>
      </c>
    </row>
    <row r="20" spans="1:17">
      <c r="A20" s="58">
        <v>863</v>
      </c>
      <c r="B20" s="58">
        <v>238</v>
      </c>
      <c r="C20" s="13" t="s">
        <v>1328</v>
      </c>
      <c r="D20" s="76" t="s">
        <v>117</v>
      </c>
      <c r="E20" s="58" t="s">
        <v>793</v>
      </c>
      <c r="F20" s="77" t="s">
        <v>34</v>
      </c>
      <c r="G20" s="77">
        <v>12</v>
      </c>
      <c r="H20" s="58">
        <v>189</v>
      </c>
      <c r="I20" s="58">
        <v>1989</v>
      </c>
      <c r="J20" s="58" t="s">
        <v>588</v>
      </c>
      <c r="K20" s="58">
        <v>3</v>
      </c>
      <c r="L20" s="58">
        <v>39</v>
      </c>
      <c r="M20" s="58" t="s">
        <v>478</v>
      </c>
      <c r="O20" s="58" t="s">
        <v>794</v>
      </c>
      <c r="P20" s="76" t="s">
        <v>795</v>
      </c>
      <c r="Q20" s="76" t="s">
        <v>61</v>
      </c>
    </row>
    <row r="21" spans="1:17">
      <c r="A21" s="58">
        <v>1644</v>
      </c>
      <c r="B21" s="58">
        <v>263</v>
      </c>
      <c r="C21" s="13" t="s">
        <v>1329</v>
      </c>
      <c r="D21" s="76" t="s">
        <v>80</v>
      </c>
      <c r="E21" s="58" t="s">
        <v>738</v>
      </c>
      <c r="F21" s="77" t="s">
        <v>34</v>
      </c>
      <c r="G21" s="77">
        <v>13</v>
      </c>
      <c r="H21" s="58">
        <v>188</v>
      </c>
      <c r="I21" s="58">
        <v>1977</v>
      </c>
      <c r="J21" s="58" t="s">
        <v>517</v>
      </c>
      <c r="K21" s="58">
        <v>11</v>
      </c>
      <c r="L21" s="58">
        <v>47</v>
      </c>
      <c r="M21" s="58" t="s">
        <v>478</v>
      </c>
      <c r="O21" s="58" t="s">
        <v>739</v>
      </c>
      <c r="P21" s="76" t="s">
        <v>740</v>
      </c>
      <c r="Q21" s="76" t="s">
        <v>109</v>
      </c>
    </row>
    <row r="22" spans="1:17">
      <c r="A22" s="58">
        <v>142</v>
      </c>
      <c r="B22" s="58">
        <v>265</v>
      </c>
      <c r="C22" s="13" t="s">
        <v>1330</v>
      </c>
      <c r="D22" s="76" t="s">
        <v>54</v>
      </c>
      <c r="E22" s="58" t="s">
        <v>492</v>
      </c>
      <c r="F22" s="77" t="s">
        <v>34</v>
      </c>
      <c r="G22" s="77">
        <v>14</v>
      </c>
      <c r="H22" s="58">
        <v>187</v>
      </c>
      <c r="I22" s="58">
        <v>1964</v>
      </c>
      <c r="J22" s="58" t="s">
        <v>494</v>
      </c>
      <c r="K22" s="58">
        <v>4</v>
      </c>
      <c r="L22" s="58">
        <v>48</v>
      </c>
      <c r="M22" s="58" t="s">
        <v>478</v>
      </c>
      <c r="O22" s="58" t="s">
        <v>493</v>
      </c>
      <c r="P22" s="76" t="s">
        <v>495</v>
      </c>
      <c r="Q22" s="76" t="s">
        <v>483</v>
      </c>
    </row>
    <row r="23" spans="1:17">
      <c r="A23" s="58">
        <v>5163</v>
      </c>
      <c r="B23" s="58">
        <v>273</v>
      </c>
      <c r="C23" s="13" t="s">
        <v>18</v>
      </c>
      <c r="D23" s="76" t="s">
        <v>50</v>
      </c>
      <c r="E23" s="58" t="s">
        <v>758</v>
      </c>
      <c r="F23" s="77" t="s">
        <v>34</v>
      </c>
      <c r="G23" s="77">
        <v>15</v>
      </c>
      <c r="H23" s="58">
        <v>186</v>
      </c>
      <c r="I23" s="58">
        <v>1965</v>
      </c>
      <c r="J23" s="58" t="s">
        <v>494</v>
      </c>
      <c r="K23" s="58">
        <v>5</v>
      </c>
      <c r="L23" s="58">
        <v>51</v>
      </c>
      <c r="M23" s="58" t="s">
        <v>478</v>
      </c>
      <c r="O23" s="58" t="s">
        <v>759</v>
      </c>
      <c r="P23" s="76" t="s">
        <v>760</v>
      </c>
      <c r="Q23" s="76" t="s">
        <v>50</v>
      </c>
    </row>
    <row r="24" spans="1:17">
      <c r="A24" s="58">
        <v>1244</v>
      </c>
      <c r="B24" s="58">
        <v>277</v>
      </c>
      <c r="C24" s="13" t="s">
        <v>1331</v>
      </c>
      <c r="D24" s="76" t="s">
        <v>85</v>
      </c>
      <c r="E24" s="58" t="s">
        <v>778</v>
      </c>
      <c r="F24" s="77" t="s">
        <v>34</v>
      </c>
      <c r="G24" s="77">
        <v>16</v>
      </c>
      <c r="H24" s="58">
        <v>185</v>
      </c>
      <c r="I24" s="58">
        <v>1972</v>
      </c>
      <c r="J24" s="58" t="s">
        <v>584</v>
      </c>
      <c r="K24" s="58">
        <v>13</v>
      </c>
      <c r="L24" s="58">
        <v>54</v>
      </c>
      <c r="M24" s="58" t="s">
        <v>478</v>
      </c>
      <c r="O24" s="58" t="s">
        <v>779</v>
      </c>
      <c r="P24" s="76" t="s">
        <v>780</v>
      </c>
      <c r="Q24" s="76" t="s">
        <v>774</v>
      </c>
    </row>
    <row r="25" spans="1:17">
      <c r="A25" s="58">
        <v>2231</v>
      </c>
      <c r="B25" s="58">
        <v>280</v>
      </c>
      <c r="C25" s="13" t="s">
        <v>1332</v>
      </c>
      <c r="D25" s="76" t="s">
        <v>504</v>
      </c>
      <c r="E25" s="58" t="s">
        <v>519</v>
      </c>
      <c r="F25" s="77" t="s">
        <v>34</v>
      </c>
      <c r="G25" s="77">
        <v>17</v>
      </c>
      <c r="H25" s="58">
        <v>184</v>
      </c>
      <c r="I25" s="58">
        <v>1969</v>
      </c>
      <c r="J25" s="58" t="s">
        <v>521</v>
      </c>
      <c r="K25" s="58">
        <v>4</v>
      </c>
      <c r="L25" s="58">
        <v>56</v>
      </c>
      <c r="M25" s="58" t="s">
        <v>478</v>
      </c>
      <c r="O25" s="58" t="s">
        <v>520</v>
      </c>
      <c r="P25" s="76" t="s">
        <v>522</v>
      </c>
      <c r="Q25" s="76" t="s">
        <v>26</v>
      </c>
    </row>
    <row r="26" spans="1:17">
      <c r="A26" s="58">
        <v>1258</v>
      </c>
      <c r="B26" s="58">
        <v>298</v>
      </c>
      <c r="C26" s="13" t="s">
        <v>1333</v>
      </c>
      <c r="D26" s="76" t="s">
        <v>53</v>
      </c>
      <c r="E26" s="58" t="s">
        <v>627</v>
      </c>
      <c r="F26" s="77" t="s">
        <v>34</v>
      </c>
      <c r="G26" s="77">
        <v>18</v>
      </c>
      <c r="H26" s="58">
        <v>183</v>
      </c>
      <c r="I26" s="58">
        <v>1976</v>
      </c>
      <c r="J26" s="58" t="s">
        <v>517</v>
      </c>
      <c r="K26" s="58">
        <v>12</v>
      </c>
      <c r="L26" s="58">
        <v>61</v>
      </c>
      <c r="M26" s="58" t="s">
        <v>478</v>
      </c>
      <c r="O26" s="58" t="s">
        <v>628</v>
      </c>
      <c r="P26" s="76" t="s">
        <v>629</v>
      </c>
      <c r="Q26" s="76" t="s">
        <v>110</v>
      </c>
    </row>
    <row r="27" spans="1:17">
      <c r="A27" s="58">
        <v>5138</v>
      </c>
      <c r="B27" s="58">
        <v>300</v>
      </c>
      <c r="C27" s="13" t="s">
        <v>104</v>
      </c>
      <c r="D27" s="76" t="s">
        <v>43</v>
      </c>
      <c r="E27" s="58" t="s">
        <v>1204</v>
      </c>
      <c r="F27" s="77" t="s">
        <v>34</v>
      </c>
      <c r="G27" s="77">
        <v>19</v>
      </c>
      <c r="H27" s="58">
        <v>182</v>
      </c>
      <c r="I27" s="58">
        <v>1972</v>
      </c>
      <c r="J27" s="58" t="s">
        <v>584</v>
      </c>
      <c r="K27" s="58">
        <v>16</v>
      </c>
      <c r="L27" s="58">
        <v>63</v>
      </c>
      <c r="M27" s="58" t="s">
        <v>478</v>
      </c>
      <c r="O27" s="1" t="s">
        <v>1657</v>
      </c>
      <c r="P27" s="76" t="s">
        <v>1205</v>
      </c>
    </row>
    <row r="28" spans="1:17">
      <c r="A28" s="58">
        <v>1868</v>
      </c>
      <c r="B28" s="58">
        <v>319</v>
      </c>
      <c r="C28" s="13" t="s">
        <v>37</v>
      </c>
      <c r="D28" s="76" t="s">
        <v>50</v>
      </c>
      <c r="E28" s="58" t="s">
        <v>818</v>
      </c>
      <c r="F28" s="77" t="s">
        <v>34</v>
      </c>
      <c r="G28" s="77">
        <v>20</v>
      </c>
      <c r="H28" s="58">
        <v>181</v>
      </c>
      <c r="I28" s="58">
        <v>1984</v>
      </c>
      <c r="J28" s="58" t="s">
        <v>570</v>
      </c>
      <c r="K28" s="58">
        <v>12</v>
      </c>
      <c r="L28" s="58">
        <v>71</v>
      </c>
      <c r="M28" s="58" t="s">
        <v>478</v>
      </c>
      <c r="O28" s="58" t="s">
        <v>819</v>
      </c>
      <c r="P28" s="76" t="s">
        <v>767</v>
      </c>
      <c r="Q28" s="76" t="s">
        <v>50</v>
      </c>
    </row>
    <row r="29" spans="1:17">
      <c r="A29" s="58">
        <v>5028</v>
      </c>
      <c r="B29" s="58">
        <v>329</v>
      </c>
      <c r="C29" s="13" t="s">
        <v>1334</v>
      </c>
      <c r="D29" s="76" t="s">
        <v>681</v>
      </c>
      <c r="E29" s="58" t="s">
        <v>679</v>
      </c>
      <c r="F29" s="77" t="s">
        <v>34</v>
      </c>
      <c r="G29" s="77">
        <v>21</v>
      </c>
      <c r="H29" s="58">
        <v>180</v>
      </c>
      <c r="I29" s="58">
        <v>1991</v>
      </c>
      <c r="J29" s="58" t="s">
        <v>598</v>
      </c>
      <c r="K29" s="58">
        <v>10</v>
      </c>
      <c r="L29" s="58">
        <v>75</v>
      </c>
      <c r="M29" s="58" t="s">
        <v>478</v>
      </c>
      <c r="O29" s="58" t="s">
        <v>680</v>
      </c>
      <c r="P29" s="76" t="s">
        <v>682</v>
      </c>
      <c r="Q29" s="76" t="s">
        <v>678</v>
      </c>
    </row>
    <row r="30" spans="1:17">
      <c r="A30" s="58">
        <v>1007</v>
      </c>
      <c r="B30" s="58">
        <v>331</v>
      </c>
      <c r="C30" s="13" t="s">
        <v>97</v>
      </c>
      <c r="D30" s="76" t="s">
        <v>117</v>
      </c>
      <c r="E30" s="58" t="s">
        <v>720</v>
      </c>
      <c r="F30" s="77" t="s">
        <v>34</v>
      </c>
      <c r="G30" s="77">
        <v>22</v>
      </c>
      <c r="H30" s="58">
        <v>179</v>
      </c>
      <c r="I30" s="58">
        <v>1961</v>
      </c>
      <c r="J30" s="58" t="s">
        <v>494</v>
      </c>
      <c r="K30" s="58">
        <v>7</v>
      </c>
      <c r="L30" s="58">
        <v>77</v>
      </c>
      <c r="M30" s="58" t="s">
        <v>478</v>
      </c>
      <c r="O30" s="58" t="s">
        <v>721</v>
      </c>
      <c r="P30" s="76" t="s">
        <v>722</v>
      </c>
      <c r="Q30" s="76" t="s">
        <v>61</v>
      </c>
    </row>
    <row r="31" spans="1:17">
      <c r="A31" s="58">
        <v>1137</v>
      </c>
      <c r="B31" s="58">
        <v>332</v>
      </c>
      <c r="C31" s="13" t="s">
        <v>108</v>
      </c>
      <c r="D31" s="76" t="s">
        <v>117</v>
      </c>
      <c r="E31" s="58" t="s">
        <v>582</v>
      </c>
      <c r="F31" s="77" t="s">
        <v>34</v>
      </c>
      <c r="G31" s="77">
        <v>23</v>
      </c>
      <c r="H31" s="58">
        <v>178</v>
      </c>
      <c r="I31" s="58">
        <v>1971</v>
      </c>
      <c r="J31" s="58" t="s">
        <v>584</v>
      </c>
      <c r="K31" s="58">
        <v>19</v>
      </c>
      <c r="L31" s="58">
        <v>78</v>
      </c>
      <c r="M31" s="58" t="s">
        <v>478</v>
      </c>
      <c r="O31" s="58" t="s">
        <v>583</v>
      </c>
      <c r="P31" s="76" t="s">
        <v>585</v>
      </c>
      <c r="Q31" s="76" t="s">
        <v>61</v>
      </c>
    </row>
    <row r="32" spans="1:17">
      <c r="A32" s="58">
        <v>777</v>
      </c>
      <c r="B32" s="58">
        <v>336</v>
      </c>
      <c r="C32" s="13" t="s">
        <v>46</v>
      </c>
      <c r="D32" s="76" t="s">
        <v>43</v>
      </c>
      <c r="E32" s="58" t="s">
        <v>637</v>
      </c>
      <c r="F32" s="77" t="s">
        <v>34</v>
      </c>
      <c r="G32" s="77">
        <v>24</v>
      </c>
      <c r="H32" s="58">
        <v>177</v>
      </c>
      <c r="I32" s="58">
        <v>1982</v>
      </c>
      <c r="J32" s="58" t="s">
        <v>570</v>
      </c>
      <c r="K32" s="58">
        <v>14</v>
      </c>
      <c r="L32" s="58">
        <v>80</v>
      </c>
      <c r="M32" s="58" t="s">
        <v>478</v>
      </c>
      <c r="O32" s="58" t="s">
        <v>638</v>
      </c>
      <c r="P32" s="76" t="s">
        <v>639</v>
      </c>
      <c r="Q32" s="76" t="s">
        <v>49</v>
      </c>
    </row>
    <row r="33" spans="1:17">
      <c r="A33" s="58">
        <v>2205</v>
      </c>
      <c r="B33" s="58">
        <v>337</v>
      </c>
      <c r="C33" s="13" t="s">
        <v>1335</v>
      </c>
      <c r="D33" s="76" t="s">
        <v>51</v>
      </c>
      <c r="E33" s="58" t="s">
        <v>499</v>
      </c>
      <c r="F33" s="77" t="s">
        <v>34</v>
      </c>
      <c r="G33" s="77">
        <v>25</v>
      </c>
      <c r="H33" s="58">
        <v>176</v>
      </c>
      <c r="I33" s="58">
        <v>1962</v>
      </c>
      <c r="J33" s="58" t="s">
        <v>494</v>
      </c>
      <c r="K33" s="58">
        <v>8</v>
      </c>
      <c r="L33" s="58">
        <v>81</v>
      </c>
      <c r="M33" s="58" t="s">
        <v>478</v>
      </c>
      <c r="O33" s="58" t="s">
        <v>500</v>
      </c>
      <c r="P33" s="76" t="s">
        <v>501</v>
      </c>
      <c r="Q33" s="76" t="s">
        <v>49</v>
      </c>
    </row>
    <row r="34" spans="1:17">
      <c r="A34" s="58">
        <v>1261</v>
      </c>
      <c r="B34" s="58">
        <v>347</v>
      </c>
      <c r="C34" s="13" t="s">
        <v>1336</v>
      </c>
      <c r="D34" s="76" t="s">
        <v>504</v>
      </c>
      <c r="E34" s="58" t="s">
        <v>509</v>
      </c>
      <c r="F34" s="77" t="s">
        <v>34</v>
      </c>
      <c r="G34" s="77">
        <v>26</v>
      </c>
      <c r="H34" s="58">
        <v>175</v>
      </c>
      <c r="I34" s="58">
        <v>1964</v>
      </c>
      <c r="J34" s="58" t="s">
        <v>494</v>
      </c>
      <c r="K34" s="58">
        <v>9</v>
      </c>
      <c r="L34" s="58">
        <v>88</v>
      </c>
      <c r="M34" s="58" t="s">
        <v>478</v>
      </c>
      <c r="O34" s="58" t="s">
        <v>510</v>
      </c>
      <c r="P34" s="76" t="s">
        <v>511</v>
      </c>
      <c r="Q34" s="76" t="s">
        <v>26</v>
      </c>
    </row>
    <row r="35" spans="1:17">
      <c r="A35" s="58">
        <v>1380</v>
      </c>
      <c r="B35" s="58">
        <v>348</v>
      </c>
      <c r="C35" s="13" t="s">
        <v>1337</v>
      </c>
      <c r="D35" s="76" t="s">
        <v>504</v>
      </c>
      <c r="E35" s="58" t="s">
        <v>509</v>
      </c>
      <c r="F35" s="77" t="s">
        <v>34</v>
      </c>
      <c r="G35" s="77">
        <v>27</v>
      </c>
      <c r="H35" s="58">
        <v>174</v>
      </c>
      <c r="I35" s="58">
        <v>1968</v>
      </c>
      <c r="J35" s="58" t="s">
        <v>521</v>
      </c>
      <c r="K35" s="58">
        <v>17</v>
      </c>
      <c r="L35" s="58">
        <v>89</v>
      </c>
      <c r="M35" s="58" t="s">
        <v>478</v>
      </c>
      <c r="O35" s="58" t="s">
        <v>792</v>
      </c>
      <c r="P35" s="76" t="s">
        <v>511</v>
      </c>
      <c r="Q35" s="76" t="s">
        <v>26</v>
      </c>
    </row>
    <row r="36" spans="1:17">
      <c r="A36" s="58">
        <v>1775</v>
      </c>
      <c r="B36" s="58">
        <v>354</v>
      </c>
      <c r="C36" s="13" t="s">
        <v>67</v>
      </c>
      <c r="D36" s="76" t="s">
        <v>51</v>
      </c>
      <c r="E36" s="58" t="s">
        <v>609</v>
      </c>
      <c r="F36" s="77" t="s">
        <v>34</v>
      </c>
      <c r="G36" s="77">
        <v>28</v>
      </c>
      <c r="H36" s="58">
        <v>173</v>
      </c>
      <c r="I36" s="58">
        <v>1972</v>
      </c>
      <c r="J36" s="58" t="s">
        <v>584</v>
      </c>
      <c r="K36" s="58">
        <v>21</v>
      </c>
      <c r="L36" s="58">
        <v>92</v>
      </c>
      <c r="M36" s="58" t="s">
        <v>478</v>
      </c>
      <c r="N36" s="58" t="s">
        <v>611</v>
      </c>
      <c r="O36" s="58" t="s">
        <v>610</v>
      </c>
      <c r="P36" s="76" t="s">
        <v>612</v>
      </c>
      <c r="Q36" s="76" t="s">
        <v>42</v>
      </c>
    </row>
    <row r="37" spans="1:17">
      <c r="A37" s="58">
        <v>95</v>
      </c>
      <c r="B37" s="58">
        <v>359</v>
      </c>
      <c r="C37" s="13" t="s">
        <v>68</v>
      </c>
      <c r="D37" s="76" t="s">
        <v>43</v>
      </c>
      <c r="E37" s="58" t="s">
        <v>633</v>
      </c>
      <c r="F37" s="77" t="s">
        <v>34</v>
      </c>
      <c r="G37" s="77">
        <v>29</v>
      </c>
      <c r="H37" s="58">
        <v>172</v>
      </c>
      <c r="I37" s="58">
        <v>1971</v>
      </c>
      <c r="J37" s="58" t="s">
        <v>584</v>
      </c>
      <c r="K37" s="58">
        <v>23</v>
      </c>
      <c r="L37" s="58">
        <v>96</v>
      </c>
      <c r="M37" s="58" t="s">
        <v>478</v>
      </c>
      <c r="N37" s="58" t="s">
        <v>635</v>
      </c>
      <c r="O37" s="58" t="s">
        <v>634</v>
      </c>
      <c r="P37" s="76" t="s">
        <v>636</v>
      </c>
      <c r="Q37" s="76" t="s">
        <v>49</v>
      </c>
    </row>
    <row r="38" spans="1:17">
      <c r="A38" s="58">
        <v>5058</v>
      </c>
      <c r="B38" s="58">
        <v>364</v>
      </c>
      <c r="C38" s="13" t="s">
        <v>131</v>
      </c>
      <c r="D38" s="76" t="s">
        <v>117</v>
      </c>
      <c r="E38" s="58" t="s">
        <v>805</v>
      </c>
      <c r="F38" s="77" t="s">
        <v>34</v>
      </c>
      <c r="G38" s="77">
        <v>30</v>
      </c>
      <c r="H38" s="58">
        <v>171</v>
      </c>
      <c r="I38" s="58">
        <v>1973</v>
      </c>
      <c r="J38" s="58" t="s">
        <v>584</v>
      </c>
      <c r="K38" s="58">
        <v>25</v>
      </c>
      <c r="L38" s="58">
        <v>100</v>
      </c>
      <c r="M38" s="58" t="s">
        <v>478</v>
      </c>
      <c r="N38" s="58" t="s">
        <v>807</v>
      </c>
      <c r="O38" s="58" t="s">
        <v>806</v>
      </c>
      <c r="P38" s="76" t="s">
        <v>808</v>
      </c>
      <c r="Q38" s="76" t="s">
        <v>61</v>
      </c>
    </row>
    <row r="39" spans="1:17">
      <c r="A39" s="58">
        <v>5095</v>
      </c>
      <c r="B39" s="58">
        <v>365</v>
      </c>
      <c r="C39" s="13" t="s">
        <v>1338</v>
      </c>
      <c r="D39" s="76" t="s">
        <v>43</v>
      </c>
      <c r="E39" s="58" t="s">
        <v>568</v>
      </c>
      <c r="F39" s="77" t="s">
        <v>34</v>
      </c>
      <c r="G39" s="77">
        <v>31</v>
      </c>
      <c r="H39" s="58">
        <v>170</v>
      </c>
      <c r="I39" s="58">
        <v>1985</v>
      </c>
      <c r="J39" s="58" t="s">
        <v>570</v>
      </c>
      <c r="K39" s="58">
        <v>15</v>
      </c>
      <c r="L39" s="58">
        <v>101</v>
      </c>
      <c r="M39" s="58" t="s">
        <v>478</v>
      </c>
      <c r="N39" s="58" t="s">
        <v>571</v>
      </c>
      <c r="O39" s="58" t="s">
        <v>569</v>
      </c>
      <c r="P39" s="76" t="s">
        <v>572</v>
      </c>
      <c r="Q39" s="76" t="s">
        <v>567</v>
      </c>
    </row>
    <row r="40" spans="1:17">
      <c r="A40" s="58">
        <v>5055</v>
      </c>
      <c r="B40" s="58">
        <v>367</v>
      </c>
      <c r="C40" s="13" t="s">
        <v>1339</v>
      </c>
      <c r="D40" s="76" t="s">
        <v>619</v>
      </c>
      <c r="E40" s="58" t="s">
        <v>617</v>
      </c>
      <c r="F40" s="77" t="s">
        <v>34</v>
      </c>
      <c r="G40" s="77">
        <v>32</v>
      </c>
      <c r="H40" s="58">
        <v>169</v>
      </c>
      <c r="I40" s="58">
        <v>1964</v>
      </c>
      <c r="J40" s="58" t="s">
        <v>494</v>
      </c>
      <c r="K40" s="58">
        <v>11</v>
      </c>
      <c r="L40" s="58">
        <v>102</v>
      </c>
      <c r="M40" s="58" t="s">
        <v>478</v>
      </c>
      <c r="N40" s="58" t="s">
        <v>620</v>
      </c>
      <c r="O40" s="58" t="s">
        <v>618</v>
      </c>
      <c r="P40" s="76" t="s">
        <v>621</v>
      </c>
      <c r="Q40" s="76" t="s">
        <v>616</v>
      </c>
    </row>
    <row r="41" spans="1:17">
      <c r="A41" s="58">
        <v>1638</v>
      </c>
      <c r="B41" s="58">
        <v>1</v>
      </c>
      <c r="C41" t="s">
        <v>1340</v>
      </c>
      <c r="D41" s="76" t="s">
        <v>662</v>
      </c>
      <c r="E41" s="58" t="s">
        <v>664</v>
      </c>
      <c r="F41" s="58" t="s">
        <v>30</v>
      </c>
      <c r="G41" s="58">
        <v>1</v>
      </c>
      <c r="H41" s="58">
        <v>200</v>
      </c>
      <c r="I41" s="58">
        <v>1992</v>
      </c>
      <c r="J41" s="58" t="s">
        <v>559</v>
      </c>
      <c r="K41" s="58">
        <v>1</v>
      </c>
      <c r="L41" s="58">
        <v>1</v>
      </c>
      <c r="M41" s="58" t="s">
        <v>478</v>
      </c>
      <c r="O41" s="58" t="s">
        <v>665</v>
      </c>
      <c r="P41" s="76" t="s">
        <v>666</v>
      </c>
      <c r="Q41" s="76" t="s">
        <v>42</v>
      </c>
    </row>
    <row r="42" spans="1:17">
      <c r="A42" s="58">
        <v>1970</v>
      </c>
      <c r="B42" s="58">
        <v>3</v>
      </c>
      <c r="C42" t="s">
        <v>1341</v>
      </c>
      <c r="D42" s="76" t="s">
        <v>80</v>
      </c>
      <c r="E42" s="58" t="s">
        <v>744</v>
      </c>
      <c r="F42" s="58" t="s">
        <v>30</v>
      </c>
      <c r="G42" s="58">
        <v>2</v>
      </c>
      <c r="H42" s="58">
        <v>199</v>
      </c>
      <c r="I42" s="58">
        <v>1989</v>
      </c>
      <c r="J42" s="58" t="s">
        <v>525</v>
      </c>
      <c r="K42" s="58">
        <v>1</v>
      </c>
      <c r="L42" s="58">
        <v>3</v>
      </c>
      <c r="M42" s="58" t="s">
        <v>478</v>
      </c>
      <c r="O42" s="58" t="s">
        <v>745</v>
      </c>
      <c r="P42" s="76" t="s">
        <v>746</v>
      </c>
      <c r="Q42" s="76" t="s">
        <v>109</v>
      </c>
    </row>
    <row r="43" spans="1:17">
      <c r="A43" s="58">
        <v>5063</v>
      </c>
      <c r="B43" s="58">
        <v>4</v>
      </c>
      <c r="C43" t="s">
        <v>1342</v>
      </c>
      <c r="D43" s="76" t="s">
        <v>117</v>
      </c>
      <c r="E43" s="58" t="s">
        <v>768</v>
      </c>
      <c r="F43" s="58" t="s">
        <v>30</v>
      </c>
      <c r="G43" s="58">
        <v>3</v>
      </c>
      <c r="H43" s="58">
        <v>198</v>
      </c>
      <c r="I43" s="58">
        <v>1992</v>
      </c>
      <c r="J43" s="58" t="s">
        <v>559</v>
      </c>
      <c r="K43" s="58">
        <v>3</v>
      </c>
      <c r="L43" s="58">
        <v>4</v>
      </c>
      <c r="M43" s="58" t="s">
        <v>478</v>
      </c>
      <c r="O43" s="58" t="s">
        <v>769</v>
      </c>
      <c r="P43" s="76" t="s">
        <v>770</v>
      </c>
      <c r="Q43" s="76" t="s">
        <v>61</v>
      </c>
    </row>
    <row r="44" spans="1:17">
      <c r="A44" s="58">
        <v>1960</v>
      </c>
      <c r="B44" s="58">
        <v>7</v>
      </c>
      <c r="C44" t="s">
        <v>1343</v>
      </c>
      <c r="D44" s="76" t="s">
        <v>504</v>
      </c>
      <c r="E44" s="58" t="s">
        <v>523</v>
      </c>
      <c r="F44" s="58" t="s">
        <v>30</v>
      </c>
      <c r="G44" s="58">
        <v>4</v>
      </c>
      <c r="H44" s="58">
        <v>197</v>
      </c>
      <c r="I44" s="58">
        <v>1986</v>
      </c>
      <c r="J44" s="58" t="s">
        <v>525</v>
      </c>
      <c r="K44" s="58">
        <v>2</v>
      </c>
      <c r="L44" s="58">
        <v>7</v>
      </c>
      <c r="M44" s="58" t="s">
        <v>478</v>
      </c>
      <c r="O44" s="58" t="s">
        <v>524</v>
      </c>
      <c r="P44" s="76" t="s">
        <v>526</v>
      </c>
      <c r="Q44" s="76" t="s">
        <v>26</v>
      </c>
    </row>
    <row r="45" spans="1:17">
      <c r="A45" s="58">
        <v>5060</v>
      </c>
      <c r="B45" s="58">
        <v>8</v>
      </c>
      <c r="C45" t="s">
        <v>1344</v>
      </c>
      <c r="D45" s="76" t="s">
        <v>53</v>
      </c>
      <c r="E45" s="58" t="s">
        <v>600</v>
      </c>
      <c r="F45" s="58" t="s">
        <v>30</v>
      </c>
      <c r="G45" s="58">
        <v>5</v>
      </c>
      <c r="H45" s="58">
        <v>196</v>
      </c>
      <c r="I45" s="58">
        <v>1985</v>
      </c>
      <c r="J45" s="58" t="s">
        <v>546</v>
      </c>
      <c r="K45" s="58">
        <v>1</v>
      </c>
      <c r="L45" s="58">
        <v>8</v>
      </c>
      <c r="M45" s="58" t="s">
        <v>478</v>
      </c>
      <c r="O45" s="58" t="s">
        <v>601</v>
      </c>
      <c r="P45" s="76" t="s">
        <v>602</v>
      </c>
      <c r="Q45" s="76" t="s">
        <v>110</v>
      </c>
    </row>
    <row r="46" spans="1:17">
      <c r="A46" s="58">
        <v>555</v>
      </c>
      <c r="B46" s="58">
        <v>11</v>
      </c>
      <c r="C46" t="s">
        <v>1345</v>
      </c>
      <c r="D46" s="76" t="s">
        <v>80</v>
      </c>
      <c r="E46" s="58" t="s">
        <v>741</v>
      </c>
      <c r="F46" s="58" t="s">
        <v>30</v>
      </c>
      <c r="G46" s="58">
        <v>6</v>
      </c>
      <c r="H46" s="58">
        <v>195</v>
      </c>
      <c r="I46" s="58">
        <v>1972</v>
      </c>
      <c r="J46" s="58" t="s">
        <v>481</v>
      </c>
      <c r="K46" s="58">
        <v>1</v>
      </c>
      <c r="L46" s="58">
        <v>11</v>
      </c>
      <c r="M46" s="58" t="s">
        <v>478</v>
      </c>
      <c r="O46" s="58" t="s">
        <v>742</v>
      </c>
      <c r="P46" s="76" t="s">
        <v>743</v>
      </c>
      <c r="Q46" s="76" t="s">
        <v>109</v>
      </c>
    </row>
    <row r="47" spans="1:17">
      <c r="A47" s="58">
        <v>13</v>
      </c>
      <c r="B47" s="58">
        <v>14</v>
      </c>
      <c r="C47" t="s">
        <v>1346</v>
      </c>
      <c r="D47" s="76" t="s">
        <v>31</v>
      </c>
      <c r="E47" s="58" t="s">
        <v>649</v>
      </c>
      <c r="F47" s="58" t="s">
        <v>30</v>
      </c>
      <c r="G47" s="58">
        <v>7</v>
      </c>
      <c r="H47" s="58">
        <v>194</v>
      </c>
      <c r="I47" s="58">
        <v>1975</v>
      </c>
      <c r="J47" s="58" t="s">
        <v>481</v>
      </c>
      <c r="K47" s="58">
        <v>2</v>
      </c>
      <c r="L47" s="58">
        <v>14</v>
      </c>
      <c r="M47" s="58" t="s">
        <v>478</v>
      </c>
      <c r="O47" s="58" t="s">
        <v>650</v>
      </c>
      <c r="P47" s="76" t="s">
        <v>651</v>
      </c>
      <c r="Q47" s="76" t="s">
        <v>31</v>
      </c>
    </row>
    <row r="48" spans="1:17">
      <c r="A48" s="58">
        <v>1876</v>
      </c>
      <c r="B48" s="58">
        <v>17</v>
      </c>
      <c r="C48" t="s">
        <v>73</v>
      </c>
      <c r="D48" s="76" t="s">
        <v>85</v>
      </c>
      <c r="E48" s="58" t="s">
        <v>775</v>
      </c>
      <c r="F48" s="58" t="s">
        <v>30</v>
      </c>
      <c r="G48" s="58">
        <v>8</v>
      </c>
      <c r="H48" s="58">
        <v>193</v>
      </c>
      <c r="I48" s="58">
        <v>1992</v>
      </c>
      <c r="J48" s="58" t="s">
        <v>559</v>
      </c>
      <c r="K48" s="58">
        <v>6</v>
      </c>
      <c r="L48" s="58">
        <v>17</v>
      </c>
      <c r="M48" s="58" t="s">
        <v>478</v>
      </c>
      <c r="O48" s="58" t="s">
        <v>776</v>
      </c>
      <c r="P48" s="76" t="s">
        <v>777</v>
      </c>
      <c r="Q48" s="76" t="s">
        <v>774</v>
      </c>
    </row>
    <row r="49" spans="1:17">
      <c r="A49" s="58">
        <v>5089</v>
      </c>
      <c r="B49" s="58">
        <v>20</v>
      </c>
      <c r="C49" t="s">
        <v>1347</v>
      </c>
      <c r="D49" s="76" t="s">
        <v>790</v>
      </c>
      <c r="E49" s="58" t="s">
        <v>788</v>
      </c>
      <c r="F49" s="58" t="s">
        <v>30</v>
      </c>
      <c r="G49" s="58">
        <v>9</v>
      </c>
      <c r="H49" s="58">
        <v>192</v>
      </c>
      <c r="I49" s="58">
        <v>1984</v>
      </c>
      <c r="J49" s="58" t="s">
        <v>546</v>
      </c>
      <c r="K49" s="58">
        <v>3</v>
      </c>
      <c r="L49" s="58">
        <v>20</v>
      </c>
      <c r="M49" s="58" t="s">
        <v>478</v>
      </c>
      <c r="O49" s="58" t="s">
        <v>789</v>
      </c>
      <c r="P49" s="76" t="s">
        <v>791</v>
      </c>
      <c r="Q49" s="76" t="s">
        <v>787</v>
      </c>
    </row>
    <row r="50" spans="1:17">
      <c r="A50" s="58">
        <v>989</v>
      </c>
      <c r="B50" s="58">
        <v>21</v>
      </c>
      <c r="C50" t="s">
        <v>1348</v>
      </c>
      <c r="D50" s="76" t="s">
        <v>117</v>
      </c>
      <c r="E50" s="58" t="s">
        <v>784</v>
      </c>
      <c r="F50" s="58" t="s">
        <v>30</v>
      </c>
      <c r="G50" s="58">
        <v>10</v>
      </c>
      <c r="H50" s="58">
        <v>191</v>
      </c>
      <c r="I50" s="58">
        <v>1989</v>
      </c>
      <c r="J50" s="58" t="s">
        <v>525</v>
      </c>
      <c r="K50" s="58">
        <v>6</v>
      </c>
      <c r="L50" s="58">
        <v>21</v>
      </c>
      <c r="M50" s="58" t="s">
        <v>478</v>
      </c>
      <c r="O50" s="58" t="s">
        <v>785</v>
      </c>
      <c r="P50" s="76" t="s">
        <v>786</v>
      </c>
      <c r="Q50" s="76" t="s">
        <v>61</v>
      </c>
    </row>
    <row r="51" spans="1:17">
      <c r="A51" s="58">
        <v>5162</v>
      </c>
      <c r="B51" s="58">
        <v>22</v>
      </c>
      <c r="C51" t="s">
        <v>449</v>
      </c>
      <c r="D51" s="76" t="s">
        <v>43</v>
      </c>
      <c r="E51" s="58" t="s">
        <v>689</v>
      </c>
      <c r="F51" s="58" t="s">
        <v>30</v>
      </c>
      <c r="G51" s="58">
        <v>11</v>
      </c>
      <c r="H51" s="58">
        <v>190</v>
      </c>
      <c r="I51" s="58">
        <v>1983</v>
      </c>
      <c r="J51" s="58" t="s">
        <v>546</v>
      </c>
      <c r="K51" s="58">
        <v>4</v>
      </c>
      <c r="L51" s="58">
        <v>22</v>
      </c>
      <c r="M51" s="58" t="s">
        <v>478</v>
      </c>
      <c r="O51" s="58" t="s">
        <v>690</v>
      </c>
      <c r="P51" s="76" t="s">
        <v>691</v>
      </c>
      <c r="Q51" s="76" t="s">
        <v>567</v>
      </c>
    </row>
    <row r="52" spans="1:17">
      <c r="A52" s="58">
        <v>1694</v>
      </c>
      <c r="B52" s="58">
        <v>25</v>
      </c>
      <c r="C52" t="s">
        <v>21</v>
      </c>
      <c r="D52" s="76" t="s">
        <v>43</v>
      </c>
      <c r="E52" s="58" t="s">
        <v>686</v>
      </c>
      <c r="F52" s="58" t="s">
        <v>30</v>
      </c>
      <c r="G52" s="58">
        <v>12</v>
      </c>
      <c r="H52" s="58">
        <v>189</v>
      </c>
      <c r="I52" s="58">
        <v>1983</v>
      </c>
      <c r="J52" s="58" t="s">
        <v>546</v>
      </c>
      <c r="K52" s="58">
        <v>5</v>
      </c>
      <c r="L52" s="58">
        <v>24</v>
      </c>
      <c r="M52" s="58" t="s">
        <v>478</v>
      </c>
      <c r="O52" s="58" t="s">
        <v>687</v>
      </c>
      <c r="P52" s="76" t="s">
        <v>688</v>
      </c>
      <c r="Q52" s="76" t="s">
        <v>49</v>
      </c>
    </row>
    <row r="53" spans="1:17">
      <c r="A53" s="58">
        <v>1800</v>
      </c>
      <c r="B53" s="58">
        <v>33</v>
      </c>
      <c r="C53" t="s">
        <v>1349</v>
      </c>
      <c r="D53" s="76" t="s">
        <v>504</v>
      </c>
      <c r="E53" s="58" t="s">
        <v>530</v>
      </c>
      <c r="F53" s="58" t="s">
        <v>30</v>
      </c>
      <c r="G53" s="58">
        <v>13</v>
      </c>
      <c r="H53" s="58">
        <v>188</v>
      </c>
      <c r="I53" s="58">
        <v>1979</v>
      </c>
      <c r="J53" s="58" t="s">
        <v>532</v>
      </c>
      <c r="K53" s="58">
        <v>5</v>
      </c>
      <c r="L53" s="58">
        <v>32</v>
      </c>
      <c r="M53" s="58" t="s">
        <v>478</v>
      </c>
      <c r="O53" s="58" t="s">
        <v>531</v>
      </c>
      <c r="P53" s="76" t="s">
        <v>533</v>
      </c>
      <c r="Q53" s="76" t="s">
        <v>26</v>
      </c>
    </row>
    <row r="54" spans="1:17">
      <c r="A54" s="58">
        <v>1251</v>
      </c>
      <c r="B54" s="58">
        <v>39</v>
      </c>
      <c r="C54" t="s">
        <v>106</v>
      </c>
      <c r="D54" s="76" t="s">
        <v>43</v>
      </c>
      <c r="E54" s="58" t="s">
        <v>735</v>
      </c>
      <c r="F54" s="58" t="s">
        <v>30</v>
      </c>
      <c r="G54" s="58">
        <v>14</v>
      </c>
      <c r="H54" s="58">
        <v>187</v>
      </c>
      <c r="I54" s="58">
        <v>1972</v>
      </c>
      <c r="J54" s="58" t="s">
        <v>481</v>
      </c>
      <c r="K54" s="58">
        <v>6</v>
      </c>
      <c r="L54" s="58">
        <v>38</v>
      </c>
      <c r="M54" s="58" t="s">
        <v>478</v>
      </c>
      <c r="O54" s="58" t="s">
        <v>736</v>
      </c>
      <c r="P54" s="76" t="s">
        <v>737</v>
      </c>
      <c r="Q54" s="76" t="s">
        <v>71</v>
      </c>
    </row>
    <row r="55" spans="1:17">
      <c r="A55" s="58">
        <v>818</v>
      </c>
      <c r="B55" s="58">
        <v>40</v>
      </c>
      <c r="C55" t="s">
        <v>194</v>
      </c>
      <c r="D55" s="76" t="s">
        <v>57</v>
      </c>
      <c r="E55" s="58" t="s">
        <v>815</v>
      </c>
      <c r="F55" s="58" t="s">
        <v>30</v>
      </c>
      <c r="G55" s="58">
        <v>15</v>
      </c>
      <c r="H55" s="58">
        <v>186</v>
      </c>
      <c r="I55" s="58">
        <v>1970</v>
      </c>
      <c r="J55" s="58" t="s">
        <v>490</v>
      </c>
      <c r="K55" s="58">
        <v>2</v>
      </c>
      <c r="L55" s="58">
        <v>39</v>
      </c>
      <c r="M55" s="58" t="s">
        <v>478</v>
      </c>
      <c r="O55" s="58" t="s">
        <v>816</v>
      </c>
      <c r="P55" s="76" t="s">
        <v>817</v>
      </c>
      <c r="Q55" s="76" t="s">
        <v>477</v>
      </c>
    </row>
    <row r="56" spans="1:17">
      <c r="A56" s="58">
        <v>1407</v>
      </c>
      <c r="B56" s="58">
        <v>41</v>
      </c>
      <c r="C56" t="s">
        <v>1350</v>
      </c>
      <c r="D56" s="76" t="s">
        <v>43</v>
      </c>
      <c r="E56" s="58" t="s">
        <v>564</v>
      </c>
      <c r="F56" s="58" t="s">
        <v>30</v>
      </c>
      <c r="G56" s="58">
        <v>16</v>
      </c>
      <c r="H56" s="58">
        <v>185</v>
      </c>
      <c r="I56" s="58">
        <v>1977</v>
      </c>
      <c r="J56" s="58" t="s">
        <v>532</v>
      </c>
      <c r="K56" s="58">
        <v>6</v>
      </c>
      <c r="L56" s="58">
        <v>40</v>
      </c>
      <c r="M56" s="58" t="s">
        <v>478</v>
      </c>
      <c r="O56" s="58" t="s">
        <v>565</v>
      </c>
      <c r="P56" s="76" t="s">
        <v>566</v>
      </c>
      <c r="Q56" s="76" t="s">
        <v>49</v>
      </c>
    </row>
    <row r="57" spans="1:17">
      <c r="A57" s="58">
        <v>888</v>
      </c>
      <c r="B57" s="58">
        <v>42</v>
      </c>
      <c r="C57" t="s">
        <v>204</v>
      </c>
      <c r="D57" s="76" t="s">
        <v>117</v>
      </c>
      <c r="E57" s="58" t="s">
        <v>710</v>
      </c>
      <c r="F57" s="58" t="s">
        <v>30</v>
      </c>
      <c r="G57" s="58">
        <v>17</v>
      </c>
      <c r="H57" s="58">
        <v>184</v>
      </c>
      <c r="I57" s="58">
        <v>2007</v>
      </c>
      <c r="J57" s="58" t="s">
        <v>712</v>
      </c>
      <c r="K57" s="58">
        <v>2</v>
      </c>
      <c r="L57" s="58">
        <v>41</v>
      </c>
      <c r="M57" s="58" t="s">
        <v>478</v>
      </c>
      <c r="O57" s="58" t="s">
        <v>711</v>
      </c>
      <c r="P57" s="76" t="s">
        <v>713</v>
      </c>
      <c r="Q57" s="76" t="s">
        <v>61</v>
      </c>
    </row>
    <row r="58" spans="1:17">
      <c r="A58" s="58">
        <v>501</v>
      </c>
      <c r="B58" s="58">
        <v>48</v>
      </c>
      <c r="C58" t="s">
        <v>72</v>
      </c>
      <c r="D58" s="76" t="s">
        <v>51</v>
      </c>
      <c r="E58" s="58" t="s">
        <v>771</v>
      </c>
      <c r="F58" s="58" t="s">
        <v>30</v>
      </c>
      <c r="G58" s="58">
        <v>18</v>
      </c>
      <c r="H58" s="58">
        <v>183</v>
      </c>
      <c r="I58" s="58">
        <v>1983</v>
      </c>
      <c r="J58" s="58" t="s">
        <v>546</v>
      </c>
      <c r="K58" s="58">
        <v>8</v>
      </c>
      <c r="L58" s="58">
        <v>45</v>
      </c>
      <c r="M58" s="58" t="s">
        <v>478</v>
      </c>
      <c r="O58" s="58" t="s">
        <v>772</v>
      </c>
      <c r="P58" s="76" t="s">
        <v>773</v>
      </c>
      <c r="Q58" s="76" t="s">
        <v>71</v>
      </c>
    </row>
    <row r="59" spans="1:17">
      <c r="A59" s="58">
        <v>815</v>
      </c>
      <c r="B59" s="58">
        <v>49</v>
      </c>
      <c r="C59" t="s">
        <v>111</v>
      </c>
      <c r="D59" s="76" t="s">
        <v>31</v>
      </c>
      <c r="E59" s="58" t="s">
        <v>646</v>
      </c>
      <c r="F59" s="58" t="s">
        <v>30</v>
      </c>
      <c r="G59" s="58">
        <v>19</v>
      </c>
      <c r="H59" s="58">
        <v>182</v>
      </c>
      <c r="I59" s="58">
        <v>1969</v>
      </c>
      <c r="J59" s="58" t="s">
        <v>490</v>
      </c>
      <c r="K59" s="58">
        <v>4</v>
      </c>
      <c r="L59" s="58">
        <v>46</v>
      </c>
      <c r="M59" s="58" t="s">
        <v>478</v>
      </c>
      <c r="O59" s="58" t="s">
        <v>647</v>
      </c>
      <c r="P59" s="76" t="s">
        <v>648</v>
      </c>
      <c r="Q59" s="76" t="s">
        <v>31</v>
      </c>
    </row>
    <row r="60" spans="1:17">
      <c r="A60" s="58">
        <v>388</v>
      </c>
      <c r="B60" s="58">
        <v>51</v>
      </c>
      <c r="C60" t="s">
        <v>1351</v>
      </c>
      <c r="D60" s="76" t="s">
        <v>57</v>
      </c>
      <c r="E60" s="58" t="s">
        <v>479</v>
      </c>
      <c r="F60" s="58" t="s">
        <v>30</v>
      </c>
      <c r="G60" s="58">
        <v>20</v>
      </c>
      <c r="H60" s="58">
        <v>181</v>
      </c>
      <c r="I60" s="58">
        <v>1975</v>
      </c>
      <c r="J60" s="58" t="s">
        <v>481</v>
      </c>
      <c r="K60" s="58">
        <v>8</v>
      </c>
      <c r="L60" s="58">
        <v>48</v>
      </c>
      <c r="M60" s="58" t="s">
        <v>478</v>
      </c>
      <c r="O60" s="58" t="s">
        <v>480</v>
      </c>
      <c r="P60" s="76" t="s">
        <v>482</v>
      </c>
      <c r="Q60" s="76" t="s">
        <v>477</v>
      </c>
    </row>
    <row r="61" spans="1:17">
      <c r="A61" s="58">
        <v>2259</v>
      </c>
      <c r="B61" s="58">
        <v>55</v>
      </c>
      <c r="C61" t="s">
        <v>1352</v>
      </c>
      <c r="D61" s="76" t="s">
        <v>117</v>
      </c>
      <c r="E61" s="58" t="s">
        <v>726</v>
      </c>
      <c r="F61" s="58" t="s">
        <v>30</v>
      </c>
      <c r="G61" s="58">
        <v>21</v>
      </c>
      <c r="H61" s="58">
        <v>180</v>
      </c>
      <c r="I61" s="58">
        <v>1973</v>
      </c>
      <c r="J61" s="58" t="s">
        <v>481</v>
      </c>
      <c r="K61" s="58">
        <v>10</v>
      </c>
      <c r="L61" s="58">
        <v>52</v>
      </c>
      <c r="M61" s="58" t="s">
        <v>478</v>
      </c>
      <c r="O61" s="58" t="s">
        <v>727</v>
      </c>
      <c r="P61" s="76" t="s">
        <v>728</v>
      </c>
      <c r="Q61" s="76" t="s">
        <v>61</v>
      </c>
    </row>
    <row r="62" spans="1:17">
      <c r="A62" s="58">
        <v>378</v>
      </c>
      <c r="B62" s="58">
        <v>63</v>
      </c>
      <c r="C62" t="s">
        <v>1353</v>
      </c>
      <c r="D62" s="76" t="s">
        <v>117</v>
      </c>
      <c r="E62" s="58" t="s">
        <v>729</v>
      </c>
      <c r="F62" s="58" t="s">
        <v>30</v>
      </c>
      <c r="G62" s="58">
        <v>22</v>
      </c>
      <c r="H62" s="58">
        <v>179</v>
      </c>
      <c r="I62" s="58">
        <v>1969</v>
      </c>
      <c r="J62" s="58" t="s">
        <v>490</v>
      </c>
      <c r="K62" s="58">
        <v>5</v>
      </c>
      <c r="L62" s="58">
        <v>58</v>
      </c>
      <c r="M62" s="58" t="s">
        <v>478</v>
      </c>
      <c r="O62" s="58" t="s">
        <v>730</v>
      </c>
      <c r="P62" s="76" t="s">
        <v>731</v>
      </c>
      <c r="Q62" s="76" t="s">
        <v>61</v>
      </c>
    </row>
    <row r="63" spans="1:17">
      <c r="A63" s="58">
        <v>1927</v>
      </c>
      <c r="B63" s="58">
        <v>71</v>
      </c>
      <c r="C63" t="s">
        <v>1354</v>
      </c>
      <c r="D63" s="76" t="s">
        <v>117</v>
      </c>
      <c r="E63" s="58" t="s">
        <v>576</v>
      </c>
      <c r="F63" s="58" t="s">
        <v>30</v>
      </c>
      <c r="G63" s="58">
        <v>23</v>
      </c>
      <c r="H63" s="58">
        <v>178</v>
      </c>
      <c r="I63" s="58">
        <v>1960</v>
      </c>
      <c r="J63" s="58" t="s">
        <v>539</v>
      </c>
      <c r="K63" s="58">
        <v>1</v>
      </c>
      <c r="L63" s="58">
        <v>66</v>
      </c>
      <c r="M63" s="58" t="s">
        <v>478</v>
      </c>
      <c r="O63" s="58" t="s">
        <v>577</v>
      </c>
      <c r="P63" s="76" t="s">
        <v>578</v>
      </c>
      <c r="Q63" s="76" t="s">
        <v>61</v>
      </c>
    </row>
    <row r="64" spans="1:17">
      <c r="A64" s="58">
        <v>5133</v>
      </c>
      <c r="B64" s="58">
        <v>75</v>
      </c>
      <c r="C64" t="s">
        <v>1355</v>
      </c>
      <c r="D64" s="76" t="s">
        <v>117</v>
      </c>
      <c r="E64" s="58" t="s">
        <v>704</v>
      </c>
      <c r="F64" s="58" t="s">
        <v>30</v>
      </c>
      <c r="G64" s="58">
        <v>24</v>
      </c>
      <c r="H64" s="58">
        <v>177</v>
      </c>
      <c r="I64" s="58">
        <v>1964</v>
      </c>
      <c r="J64" s="58" t="s">
        <v>486</v>
      </c>
      <c r="K64" s="58">
        <v>2</v>
      </c>
      <c r="L64" s="58">
        <v>70</v>
      </c>
      <c r="M64" s="58" t="s">
        <v>478</v>
      </c>
      <c r="O64" s="58" t="s">
        <v>705</v>
      </c>
      <c r="P64" s="76" t="s">
        <v>706</v>
      </c>
      <c r="Q64" s="76" t="s">
        <v>61</v>
      </c>
    </row>
    <row r="65" spans="1:17">
      <c r="A65" s="58">
        <v>849</v>
      </c>
      <c r="B65" s="58">
        <v>80</v>
      </c>
      <c r="C65" t="s">
        <v>205</v>
      </c>
      <c r="D65" s="76" t="s">
        <v>117</v>
      </c>
      <c r="E65" s="58" t="s">
        <v>802</v>
      </c>
      <c r="F65" s="58" t="s">
        <v>30</v>
      </c>
      <c r="G65" s="58">
        <v>25</v>
      </c>
      <c r="H65" s="58">
        <v>176</v>
      </c>
      <c r="I65" s="58">
        <v>2000</v>
      </c>
      <c r="J65" s="58" t="s">
        <v>559</v>
      </c>
      <c r="K65" s="58">
        <v>16</v>
      </c>
      <c r="L65" s="58">
        <v>74</v>
      </c>
      <c r="M65" s="58" t="s">
        <v>478</v>
      </c>
      <c r="O65" s="58" t="s">
        <v>803</v>
      </c>
      <c r="P65" s="76" t="s">
        <v>804</v>
      </c>
      <c r="Q65" s="76" t="s">
        <v>61</v>
      </c>
    </row>
    <row r="66" spans="1:17">
      <c r="A66" s="58">
        <v>1747</v>
      </c>
      <c r="B66" s="58">
        <v>83</v>
      </c>
      <c r="C66" t="s">
        <v>1356</v>
      </c>
      <c r="D66" s="76" t="s">
        <v>53</v>
      </c>
      <c r="E66" s="58" t="s">
        <v>603</v>
      </c>
      <c r="F66" s="58" t="s">
        <v>30</v>
      </c>
      <c r="G66" s="58">
        <v>26</v>
      </c>
      <c r="H66" s="58">
        <v>175</v>
      </c>
      <c r="I66" s="58">
        <v>1975</v>
      </c>
      <c r="J66" s="58" t="s">
        <v>481</v>
      </c>
      <c r="K66" s="58">
        <v>13</v>
      </c>
      <c r="L66" s="58">
        <v>77</v>
      </c>
      <c r="M66" s="58" t="s">
        <v>478</v>
      </c>
      <c r="O66" s="58" t="s">
        <v>604</v>
      </c>
      <c r="P66" s="76" t="s">
        <v>605</v>
      </c>
      <c r="Q66" s="76" t="s">
        <v>110</v>
      </c>
    </row>
    <row r="67" spans="1:17">
      <c r="A67" s="58">
        <v>1579</v>
      </c>
      <c r="B67" s="58">
        <v>87</v>
      </c>
      <c r="C67" t="s">
        <v>1357</v>
      </c>
      <c r="D67" s="76" t="s">
        <v>53</v>
      </c>
      <c r="E67" s="58" t="s">
        <v>593</v>
      </c>
      <c r="F67" s="58" t="s">
        <v>30</v>
      </c>
      <c r="G67" s="58">
        <v>27</v>
      </c>
      <c r="H67" s="58">
        <v>174</v>
      </c>
      <c r="I67" s="58">
        <v>1977</v>
      </c>
      <c r="J67" s="58" t="s">
        <v>532</v>
      </c>
      <c r="K67" s="58">
        <v>16</v>
      </c>
      <c r="L67" s="58">
        <v>81</v>
      </c>
      <c r="M67" s="58" t="s">
        <v>478</v>
      </c>
      <c r="O67" s="58" t="s">
        <v>594</v>
      </c>
      <c r="P67" s="76" t="s">
        <v>595</v>
      </c>
      <c r="Q67" s="76" t="s">
        <v>110</v>
      </c>
    </row>
    <row r="68" spans="1:17">
      <c r="A68" s="58">
        <v>180</v>
      </c>
      <c r="B68" s="58">
        <v>90</v>
      </c>
      <c r="C68" t="s">
        <v>19</v>
      </c>
      <c r="D68" s="76" t="s">
        <v>504</v>
      </c>
      <c r="E68" s="58" t="s">
        <v>537</v>
      </c>
      <c r="F68" s="58" t="s">
        <v>30</v>
      </c>
      <c r="G68" s="58">
        <v>28</v>
      </c>
      <c r="H68" s="58">
        <v>173</v>
      </c>
      <c r="I68" s="58">
        <v>1958</v>
      </c>
      <c r="J68" s="58" t="s">
        <v>539</v>
      </c>
      <c r="K68" s="58">
        <v>3</v>
      </c>
      <c r="L68" s="58">
        <v>84</v>
      </c>
      <c r="M68" s="58" t="s">
        <v>478</v>
      </c>
      <c r="O68" s="58" t="s">
        <v>538</v>
      </c>
      <c r="P68" s="76" t="s">
        <v>540</v>
      </c>
      <c r="Q68" s="76" t="s">
        <v>26</v>
      </c>
    </row>
    <row r="69" spans="1:17">
      <c r="A69" s="58">
        <v>1398</v>
      </c>
      <c r="B69" s="58">
        <v>99</v>
      </c>
      <c r="C69" t="s">
        <v>1358</v>
      </c>
      <c r="D69" s="76" t="s">
        <v>51</v>
      </c>
      <c r="E69" s="58" t="s">
        <v>613</v>
      </c>
      <c r="F69" s="58" t="s">
        <v>30</v>
      </c>
      <c r="G69" s="58">
        <v>29</v>
      </c>
      <c r="H69" s="58">
        <v>172</v>
      </c>
      <c r="I69" s="58">
        <v>1971</v>
      </c>
      <c r="J69" s="58" t="s">
        <v>481</v>
      </c>
      <c r="K69" s="58">
        <v>15</v>
      </c>
      <c r="L69" s="58">
        <v>91</v>
      </c>
      <c r="M69" s="58" t="s">
        <v>478</v>
      </c>
      <c r="O69" s="58" t="s">
        <v>614</v>
      </c>
      <c r="P69" s="76" t="s">
        <v>615</v>
      </c>
      <c r="Q69" s="76" t="s">
        <v>51</v>
      </c>
    </row>
    <row r="70" spans="1:17">
      <c r="A70" s="58">
        <v>656</v>
      </c>
      <c r="B70" s="58">
        <v>114</v>
      </c>
      <c r="C70" t="s">
        <v>1359</v>
      </c>
      <c r="D70" s="76" t="s">
        <v>662</v>
      </c>
      <c r="E70" s="58" t="s">
        <v>667</v>
      </c>
      <c r="F70" s="58" t="s">
        <v>30</v>
      </c>
      <c r="G70" s="58">
        <v>30</v>
      </c>
      <c r="H70" s="58">
        <v>171</v>
      </c>
      <c r="I70" s="58">
        <v>1974</v>
      </c>
      <c r="J70" s="58" t="s">
        <v>481</v>
      </c>
      <c r="K70" s="58">
        <v>19</v>
      </c>
      <c r="L70" s="58">
        <v>105</v>
      </c>
      <c r="M70" s="58" t="s">
        <v>478</v>
      </c>
      <c r="O70" s="58" t="s">
        <v>668</v>
      </c>
      <c r="P70" s="76" t="s">
        <v>599</v>
      </c>
      <c r="Q70" s="76" t="s">
        <v>477</v>
      </c>
    </row>
    <row r="71" spans="1:17">
      <c r="A71" s="58">
        <v>862</v>
      </c>
      <c r="B71" s="58">
        <v>119</v>
      </c>
      <c r="C71" t="s">
        <v>122</v>
      </c>
      <c r="D71" s="76" t="s">
        <v>80</v>
      </c>
      <c r="E71" s="58" t="s">
        <v>812</v>
      </c>
      <c r="F71" s="58" t="s">
        <v>30</v>
      </c>
      <c r="G71" s="58">
        <v>31</v>
      </c>
      <c r="H71" s="58">
        <v>170</v>
      </c>
      <c r="I71" s="58">
        <v>1981</v>
      </c>
      <c r="J71" s="58" t="s">
        <v>546</v>
      </c>
      <c r="K71" s="58">
        <v>14</v>
      </c>
      <c r="L71" s="58">
        <v>109</v>
      </c>
      <c r="M71" s="58" t="s">
        <v>478</v>
      </c>
      <c r="O71" s="58" t="s">
        <v>813</v>
      </c>
      <c r="P71" s="76" t="s">
        <v>814</v>
      </c>
      <c r="Q71" s="76" t="s">
        <v>109</v>
      </c>
    </row>
    <row r="72" spans="1:17">
      <c r="A72" s="58">
        <v>706</v>
      </c>
      <c r="B72" s="58">
        <v>123</v>
      </c>
      <c r="C72" t="s">
        <v>32</v>
      </c>
      <c r="D72" s="76" t="s">
        <v>117</v>
      </c>
      <c r="E72" s="58" t="s">
        <v>714</v>
      </c>
      <c r="F72" s="58" t="s">
        <v>30</v>
      </c>
      <c r="G72" s="58">
        <v>32</v>
      </c>
      <c r="H72" s="58">
        <v>169</v>
      </c>
      <c r="I72" s="58">
        <v>1979</v>
      </c>
      <c r="J72" s="58" t="s">
        <v>532</v>
      </c>
      <c r="K72" s="58">
        <v>21</v>
      </c>
      <c r="L72" s="58">
        <v>112</v>
      </c>
      <c r="M72" s="58" t="s">
        <v>478</v>
      </c>
      <c r="O72" s="58" t="s">
        <v>715</v>
      </c>
      <c r="P72" s="76" t="s">
        <v>716</v>
      </c>
      <c r="Q72" s="76" t="s">
        <v>61</v>
      </c>
    </row>
    <row r="73" spans="1:17">
      <c r="A73" s="58">
        <v>445</v>
      </c>
      <c r="B73" s="58">
        <v>125</v>
      </c>
      <c r="C73" t="s">
        <v>107</v>
      </c>
      <c r="D73" s="76" t="s">
        <v>117</v>
      </c>
      <c r="E73" s="58" t="s">
        <v>695</v>
      </c>
      <c r="F73" s="58" t="s">
        <v>30</v>
      </c>
      <c r="G73" s="58">
        <v>33</v>
      </c>
      <c r="H73" s="58">
        <v>168</v>
      </c>
      <c r="I73" s="58">
        <v>1972</v>
      </c>
      <c r="J73" s="58" t="s">
        <v>481</v>
      </c>
      <c r="K73" s="58">
        <v>21</v>
      </c>
      <c r="L73" s="58">
        <v>114</v>
      </c>
      <c r="M73" s="58" t="s">
        <v>478</v>
      </c>
      <c r="O73" s="58" t="s">
        <v>696</v>
      </c>
      <c r="P73" s="76" t="s">
        <v>697</v>
      </c>
      <c r="Q73" s="76" t="s">
        <v>61</v>
      </c>
    </row>
    <row r="74" spans="1:17">
      <c r="A74" s="58">
        <v>621</v>
      </c>
      <c r="B74" s="58">
        <v>130</v>
      </c>
      <c r="C74" t="s">
        <v>1360</v>
      </c>
      <c r="D74" s="76" t="s">
        <v>129</v>
      </c>
      <c r="E74" s="58" t="s">
        <v>623</v>
      </c>
      <c r="F74" s="58" t="s">
        <v>30</v>
      </c>
      <c r="G74" s="58">
        <v>34</v>
      </c>
      <c r="H74" s="58">
        <v>167</v>
      </c>
      <c r="I74" s="58">
        <v>1948</v>
      </c>
      <c r="J74" s="58" t="s">
        <v>625</v>
      </c>
      <c r="K74" s="58">
        <v>1</v>
      </c>
      <c r="L74" s="58">
        <v>118</v>
      </c>
      <c r="M74" s="58" t="s">
        <v>478</v>
      </c>
      <c r="O74" s="58" t="s">
        <v>624</v>
      </c>
      <c r="P74" s="76" t="s">
        <v>626</v>
      </c>
      <c r="Q74" s="76" t="s">
        <v>622</v>
      </c>
    </row>
    <row r="75" spans="1:17">
      <c r="A75" s="58">
        <v>831</v>
      </c>
      <c r="B75" s="58">
        <v>131</v>
      </c>
      <c r="C75" t="s">
        <v>1361</v>
      </c>
      <c r="D75" s="76" t="s">
        <v>80</v>
      </c>
      <c r="E75" s="58" t="s">
        <v>750</v>
      </c>
      <c r="F75" s="58" t="s">
        <v>30</v>
      </c>
      <c r="G75" s="58">
        <v>35</v>
      </c>
      <c r="H75" s="58">
        <v>166</v>
      </c>
      <c r="I75" s="58">
        <v>1980</v>
      </c>
      <c r="J75" s="58" t="s">
        <v>532</v>
      </c>
      <c r="K75" s="58">
        <v>22</v>
      </c>
      <c r="L75" s="58">
        <v>119</v>
      </c>
      <c r="M75" s="58" t="s">
        <v>478</v>
      </c>
      <c r="O75" s="58" t="s">
        <v>751</v>
      </c>
      <c r="P75" s="76" t="s">
        <v>752</v>
      </c>
      <c r="Q75" s="76" t="s">
        <v>109</v>
      </c>
    </row>
    <row r="76" spans="1:17">
      <c r="A76" s="58">
        <v>1857</v>
      </c>
      <c r="B76" s="58">
        <v>132</v>
      </c>
      <c r="C76" t="s">
        <v>1362</v>
      </c>
      <c r="D76" s="76" t="s">
        <v>504</v>
      </c>
      <c r="E76" s="58" t="s">
        <v>544</v>
      </c>
      <c r="F76" s="58" t="s">
        <v>30</v>
      </c>
      <c r="G76" s="58">
        <v>36</v>
      </c>
      <c r="H76" s="58">
        <v>165</v>
      </c>
      <c r="I76" s="58">
        <v>1984</v>
      </c>
      <c r="J76" s="58" t="s">
        <v>546</v>
      </c>
      <c r="K76" s="58">
        <v>16</v>
      </c>
      <c r="L76" s="58">
        <v>120</v>
      </c>
      <c r="M76" s="58" t="s">
        <v>478</v>
      </c>
      <c r="O76" s="58" t="s">
        <v>545</v>
      </c>
      <c r="P76" s="76" t="s">
        <v>547</v>
      </c>
      <c r="Q76" s="76" t="s">
        <v>26</v>
      </c>
    </row>
    <row r="77" spans="1:17">
      <c r="A77" s="58">
        <v>2249</v>
      </c>
      <c r="B77" s="58">
        <v>140</v>
      </c>
      <c r="C77" t="s">
        <v>1363</v>
      </c>
      <c r="D77" s="76" t="s">
        <v>117</v>
      </c>
      <c r="E77" s="58" t="s">
        <v>579</v>
      </c>
      <c r="F77" s="58" t="s">
        <v>30</v>
      </c>
      <c r="G77" s="58">
        <v>37</v>
      </c>
      <c r="H77" s="58">
        <v>164</v>
      </c>
      <c r="I77" s="58">
        <v>1988</v>
      </c>
      <c r="J77" s="58" t="s">
        <v>525</v>
      </c>
      <c r="K77" s="58">
        <v>15</v>
      </c>
      <c r="L77" s="58">
        <v>126</v>
      </c>
      <c r="M77" s="58" t="s">
        <v>478</v>
      </c>
      <c r="O77" s="58" t="s">
        <v>580</v>
      </c>
      <c r="P77" s="76" t="s">
        <v>581</v>
      </c>
      <c r="Q77" s="76" t="s">
        <v>61</v>
      </c>
    </row>
    <row r="78" spans="1:17">
      <c r="A78" s="58">
        <v>1225</v>
      </c>
      <c r="B78" s="58">
        <v>153</v>
      </c>
      <c r="C78" t="s">
        <v>1364</v>
      </c>
      <c r="D78" s="76" t="s">
        <v>662</v>
      </c>
      <c r="E78" s="58" t="s">
        <v>669</v>
      </c>
      <c r="F78" s="58" t="s">
        <v>30</v>
      </c>
      <c r="G78" s="58">
        <v>38</v>
      </c>
      <c r="H78" s="58">
        <v>163</v>
      </c>
      <c r="I78" s="58">
        <v>1969</v>
      </c>
      <c r="J78" s="58" t="s">
        <v>490</v>
      </c>
      <c r="K78" s="58">
        <v>19</v>
      </c>
      <c r="L78" s="58">
        <v>137</v>
      </c>
      <c r="M78" s="58" t="s">
        <v>478</v>
      </c>
      <c r="O78" s="58" t="s">
        <v>670</v>
      </c>
      <c r="P78" s="76" t="s">
        <v>671</v>
      </c>
      <c r="Q78" s="76" t="s">
        <v>49</v>
      </c>
    </row>
    <row r="79" spans="1:17">
      <c r="A79" s="58">
        <v>253</v>
      </c>
      <c r="B79" s="58">
        <v>157</v>
      </c>
      <c r="C79" t="s">
        <v>33</v>
      </c>
      <c r="D79" s="76" t="s">
        <v>54</v>
      </c>
      <c r="E79" s="58" t="s">
        <v>496</v>
      </c>
      <c r="F79" s="58" t="s">
        <v>30</v>
      </c>
      <c r="G79" s="58">
        <v>39</v>
      </c>
      <c r="H79" s="58">
        <v>162</v>
      </c>
      <c r="I79" s="58">
        <v>1966</v>
      </c>
      <c r="J79" s="58" t="s">
        <v>490</v>
      </c>
      <c r="K79" s="58">
        <v>20</v>
      </c>
      <c r="L79" s="58">
        <v>140</v>
      </c>
      <c r="M79" s="58" t="s">
        <v>478</v>
      </c>
      <c r="O79" s="58" t="s">
        <v>497</v>
      </c>
      <c r="P79" s="76" t="s">
        <v>498</v>
      </c>
      <c r="Q79" s="76" t="s">
        <v>483</v>
      </c>
    </row>
    <row r="80" spans="1:17">
      <c r="A80" s="58">
        <v>135</v>
      </c>
      <c r="B80" s="58">
        <v>166</v>
      </c>
      <c r="C80" t="s">
        <v>193</v>
      </c>
      <c r="D80" s="76" t="s">
        <v>206</v>
      </c>
      <c r="E80" s="58" t="s">
        <v>642</v>
      </c>
      <c r="F80" s="58" t="s">
        <v>30</v>
      </c>
      <c r="G80" s="58">
        <v>40</v>
      </c>
      <c r="H80" s="58">
        <v>161</v>
      </c>
      <c r="I80" s="58">
        <v>1952</v>
      </c>
      <c r="J80" s="58" t="s">
        <v>644</v>
      </c>
      <c r="K80" s="58">
        <v>1</v>
      </c>
      <c r="L80" s="58">
        <v>147</v>
      </c>
      <c r="M80" s="58" t="s">
        <v>478</v>
      </c>
      <c r="O80" s="58" t="s">
        <v>643</v>
      </c>
      <c r="P80" s="76" t="s">
        <v>645</v>
      </c>
      <c r="Q80" s="76" t="s">
        <v>61</v>
      </c>
    </row>
    <row r="81" spans="1:17">
      <c r="A81" s="58">
        <v>1386</v>
      </c>
      <c r="B81" s="58">
        <v>175</v>
      </c>
      <c r="C81" t="s">
        <v>208</v>
      </c>
      <c r="D81" s="76" t="s">
        <v>51</v>
      </c>
      <c r="E81" s="58" t="s">
        <v>640</v>
      </c>
      <c r="F81" s="58" t="s">
        <v>30</v>
      </c>
      <c r="G81" s="58">
        <v>41</v>
      </c>
      <c r="H81" s="58">
        <v>160</v>
      </c>
      <c r="I81" s="58">
        <v>2003</v>
      </c>
      <c r="J81" s="58" t="s">
        <v>559</v>
      </c>
      <c r="K81" s="58">
        <v>21</v>
      </c>
      <c r="L81" s="58">
        <v>154</v>
      </c>
      <c r="M81" s="58" t="s">
        <v>478</v>
      </c>
      <c r="O81" s="58" t="s">
        <v>641</v>
      </c>
      <c r="P81" s="76" t="s">
        <v>518</v>
      </c>
      <c r="Q81" s="76" t="s">
        <v>61</v>
      </c>
    </row>
    <row r="82" spans="1:17">
      <c r="A82" s="58">
        <v>910</v>
      </c>
      <c r="B82" s="58">
        <v>177</v>
      </c>
      <c r="C82" t="s">
        <v>1365</v>
      </c>
      <c r="D82" s="76" t="s">
        <v>53</v>
      </c>
      <c r="E82" s="58" t="s">
        <v>590</v>
      </c>
      <c r="F82" s="58" t="s">
        <v>30</v>
      </c>
      <c r="G82" s="58">
        <v>42</v>
      </c>
      <c r="H82" s="58">
        <v>159</v>
      </c>
      <c r="I82" s="58">
        <v>1963</v>
      </c>
      <c r="J82" s="58" t="s">
        <v>486</v>
      </c>
      <c r="K82" s="58">
        <v>7</v>
      </c>
      <c r="L82" s="58">
        <v>155</v>
      </c>
      <c r="M82" s="58" t="s">
        <v>478</v>
      </c>
      <c r="O82" s="58" t="s">
        <v>591</v>
      </c>
      <c r="P82" s="76" t="s">
        <v>592</v>
      </c>
      <c r="Q82" s="76" t="s">
        <v>110</v>
      </c>
    </row>
    <row r="83" spans="1:17">
      <c r="A83" s="58">
        <v>2253</v>
      </c>
      <c r="B83" s="58">
        <v>195</v>
      </c>
      <c r="C83" t="s">
        <v>1366</v>
      </c>
      <c r="D83" s="76" t="s">
        <v>504</v>
      </c>
      <c r="E83" s="58" t="s">
        <v>557</v>
      </c>
      <c r="F83" s="58" t="s">
        <v>30</v>
      </c>
      <c r="G83" s="58">
        <v>43</v>
      </c>
      <c r="H83" s="58">
        <v>158</v>
      </c>
      <c r="I83" s="58">
        <v>1996</v>
      </c>
      <c r="J83" s="58" t="s">
        <v>559</v>
      </c>
      <c r="K83" s="58">
        <v>23</v>
      </c>
      <c r="L83" s="58">
        <v>168</v>
      </c>
      <c r="M83" s="58" t="s">
        <v>478</v>
      </c>
      <c r="O83" s="58" t="s">
        <v>558</v>
      </c>
      <c r="P83" s="76" t="s">
        <v>560</v>
      </c>
      <c r="Q83" s="76" t="s">
        <v>26</v>
      </c>
    </row>
    <row r="84" spans="1:17">
      <c r="A84" s="58">
        <v>1829</v>
      </c>
      <c r="B84" s="58">
        <v>198</v>
      </c>
      <c r="C84" t="s">
        <v>1367</v>
      </c>
      <c r="D84" s="76" t="s">
        <v>117</v>
      </c>
      <c r="E84" s="58" t="s">
        <v>692</v>
      </c>
      <c r="F84" s="58" t="s">
        <v>30</v>
      </c>
      <c r="G84" s="58">
        <v>44</v>
      </c>
      <c r="H84" s="58">
        <v>157</v>
      </c>
      <c r="I84" s="58">
        <v>1973</v>
      </c>
      <c r="J84" s="58" t="s">
        <v>481</v>
      </c>
      <c r="K84" s="58">
        <v>38</v>
      </c>
      <c r="L84" s="58">
        <v>171</v>
      </c>
      <c r="M84" s="58" t="s">
        <v>478</v>
      </c>
      <c r="O84" s="58" t="s">
        <v>693</v>
      </c>
      <c r="P84" s="76" t="s">
        <v>694</v>
      </c>
      <c r="Q84" s="76" t="s">
        <v>61</v>
      </c>
    </row>
    <row r="85" spans="1:17">
      <c r="A85" s="58">
        <v>5087</v>
      </c>
      <c r="B85" s="58">
        <v>202</v>
      </c>
      <c r="C85" t="s">
        <v>1368</v>
      </c>
      <c r="D85" s="76" t="s">
        <v>504</v>
      </c>
      <c r="E85" s="58" t="s">
        <v>551</v>
      </c>
      <c r="F85" s="58" t="s">
        <v>30</v>
      </c>
      <c r="G85" s="58">
        <v>45</v>
      </c>
      <c r="H85" s="58">
        <v>156</v>
      </c>
      <c r="I85" s="58">
        <v>1990</v>
      </c>
      <c r="J85" s="58" t="s">
        <v>525</v>
      </c>
      <c r="K85" s="58">
        <v>21</v>
      </c>
      <c r="L85" s="58">
        <v>174</v>
      </c>
      <c r="M85" s="58" t="s">
        <v>478</v>
      </c>
      <c r="O85" s="58" t="s">
        <v>552</v>
      </c>
      <c r="P85" s="76" t="s">
        <v>553</v>
      </c>
      <c r="Q85" s="76" t="s">
        <v>26</v>
      </c>
    </row>
    <row r="86" spans="1:17">
      <c r="A86" s="58">
        <v>1051</v>
      </c>
      <c r="B86" s="58">
        <v>205</v>
      </c>
      <c r="C86" t="s">
        <v>69</v>
      </c>
      <c r="D86" s="76" t="s">
        <v>117</v>
      </c>
      <c r="E86" s="58" t="s">
        <v>701</v>
      </c>
      <c r="F86" s="58" t="s">
        <v>30</v>
      </c>
      <c r="G86" s="58">
        <v>46</v>
      </c>
      <c r="H86" s="58">
        <v>155</v>
      </c>
      <c r="I86" s="58">
        <v>1969</v>
      </c>
      <c r="J86" s="58" t="s">
        <v>490</v>
      </c>
      <c r="K86" s="58">
        <v>27</v>
      </c>
      <c r="L86" s="58">
        <v>176</v>
      </c>
      <c r="M86" s="58" t="s">
        <v>478</v>
      </c>
      <c r="O86" s="58" t="s">
        <v>702</v>
      </c>
      <c r="P86" s="76" t="s">
        <v>703</v>
      </c>
      <c r="Q86" s="76" t="s">
        <v>61</v>
      </c>
    </row>
    <row r="87" spans="1:17">
      <c r="A87" s="58">
        <v>346</v>
      </c>
      <c r="B87" s="58">
        <v>208</v>
      </c>
      <c r="C87" t="s">
        <v>1369</v>
      </c>
      <c r="D87" s="76" t="s">
        <v>662</v>
      </c>
      <c r="E87" s="58" t="s">
        <v>660</v>
      </c>
      <c r="F87" s="58" t="s">
        <v>30</v>
      </c>
      <c r="G87" s="58">
        <v>47</v>
      </c>
      <c r="H87" s="58">
        <v>154</v>
      </c>
      <c r="I87" s="58">
        <v>1977</v>
      </c>
      <c r="J87" s="58" t="s">
        <v>532</v>
      </c>
      <c r="K87" s="58">
        <v>29</v>
      </c>
      <c r="L87" s="58">
        <v>178</v>
      </c>
      <c r="M87" s="58" t="s">
        <v>478</v>
      </c>
      <c r="O87" s="58" t="s">
        <v>661</v>
      </c>
      <c r="P87" s="76" t="s">
        <v>663</v>
      </c>
      <c r="Q87" s="76" t="s">
        <v>31</v>
      </c>
    </row>
    <row r="88" spans="1:17">
      <c r="A88" s="58">
        <v>2289</v>
      </c>
      <c r="B88" s="58">
        <v>210</v>
      </c>
      <c r="C88" t="s">
        <v>1370</v>
      </c>
      <c r="D88" s="76" t="s">
        <v>504</v>
      </c>
      <c r="E88" s="58" t="s">
        <v>527</v>
      </c>
      <c r="F88" s="58" t="s">
        <v>30</v>
      </c>
      <c r="G88" s="58">
        <v>48</v>
      </c>
      <c r="H88" s="58">
        <v>153</v>
      </c>
      <c r="I88" s="58">
        <v>1962</v>
      </c>
      <c r="J88" s="58" t="s">
        <v>486</v>
      </c>
      <c r="K88" s="58">
        <v>9</v>
      </c>
      <c r="L88" s="58">
        <v>179</v>
      </c>
      <c r="M88" s="58" t="s">
        <v>478</v>
      </c>
      <c r="O88" s="58" t="s">
        <v>528</v>
      </c>
      <c r="P88" s="76" t="s">
        <v>529</v>
      </c>
      <c r="Q88" s="76" t="s">
        <v>26</v>
      </c>
    </row>
    <row r="89" spans="1:17">
      <c r="A89" s="58">
        <v>262</v>
      </c>
      <c r="B89" s="58">
        <v>211</v>
      </c>
      <c r="C89" t="s">
        <v>453</v>
      </c>
      <c r="D89" s="76" t="s">
        <v>51</v>
      </c>
      <c r="E89" s="58" t="s">
        <v>796</v>
      </c>
      <c r="F89" s="58" t="s">
        <v>30</v>
      </c>
      <c r="G89" s="58">
        <v>49</v>
      </c>
      <c r="H89" s="58">
        <v>152</v>
      </c>
      <c r="I89" s="58">
        <v>1950</v>
      </c>
      <c r="J89" s="58" t="s">
        <v>625</v>
      </c>
      <c r="K89" s="58">
        <v>2</v>
      </c>
      <c r="L89" s="58">
        <v>180</v>
      </c>
      <c r="M89" s="58" t="s">
        <v>478</v>
      </c>
      <c r="O89" s="58" t="s">
        <v>797</v>
      </c>
      <c r="P89" s="76" t="s">
        <v>798</v>
      </c>
      <c r="Q89" s="76" t="s">
        <v>31</v>
      </c>
    </row>
    <row r="90" spans="1:17">
      <c r="A90" s="58">
        <v>243</v>
      </c>
      <c r="B90" s="58">
        <v>212</v>
      </c>
      <c r="C90" t="s">
        <v>1371</v>
      </c>
      <c r="D90" s="76" t="s">
        <v>43</v>
      </c>
      <c r="E90" s="58" t="s">
        <v>683</v>
      </c>
      <c r="F90" s="58" t="s">
        <v>30</v>
      </c>
      <c r="G90" s="58">
        <v>50</v>
      </c>
      <c r="H90" s="58">
        <v>151</v>
      </c>
      <c r="I90" s="58">
        <v>1971</v>
      </c>
      <c r="J90" s="58" t="s">
        <v>481</v>
      </c>
      <c r="K90" s="58">
        <v>39</v>
      </c>
      <c r="L90" s="58">
        <v>181</v>
      </c>
      <c r="M90" s="58" t="s">
        <v>478</v>
      </c>
      <c r="O90" s="58" t="s">
        <v>684</v>
      </c>
      <c r="P90" s="76" t="s">
        <v>685</v>
      </c>
      <c r="Q90" s="76" t="s">
        <v>41</v>
      </c>
    </row>
    <row r="91" spans="1:17">
      <c r="A91" s="58">
        <v>160</v>
      </c>
      <c r="B91" s="58">
        <v>225</v>
      </c>
      <c r="C91" t="s">
        <v>1372</v>
      </c>
      <c r="D91" s="76" t="s">
        <v>504</v>
      </c>
      <c r="E91" s="58" t="s">
        <v>506</v>
      </c>
      <c r="F91" s="58" t="s">
        <v>30</v>
      </c>
      <c r="G91" s="58">
        <v>51</v>
      </c>
      <c r="H91" s="58">
        <v>150</v>
      </c>
      <c r="I91" s="58">
        <v>1967</v>
      </c>
      <c r="J91" s="58" t="s">
        <v>490</v>
      </c>
      <c r="K91" s="58">
        <v>31</v>
      </c>
      <c r="L91" s="58">
        <v>191</v>
      </c>
      <c r="M91" s="58" t="s">
        <v>478</v>
      </c>
      <c r="O91" s="58" t="s">
        <v>507</v>
      </c>
      <c r="P91" s="76" t="s">
        <v>508</v>
      </c>
      <c r="Q91" s="76" t="s">
        <v>26</v>
      </c>
    </row>
    <row r="92" spans="1:17">
      <c r="A92" s="58">
        <v>112</v>
      </c>
      <c r="B92" s="58">
        <v>230</v>
      </c>
      <c r="C92" t="s">
        <v>45</v>
      </c>
      <c r="D92" s="76" t="s">
        <v>51</v>
      </c>
      <c r="E92" s="58" t="s">
        <v>606</v>
      </c>
      <c r="F92" s="58" t="s">
        <v>30</v>
      </c>
      <c r="G92" s="58">
        <v>52</v>
      </c>
      <c r="H92" s="58">
        <v>149</v>
      </c>
      <c r="I92" s="58">
        <v>1967</v>
      </c>
      <c r="J92" s="58" t="s">
        <v>490</v>
      </c>
      <c r="K92" s="58">
        <v>33</v>
      </c>
      <c r="L92" s="58">
        <v>194</v>
      </c>
      <c r="M92" s="58" t="s">
        <v>478</v>
      </c>
      <c r="O92" s="58" t="s">
        <v>607</v>
      </c>
      <c r="P92" s="76" t="s">
        <v>608</v>
      </c>
      <c r="Q92" s="76" t="s">
        <v>61</v>
      </c>
    </row>
    <row r="93" spans="1:17">
      <c r="A93" s="58">
        <v>381</v>
      </c>
      <c r="B93" s="58">
        <v>241</v>
      </c>
      <c r="C93" t="s">
        <v>52</v>
      </c>
      <c r="D93" s="76" t="s">
        <v>117</v>
      </c>
      <c r="E93" s="58" t="s">
        <v>698</v>
      </c>
      <c r="F93" s="58" t="s">
        <v>30</v>
      </c>
      <c r="G93" s="58">
        <v>53</v>
      </c>
      <c r="H93" s="58">
        <v>148</v>
      </c>
      <c r="I93" s="58">
        <v>1973</v>
      </c>
      <c r="J93" s="58" t="s">
        <v>481</v>
      </c>
      <c r="K93" s="58">
        <v>48</v>
      </c>
      <c r="L93" s="58">
        <v>202</v>
      </c>
      <c r="M93" s="58" t="s">
        <v>478</v>
      </c>
      <c r="O93" s="58" t="s">
        <v>699</v>
      </c>
      <c r="P93" s="76" t="s">
        <v>700</v>
      </c>
      <c r="Q93" s="76" t="s">
        <v>61</v>
      </c>
    </row>
    <row r="94" spans="1:17">
      <c r="A94" s="58">
        <v>190</v>
      </c>
      <c r="B94" s="58">
        <v>242</v>
      </c>
      <c r="C94" t="s">
        <v>1373</v>
      </c>
      <c r="D94" s="76" t="s">
        <v>504</v>
      </c>
      <c r="E94" s="58" t="s">
        <v>502</v>
      </c>
      <c r="F94" s="58" t="s">
        <v>30</v>
      </c>
      <c r="G94" s="58">
        <v>54</v>
      </c>
      <c r="H94" s="58">
        <v>147</v>
      </c>
      <c r="I94" s="58">
        <v>1965</v>
      </c>
      <c r="J94" s="58" t="s">
        <v>486</v>
      </c>
      <c r="K94" s="58">
        <v>11</v>
      </c>
      <c r="L94" s="58">
        <v>203</v>
      </c>
      <c r="M94" s="58" t="s">
        <v>478</v>
      </c>
      <c r="O94" s="58" t="s">
        <v>503</v>
      </c>
      <c r="P94" s="76" t="s">
        <v>505</v>
      </c>
      <c r="Q94" s="76" t="s">
        <v>26</v>
      </c>
    </row>
    <row r="95" spans="1:17">
      <c r="A95" s="58">
        <v>1861</v>
      </c>
      <c r="B95" s="58">
        <v>244</v>
      </c>
      <c r="C95" t="s">
        <v>1374</v>
      </c>
      <c r="D95" s="76" t="s">
        <v>504</v>
      </c>
      <c r="E95" s="58" t="s">
        <v>534</v>
      </c>
      <c r="F95" s="58" t="s">
        <v>30</v>
      </c>
      <c r="G95" s="58">
        <v>55</v>
      </c>
      <c r="H95" s="58">
        <v>146</v>
      </c>
      <c r="I95" s="58">
        <v>1971</v>
      </c>
      <c r="J95" s="58" t="s">
        <v>481</v>
      </c>
      <c r="K95" s="58">
        <v>50</v>
      </c>
      <c r="L95" s="58">
        <v>205</v>
      </c>
      <c r="M95" s="58" t="s">
        <v>478</v>
      </c>
      <c r="O95" s="58" t="s">
        <v>535</v>
      </c>
      <c r="P95" s="76" t="s">
        <v>536</v>
      </c>
      <c r="Q95" s="76" t="s">
        <v>26</v>
      </c>
    </row>
    <row r="96" spans="1:17">
      <c r="A96" s="58">
        <v>1023</v>
      </c>
      <c r="B96" s="58">
        <v>246</v>
      </c>
      <c r="C96" t="s">
        <v>1375</v>
      </c>
      <c r="D96" s="76" t="s">
        <v>42</v>
      </c>
      <c r="E96" s="58" t="s">
        <v>781</v>
      </c>
      <c r="F96" s="58" t="s">
        <v>30</v>
      </c>
      <c r="G96" s="58">
        <v>56</v>
      </c>
      <c r="H96" s="58">
        <v>145</v>
      </c>
      <c r="I96" s="58">
        <v>1964</v>
      </c>
      <c r="J96" s="58" t="s">
        <v>486</v>
      </c>
      <c r="K96" s="58">
        <v>12</v>
      </c>
      <c r="L96" s="58">
        <v>206</v>
      </c>
      <c r="M96" s="58" t="s">
        <v>478</v>
      </c>
      <c r="O96" s="58" t="s">
        <v>782</v>
      </c>
      <c r="P96" s="76" t="s">
        <v>783</v>
      </c>
      <c r="Q96" s="76" t="s">
        <v>42</v>
      </c>
    </row>
    <row r="97" spans="1:17">
      <c r="A97" s="58">
        <v>1293</v>
      </c>
      <c r="B97" s="58">
        <v>255</v>
      </c>
      <c r="C97" t="s">
        <v>1376</v>
      </c>
      <c r="D97" s="76" t="s">
        <v>504</v>
      </c>
      <c r="E97" s="58" t="s">
        <v>512</v>
      </c>
      <c r="F97" s="58" t="s">
        <v>30</v>
      </c>
      <c r="G97" s="58">
        <v>57</v>
      </c>
      <c r="H97" s="58">
        <v>144</v>
      </c>
      <c r="I97" s="58">
        <v>1972</v>
      </c>
      <c r="J97" s="58" t="s">
        <v>481</v>
      </c>
      <c r="K97" s="58">
        <v>53</v>
      </c>
      <c r="L97" s="58">
        <v>213</v>
      </c>
      <c r="M97" s="58" t="s">
        <v>478</v>
      </c>
      <c r="O97" s="58" t="s">
        <v>513</v>
      </c>
      <c r="P97" s="76" t="s">
        <v>514</v>
      </c>
      <c r="Q97" s="76" t="s">
        <v>26</v>
      </c>
    </row>
    <row r="98" spans="1:17">
      <c r="A98" s="58">
        <v>2260</v>
      </c>
      <c r="B98" s="58">
        <v>257</v>
      </c>
      <c r="C98" t="s">
        <v>1377</v>
      </c>
      <c r="D98" s="76" t="s">
        <v>504</v>
      </c>
      <c r="E98" s="58" t="s">
        <v>548</v>
      </c>
      <c r="F98" s="58" t="s">
        <v>30</v>
      </c>
      <c r="G98" s="58">
        <v>58</v>
      </c>
      <c r="H98" s="58">
        <v>143</v>
      </c>
      <c r="I98" s="58">
        <v>1973</v>
      </c>
      <c r="J98" s="58" t="s">
        <v>481</v>
      </c>
      <c r="K98" s="58">
        <v>54</v>
      </c>
      <c r="L98" s="58">
        <v>214</v>
      </c>
      <c r="M98" s="58" t="s">
        <v>478</v>
      </c>
      <c r="O98" s="58" t="s">
        <v>549</v>
      </c>
      <c r="P98" s="76" t="s">
        <v>550</v>
      </c>
      <c r="Q98" s="76" t="s">
        <v>26</v>
      </c>
    </row>
    <row r="99" spans="1:17">
      <c r="A99" s="58">
        <v>2262</v>
      </c>
      <c r="B99" s="58">
        <v>271</v>
      </c>
      <c r="C99" t="s">
        <v>1378</v>
      </c>
      <c r="D99" s="76" t="s">
        <v>51</v>
      </c>
      <c r="E99" s="58" t="s">
        <v>799</v>
      </c>
      <c r="F99" s="58" t="s">
        <v>30</v>
      </c>
      <c r="G99" s="58">
        <v>59</v>
      </c>
      <c r="H99" s="58">
        <v>142</v>
      </c>
      <c r="I99" s="58">
        <v>1976</v>
      </c>
      <c r="J99" s="58" t="s">
        <v>532</v>
      </c>
      <c r="K99" s="58">
        <v>34</v>
      </c>
      <c r="L99" s="58">
        <v>221</v>
      </c>
      <c r="M99" s="58" t="s">
        <v>478</v>
      </c>
      <c r="O99" s="58" t="s">
        <v>800</v>
      </c>
      <c r="P99" s="76" t="s">
        <v>801</v>
      </c>
      <c r="Q99" s="76" t="s">
        <v>666</v>
      </c>
    </row>
    <row r="100" spans="1:17">
      <c r="A100" s="58">
        <v>5169</v>
      </c>
      <c r="B100" s="58">
        <v>272</v>
      </c>
      <c r="C100" t="s">
        <v>1379</v>
      </c>
      <c r="D100" s="76" t="s">
        <v>50</v>
      </c>
      <c r="E100" s="58" t="s">
        <v>755</v>
      </c>
      <c r="F100" s="58" t="s">
        <v>30</v>
      </c>
      <c r="G100" s="58">
        <v>60</v>
      </c>
      <c r="H100" s="58">
        <v>141</v>
      </c>
      <c r="I100" s="58">
        <v>1962</v>
      </c>
      <c r="J100" s="58" t="s">
        <v>486</v>
      </c>
      <c r="K100" s="58">
        <v>15</v>
      </c>
      <c r="L100" s="58">
        <v>222</v>
      </c>
      <c r="M100" s="58" t="s">
        <v>478</v>
      </c>
      <c r="O100" s="58" t="s">
        <v>756</v>
      </c>
      <c r="P100" s="76" t="s">
        <v>757</v>
      </c>
      <c r="Q100" s="76" t="s">
        <v>50</v>
      </c>
    </row>
    <row r="101" spans="1:17">
      <c r="A101" s="58">
        <v>1944</v>
      </c>
      <c r="B101" s="58">
        <v>275</v>
      </c>
      <c r="C101" t="s">
        <v>1380</v>
      </c>
      <c r="D101" s="76" t="s">
        <v>504</v>
      </c>
      <c r="E101" s="58" t="s">
        <v>561</v>
      </c>
      <c r="F101" s="58" t="s">
        <v>30</v>
      </c>
      <c r="G101" s="58">
        <v>61</v>
      </c>
      <c r="H101" s="58">
        <v>140</v>
      </c>
      <c r="I101" s="58">
        <v>1963</v>
      </c>
      <c r="J101" s="58" t="s">
        <v>486</v>
      </c>
      <c r="K101" s="58">
        <v>16</v>
      </c>
      <c r="L101" s="58">
        <v>223</v>
      </c>
      <c r="M101" s="58" t="s">
        <v>478</v>
      </c>
      <c r="O101" s="58" t="s">
        <v>562</v>
      </c>
      <c r="P101" s="76" t="s">
        <v>563</v>
      </c>
      <c r="Q101" s="76" t="s">
        <v>26</v>
      </c>
    </row>
    <row r="102" spans="1:17">
      <c r="A102" s="58">
        <v>5049</v>
      </c>
      <c r="B102" s="58">
        <v>291</v>
      </c>
      <c r="C102" t="s">
        <v>1381</v>
      </c>
      <c r="D102" s="76" t="s">
        <v>117</v>
      </c>
      <c r="E102" s="58" t="s">
        <v>723</v>
      </c>
      <c r="F102" s="58" t="s">
        <v>30</v>
      </c>
      <c r="G102" s="58">
        <v>62</v>
      </c>
      <c r="H102" s="58">
        <v>139</v>
      </c>
      <c r="I102" s="58">
        <v>1966</v>
      </c>
      <c r="J102" s="58" t="s">
        <v>490</v>
      </c>
      <c r="K102" s="58">
        <v>40</v>
      </c>
      <c r="L102" s="58">
        <v>233</v>
      </c>
      <c r="M102" s="58" t="s">
        <v>478</v>
      </c>
      <c r="O102" s="58" t="s">
        <v>724</v>
      </c>
      <c r="P102" s="76" t="s">
        <v>725</v>
      </c>
      <c r="Q102" s="76" t="s">
        <v>61</v>
      </c>
    </row>
    <row r="103" spans="1:17">
      <c r="A103" s="58">
        <v>835</v>
      </c>
      <c r="B103" s="58">
        <v>295</v>
      </c>
      <c r="C103" t="s">
        <v>113</v>
      </c>
      <c r="D103" s="76" t="s">
        <v>51</v>
      </c>
      <c r="E103" s="58" t="s">
        <v>675</v>
      </c>
      <c r="F103" s="58" t="s">
        <v>30</v>
      </c>
      <c r="G103" s="58">
        <v>63</v>
      </c>
      <c r="H103" s="58">
        <v>138</v>
      </c>
      <c r="I103" s="58">
        <v>1960</v>
      </c>
      <c r="J103" s="58" t="s">
        <v>539</v>
      </c>
      <c r="K103" s="58">
        <v>8</v>
      </c>
      <c r="L103" s="58">
        <v>235</v>
      </c>
      <c r="M103" s="58" t="s">
        <v>478</v>
      </c>
      <c r="O103" s="58" t="s">
        <v>676</v>
      </c>
      <c r="P103" s="76" t="s">
        <v>677</v>
      </c>
      <c r="Q103" s="76" t="s">
        <v>49</v>
      </c>
    </row>
    <row r="104" spans="1:17">
      <c r="A104" s="58">
        <v>141</v>
      </c>
      <c r="B104" s="58">
        <v>304</v>
      </c>
      <c r="C104" t="s">
        <v>1382</v>
      </c>
      <c r="D104" s="76" t="s">
        <v>54</v>
      </c>
      <c r="E104" s="58" t="s">
        <v>484</v>
      </c>
      <c r="F104" s="58" t="s">
        <v>30</v>
      </c>
      <c r="G104" s="58">
        <v>64</v>
      </c>
      <c r="H104" s="58">
        <v>137</v>
      </c>
      <c r="I104" s="58">
        <v>1962</v>
      </c>
      <c r="J104" s="58" t="s">
        <v>486</v>
      </c>
      <c r="K104" s="58">
        <v>21</v>
      </c>
      <c r="L104" s="58">
        <v>239</v>
      </c>
      <c r="M104" s="58" t="s">
        <v>478</v>
      </c>
      <c r="O104" s="58" t="s">
        <v>485</v>
      </c>
      <c r="P104" s="76" t="s">
        <v>487</v>
      </c>
      <c r="Q104" s="76" t="s">
        <v>483</v>
      </c>
    </row>
    <row r="105" spans="1:17">
      <c r="A105" s="58">
        <v>5093</v>
      </c>
      <c r="B105" s="58">
        <v>305</v>
      </c>
      <c r="C105" t="s">
        <v>1383</v>
      </c>
      <c r="D105" s="76" t="s">
        <v>658</v>
      </c>
      <c r="E105" s="58" t="s">
        <v>656</v>
      </c>
      <c r="F105" s="58" t="s">
        <v>30</v>
      </c>
      <c r="G105" s="58">
        <v>65</v>
      </c>
      <c r="H105" s="58">
        <v>136</v>
      </c>
      <c r="I105" s="58">
        <v>1966</v>
      </c>
      <c r="J105" s="58" t="s">
        <v>490</v>
      </c>
      <c r="K105" s="58">
        <v>42</v>
      </c>
      <c r="L105" s="58">
        <v>240</v>
      </c>
      <c r="M105" s="58" t="s">
        <v>478</v>
      </c>
      <c r="O105" s="58" t="s">
        <v>657</v>
      </c>
      <c r="P105" s="76" t="s">
        <v>659</v>
      </c>
      <c r="Q105" s="76" t="s">
        <v>655</v>
      </c>
    </row>
    <row r="106" spans="1:17">
      <c r="A106" s="58">
        <v>541</v>
      </c>
      <c r="B106" s="58">
        <v>318</v>
      </c>
      <c r="C106" t="s">
        <v>44</v>
      </c>
      <c r="D106" s="76" t="s">
        <v>54</v>
      </c>
      <c r="E106" s="58" t="s">
        <v>488</v>
      </c>
      <c r="F106" s="58" t="s">
        <v>30</v>
      </c>
      <c r="G106" s="58">
        <v>66</v>
      </c>
      <c r="H106" s="58">
        <v>135</v>
      </c>
      <c r="I106" s="58">
        <v>1966</v>
      </c>
      <c r="J106" s="58" t="s">
        <v>490</v>
      </c>
      <c r="K106" s="58">
        <v>45</v>
      </c>
      <c r="L106" s="58">
        <v>248</v>
      </c>
      <c r="M106" s="58" t="s">
        <v>478</v>
      </c>
      <c r="O106" s="58" t="s">
        <v>489</v>
      </c>
      <c r="P106" s="76" t="s">
        <v>491</v>
      </c>
      <c r="Q106" s="76" t="s">
        <v>483</v>
      </c>
    </row>
    <row r="107" spans="1:17">
      <c r="A107" s="58">
        <v>1369</v>
      </c>
      <c r="B107" s="58">
        <v>320</v>
      </c>
      <c r="C107" t="s">
        <v>100</v>
      </c>
      <c r="D107" s="76" t="s">
        <v>50</v>
      </c>
      <c r="E107" s="58" t="s">
        <v>765</v>
      </c>
      <c r="F107" s="58" t="s">
        <v>30</v>
      </c>
      <c r="G107" s="58">
        <v>67</v>
      </c>
      <c r="H107" s="58">
        <v>134</v>
      </c>
      <c r="I107" s="58">
        <v>1981</v>
      </c>
      <c r="J107" s="58" t="s">
        <v>546</v>
      </c>
      <c r="K107" s="58">
        <v>23</v>
      </c>
      <c r="L107" s="58">
        <v>249</v>
      </c>
      <c r="M107" s="58" t="s">
        <v>478</v>
      </c>
      <c r="O107" s="58" t="s">
        <v>766</v>
      </c>
      <c r="P107" s="76" t="s">
        <v>767</v>
      </c>
      <c r="Q107" s="76" t="s">
        <v>50</v>
      </c>
    </row>
    <row r="108" spans="1:17">
      <c r="A108" s="58">
        <v>2258</v>
      </c>
      <c r="B108" s="58">
        <v>323</v>
      </c>
      <c r="C108" t="s">
        <v>1384</v>
      </c>
      <c r="D108" s="76" t="s">
        <v>504</v>
      </c>
      <c r="E108" s="58" t="s">
        <v>541</v>
      </c>
      <c r="F108" s="58" t="s">
        <v>30</v>
      </c>
      <c r="G108" s="58">
        <v>68</v>
      </c>
      <c r="H108" s="58">
        <v>133</v>
      </c>
      <c r="I108" s="58">
        <v>1961</v>
      </c>
      <c r="J108" s="58" t="s">
        <v>486</v>
      </c>
      <c r="K108" s="58">
        <v>25</v>
      </c>
      <c r="L108" s="58">
        <v>251</v>
      </c>
      <c r="M108" s="58" t="s">
        <v>478</v>
      </c>
      <c r="O108" s="58" t="s">
        <v>542</v>
      </c>
      <c r="P108" s="76" t="s">
        <v>543</v>
      </c>
      <c r="Q108" s="76" t="s">
        <v>26</v>
      </c>
    </row>
    <row r="109" spans="1:17">
      <c r="A109" s="58">
        <v>467</v>
      </c>
      <c r="B109" s="58">
        <v>333</v>
      </c>
      <c r="C109" t="s">
        <v>75</v>
      </c>
      <c r="D109" s="76" t="s">
        <v>57</v>
      </c>
      <c r="E109" s="58" t="s">
        <v>753</v>
      </c>
      <c r="F109" s="58" t="s">
        <v>30</v>
      </c>
      <c r="G109" s="58">
        <v>69</v>
      </c>
      <c r="H109" s="58">
        <v>132</v>
      </c>
      <c r="I109" s="58">
        <v>1972</v>
      </c>
      <c r="J109" s="58" t="s">
        <v>481</v>
      </c>
      <c r="K109" s="58">
        <v>59</v>
      </c>
      <c r="L109" s="58">
        <v>255</v>
      </c>
      <c r="M109" s="58" t="s">
        <v>478</v>
      </c>
      <c r="O109" s="58" t="s">
        <v>754</v>
      </c>
      <c r="P109" s="76" t="s">
        <v>734</v>
      </c>
      <c r="Q109" s="76" t="s">
        <v>477</v>
      </c>
    </row>
    <row r="110" spans="1:17">
      <c r="A110" s="58">
        <v>1424</v>
      </c>
      <c r="B110" s="58">
        <v>334</v>
      </c>
      <c r="C110" t="s">
        <v>1385</v>
      </c>
      <c r="D110" s="76" t="s">
        <v>117</v>
      </c>
      <c r="E110" s="58" t="s">
        <v>732</v>
      </c>
      <c r="F110" s="58" t="s">
        <v>30</v>
      </c>
      <c r="G110" s="58">
        <v>70</v>
      </c>
      <c r="H110" s="58">
        <v>131</v>
      </c>
      <c r="I110" s="58">
        <v>1944</v>
      </c>
      <c r="J110" s="58" t="s">
        <v>625</v>
      </c>
      <c r="K110" s="58">
        <v>3</v>
      </c>
      <c r="L110" s="58">
        <v>256</v>
      </c>
      <c r="M110" s="58" t="s">
        <v>478</v>
      </c>
      <c r="O110" s="58" t="s">
        <v>733</v>
      </c>
      <c r="P110" s="76" t="s">
        <v>734</v>
      </c>
      <c r="Q110" s="76" t="s">
        <v>61</v>
      </c>
    </row>
    <row r="111" spans="1:17">
      <c r="A111" s="58">
        <v>5108</v>
      </c>
      <c r="B111" s="58">
        <v>350</v>
      </c>
      <c r="C111" t="s">
        <v>1386</v>
      </c>
      <c r="D111" s="76" t="s">
        <v>50</v>
      </c>
      <c r="E111" s="58" t="s">
        <v>761</v>
      </c>
      <c r="F111" s="58" t="s">
        <v>30</v>
      </c>
      <c r="G111" s="58">
        <v>71</v>
      </c>
      <c r="H111" s="58">
        <v>130</v>
      </c>
      <c r="I111" s="58">
        <v>1969</v>
      </c>
      <c r="J111" s="58" t="s">
        <v>490</v>
      </c>
      <c r="K111" s="58">
        <v>47</v>
      </c>
      <c r="L111" s="58">
        <v>260</v>
      </c>
      <c r="M111" s="58" t="s">
        <v>478</v>
      </c>
      <c r="N111" s="58" t="s">
        <v>763</v>
      </c>
      <c r="O111" s="58" t="s">
        <v>762</v>
      </c>
      <c r="P111" s="76" t="s">
        <v>764</v>
      </c>
      <c r="Q111" s="76" t="s">
        <v>50</v>
      </c>
    </row>
    <row r="112" spans="1:17">
      <c r="A112" s="58">
        <v>5143</v>
      </c>
      <c r="B112" s="58">
        <v>366</v>
      </c>
      <c r="C112" t="s">
        <v>1387</v>
      </c>
      <c r="D112" s="76" t="s">
        <v>43</v>
      </c>
      <c r="E112" s="58" t="s">
        <v>568</v>
      </c>
      <c r="F112" s="58" t="s">
        <v>30</v>
      </c>
      <c r="G112" s="58">
        <v>72</v>
      </c>
      <c r="H112" s="58">
        <v>129</v>
      </c>
      <c r="I112" s="58">
        <v>1978</v>
      </c>
      <c r="J112" s="58" t="s">
        <v>532</v>
      </c>
      <c r="K112" s="58">
        <v>37</v>
      </c>
      <c r="L112" s="58">
        <v>265</v>
      </c>
      <c r="M112" s="58" t="s">
        <v>478</v>
      </c>
      <c r="N112" s="58" t="s">
        <v>571</v>
      </c>
      <c r="O112" s="58" t="s">
        <v>574</v>
      </c>
      <c r="P112" s="76" t="s">
        <v>575</v>
      </c>
      <c r="Q112" s="76" t="s">
        <v>573</v>
      </c>
    </row>
    <row r="116" spans="1:16">
      <c r="A116" s="74" t="s">
        <v>465</v>
      </c>
      <c r="B116" s="74" t="s">
        <v>466</v>
      </c>
      <c r="C116" s="75" t="s">
        <v>28</v>
      </c>
      <c r="D116" s="75" t="s">
        <v>468</v>
      </c>
      <c r="E116" s="74" t="s">
        <v>1318</v>
      </c>
      <c r="F116" s="74" t="s">
        <v>470</v>
      </c>
      <c r="G116" s="74" t="s">
        <v>467</v>
      </c>
      <c r="H116" s="74"/>
      <c r="I116" s="74" t="s">
        <v>4</v>
      </c>
      <c r="J116" s="74" t="s">
        <v>472</v>
      </c>
      <c r="K116" s="74" t="s">
        <v>473</v>
      </c>
      <c r="L116" s="74" t="s">
        <v>474</v>
      </c>
      <c r="M116" s="74" t="s">
        <v>1319</v>
      </c>
      <c r="N116" s="74" t="s">
        <v>475</v>
      </c>
      <c r="O116" s="74" t="s">
        <v>469</v>
      </c>
      <c r="P116" s="75" t="s">
        <v>476</v>
      </c>
    </row>
    <row r="117" spans="1:16">
      <c r="A117" s="58">
        <v>2224</v>
      </c>
      <c r="B117" s="58">
        <v>2</v>
      </c>
      <c r="C117" t="s">
        <v>1388</v>
      </c>
      <c r="D117" s="76" t="s">
        <v>820</v>
      </c>
      <c r="E117" s="58" t="s">
        <v>821</v>
      </c>
      <c r="F117" s="58" t="s">
        <v>30</v>
      </c>
      <c r="G117" s="58">
        <v>2</v>
      </c>
      <c r="H117" s="58"/>
      <c r="I117" s="58">
        <v>2004</v>
      </c>
      <c r="J117" s="58" t="s">
        <v>559</v>
      </c>
      <c r="K117" s="58">
        <v>2</v>
      </c>
      <c r="L117" s="58">
        <v>2</v>
      </c>
      <c r="M117" s="58" t="s">
        <v>478</v>
      </c>
      <c r="O117" s="58"/>
      <c r="P117" s="76" t="s">
        <v>822</v>
      </c>
    </row>
    <row r="118" spans="1:16">
      <c r="A118" s="58">
        <v>1985</v>
      </c>
      <c r="B118" s="58">
        <v>5</v>
      </c>
      <c r="C118" t="s">
        <v>1389</v>
      </c>
      <c r="D118" s="76" t="s">
        <v>61</v>
      </c>
      <c r="E118" s="58" t="s">
        <v>823</v>
      </c>
      <c r="F118" s="58" t="s">
        <v>30</v>
      </c>
      <c r="G118" s="58">
        <v>5</v>
      </c>
      <c r="H118" s="58"/>
      <c r="I118" s="58">
        <v>1993</v>
      </c>
      <c r="J118" s="58" t="s">
        <v>559</v>
      </c>
      <c r="K118" s="58">
        <v>4</v>
      </c>
      <c r="L118" s="58">
        <v>5</v>
      </c>
      <c r="M118" s="58" t="s">
        <v>478</v>
      </c>
      <c r="O118" s="58"/>
      <c r="P118" s="76" t="s">
        <v>770</v>
      </c>
    </row>
    <row r="119" spans="1:16">
      <c r="A119" s="58">
        <v>1148</v>
      </c>
      <c r="B119" s="58">
        <v>6</v>
      </c>
      <c r="C119" t="s">
        <v>1390</v>
      </c>
      <c r="D119" s="76" t="s">
        <v>31</v>
      </c>
      <c r="E119" s="58" t="s">
        <v>824</v>
      </c>
      <c r="F119" s="58" t="s">
        <v>30</v>
      </c>
      <c r="G119" s="58">
        <v>6</v>
      </c>
      <c r="H119" s="58"/>
      <c r="I119" s="58">
        <v>1977</v>
      </c>
      <c r="J119" s="58" t="s">
        <v>532</v>
      </c>
      <c r="K119" s="58">
        <v>1</v>
      </c>
      <c r="L119" s="58">
        <v>6</v>
      </c>
      <c r="M119" s="58" t="s">
        <v>478</v>
      </c>
      <c r="O119" s="58"/>
      <c r="P119" s="76" t="s">
        <v>825</v>
      </c>
    </row>
    <row r="120" spans="1:16">
      <c r="A120" s="58">
        <v>5083</v>
      </c>
      <c r="B120" s="58">
        <v>9</v>
      </c>
      <c r="C120" t="s">
        <v>1391</v>
      </c>
      <c r="D120" s="76" t="s">
        <v>49</v>
      </c>
      <c r="E120" s="58" t="s">
        <v>826</v>
      </c>
      <c r="F120" s="58" t="s">
        <v>30</v>
      </c>
      <c r="G120" s="58">
        <v>9</v>
      </c>
      <c r="H120" s="58"/>
      <c r="I120" s="58">
        <v>1988</v>
      </c>
      <c r="J120" s="58" t="s">
        <v>525</v>
      </c>
      <c r="K120" s="58">
        <v>3</v>
      </c>
      <c r="L120" s="58">
        <v>9</v>
      </c>
      <c r="M120" s="58" t="s">
        <v>478</v>
      </c>
      <c r="O120" s="58"/>
      <c r="P120" s="76" t="s">
        <v>827</v>
      </c>
    </row>
    <row r="121" spans="1:16">
      <c r="A121" s="58">
        <v>1331</v>
      </c>
      <c r="B121" s="58">
        <v>10</v>
      </c>
      <c r="C121" t="s">
        <v>1392</v>
      </c>
      <c r="D121" s="76" t="s">
        <v>828</v>
      </c>
      <c r="E121" s="58" t="s">
        <v>829</v>
      </c>
      <c r="F121" s="58" t="s">
        <v>30</v>
      </c>
      <c r="G121" s="58">
        <v>10</v>
      </c>
      <c r="H121" s="58"/>
      <c r="I121" s="58">
        <v>1988</v>
      </c>
      <c r="J121" s="58" t="s">
        <v>525</v>
      </c>
      <c r="K121" s="58">
        <v>4</v>
      </c>
      <c r="L121" s="58">
        <v>10</v>
      </c>
      <c r="M121" s="58" t="s">
        <v>478</v>
      </c>
      <c r="O121" s="58"/>
      <c r="P121" s="76" t="s">
        <v>830</v>
      </c>
    </row>
    <row r="122" spans="1:16">
      <c r="A122" s="58">
        <v>946</v>
      </c>
      <c r="B122" s="58">
        <v>12</v>
      </c>
      <c r="C122" t="s">
        <v>1393</v>
      </c>
      <c r="D122" s="76" t="s">
        <v>49</v>
      </c>
      <c r="E122" s="58" t="s">
        <v>831</v>
      </c>
      <c r="F122" s="58" t="s">
        <v>30</v>
      </c>
      <c r="G122" s="58">
        <v>12</v>
      </c>
      <c r="H122" s="58"/>
      <c r="I122" s="58">
        <v>1988</v>
      </c>
      <c r="J122" s="58" t="s">
        <v>525</v>
      </c>
      <c r="K122" s="58">
        <v>5</v>
      </c>
      <c r="L122" s="58">
        <v>12</v>
      </c>
      <c r="M122" s="58" t="s">
        <v>478</v>
      </c>
      <c r="O122" s="58"/>
      <c r="P122" s="76" t="s">
        <v>832</v>
      </c>
    </row>
    <row r="123" spans="1:16">
      <c r="A123" s="58">
        <v>1976</v>
      </c>
      <c r="B123" s="58">
        <v>13</v>
      </c>
      <c r="C123" t="s">
        <v>1394</v>
      </c>
      <c r="D123" s="76" t="s">
        <v>49</v>
      </c>
      <c r="E123" s="58" t="s">
        <v>833</v>
      </c>
      <c r="F123" s="58" t="s">
        <v>30</v>
      </c>
      <c r="G123" s="58">
        <v>13</v>
      </c>
      <c r="H123" s="58"/>
      <c r="I123" s="58">
        <v>2006</v>
      </c>
      <c r="J123" s="58" t="s">
        <v>712</v>
      </c>
      <c r="K123" s="58">
        <v>1</v>
      </c>
      <c r="L123" s="58">
        <v>13</v>
      </c>
      <c r="M123" s="58" t="s">
        <v>478</v>
      </c>
      <c r="O123" s="58"/>
      <c r="P123" s="76" t="s">
        <v>834</v>
      </c>
    </row>
    <row r="124" spans="1:16">
      <c r="A124" s="58">
        <v>532</v>
      </c>
      <c r="B124" s="58">
        <v>15</v>
      </c>
      <c r="C124" t="s">
        <v>1395</v>
      </c>
      <c r="D124" s="76" t="s">
        <v>835</v>
      </c>
      <c r="E124" s="58" t="s">
        <v>836</v>
      </c>
      <c r="F124" s="58" t="s">
        <v>30</v>
      </c>
      <c r="G124" s="58">
        <v>15</v>
      </c>
      <c r="H124" s="58"/>
      <c r="I124" s="58">
        <v>1978</v>
      </c>
      <c r="J124" s="58" t="s">
        <v>532</v>
      </c>
      <c r="K124" s="58">
        <v>2</v>
      </c>
      <c r="L124" s="58">
        <v>15</v>
      </c>
      <c r="M124" s="58" t="s">
        <v>478</v>
      </c>
      <c r="O124" s="58"/>
      <c r="P124" s="76" t="s">
        <v>837</v>
      </c>
    </row>
    <row r="125" spans="1:16">
      <c r="A125" s="58">
        <v>5068</v>
      </c>
      <c r="B125" s="58">
        <v>16</v>
      </c>
      <c r="C125" t="s">
        <v>1396</v>
      </c>
      <c r="D125" s="76" t="s">
        <v>838</v>
      </c>
      <c r="E125" s="58" t="s">
        <v>839</v>
      </c>
      <c r="F125" s="58" t="s">
        <v>30</v>
      </c>
      <c r="G125" s="58">
        <v>16</v>
      </c>
      <c r="H125" s="58"/>
      <c r="I125" s="58">
        <v>1992</v>
      </c>
      <c r="J125" s="58" t="s">
        <v>559</v>
      </c>
      <c r="K125" s="58">
        <v>5</v>
      </c>
      <c r="L125" s="58">
        <v>16</v>
      </c>
      <c r="M125" s="58" t="s">
        <v>478</v>
      </c>
      <c r="O125" s="58"/>
      <c r="P125" s="76" t="s">
        <v>840</v>
      </c>
    </row>
    <row r="126" spans="1:16">
      <c r="A126" s="58">
        <v>1487</v>
      </c>
      <c r="B126" s="58">
        <v>18</v>
      </c>
      <c r="C126" t="s">
        <v>1397</v>
      </c>
      <c r="D126" s="76" t="s">
        <v>49</v>
      </c>
      <c r="E126" s="58" t="s">
        <v>841</v>
      </c>
      <c r="F126" s="58" t="s">
        <v>30</v>
      </c>
      <c r="G126" s="58">
        <v>18</v>
      </c>
      <c r="H126" s="58"/>
      <c r="I126" s="58">
        <v>1984</v>
      </c>
      <c r="J126" s="58" t="s">
        <v>546</v>
      </c>
      <c r="K126" s="58">
        <v>2</v>
      </c>
      <c r="L126" s="58">
        <v>18</v>
      </c>
      <c r="M126" s="58" t="s">
        <v>478</v>
      </c>
      <c r="O126" s="58"/>
      <c r="P126" s="76" t="s">
        <v>842</v>
      </c>
    </row>
    <row r="127" spans="1:16">
      <c r="A127" s="58">
        <v>5081</v>
      </c>
      <c r="B127" s="58">
        <v>19</v>
      </c>
      <c r="C127" t="s">
        <v>1398</v>
      </c>
      <c r="D127" s="76" t="s">
        <v>31</v>
      </c>
      <c r="E127" s="58" t="s">
        <v>843</v>
      </c>
      <c r="F127" s="58" t="s">
        <v>30</v>
      </c>
      <c r="G127" s="58">
        <v>19</v>
      </c>
      <c r="H127" s="58"/>
      <c r="I127" s="58">
        <v>1998</v>
      </c>
      <c r="J127" s="58" t="s">
        <v>559</v>
      </c>
      <c r="K127" s="58">
        <v>7</v>
      </c>
      <c r="L127" s="58">
        <v>19</v>
      </c>
      <c r="M127" s="58" t="s">
        <v>478</v>
      </c>
      <c r="O127" s="58"/>
      <c r="P127" s="76" t="s">
        <v>844</v>
      </c>
    </row>
    <row r="128" spans="1:16">
      <c r="A128" s="58">
        <v>1987</v>
      </c>
      <c r="B128" s="58">
        <v>23</v>
      </c>
      <c r="C128" t="s">
        <v>1399</v>
      </c>
      <c r="D128" s="76" t="s">
        <v>41</v>
      </c>
      <c r="E128" s="58" t="s">
        <v>845</v>
      </c>
      <c r="F128" s="58" t="s">
        <v>30</v>
      </c>
      <c r="G128" s="58">
        <v>23</v>
      </c>
      <c r="H128" s="58"/>
      <c r="I128" s="58">
        <v>1993</v>
      </c>
      <c r="J128" s="58" t="s">
        <v>559</v>
      </c>
      <c r="K128" s="58">
        <v>8</v>
      </c>
      <c r="L128" s="58">
        <v>23</v>
      </c>
      <c r="M128" s="58" t="s">
        <v>478</v>
      </c>
      <c r="O128" s="58"/>
      <c r="P128" s="76" t="s">
        <v>846</v>
      </c>
    </row>
    <row r="129" spans="1:16">
      <c r="A129" s="58">
        <v>5148</v>
      </c>
      <c r="B129" s="58">
        <v>24</v>
      </c>
      <c r="C129" t="s">
        <v>1400</v>
      </c>
      <c r="D129" s="76" t="s">
        <v>847</v>
      </c>
      <c r="E129" s="58" t="s">
        <v>686</v>
      </c>
      <c r="F129" s="58" t="s">
        <v>34</v>
      </c>
      <c r="G129" s="58">
        <v>1</v>
      </c>
      <c r="H129" s="58"/>
      <c r="I129" s="58">
        <v>1980</v>
      </c>
      <c r="J129" s="58" t="s">
        <v>517</v>
      </c>
      <c r="K129" s="58">
        <v>1</v>
      </c>
      <c r="L129" s="58">
        <v>1</v>
      </c>
      <c r="M129" s="58" t="s">
        <v>478</v>
      </c>
      <c r="O129" s="58"/>
      <c r="P129" s="76" t="s">
        <v>688</v>
      </c>
    </row>
    <row r="130" spans="1:16">
      <c r="A130" s="58">
        <v>5140</v>
      </c>
      <c r="B130" s="58">
        <v>26</v>
      </c>
      <c r="C130" t="s">
        <v>1401</v>
      </c>
      <c r="D130" s="76" t="s">
        <v>42</v>
      </c>
      <c r="E130" s="58" t="s">
        <v>686</v>
      </c>
      <c r="F130" s="58" t="s">
        <v>30</v>
      </c>
      <c r="G130" s="58">
        <v>25</v>
      </c>
      <c r="H130" s="58"/>
      <c r="I130" s="58">
        <v>1994</v>
      </c>
      <c r="J130" s="58" t="s">
        <v>559</v>
      </c>
      <c r="K130" s="58">
        <v>9</v>
      </c>
      <c r="L130" s="58">
        <v>25</v>
      </c>
      <c r="M130" s="58" t="s">
        <v>478</v>
      </c>
      <c r="O130" s="58"/>
      <c r="P130" s="76" t="s">
        <v>688</v>
      </c>
    </row>
    <row r="131" spans="1:16">
      <c r="A131" s="58">
        <v>1938</v>
      </c>
      <c r="B131" s="58">
        <v>27</v>
      </c>
      <c r="C131" t="s">
        <v>1402</v>
      </c>
      <c r="D131" s="76" t="s">
        <v>42</v>
      </c>
      <c r="E131" s="58" t="s">
        <v>848</v>
      </c>
      <c r="F131" s="58" t="s">
        <v>30</v>
      </c>
      <c r="G131" s="58">
        <v>26</v>
      </c>
      <c r="H131" s="58"/>
      <c r="I131" s="58">
        <v>1982</v>
      </c>
      <c r="J131" s="58" t="s">
        <v>546</v>
      </c>
      <c r="K131" s="58">
        <v>6</v>
      </c>
      <c r="L131" s="58">
        <v>26</v>
      </c>
      <c r="M131" s="58" t="s">
        <v>478</v>
      </c>
      <c r="O131" s="58"/>
      <c r="P131" s="76" t="s">
        <v>688</v>
      </c>
    </row>
    <row r="132" spans="1:16">
      <c r="A132" s="58">
        <v>662</v>
      </c>
      <c r="B132" s="58">
        <v>28</v>
      </c>
      <c r="C132" t="s">
        <v>1403</v>
      </c>
      <c r="D132" s="76" t="s">
        <v>31</v>
      </c>
      <c r="E132" s="58" t="s">
        <v>848</v>
      </c>
      <c r="F132" s="58" t="s">
        <v>30</v>
      </c>
      <c r="G132" s="58">
        <v>27</v>
      </c>
      <c r="H132" s="58"/>
      <c r="I132" s="58">
        <v>1979</v>
      </c>
      <c r="J132" s="58" t="s">
        <v>532</v>
      </c>
      <c r="K132" s="58">
        <v>3</v>
      </c>
      <c r="L132" s="58">
        <v>27</v>
      </c>
      <c r="M132" s="58" t="s">
        <v>478</v>
      </c>
      <c r="O132" s="58"/>
      <c r="P132" s="76" t="s">
        <v>849</v>
      </c>
    </row>
    <row r="133" spans="1:16">
      <c r="A133" s="58">
        <v>545</v>
      </c>
      <c r="B133" s="58">
        <v>29</v>
      </c>
      <c r="C133" t="s">
        <v>1404</v>
      </c>
      <c r="D133" s="76" t="s">
        <v>42</v>
      </c>
      <c r="E133" s="58" t="s">
        <v>850</v>
      </c>
      <c r="F133" s="58" t="s">
        <v>30</v>
      </c>
      <c r="G133" s="58">
        <v>28</v>
      </c>
      <c r="H133" s="58"/>
      <c r="I133" s="58">
        <v>1985</v>
      </c>
      <c r="J133" s="58" t="s">
        <v>546</v>
      </c>
      <c r="K133" s="58">
        <v>7</v>
      </c>
      <c r="L133" s="58">
        <v>28</v>
      </c>
      <c r="M133" s="58" t="s">
        <v>478</v>
      </c>
      <c r="O133" s="58"/>
      <c r="P133" s="76" t="s">
        <v>851</v>
      </c>
    </row>
    <row r="134" spans="1:16">
      <c r="A134" s="58">
        <v>5119</v>
      </c>
      <c r="B134" s="58">
        <v>30</v>
      </c>
      <c r="C134" t="s">
        <v>1405</v>
      </c>
      <c r="D134" s="76" t="s">
        <v>61</v>
      </c>
      <c r="E134" s="58" t="s">
        <v>852</v>
      </c>
      <c r="F134" s="58" t="s">
        <v>30</v>
      </c>
      <c r="G134" s="58">
        <v>29</v>
      </c>
      <c r="H134" s="58"/>
      <c r="I134" s="58">
        <v>1994</v>
      </c>
      <c r="J134" s="58" t="s">
        <v>559</v>
      </c>
      <c r="K134" s="58">
        <v>10</v>
      </c>
      <c r="L134" s="58">
        <v>29</v>
      </c>
      <c r="M134" s="58" t="s">
        <v>478</v>
      </c>
      <c r="O134" s="58"/>
      <c r="P134" s="76" t="s">
        <v>853</v>
      </c>
    </row>
    <row r="135" spans="1:16">
      <c r="A135" s="58">
        <v>1177</v>
      </c>
      <c r="B135" s="58">
        <v>31</v>
      </c>
      <c r="C135" t="s">
        <v>1406</v>
      </c>
      <c r="D135" s="76" t="s">
        <v>42</v>
      </c>
      <c r="E135" s="58" t="s">
        <v>854</v>
      </c>
      <c r="F135" s="58" t="s">
        <v>30</v>
      </c>
      <c r="G135" s="58">
        <v>30</v>
      </c>
      <c r="H135" s="58"/>
      <c r="I135" s="58">
        <v>1975</v>
      </c>
      <c r="J135" s="58" t="s">
        <v>481</v>
      </c>
      <c r="K135" s="58">
        <v>3</v>
      </c>
      <c r="L135" s="58">
        <v>30</v>
      </c>
      <c r="M135" s="58" t="s">
        <v>478</v>
      </c>
      <c r="O135" s="58"/>
      <c r="P135" s="76" t="s">
        <v>855</v>
      </c>
    </row>
    <row r="136" spans="1:16">
      <c r="A136" s="58">
        <v>977</v>
      </c>
      <c r="B136" s="58">
        <v>32</v>
      </c>
      <c r="C136" t="s">
        <v>1407</v>
      </c>
      <c r="D136" s="76" t="s">
        <v>49</v>
      </c>
      <c r="E136" s="58" t="s">
        <v>856</v>
      </c>
      <c r="F136" s="58" t="s">
        <v>30</v>
      </c>
      <c r="G136" s="58">
        <v>31</v>
      </c>
      <c r="H136" s="58"/>
      <c r="I136" s="58">
        <v>1977</v>
      </c>
      <c r="J136" s="58" t="s">
        <v>532</v>
      </c>
      <c r="K136" s="58">
        <v>4</v>
      </c>
      <c r="L136" s="58">
        <v>31</v>
      </c>
      <c r="M136" s="58" t="s">
        <v>478</v>
      </c>
      <c r="O136" s="58"/>
      <c r="P136" s="76" t="s">
        <v>857</v>
      </c>
    </row>
    <row r="137" spans="1:16">
      <c r="A137" s="58">
        <v>1966</v>
      </c>
      <c r="B137" s="58">
        <v>34</v>
      </c>
      <c r="C137" t="s">
        <v>1408</v>
      </c>
      <c r="D137" s="76" t="s">
        <v>31</v>
      </c>
      <c r="E137" s="58" t="s">
        <v>858</v>
      </c>
      <c r="F137" s="58" t="s">
        <v>30</v>
      </c>
      <c r="G137" s="58">
        <v>33</v>
      </c>
      <c r="H137" s="58"/>
      <c r="I137" s="58">
        <v>1996</v>
      </c>
      <c r="J137" s="58" t="s">
        <v>559</v>
      </c>
      <c r="K137" s="58">
        <v>11</v>
      </c>
      <c r="L137" s="58">
        <v>33</v>
      </c>
      <c r="M137" s="58" t="s">
        <v>478</v>
      </c>
      <c r="O137" s="58"/>
      <c r="P137" s="76" t="s">
        <v>859</v>
      </c>
    </row>
    <row r="138" spans="1:16">
      <c r="A138" s="58">
        <v>1088</v>
      </c>
      <c r="B138" s="58">
        <v>35</v>
      </c>
      <c r="C138" t="s">
        <v>1409</v>
      </c>
      <c r="D138" s="76" t="s">
        <v>61</v>
      </c>
      <c r="E138" s="58" t="s">
        <v>860</v>
      </c>
      <c r="F138" s="58" t="s">
        <v>30</v>
      </c>
      <c r="G138" s="58">
        <v>34</v>
      </c>
      <c r="H138" s="58"/>
      <c r="I138" s="58">
        <v>1975</v>
      </c>
      <c r="J138" s="58" t="s">
        <v>481</v>
      </c>
      <c r="K138" s="58">
        <v>4</v>
      </c>
      <c r="L138" s="58">
        <v>34</v>
      </c>
      <c r="M138" s="58" t="s">
        <v>478</v>
      </c>
      <c r="O138" s="58"/>
      <c r="P138" s="76" t="s">
        <v>861</v>
      </c>
    </row>
    <row r="139" spans="1:16">
      <c r="A139" s="58">
        <v>517</v>
      </c>
      <c r="B139" s="58">
        <v>36</v>
      </c>
      <c r="C139" t="s">
        <v>1410</v>
      </c>
      <c r="D139" s="76" t="s">
        <v>31</v>
      </c>
      <c r="E139" s="58" t="s">
        <v>862</v>
      </c>
      <c r="F139" s="58" t="s">
        <v>30</v>
      </c>
      <c r="G139" s="58">
        <v>35</v>
      </c>
      <c r="H139" s="58"/>
      <c r="I139" s="58">
        <v>1966</v>
      </c>
      <c r="J139" s="58" t="s">
        <v>490</v>
      </c>
      <c r="K139" s="58">
        <v>1</v>
      </c>
      <c r="L139" s="58">
        <v>35</v>
      </c>
      <c r="M139" s="58" t="s">
        <v>478</v>
      </c>
      <c r="O139" s="58"/>
      <c r="P139" s="76" t="s">
        <v>863</v>
      </c>
    </row>
    <row r="140" spans="1:16">
      <c r="A140" s="58">
        <v>5135</v>
      </c>
      <c r="B140" s="58">
        <v>37</v>
      </c>
      <c r="C140" t="s">
        <v>1411</v>
      </c>
      <c r="D140" s="76" t="s">
        <v>678</v>
      </c>
      <c r="E140" s="58" t="s">
        <v>862</v>
      </c>
      <c r="F140" s="58" t="s">
        <v>30</v>
      </c>
      <c r="G140" s="58">
        <v>36</v>
      </c>
      <c r="H140" s="58"/>
      <c r="I140" s="58">
        <v>1988</v>
      </c>
      <c r="J140" s="58" t="s">
        <v>525</v>
      </c>
      <c r="K140" s="58">
        <v>7</v>
      </c>
      <c r="L140" s="58">
        <v>36</v>
      </c>
      <c r="M140" s="58" t="s">
        <v>478</v>
      </c>
      <c r="O140" s="58"/>
      <c r="P140" s="76" t="s">
        <v>863</v>
      </c>
    </row>
    <row r="141" spans="1:16">
      <c r="A141" s="58">
        <v>1840</v>
      </c>
      <c r="B141" s="58">
        <v>38</v>
      </c>
      <c r="C141" t="s">
        <v>1412</v>
      </c>
      <c r="D141" s="76" t="s">
        <v>41</v>
      </c>
      <c r="E141" s="58" t="s">
        <v>864</v>
      </c>
      <c r="F141" s="58" t="s">
        <v>30</v>
      </c>
      <c r="G141" s="58">
        <v>37</v>
      </c>
      <c r="H141" s="58"/>
      <c r="I141" s="58">
        <v>1973</v>
      </c>
      <c r="J141" s="58" t="s">
        <v>481</v>
      </c>
      <c r="K141" s="58">
        <v>5</v>
      </c>
      <c r="L141" s="58">
        <v>37</v>
      </c>
      <c r="M141" s="58" t="s">
        <v>478</v>
      </c>
      <c r="O141" s="58"/>
      <c r="P141" s="76" t="s">
        <v>865</v>
      </c>
    </row>
    <row r="142" spans="1:16">
      <c r="A142" s="58">
        <v>771</v>
      </c>
      <c r="B142" s="58">
        <v>44</v>
      </c>
      <c r="C142" t="s">
        <v>1413</v>
      </c>
      <c r="D142" s="76" t="s">
        <v>41</v>
      </c>
      <c r="E142" s="58" t="s">
        <v>809</v>
      </c>
      <c r="F142" s="58" t="s">
        <v>30</v>
      </c>
      <c r="G142" s="58">
        <v>42</v>
      </c>
      <c r="H142" s="58"/>
      <c r="I142" s="58">
        <v>1974</v>
      </c>
      <c r="J142" s="58" t="s">
        <v>481</v>
      </c>
      <c r="K142" s="58">
        <v>7</v>
      </c>
      <c r="L142" s="58">
        <v>42</v>
      </c>
      <c r="M142" s="58" t="s">
        <v>478</v>
      </c>
      <c r="O142" s="58"/>
      <c r="P142" s="76" t="s">
        <v>811</v>
      </c>
    </row>
    <row r="143" spans="1:16">
      <c r="A143" s="58">
        <v>5171</v>
      </c>
      <c r="B143" s="58">
        <v>45</v>
      </c>
      <c r="C143" t="s">
        <v>1414</v>
      </c>
      <c r="D143" s="76" t="s">
        <v>678</v>
      </c>
      <c r="E143" s="58" t="s">
        <v>866</v>
      </c>
      <c r="F143" s="58" t="s">
        <v>30</v>
      </c>
      <c r="G143" s="58">
        <v>43</v>
      </c>
      <c r="H143" s="58"/>
      <c r="I143" s="58">
        <v>1980</v>
      </c>
      <c r="J143" s="58" t="s">
        <v>532</v>
      </c>
      <c r="K143" s="58">
        <v>7</v>
      </c>
      <c r="L143" s="58">
        <v>43</v>
      </c>
      <c r="M143" s="58" t="s">
        <v>478</v>
      </c>
      <c r="O143" s="58"/>
      <c r="P143" s="76" t="s">
        <v>867</v>
      </c>
    </row>
    <row r="144" spans="1:16">
      <c r="A144" s="58">
        <v>1967</v>
      </c>
      <c r="B144" s="58">
        <v>47</v>
      </c>
      <c r="C144" t="s">
        <v>1415</v>
      </c>
      <c r="D144" s="76" t="s">
        <v>20</v>
      </c>
      <c r="E144" s="58" t="s">
        <v>771</v>
      </c>
      <c r="F144" s="58" t="s">
        <v>30</v>
      </c>
      <c r="G144" s="58">
        <v>44</v>
      </c>
      <c r="H144" s="58"/>
      <c r="I144" s="58">
        <v>1967</v>
      </c>
      <c r="J144" s="58" t="s">
        <v>490</v>
      </c>
      <c r="K144" s="58">
        <v>3</v>
      </c>
      <c r="L144" s="58">
        <v>44</v>
      </c>
      <c r="M144" s="58" t="s">
        <v>478</v>
      </c>
      <c r="O144" s="58"/>
      <c r="P144" s="76" t="s">
        <v>868</v>
      </c>
    </row>
    <row r="145" spans="1:16">
      <c r="A145" s="58">
        <v>1068</v>
      </c>
      <c r="B145" s="58">
        <v>50</v>
      </c>
      <c r="C145" t="s">
        <v>1416</v>
      </c>
      <c r="D145" s="76" t="s">
        <v>477</v>
      </c>
      <c r="E145" s="58" t="s">
        <v>869</v>
      </c>
      <c r="F145" s="58" t="s">
        <v>30</v>
      </c>
      <c r="G145" s="58">
        <v>47</v>
      </c>
      <c r="H145" s="58"/>
      <c r="I145" s="58">
        <v>1996</v>
      </c>
      <c r="J145" s="58" t="s">
        <v>559</v>
      </c>
      <c r="K145" s="58">
        <v>12</v>
      </c>
      <c r="L145" s="58">
        <v>47</v>
      </c>
      <c r="M145" s="58" t="s">
        <v>478</v>
      </c>
      <c r="O145" s="58"/>
      <c r="P145" s="76" t="s">
        <v>870</v>
      </c>
    </row>
    <row r="146" spans="1:16">
      <c r="A146" s="58">
        <v>5175</v>
      </c>
      <c r="B146" s="58">
        <v>52</v>
      </c>
      <c r="C146" t="s">
        <v>1417</v>
      </c>
      <c r="D146" s="76" t="s">
        <v>678</v>
      </c>
      <c r="E146" s="58" t="s">
        <v>871</v>
      </c>
      <c r="F146" s="58" t="s">
        <v>30</v>
      </c>
      <c r="G146" s="58">
        <v>49</v>
      </c>
      <c r="H146" s="58"/>
      <c r="I146" s="58">
        <v>2005</v>
      </c>
      <c r="J146" s="58" t="s">
        <v>559</v>
      </c>
      <c r="K146" s="58">
        <v>13</v>
      </c>
      <c r="L146" s="58">
        <v>49</v>
      </c>
      <c r="M146" s="58" t="s">
        <v>478</v>
      </c>
      <c r="O146" s="58"/>
      <c r="P146" s="76" t="s">
        <v>872</v>
      </c>
    </row>
    <row r="147" spans="1:16">
      <c r="A147" s="58">
        <v>14</v>
      </c>
      <c r="B147" s="58">
        <v>53</v>
      </c>
      <c r="C147" t="s">
        <v>1418</v>
      </c>
      <c r="D147" s="76" t="s">
        <v>31</v>
      </c>
      <c r="E147" s="58" t="s">
        <v>873</v>
      </c>
      <c r="F147" s="58" t="s">
        <v>30</v>
      </c>
      <c r="G147" s="58">
        <v>50</v>
      </c>
      <c r="H147" s="58"/>
      <c r="I147" s="58">
        <v>1962</v>
      </c>
      <c r="J147" s="58" t="s">
        <v>486</v>
      </c>
      <c r="K147" s="58">
        <v>1</v>
      </c>
      <c r="L147" s="58">
        <v>50</v>
      </c>
      <c r="M147" s="58" t="s">
        <v>478</v>
      </c>
      <c r="O147" s="58"/>
      <c r="P147" s="76" t="s">
        <v>874</v>
      </c>
    </row>
    <row r="148" spans="1:16">
      <c r="A148" s="58">
        <v>2244</v>
      </c>
      <c r="B148" s="58">
        <v>54</v>
      </c>
      <c r="C148" t="s">
        <v>1419</v>
      </c>
      <c r="D148" s="76" t="s">
        <v>20</v>
      </c>
      <c r="E148" s="58" t="s">
        <v>875</v>
      </c>
      <c r="F148" s="58" t="s">
        <v>30</v>
      </c>
      <c r="G148" s="58">
        <v>51</v>
      </c>
      <c r="H148" s="58"/>
      <c r="I148" s="58">
        <v>1973</v>
      </c>
      <c r="J148" s="58" t="s">
        <v>481</v>
      </c>
      <c r="K148" s="58">
        <v>9</v>
      </c>
      <c r="L148" s="58">
        <v>51</v>
      </c>
      <c r="M148" s="58" t="s">
        <v>478</v>
      </c>
      <c r="O148" s="58"/>
      <c r="P148" s="76" t="s">
        <v>876</v>
      </c>
    </row>
    <row r="149" spans="1:16">
      <c r="A149" s="58">
        <v>1582</v>
      </c>
      <c r="B149" s="58">
        <v>56</v>
      </c>
      <c r="C149" t="s">
        <v>1420</v>
      </c>
      <c r="D149" s="76" t="s">
        <v>41</v>
      </c>
      <c r="E149" s="58" t="s">
        <v>877</v>
      </c>
      <c r="F149" s="58" t="s">
        <v>30</v>
      </c>
      <c r="G149" s="58">
        <v>53</v>
      </c>
      <c r="H149" s="58"/>
      <c r="I149" s="58">
        <v>1983</v>
      </c>
      <c r="J149" s="58" t="s">
        <v>546</v>
      </c>
      <c r="K149" s="58">
        <v>9</v>
      </c>
      <c r="L149" s="58">
        <v>53</v>
      </c>
      <c r="M149" s="58" t="s">
        <v>478</v>
      </c>
      <c r="O149" s="58"/>
      <c r="P149" s="76" t="s">
        <v>878</v>
      </c>
    </row>
    <row r="150" spans="1:16">
      <c r="A150" s="58">
        <v>1637</v>
      </c>
      <c r="B150" s="58">
        <v>57</v>
      </c>
      <c r="C150" t="s">
        <v>1421</v>
      </c>
      <c r="D150" s="76" t="s">
        <v>61</v>
      </c>
      <c r="E150" s="58" t="s">
        <v>879</v>
      </c>
      <c r="F150" s="58" t="s">
        <v>34</v>
      </c>
      <c r="G150" s="58">
        <v>4</v>
      </c>
      <c r="H150" s="58"/>
      <c r="I150" s="58">
        <v>1982</v>
      </c>
      <c r="J150" s="58" t="s">
        <v>570</v>
      </c>
      <c r="K150" s="58">
        <v>3</v>
      </c>
      <c r="L150" s="58">
        <v>4</v>
      </c>
      <c r="M150" s="58" t="s">
        <v>478</v>
      </c>
      <c r="O150" s="58"/>
      <c r="P150" s="76" t="s">
        <v>880</v>
      </c>
    </row>
    <row r="151" spans="1:16">
      <c r="A151" s="58">
        <v>129</v>
      </c>
      <c r="B151" s="58">
        <v>58</v>
      </c>
      <c r="C151" t="s">
        <v>1422</v>
      </c>
      <c r="D151" s="76" t="s">
        <v>31</v>
      </c>
      <c r="E151" s="58" t="s">
        <v>881</v>
      </c>
      <c r="F151" s="58" t="s">
        <v>30</v>
      </c>
      <c r="G151" s="58">
        <v>54</v>
      </c>
      <c r="H151" s="58"/>
      <c r="I151" s="58">
        <v>1980</v>
      </c>
      <c r="J151" s="58" t="s">
        <v>532</v>
      </c>
      <c r="K151" s="58">
        <v>8</v>
      </c>
      <c r="L151" s="58">
        <v>54</v>
      </c>
      <c r="M151" s="58" t="s">
        <v>478</v>
      </c>
      <c r="O151" s="58"/>
      <c r="P151" s="76" t="s">
        <v>882</v>
      </c>
    </row>
    <row r="152" spans="1:16">
      <c r="A152" s="58">
        <v>1828</v>
      </c>
      <c r="B152" s="58">
        <v>59</v>
      </c>
      <c r="C152" t="s">
        <v>1423</v>
      </c>
      <c r="D152" s="76" t="s">
        <v>20</v>
      </c>
      <c r="E152" s="58" t="s">
        <v>883</v>
      </c>
      <c r="F152" s="58" t="s">
        <v>30</v>
      </c>
      <c r="G152" s="58">
        <v>55</v>
      </c>
      <c r="H152" s="58"/>
      <c r="I152" s="58">
        <v>1980</v>
      </c>
      <c r="J152" s="58" t="s">
        <v>532</v>
      </c>
      <c r="K152" s="58">
        <v>9</v>
      </c>
      <c r="L152" s="58">
        <v>55</v>
      </c>
      <c r="M152" s="58" t="s">
        <v>478</v>
      </c>
      <c r="O152" s="58"/>
      <c r="P152" s="76" t="s">
        <v>884</v>
      </c>
    </row>
    <row r="153" spans="1:16">
      <c r="A153" s="58">
        <v>527</v>
      </c>
      <c r="B153" s="58">
        <v>60</v>
      </c>
      <c r="C153" t="s">
        <v>1424</v>
      </c>
      <c r="D153" s="76" t="s">
        <v>835</v>
      </c>
      <c r="E153" s="58" t="s">
        <v>885</v>
      </c>
      <c r="F153" s="58" t="s">
        <v>34</v>
      </c>
      <c r="G153" s="58">
        <v>5</v>
      </c>
      <c r="H153" s="58"/>
      <c r="I153" s="58">
        <v>1981</v>
      </c>
      <c r="J153" s="58" t="s">
        <v>570</v>
      </c>
      <c r="K153" s="58">
        <v>4</v>
      </c>
      <c r="L153" s="58">
        <v>5</v>
      </c>
      <c r="M153" s="58" t="s">
        <v>478</v>
      </c>
      <c r="O153" s="58"/>
      <c r="P153" s="76" t="s">
        <v>886</v>
      </c>
    </row>
    <row r="154" spans="1:16">
      <c r="A154" s="58">
        <v>1924</v>
      </c>
      <c r="B154" s="58">
        <v>61</v>
      </c>
      <c r="C154" t="s">
        <v>1425</v>
      </c>
      <c r="D154" s="76" t="s">
        <v>42</v>
      </c>
      <c r="E154" s="58" t="s">
        <v>887</v>
      </c>
      <c r="F154" s="58" t="s">
        <v>30</v>
      </c>
      <c r="G154" s="58">
        <v>56</v>
      </c>
      <c r="H154" s="58"/>
      <c r="I154" s="58">
        <v>1982</v>
      </c>
      <c r="J154" s="58" t="s">
        <v>546</v>
      </c>
      <c r="K154" s="58">
        <v>10</v>
      </c>
      <c r="L154" s="58">
        <v>56</v>
      </c>
      <c r="M154" s="58" t="s">
        <v>478</v>
      </c>
      <c r="O154" s="58"/>
      <c r="P154" s="76" t="s">
        <v>888</v>
      </c>
    </row>
    <row r="155" spans="1:16">
      <c r="A155" s="58">
        <v>1560</v>
      </c>
      <c r="B155" s="58">
        <v>62</v>
      </c>
      <c r="C155" t="s">
        <v>1426</v>
      </c>
      <c r="D155" s="76" t="s">
        <v>61</v>
      </c>
      <c r="E155" s="58" t="s">
        <v>889</v>
      </c>
      <c r="F155" s="58" t="s">
        <v>30</v>
      </c>
      <c r="G155" s="58">
        <v>57</v>
      </c>
      <c r="H155" s="58"/>
      <c r="I155" s="58">
        <v>1976</v>
      </c>
      <c r="J155" s="58" t="s">
        <v>532</v>
      </c>
      <c r="K155" s="58">
        <v>10</v>
      </c>
      <c r="L155" s="58">
        <v>57</v>
      </c>
      <c r="M155" s="58" t="s">
        <v>478</v>
      </c>
      <c r="O155" s="58"/>
      <c r="P155" s="76" t="s">
        <v>890</v>
      </c>
    </row>
    <row r="156" spans="1:16">
      <c r="A156" s="58">
        <v>1329</v>
      </c>
      <c r="B156" s="58">
        <v>64</v>
      </c>
      <c r="C156" t="s">
        <v>1427</v>
      </c>
      <c r="D156" s="76" t="s">
        <v>61</v>
      </c>
      <c r="E156" s="58" t="s">
        <v>891</v>
      </c>
      <c r="F156" s="58" t="s">
        <v>30</v>
      </c>
      <c r="G156" s="58">
        <v>59</v>
      </c>
      <c r="H156" s="58"/>
      <c r="I156" s="58">
        <v>1967</v>
      </c>
      <c r="J156" s="58" t="s">
        <v>490</v>
      </c>
      <c r="K156" s="58">
        <v>6</v>
      </c>
      <c r="L156" s="58">
        <v>59</v>
      </c>
      <c r="M156" s="58" t="s">
        <v>478</v>
      </c>
      <c r="O156" s="58"/>
      <c r="P156" s="76" t="s">
        <v>892</v>
      </c>
    </row>
    <row r="157" spans="1:16">
      <c r="A157" s="58">
        <v>5003</v>
      </c>
      <c r="B157" s="58">
        <v>65</v>
      </c>
      <c r="C157" t="s">
        <v>1428</v>
      </c>
      <c r="D157" s="76" t="s">
        <v>774</v>
      </c>
      <c r="E157" s="58" t="s">
        <v>893</v>
      </c>
      <c r="F157" s="58" t="s">
        <v>30</v>
      </c>
      <c r="G157" s="58">
        <v>60</v>
      </c>
      <c r="H157" s="58"/>
      <c r="I157" s="58">
        <v>1994</v>
      </c>
      <c r="J157" s="58" t="s">
        <v>559</v>
      </c>
      <c r="K157" s="58">
        <v>14</v>
      </c>
      <c r="L157" s="58">
        <v>60</v>
      </c>
      <c r="M157" s="58" t="s">
        <v>478</v>
      </c>
      <c r="O157" s="58"/>
      <c r="P157" s="76" t="s">
        <v>894</v>
      </c>
    </row>
    <row r="158" spans="1:16">
      <c r="A158" s="58">
        <v>1466</v>
      </c>
      <c r="B158" s="58">
        <v>66</v>
      </c>
      <c r="C158" t="s">
        <v>1429</v>
      </c>
      <c r="D158" s="76" t="s">
        <v>49</v>
      </c>
      <c r="E158" s="58" t="s">
        <v>895</v>
      </c>
      <c r="F158" s="58" t="s">
        <v>30</v>
      </c>
      <c r="G158" s="58">
        <v>61</v>
      </c>
      <c r="H158" s="58"/>
      <c r="I158" s="58">
        <v>1972</v>
      </c>
      <c r="J158" s="58" t="s">
        <v>481</v>
      </c>
      <c r="K158" s="58">
        <v>11</v>
      </c>
      <c r="L158" s="58">
        <v>61</v>
      </c>
      <c r="M158" s="58" t="s">
        <v>478</v>
      </c>
      <c r="O158" s="58"/>
      <c r="P158" s="76" t="s">
        <v>896</v>
      </c>
    </row>
    <row r="159" spans="1:16">
      <c r="A159" s="58">
        <v>1852</v>
      </c>
      <c r="B159" s="58">
        <v>67</v>
      </c>
      <c r="C159" t="s">
        <v>1430</v>
      </c>
      <c r="D159" s="76" t="s">
        <v>49</v>
      </c>
      <c r="E159" s="58" t="s">
        <v>897</v>
      </c>
      <c r="F159" s="58" t="s">
        <v>30</v>
      </c>
      <c r="G159" s="58">
        <v>62</v>
      </c>
      <c r="H159" s="58"/>
      <c r="I159" s="58">
        <v>1977</v>
      </c>
      <c r="J159" s="58" t="s">
        <v>532</v>
      </c>
      <c r="K159" s="58">
        <v>11</v>
      </c>
      <c r="L159" s="58">
        <v>62</v>
      </c>
      <c r="M159" s="58" t="s">
        <v>478</v>
      </c>
      <c r="O159" s="58"/>
      <c r="P159" s="76" t="s">
        <v>898</v>
      </c>
    </row>
    <row r="160" spans="1:16">
      <c r="A160" s="58">
        <v>1797</v>
      </c>
      <c r="B160" s="58">
        <v>68</v>
      </c>
      <c r="C160" t="s">
        <v>1431</v>
      </c>
      <c r="D160" s="76" t="s">
        <v>110</v>
      </c>
      <c r="E160" s="58" t="s">
        <v>899</v>
      </c>
      <c r="F160" s="58" t="s">
        <v>30</v>
      </c>
      <c r="G160" s="58">
        <v>63</v>
      </c>
      <c r="H160" s="58"/>
      <c r="I160" s="58">
        <v>1988</v>
      </c>
      <c r="J160" s="58" t="s">
        <v>525</v>
      </c>
      <c r="K160" s="58">
        <v>8</v>
      </c>
      <c r="L160" s="58">
        <v>63</v>
      </c>
      <c r="M160" s="58" t="s">
        <v>478</v>
      </c>
      <c r="O160" s="58"/>
      <c r="P160" s="76" t="s">
        <v>900</v>
      </c>
    </row>
    <row r="161" spans="1:16">
      <c r="A161" s="58">
        <v>1856</v>
      </c>
      <c r="B161" s="58">
        <v>69</v>
      </c>
      <c r="C161" t="s">
        <v>1432</v>
      </c>
      <c r="D161" s="76" t="s">
        <v>110</v>
      </c>
      <c r="E161" s="58" t="s">
        <v>899</v>
      </c>
      <c r="F161" s="58" t="s">
        <v>30</v>
      </c>
      <c r="G161" s="58">
        <v>64</v>
      </c>
      <c r="H161" s="58"/>
      <c r="I161" s="58">
        <v>1992</v>
      </c>
      <c r="J161" s="58" t="s">
        <v>559</v>
      </c>
      <c r="K161" s="58">
        <v>15</v>
      </c>
      <c r="L161" s="58">
        <v>64</v>
      </c>
      <c r="M161" s="58" t="s">
        <v>478</v>
      </c>
      <c r="O161" s="58"/>
      <c r="P161" s="76" t="s">
        <v>900</v>
      </c>
    </row>
    <row r="162" spans="1:16">
      <c r="A162" s="58">
        <v>1716</v>
      </c>
      <c r="B162" s="58">
        <v>70</v>
      </c>
      <c r="C162" t="s">
        <v>1433</v>
      </c>
      <c r="D162" s="76" t="s">
        <v>49</v>
      </c>
      <c r="E162" s="58" t="s">
        <v>901</v>
      </c>
      <c r="F162" s="58" t="s">
        <v>30</v>
      </c>
      <c r="G162" s="58">
        <v>65</v>
      </c>
      <c r="H162" s="58"/>
      <c r="I162" s="58">
        <v>1976</v>
      </c>
      <c r="J162" s="58" t="s">
        <v>532</v>
      </c>
      <c r="K162" s="58">
        <v>12</v>
      </c>
      <c r="L162" s="58">
        <v>65</v>
      </c>
      <c r="M162" s="58" t="s">
        <v>478</v>
      </c>
      <c r="O162" s="58"/>
      <c r="P162" s="76" t="s">
        <v>902</v>
      </c>
    </row>
    <row r="163" spans="1:16">
      <c r="A163" s="58">
        <v>5120</v>
      </c>
      <c r="B163" s="58">
        <v>72</v>
      </c>
      <c r="C163" t="s">
        <v>1434</v>
      </c>
      <c r="D163" s="76" t="s">
        <v>678</v>
      </c>
      <c r="E163" s="58" t="s">
        <v>903</v>
      </c>
      <c r="F163" s="58" t="s">
        <v>30</v>
      </c>
      <c r="G163" s="58">
        <v>67</v>
      </c>
      <c r="H163" s="58"/>
      <c r="I163" s="58">
        <v>2006</v>
      </c>
      <c r="J163" s="58" t="s">
        <v>712</v>
      </c>
      <c r="K163" s="58">
        <v>3</v>
      </c>
      <c r="L163" s="58">
        <v>67</v>
      </c>
      <c r="M163" s="58" t="s">
        <v>478</v>
      </c>
      <c r="O163" s="58"/>
      <c r="P163" s="76" t="s">
        <v>904</v>
      </c>
    </row>
    <row r="164" spans="1:16">
      <c r="A164" s="58">
        <v>5132</v>
      </c>
      <c r="B164" s="58">
        <v>73</v>
      </c>
      <c r="C164" t="s">
        <v>1435</v>
      </c>
      <c r="D164" s="76" t="s">
        <v>678</v>
      </c>
      <c r="E164" s="58" t="s">
        <v>905</v>
      </c>
      <c r="F164" s="58" t="s">
        <v>30</v>
      </c>
      <c r="G164" s="58">
        <v>68</v>
      </c>
      <c r="H164" s="58"/>
      <c r="I164" s="58">
        <v>1988</v>
      </c>
      <c r="J164" s="58" t="s">
        <v>525</v>
      </c>
      <c r="K164" s="58">
        <v>9</v>
      </c>
      <c r="L164" s="58">
        <v>68</v>
      </c>
      <c r="M164" s="58" t="s">
        <v>478</v>
      </c>
      <c r="O164" s="58"/>
      <c r="P164" s="76" t="s">
        <v>906</v>
      </c>
    </row>
    <row r="165" spans="1:16">
      <c r="A165" s="58">
        <v>1998</v>
      </c>
      <c r="B165" s="58">
        <v>74</v>
      </c>
      <c r="C165" t="s">
        <v>1436</v>
      </c>
      <c r="D165" s="76" t="s">
        <v>42</v>
      </c>
      <c r="E165" s="58" t="s">
        <v>704</v>
      </c>
      <c r="F165" s="58" t="s">
        <v>30</v>
      </c>
      <c r="G165" s="58">
        <v>69</v>
      </c>
      <c r="H165" s="58"/>
      <c r="I165" s="58">
        <v>1987</v>
      </c>
      <c r="J165" s="58" t="s">
        <v>525</v>
      </c>
      <c r="K165" s="58">
        <v>10</v>
      </c>
      <c r="L165" s="58">
        <v>69</v>
      </c>
      <c r="M165" s="58" t="s">
        <v>478</v>
      </c>
      <c r="O165" s="58"/>
      <c r="P165" s="76" t="s">
        <v>906</v>
      </c>
    </row>
    <row r="166" spans="1:16">
      <c r="A166" s="58">
        <v>5134</v>
      </c>
      <c r="B166" s="58">
        <v>76</v>
      </c>
      <c r="C166" t="s">
        <v>1437</v>
      </c>
      <c r="D166" s="76" t="s">
        <v>678</v>
      </c>
      <c r="E166" s="58" t="s">
        <v>907</v>
      </c>
      <c r="F166" s="58" t="s">
        <v>30</v>
      </c>
      <c r="G166" s="58">
        <v>71</v>
      </c>
      <c r="H166" s="58"/>
      <c r="I166" s="58">
        <v>1972</v>
      </c>
      <c r="J166" s="58" t="s">
        <v>481</v>
      </c>
      <c r="K166" s="58">
        <v>12</v>
      </c>
      <c r="L166" s="58">
        <v>71</v>
      </c>
      <c r="M166" s="58" t="s">
        <v>478</v>
      </c>
      <c r="O166" s="58"/>
      <c r="P166" s="76" t="s">
        <v>908</v>
      </c>
    </row>
    <row r="167" spans="1:16">
      <c r="A167" s="58">
        <v>1532</v>
      </c>
      <c r="B167" s="58">
        <v>77</v>
      </c>
      <c r="C167" t="s">
        <v>1438</v>
      </c>
      <c r="D167" s="76" t="s">
        <v>49</v>
      </c>
      <c r="E167" s="58" t="s">
        <v>909</v>
      </c>
      <c r="F167" s="58" t="s">
        <v>34</v>
      </c>
      <c r="G167" s="58">
        <v>6</v>
      </c>
      <c r="H167" s="58"/>
      <c r="I167" s="58">
        <v>1976</v>
      </c>
      <c r="J167" s="58" t="s">
        <v>517</v>
      </c>
      <c r="K167" s="58">
        <v>2</v>
      </c>
      <c r="L167" s="58">
        <v>6</v>
      </c>
      <c r="M167" s="58" t="s">
        <v>478</v>
      </c>
      <c r="O167" s="58"/>
      <c r="P167" s="76" t="s">
        <v>910</v>
      </c>
    </row>
    <row r="168" spans="1:16">
      <c r="A168" s="58">
        <v>1753</v>
      </c>
      <c r="B168" s="58">
        <v>78</v>
      </c>
      <c r="C168" t="s">
        <v>1439</v>
      </c>
      <c r="D168" s="76" t="s">
        <v>61</v>
      </c>
      <c r="E168" s="58" t="s">
        <v>909</v>
      </c>
      <c r="F168" s="58" t="s">
        <v>30</v>
      </c>
      <c r="G168" s="58">
        <v>72</v>
      </c>
      <c r="H168" s="58"/>
      <c r="I168" s="58">
        <v>1980</v>
      </c>
      <c r="J168" s="58" t="s">
        <v>532</v>
      </c>
      <c r="K168" s="58">
        <v>13</v>
      </c>
      <c r="L168" s="58">
        <v>72</v>
      </c>
      <c r="M168" s="58" t="s">
        <v>478</v>
      </c>
      <c r="O168" s="58"/>
      <c r="P168" s="76" t="s">
        <v>911</v>
      </c>
    </row>
    <row r="169" spans="1:16">
      <c r="A169" s="58">
        <v>5139</v>
      </c>
      <c r="B169" s="58">
        <v>79</v>
      </c>
      <c r="C169" t="s">
        <v>1440</v>
      </c>
      <c r="D169" s="76" t="s">
        <v>666</v>
      </c>
      <c r="E169" s="58" t="s">
        <v>912</v>
      </c>
      <c r="F169" s="58" t="s">
        <v>30</v>
      </c>
      <c r="G169" s="58">
        <v>73</v>
      </c>
      <c r="H169" s="58"/>
      <c r="I169" s="58">
        <v>1966</v>
      </c>
      <c r="J169" s="58" t="s">
        <v>490</v>
      </c>
      <c r="K169" s="58">
        <v>7</v>
      </c>
      <c r="L169" s="58">
        <v>73</v>
      </c>
      <c r="M169" s="58" t="s">
        <v>478</v>
      </c>
      <c r="O169" s="58"/>
      <c r="P169" s="76" t="s">
        <v>913</v>
      </c>
    </row>
    <row r="170" spans="1:16">
      <c r="A170" s="58">
        <v>960</v>
      </c>
      <c r="B170" s="58">
        <v>81</v>
      </c>
      <c r="C170" t="s">
        <v>1441</v>
      </c>
      <c r="D170" s="76" t="s">
        <v>109</v>
      </c>
      <c r="E170" s="58" t="s">
        <v>914</v>
      </c>
      <c r="F170" s="58" t="s">
        <v>30</v>
      </c>
      <c r="G170" s="58">
        <v>75</v>
      </c>
      <c r="H170" s="58"/>
      <c r="I170" s="58">
        <v>1981</v>
      </c>
      <c r="J170" s="58" t="s">
        <v>546</v>
      </c>
      <c r="K170" s="58">
        <v>11</v>
      </c>
      <c r="L170" s="58">
        <v>75</v>
      </c>
      <c r="M170" s="58" t="s">
        <v>478</v>
      </c>
      <c r="O170" s="58"/>
      <c r="P170" s="76" t="s">
        <v>915</v>
      </c>
    </row>
    <row r="171" spans="1:16">
      <c r="A171" s="58">
        <v>1693</v>
      </c>
      <c r="B171" s="58">
        <v>82</v>
      </c>
      <c r="C171" t="s">
        <v>1442</v>
      </c>
      <c r="D171" s="76" t="s">
        <v>49</v>
      </c>
      <c r="E171" s="58" t="s">
        <v>603</v>
      </c>
      <c r="F171" s="58" t="s">
        <v>30</v>
      </c>
      <c r="G171" s="58">
        <v>76</v>
      </c>
      <c r="H171" s="58"/>
      <c r="I171" s="58">
        <v>1977</v>
      </c>
      <c r="J171" s="58" t="s">
        <v>532</v>
      </c>
      <c r="K171" s="58">
        <v>14</v>
      </c>
      <c r="L171" s="58">
        <v>76</v>
      </c>
      <c r="M171" s="58" t="s">
        <v>478</v>
      </c>
      <c r="O171" s="58"/>
      <c r="P171" s="76" t="s">
        <v>915</v>
      </c>
    </row>
    <row r="172" spans="1:16">
      <c r="A172" s="58">
        <v>778</v>
      </c>
      <c r="B172" s="58">
        <v>84</v>
      </c>
      <c r="C172" t="s">
        <v>1443</v>
      </c>
      <c r="D172" s="76" t="s">
        <v>49</v>
      </c>
      <c r="E172" s="58" t="s">
        <v>916</v>
      </c>
      <c r="F172" s="58" t="s">
        <v>30</v>
      </c>
      <c r="G172" s="58">
        <v>78</v>
      </c>
      <c r="H172" s="58"/>
      <c r="I172" s="58">
        <v>1973</v>
      </c>
      <c r="J172" s="58" t="s">
        <v>481</v>
      </c>
      <c r="K172" s="58">
        <v>14</v>
      </c>
      <c r="L172" s="58">
        <v>78</v>
      </c>
      <c r="M172" s="58" t="s">
        <v>478</v>
      </c>
      <c r="O172" s="58"/>
      <c r="P172" s="76" t="s">
        <v>917</v>
      </c>
    </row>
    <row r="173" spans="1:16">
      <c r="A173" s="58">
        <v>1003</v>
      </c>
      <c r="B173" s="58">
        <v>85</v>
      </c>
      <c r="C173" t="s">
        <v>1444</v>
      </c>
      <c r="D173" s="76" t="s">
        <v>20</v>
      </c>
      <c r="E173" s="58" t="s">
        <v>916</v>
      </c>
      <c r="F173" s="58" t="s">
        <v>30</v>
      </c>
      <c r="G173" s="58">
        <v>79</v>
      </c>
      <c r="H173" s="58"/>
      <c r="I173" s="58">
        <v>1978</v>
      </c>
      <c r="J173" s="58" t="s">
        <v>532</v>
      </c>
      <c r="K173" s="58">
        <v>15</v>
      </c>
      <c r="L173" s="58">
        <v>79</v>
      </c>
      <c r="M173" s="58" t="s">
        <v>478</v>
      </c>
      <c r="O173" s="58"/>
      <c r="P173" s="76" t="s">
        <v>917</v>
      </c>
    </row>
    <row r="174" spans="1:16">
      <c r="A174" s="58">
        <v>551</v>
      </c>
      <c r="B174" s="58">
        <v>86</v>
      </c>
      <c r="C174" t="s">
        <v>1445</v>
      </c>
      <c r="D174" s="76" t="s">
        <v>61</v>
      </c>
      <c r="E174" s="58" t="s">
        <v>918</v>
      </c>
      <c r="F174" s="58" t="s">
        <v>30</v>
      </c>
      <c r="G174" s="58">
        <v>80</v>
      </c>
      <c r="H174" s="58"/>
      <c r="I174" s="58">
        <v>1958</v>
      </c>
      <c r="J174" s="58" t="s">
        <v>539</v>
      </c>
      <c r="K174" s="58">
        <v>2</v>
      </c>
      <c r="L174" s="58">
        <v>80</v>
      </c>
      <c r="M174" s="58" t="s">
        <v>478</v>
      </c>
      <c r="O174" s="58"/>
      <c r="P174" s="76" t="s">
        <v>919</v>
      </c>
    </row>
    <row r="175" spans="1:16">
      <c r="A175" s="58">
        <v>474</v>
      </c>
      <c r="B175" s="58">
        <v>88</v>
      </c>
      <c r="C175" t="s">
        <v>1446</v>
      </c>
      <c r="D175" s="76" t="s">
        <v>31</v>
      </c>
      <c r="E175" s="58" t="s">
        <v>920</v>
      </c>
      <c r="F175" s="58" t="s">
        <v>30</v>
      </c>
      <c r="G175" s="58">
        <v>82</v>
      </c>
      <c r="H175" s="58"/>
      <c r="I175" s="58">
        <v>1970</v>
      </c>
      <c r="J175" s="58" t="s">
        <v>490</v>
      </c>
      <c r="K175" s="58">
        <v>8</v>
      </c>
      <c r="L175" s="58">
        <v>82</v>
      </c>
      <c r="M175" s="58" t="s">
        <v>478</v>
      </c>
      <c r="O175" s="58"/>
      <c r="P175" s="76" t="s">
        <v>921</v>
      </c>
    </row>
    <row r="176" spans="1:16">
      <c r="A176" s="58">
        <v>901</v>
      </c>
      <c r="B176" s="58">
        <v>89</v>
      </c>
      <c r="C176" t="s">
        <v>1447</v>
      </c>
      <c r="D176" s="76" t="s">
        <v>42</v>
      </c>
      <c r="E176" s="58" t="s">
        <v>922</v>
      </c>
      <c r="F176" s="58" t="s">
        <v>30</v>
      </c>
      <c r="G176" s="58">
        <v>83</v>
      </c>
      <c r="H176" s="58"/>
      <c r="I176" s="58">
        <v>1969</v>
      </c>
      <c r="J176" s="58" t="s">
        <v>490</v>
      </c>
      <c r="K176" s="58">
        <v>9</v>
      </c>
      <c r="L176" s="58">
        <v>83</v>
      </c>
      <c r="M176" s="58" t="s">
        <v>478</v>
      </c>
      <c r="O176" s="58"/>
      <c r="P176" s="76" t="s">
        <v>923</v>
      </c>
    </row>
    <row r="177" spans="1:16">
      <c r="A177" s="58">
        <v>380</v>
      </c>
      <c r="B177" s="58">
        <v>91</v>
      </c>
      <c r="C177" t="s">
        <v>1448</v>
      </c>
      <c r="D177" s="76" t="s">
        <v>477</v>
      </c>
      <c r="E177" s="58" t="s">
        <v>924</v>
      </c>
      <c r="F177" s="58" t="s">
        <v>34</v>
      </c>
      <c r="G177" s="58">
        <v>7</v>
      </c>
      <c r="H177" s="58"/>
      <c r="I177" s="58">
        <v>1976</v>
      </c>
      <c r="J177" s="58" t="s">
        <v>517</v>
      </c>
      <c r="K177" s="58">
        <v>3</v>
      </c>
      <c r="L177" s="58">
        <v>7</v>
      </c>
      <c r="M177" s="58" t="s">
        <v>478</v>
      </c>
      <c r="O177" s="58"/>
      <c r="P177" s="76" t="s">
        <v>925</v>
      </c>
    </row>
    <row r="178" spans="1:16">
      <c r="A178" s="58">
        <v>120</v>
      </c>
      <c r="B178" s="58">
        <v>93</v>
      </c>
      <c r="C178" t="s">
        <v>1449</v>
      </c>
      <c r="D178" s="76" t="s">
        <v>42</v>
      </c>
      <c r="E178" s="58" t="s">
        <v>926</v>
      </c>
      <c r="F178" s="58" t="s">
        <v>30</v>
      </c>
      <c r="G178" s="58">
        <v>85</v>
      </c>
      <c r="H178" s="58"/>
      <c r="I178" s="58">
        <v>1970</v>
      </c>
      <c r="J178" s="58" t="s">
        <v>490</v>
      </c>
      <c r="K178" s="58">
        <v>10</v>
      </c>
      <c r="L178" s="58">
        <v>85</v>
      </c>
      <c r="M178" s="58" t="s">
        <v>478</v>
      </c>
      <c r="O178" s="58"/>
      <c r="P178" s="76" t="s">
        <v>927</v>
      </c>
    </row>
    <row r="179" spans="1:16">
      <c r="A179" s="58">
        <v>386</v>
      </c>
      <c r="B179" s="58">
        <v>94</v>
      </c>
      <c r="C179" t="s">
        <v>1450</v>
      </c>
      <c r="D179" s="76" t="s">
        <v>477</v>
      </c>
      <c r="E179" s="58" t="s">
        <v>928</v>
      </c>
      <c r="F179" s="58" t="s">
        <v>30</v>
      </c>
      <c r="G179" s="58">
        <v>86</v>
      </c>
      <c r="H179" s="58"/>
      <c r="I179" s="58">
        <v>1981</v>
      </c>
      <c r="J179" s="58" t="s">
        <v>546</v>
      </c>
      <c r="K179" s="58">
        <v>12</v>
      </c>
      <c r="L179" s="58">
        <v>86</v>
      </c>
      <c r="M179" s="58" t="s">
        <v>478</v>
      </c>
      <c r="O179" s="58"/>
      <c r="P179" s="76" t="s">
        <v>929</v>
      </c>
    </row>
    <row r="180" spans="1:16">
      <c r="A180" s="58">
        <v>928</v>
      </c>
      <c r="B180" s="58">
        <v>95</v>
      </c>
      <c r="C180" t="s">
        <v>1451</v>
      </c>
      <c r="D180" s="76" t="s">
        <v>678</v>
      </c>
      <c r="E180" s="58" t="s">
        <v>930</v>
      </c>
      <c r="F180" s="58" t="s">
        <v>30</v>
      </c>
      <c r="G180" s="58">
        <v>87</v>
      </c>
      <c r="H180" s="58"/>
      <c r="I180" s="58">
        <v>1986</v>
      </c>
      <c r="J180" s="58" t="s">
        <v>525</v>
      </c>
      <c r="K180" s="58">
        <v>11</v>
      </c>
      <c r="L180" s="58">
        <v>87</v>
      </c>
      <c r="M180" s="58" t="s">
        <v>478</v>
      </c>
      <c r="O180" s="58"/>
      <c r="P180" s="76" t="s">
        <v>931</v>
      </c>
    </row>
    <row r="181" spans="1:16">
      <c r="A181" s="58">
        <v>306</v>
      </c>
      <c r="B181" s="58">
        <v>96</v>
      </c>
      <c r="C181" t="s">
        <v>1452</v>
      </c>
      <c r="D181" s="76" t="s">
        <v>42</v>
      </c>
      <c r="E181" s="58" t="s">
        <v>932</v>
      </c>
      <c r="F181" s="58" t="s">
        <v>30</v>
      </c>
      <c r="G181" s="58">
        <v>88</v>
      </c>
      <c r="H181" s="58"/>
      <c r="I181" s="58">
        <v>1981</v>
      </c>
      <c r="J181" s="58" t="s">
        <v>546</v>
      </c>
      <c r="K181" s="58">
        <v>13</v>
      </c>
      <c r="L181" s="58">
        <v>88</v>
      </c>
      <c r="M181" s="58" t="s">
        <v>478</v>
      </c>
      <c r="O181" s="58"/>
      <c r="P181" s="76" t="s">
        <v>933</v>
      </c>
    </row>
    <row r="182" spans="1:16">
      <c r="A182" s="58">
        <v>1062</v>
      </c>
      <c r="B182" s="58">
        <v>97</v>
      </c>
      <c r="C182" t="s">
        <v>1453</v>
      </c>
      <c r="D182" s="76" t="s">
        <v>477</v>
      </c>
      <c r="E182" s="58" t="s">
        <v>934</v>
      </c>
      <c r="F182" s="58" t="s">
        <v>30</v>
      </c>
      <c r="G182" s="58">
        <v>89</v>
      </c>
      <c r="H182" s="58"/>
      <c r="I182" s="58">
        <v>1967</v>
      </c>
      <c r="J182" s="58" t="s">
        <v>490</v>
      </c>
      <c r="K182" s="58">
        <v>11</v>
      </c>
      <c r="L182" s="58">
        <v>89</v>
      </c>
      <c r="M182" s="58" t="s">
        <v>478</v>
      </c>
      <c r="O182" s="58"/>
      <c r="P182" s="76" t="s">
        <v>935</v>
      </c>
    </row>
    <row r="183" spans="1:16">
      <c r="A183" s="58">
        <v>5116</v>
      </c>
      <c r="B183" s="58">
        <v>98</v>
      </c>
      <c r="C183" t="s">
        <v>1454</v>
      </c>
      <c r="D183" s="76" t="s">
        <v>936</v>
      </c>
      <c r="E183" s="58" t="s">
        <v>937</v>
      </c>
      <c r="F183" s="58" t="s">
        <v>30</v>
      </c>
      <c r="G183" s="58">
        <v>90</v>
      </c>
      <c r="H183" s="58"/>
      <c r="I183" s="58">
        <v>1959</v>
      </c>
      <c r="J183" s="58" t="s">
        <v>539</v>
      </c>
      <c r="K183" s="58">
        <v>4</v>
      </c>
      <c r="L183" s="58">
        <v>90</v>
      </c>
      <c r="M183" s="58" t="s">
        <v>478</v>
      </c>
      <c r="O183" s="58"/>
      <c r="P183" s="76" t="s">
        <v>935</v>
      </c>
    </row>
    <row r="184" spans="1:16">
      <c r="A184" s="58">
        <v>5109</v>
      </c>
      <c r="B184" s="58">
        <v>100</v>
      </c>
      <c r="C184" t="s">
        <v>1455</v>
      </c>
      <c r="D184" s="76" t="s">
        <v>678</v>
      </c>
      <c r="E184" s="58" t="s">
        <v>938</v>
      </c>
      <c r="F184" s="58" t="s">
        <v>30</v>
      </c>
      <c r="G184" s="58">
        <v>92</v>
      </c>
      <c r="H184" s="58"/>
      <c r="I184" s="58">
        <v>1971</v>
      </c>
      <c r="J184" s="58" t="s">
        <v>481</v>
      </c>
      <c r="K184" s="58">
        <v>16</v>
      </c>
      <c r="L184" s="58">
        <v>92</v>
      </c>
      <c r="M184" s="58" t="s">
        <v>478</v>
      </c>
      <c r="O184" s="58"/>
      <c r="P184" s="76" t="s">
        <v>939</v>
      </c>
    </row>
    <row r="185" spans="1:16">
      <c r="A185" s="58">
        <v>2274</v>
      </c>
      <c r="B185" s="58">
        <v>101</v>
      </c>
      <c r="C185" t="s">
        <v>1456</v>
      </c>
      <c r="D185" s="76" t="s">
        <v>31</v>
      </c>
      <c r="E185" s="58" t="s">
        <v>940</v>
      </c>
      <c r="F185" s="58" t="s">
        <v>30</v>
      </c>
      <c r="G185" s="58">
        <v>93</v>
      </c>
      <c r="H185" s="58"/>
      <c r="I185" s="58">
        <v>1986</v>
      </c>
      <c r="J185" s="58" t="s">
        <v>525</v>
      </c>
      <c r="K185" s="58">
        <v>12</v>
      </c>
      <c r="L185" s="58">
        <v>93</v>
      </c>
      <c r="M185" s="58" t="s">
        <v>478</v>
      </c>
      <c r="O185" s="58"/>
      <c r="P185" s="76" t="s">
        <v>941</v>
      </c>
    </row>
    <row r="186" spans="1:16">
      <c r="A186" s="58">
        <v>51</v>
      </c>
      <c r="B186" s="58">
        <v>102</v>
      </c>
      <c r="C186" t="s">
        <v>1457</v>
      </c>
      <c r="D186" s="76" t="s">
        <v>477</v>
      </c>
      <c r="E186" s="58" t="s">
        <v>942</v>
      </c>
      <c r="F186" s="58" t="s">
        <v>30</v>
      </c>
      <c r="G186" s="58">
        <v>94</v>
      </c>
      <c r="H186" s="58"/>
      <c r="I186" s="58">
        <v>1969</v>
      </c>
      <c r="J186" s="58" t="s">
        <v>490</v>
      </c>
      <c r="K186" s="58">
        <v>12</v>
      </c>
      <c r="L186" s="58">
        <v>94</v>
      </c>
      <c r="M186" s="58" t="s">
        <v>478</v>
      </c>
      <c r="O186" s="58"/>
      <c r="P186" s="76" t="s">
        <v>941</v>
      </c>
    </row>
    <row r="187" spans="1:16">
      <c r="A187" s="58">
        <v>628</v>
      </c>
      <c r="B187" s="58">
        <v>103</v>
      </c>
      <c r="C187" t="s">
        <v>1458</v>
      </c>
      <c r="D187" s="76" t="s">
        <v>61</v>
      </c>
      <c r="E187" s="58" t="s">
        <v>943</v>
      </c>
      <c r="F187" s="58" t="s">
        <v>34</v>
      </c>
      <c r="G187" s="58">
        <v>9</v>
      </c>
      <c r="H187" s="58"/>
      <c r="I187" s="58">
        <v>1975</v>
      </c>
      <c r="J187" s="58" t="s">
        <v>584</v>
      </c>
      <c r="K187" s="58">
        <v>1</v>
      </c>
      <c r="L187" s="58">
        <v>9</v>
      </c>
      <c r="M187" s="58" t="s">
        <v>478</v>
      </c>
      <c r="O187" s="58"/>
      <c r="P187" s="76" t="s">
        <v>944</v>
      </c>
    </row>
    <row r="188" spans="1:16">
      <c r="A188" s="58">
        <v>1482</v>
      </c>
      <c r="B188" s="58">
        <v>104</v>
      </c>
      <c r="C188" t="s">
        <v>1459</v>
      </c>
      <c r="D188" s="76" t="s">
        <v>41</v>
      </c>
      <c r="E188" s="58" t="s">
        <v>945</v>
      </c>
      <c r="F188" s="58" t="s">
        <v>30</v>
      </c>
      <c r="G188" s="58">
        <v>95</v>
      </c>
      <c r="H188" s="58"/>
      <c r="I188" s="58">
        <v>1972</v>
      </c>
      <c r="J188" s="58" t="s">
        <v>481</v>
      </c>
      <c r="K188" s="58">
        <v>17</v>
      </c>
      <c r="L188" s="58">
        <v>95</v>
      </c>
      <c r="M188" s="58" t="s">
        <v>478</v>
      </c>
      <c r="O188" s="58"/>
      <c r="P188" s="76" t="s">
        <v>946</v>
      </c>
    </row>
    <row r="189" spans="1:16">
      <c r="A189" s="58">
        <v>5172</v>
      </c>
      <c r="B189" s="58">
        <v>105</v>
      </c>
      <c r="C189" t="s">
        <v>1460</v>
      </c>
      <c r="D189" s="76" t="s">
        <v>947</v>
      </c>
      <c r="E189" s="58" t="s">
        <v>948</v>
      </c>
      <c r="F189" s="58" t="s">
        <v>30</v>
      </c>
      <c r="G189" s="58">
        <v>96</v>
      </c>
      <c r="H189" s="58"/>
      <c r="I189" s="58">
        <v>1960</v>
      </c>
      <c r="J189" s="58" t="s">
        <v>539</v>
      </c>
      <c r="K189" s="58">
        <v>5</v>
      </c>
      <c r="L189" s="58">
        <v>96</v>
      </c>
      <c r="M189" s="58" t="s">
        <v>478</v>
      </c>
      <c r="O189" s="58"/>
      <c r="P189" s="76" t="s">
        <v>949</v>
      </c>
    </row>
    <row r="190" spans="1:16">
      <c r="A190" s="58">
        <v>5012</v>
      </c>
      <c r="B190" s="58">
        <v>106</v>
      </c>
      <c r="C190" t="s">
        <v>1461</v>
      </c>
      <c r="D190" s="76" t="s">
        <v>49</v>
      </c>
      <c r="E190" s="58" t="s">
        <v>950</v>
      </c>
      <c r="F190" s="58" t="s">
        <v>30</v>
      </c>
      <c r="G190" s="58">
        <v>97</v>
      </c>
      <c r="H190" s="58"/>
      <c r="I190" s="58">
        <v>1995</v>
      </c>
      <c r="J190" s="58" t="s">
        <v>559</v>
      </c>
      <c r="K190" s="58">
        <v>17</v>
      </c>
      <c r="L190" s="58">
        <v>97</v>
      </c>
      <c r="M190" s="58" t="s">
        <v>478</v>
      </c>
      <c r="O190" s="58"/>
      <c r="P190" s="76" t="s">
        <v>951</v>
      </c>
    </row>
    <row r="191" spans="1:16">
      <c r="A191" s="58">
        <v>311</v>
      </c>
      <c r="B191" s="58">
        <v>107</v>
      </c>
      <c r="C191" t="s">
        <v>1462</v>
      </c>
      <c r="D191" s="76" t="s">
        <v>49</v>
      </c>
      <c r="E191" s="58" t="s">
        <v>952</v>
      </c>
      <c r="F191" s="58" t="s">
        <v>30</v>
      </c>
      <c r="G191" s="58">
        <v>98</v>
      </c>
      <c r="H191" s="58"/>
      <c r="I191" s="58">
        <v>1978</v>
      </c>
      <c r="J191" s="58" t="s">
        <v>532</v>
      </c>
      <c r="K191" s="58">
        <v>17</v>
      </c>
      <c r="L191" s="58">
        <v>98</v>
      </c>
      <c r="M191" s="58" t="s">
        <v>478</v>
      </c>
      <c r="O191" s="58"/>
      <c r="P191" s="76" t="s">
        <v>953</v>
      </c>
    </row>
    <row r="192" spans="1:16">
      <c r="A192" s="58">
        <v>521</v>
      </c>
      <c r="B192" s="58">
        <v>108</v>
      </c>
      <c r="C192" t="s">
        <v>1463</v>
      </c>
      <c r="D192" s="76" t="s">
        <v>41</v>
      </c>
      <c r="E192" s="58" t="s">
        <v>954</v>
      </c>
      <c r="F192" s="58" t="s">
        <v>30</v>
      </c>
      <c r="G192" s="58">
        <v>99</v>
      </c>
      <c r="H192" s="58"/>
      <c r="I192" s="58">
        <v>1967</v>
      </c>
      <c r="J192" s="58" t="s">
        <v>490</v>
      </c>
      <c r="K192" s="58">
        <v>13</v>
      </c>
      <c r="L192" s="58">
        <v>99</v>
      </c>
      <c r="M192" s="58" t="s">
        <v>478</v>
      </c>
      <c r="O192" s="58"/>
      <c r="P192" s="76" t="s">
        <v>955</v>
      </c>
    </row>
    <row r="193" spans="1:16">
      <c r="A193" s="58">
        <v>485</v>
      </c>
      <c r="B193" s="58">
        <v>109</v>
      </c>
      <c r="C193" t="s">
        <v>1464</v>
      </c>
      <c r="D193" s="76" t="s">
        <v>41</v>
      </c>
      <c r="E193" s="58" t="s">
        <v>956</v>
      </c>
      <c r="F193" s="58" t="s">
        <v>30</v>
      </c>
      <c r="G193" s="58">
        <v>100</v>
      </c>
      <c r="H193" s="58"/>
      <c r="I193" s="58">
        <v>1976</v>
      </c>
      <c r="J193" s="58" t="s">
        <v>532</v>
      </c>
      <c r="K193" s="58">
        <v>18</v>
      </c>
      <c r="L193" s="58">
        <v>100</v>
      </c>
      <c r="M193" s="58" t="s">
        <v>478</v>
      </c>
      <c r="O193" s="58"/>
      <c r="P193" s="76" t="s">
        <v>955</v>
      </c>
    </row>
    <row r="194" spans="1:16">
      <c r="A194" s="58">
        <v>855</v>
      </c>
      <c r="B194" s="58">
        <v>110</v>
      </c>
      <c r="C194" t="s">
        <v>1465</v>
      </c>
      <c r="D194" s="76" t="s">
        <v>110</v>
      </c>
      <c r="E194" s="58" t="s">
        <v>957</v>
      </c>
      <c r="F194" s="58" t="s">
        <v>30</v>
      </c>
      <c r="G194" s="58">
        <v>101</v>
      </c>
      <c r="H194" s="58"/>
      <c r="I194" s="58">
        <v>1972</v>
      </c>
      <c r="J194" s="58" t="s">
        <v>481</v>
      </c>
      <c r="K194" s="58">
        <v>18</v>
      </c>
      <c r="L194" s="58">
        <v>101</v>
      </c>
      <c r="M194" s="58" t="s">
        <v>478</v>
      </c>
      <c r="O194" s="58"/>
      <c r="P194" s="76" t="s">
        <v>958</v>
      </c>
    </row>
    <row r="195" spans="1:16">
      <c r="A195" s="58">
        <v>1860</v>
      </c>
      <c r="B195" s="58">
        <v>111</v>
      </c>
      <c r="C195" t="s">
        <v>1466</v>
      </c>
      <c r="D195" s="76" t="s">
        <v>49</v>
      </c>
      <c r="E195" s="58" t="s">
        <v>959</v>
      </c>
      <c r="F195" s="58" t="s">
        <v>30</v>
      </c>
      <c r="G195" s="58">
        <v>102</v>
      </c>
      <c r="H195" s="58"/>
      <c r="I195" s="58">
        <v>1976</v>
      </c>
      <c r="J195" s="58" t="s">
        <v>532</v>
      </c>
      <c r="K195" s="58">
        <v>19</v>
      </c>
      <c r="L195" s="58">
        <v>102</v>
      </c>
      <c r="M195" s="58" t="s">
        <v>478</v>
      </c>
      <c r="O195" s="58"/>
      <c r="P195" s="76" t="s">
        <v>960</v>
      </c>
    </row>
    <row r="196" spans="1:16">
      <c r="A196" s="58">
        <v>44</v>
      </c>
      <c r="B196" s="58">
        <v>112</v>
      </c>
      <c r="C196" t="s">
        <v>1467</v>
      </c>
      <c r="D196" s="76" t="s">
        <v>61</v>
      </c>
      <c r="E196" s="58" t="s">
        <v>961</v>
      </c>
      <c r="F196" s="58" t="s">
        <v>30</v>
      </c>
      <c r="G196" s="58">
        <v>103</v>
      </c>
      <c r="H196" s="58"/>
      <c r="I196" s="58">
        <v>1967</v>
      </c>
      <c r="J196" s="58" t="s">
        <v>490</v>
      </c>
      <c r="K196" s="58">
        <v>14</v>
      </c>
      <c r="L196" s="58">
        <v>103</v>
      </c>
      <c r="M196" s="58" t="s">
        <v>478</v>
      </c>
      <c r="O196" s="58"/>
      <c r="P196" s="76" t="s">
        <v>962</v>
      </c>
    </row>
    <row r="197" spans="1:16">
      <c r="A197" s="58">
        <v>893</v>
      </c>
      <c r="B197" s="58">
        <v>113</v>
      </c>
      <c r="C197" t="s">
        <v>1468</v>
      </c>
      <c r="D197" s="76" t="s">
        <v>49</v>
      </c>
      <c r="E197" s="58" t="s">
        <v>963</v>
      </c>
      <c r="F197" s="58" t="s">
        <v>30</v>
      </c>
      <c r="G197" s="58">
        <v>104</v>
      </c>
      <c r="H197" s="58"/>
      <c r="I197" s="58">
        <v>1977</v>
      </c>
      <c r="J197" s="58" t="s">
        <v>532</v>
      </c>
      <c r="K197" s="58">
        <v>20</v>
      </c>
      <c r="L197" s="58">
        <v>104</v>
      </c>
      <c r="M197" s="58" t="s">
        <v>478</v>
      </c>
      <c r="O197" s="58"/>
      <c r="P197" s="76" t="s">
        <v>964</v>
      </c>
    </row>
    <row r="198" spans="1:16">
      <c r="A198" s="58">
        <v>519</v>
      </c>
      <c r="B198" s="58">
        <v>116</v>
      </c>
      <c r="C198" t="s">
        <v>1469</v>
      </c>
      <c r="D198" s="76" t="s">
        <v>41</v>
      </c>
      <c r="E198" s="58" t="s">
        <v>965</v>
      </c>
      <c r="F198" s="58" t="s">
        <v>30</v>
      </c>
      <c r="G198" s="58">
        <v>106</v>
      </c>
      <c r="H198" s="58"/>
      <c r="I198" s="58">
        <v>1962</v>
      </c>
      <c r="J198" s="58" t="s">
        <v>486</v>
      </c>
      <c r="K198" s="58">
        <v>3</v>
      </c>
      <c r="L198" s="58">
        <v>106</v>
      </c>
      <c r="M198" s="58" t="s">
        <v>478</v>
      </c>
      <c r="O198" s="58"/>
      <c r="P198" s="76" t="s">
        <v>966</v>
      </c>
    </row>
    <row r="199" spans="1:16">
      <c r="A199" s="58">
        <v>5111</v>
      </c>
      <c r="B199" s="58">
        <v>117</v>
      </c>
      <c r="C199" t="s">
        <v>1470</v>
      </c>
      <c r="D199" s="76" t="s">
        <v>967</v>
      </c>
      <c r="E199" s="58" t="s">
        <v>965</v>
      </c>
      <c r="F199" s="58" t="s">
        <v>30</v>
      </c>
      <c r="G199" s="58">
        <v>107</v>
      </c>
      <c r="H199" s="58"/>
      <c r="I199" s="58">
        <v>1992</v>
      </c>
      <c r="J199" s="58" t="s">
        <v>559</v>
      </c>
      <c r="K199" s="58">
        <v>18</v>
      </c>
      <c r="L199" s="58">
        <v>107</v>
      </c>
      <c r="M199" s="58" t="s">
        <v>478</v>
      </c>
      <c r="O199" s="58"/>
      <c r="P199" s="76" t="s">
        <v>966</v>
      </c>
    </row>
    <row r="200" spans="1:16">
      <c r="A200" s="58">
        <v>244</v>
      </c>
      <c r="B200" s="58">
        <v>118</v>
      </c>
      <c r="C200" t="s">
        <v>1471</v>
      </c>
      <c r="D200" s="76" t="s">
        <v>774</v>
      </c>
      <c r="E200" s="58" t="s">
        <v>968</v>
      </c>
      <c r="F200" s="58" t="s">
        <v>30</v>
      </c>
      <c r="G200" s="58">
        <v>108</v>
      </c>
      <c r="H200" s="58"/>
      <c r="I200" s="58">
        <v>1967</v>
      </c>
      <c r="J200" s="58" t="s">
        <v>490</v>
      </c>
      <c r="K200" s="58">
        <v>15</v>
      </c>
      <c r="L200" s="58">
        <v>108</v>
      </c>
      <c r="M200" s="58" t="s">
        <v>478</v>
      </c>
      <c r="O200" s="58"/>
      <c r="P200" s="76" t="s">
        <v>969</v>
      </c>
    </row>
    <row r="201" spans="1:16">
      <c r="A201" s="58">
        <v>1821</v>
      </c>
      <c r="B201" s="58">
        <v>120</v>
      </c>
      <c r="C201" t="s">
        <v>1472</v>
      </c>
      <c r="D201" s="76" t="s">
        <v>71</v>
      </c>
      <c r="E201" s="58" t="s">
        <v>970</v>
      </c>
      <c r="F201" s="58" t="s">
        <v>30</v>
      </c>
      <c r="G201" s="58">
        <v>110</v>
      </c>
      <c r="H201" s="58"/>
      <c r="I201" s="58">
        <v>1975</v>
      </c>
      <c r="J201" s="58" t="s">
        <v>481</v>
      </c>
      <c r="K201" s="58">
        <v>20</v>
      </c>
      <c r="L201" s="58">
        <v>110</v>
      </c>
      <c r="M201" s="58" t="s">
        <v>478</v>
      </c>
      <c r="O201" s="58"/>
      <c r="P201" s="76" t="s">
        <v>971</v>
      </c>
    </row>
    <row r="202" spans="1:16">
      <c r="A202" s="58">
        <v>2280</v>
      </c>
      <c r="B202" s="58">
        <v>121</v>
      </c>
      <c r="C202" t="s">
        <v>1473</v>
      </c>
      <c r="D202" s="76" t="s">
        <v>42</v>
      </c>
      <c r="E202" s="58" t="s">
        <v>970</v>
      </c>
      <c r="F202" s="58" t="s">
        <v>30</v>
      </c>
      <c r="G202" s="58">
        <v>111</v>
      </c>
      <c r="H202" s="58"/>
      <c r="I202" s="58">
        <v>1986</v>
      </c>
      <c r="J202" s="58" t="s">
        <v>525</v>
      </c>
      <c r="K202" s="58">
        <v>13</v>
      </c>
      <c r="L202" s="58">
        <v>111</v>
      </c>
      <c r="M202" s="58" t="s">
        <v>478</v>
      </c>
      <c r="O202" s="58"/>
      <c r="P202" s="76" t="s">
        <v>971</v>
      </c>
    </row>
    <row r="203" spans="1:16">
      <c r="A203" s="58">
        <v>1770</v>
      </c>
      <c r="B203" s="58">
        <v>122</v>
      </c>
      <c r="C203" t="s">
        <v>1474</v>
      </c>
      <c r="D203" s="76" t="s">
        <v>49</v>
      </c>
      <c r="E203" s="58" t="s">
        <v>972</v>
      </c>
      <c r="F203" s="58" t="s">
        <v>34</v>
      </c>
      <c r="G203" s="58">
        <v>11</v>
      </c>
      <c r="H203" s="58"/>
      <c r="I203" s="58">
        <v>1983</v>
      </c>
      <c r="J203" s="58" t="s">
        <v>570</v>
      </c>
      <c r="K203" s="58">
        <v>6</v>
      </c>
      <c r="L203" s="58">
        <v>11</v>
      </c>
      <c r="M203" s="58" t="s">
        <v>478</v>
      </c>
      <c r="O203" s="58"/>
      <c r="P203" s="76" t="s">
        <v>973</v>
      </c>
    </row>
    <row r="204" spans="1:16">
      <c r="A204" s="58">
        <v>1406</v>
      </c>
      <c r="B204" s="58">
        <v>124</v>
      </c>
      <c r="C204" t="s">
        <v>1475</v>
      </c>
      <c r="D204" s="76" t="s">
        <v>31</v>
      </c>
      <c r="E204" s="58" t="s">
        <v>974</v>
      </c>
      <c r="F204" s="58" t="s">
        <v>30</v>
      </c>
      <c r="G204" s="58">
        <v>113</v>
      </c>
      <c r="H204" s="58"/>
      <c r="I204" s="58">
        <v>1987</v>
      </c>
      <c r="J204" s="58" t="s">
        <v>525</v>
      </c>
      <c r="K204" s="58">
        <v>14</v>
      </c>
      <c r="L204" s="58">
        <v>113</v>
      </c>
      <c r="M204" s="58" t="s">
        <v>478</v>
      </c>
      <c r="O204" s="58"/>
      <c r="P204" s="76" t="s">
        <v>716</v>
      </c>
    </row>
    <row r="205" spans="1:16">
      <c r="A205" s="58">
        <v>1327</v>
      </c>
      <c r="B205" s="58">
        <v>126</v>
      </c>
      <c r="C205" t="s">
        <v>1476</v>
      </c>
      <c r="D205" s="76" t="s">
        <v>975</v>
      </c>
      <c r="E205" s="58" t="s">
        <v>976</v>
      </c>
      <c r="F205" s="58" t="s">
        <v>30</v>
      </c>
      <c r="G205" s="58">
        <v>115</v>
      </c>
      <c r="H205" s="58"/>
      <c r="I205" s="58">
        <v>1975</v>
      </c>
      <c r="J205" s="58" t="s">
        <v>481</v>
      </c>
      <c r="K205" s="58">
        <v>22</v>
      </c>
      <c r="L205" s="58">
        <v>115</v>
      </c>
      <c r="M205" s="58" t="s">
        <v>478</v>
      </c>
      <c r="O205" s="58"/>
      <c r="P205" s="76" t="s">
        <v>977</v>
      </c>
    </row>
    <row r="206" spans="1:16">
      <c r="A206" s="58">
        <v>852</v>
      </c>
      <c r="B206" s="58">
        <v>127</v>
      </c>
      <c r="C206" t="s">
        <v>1477</v>
      </c>
      <c r="D206" s="76" t="s">
        <v>42</v>
      </c>
      <c r="E206" s="58" t="s">
        <v>978</v>
      </c>
      <c r="F206" s="58" t="s">
        <v>30</v>
      </c>
      <c r="G206" s="58">
        <v>116</v>
      </c>
      <c r="H206" s="58"/>
      <c r="I206" s="58">
        <v>1964</v>
      </c>
      <c r="J206" s="58" t="s">
        <v>486</v>
      </c>
      <c r="K206" s="58">
        <v>4</v>
      </c>
      <c r="L206" s="58">
        <v>116</v>
      </c>
      <c r="M206" s="58" t="s">
        <v>478</v>
      </c>
      <c r="O206" s="58"/>
      <c r="P206" s="76" t="s">
        <v>979</v>
      </c>
    </row>
    <row r="207" spans="1:16">
      <c r="A207" s="58">
        <v>696</v>
      </c>
      <c r="B207" s="58">
        <v>128</v>
      </c>
      <c r="C207" t="s">
        <v>1478</v>
      </c>
      <c r="D207" s="76" t="s">
        <v>20</v>
      </c>
      <c r="E207" s="58" t="s">
        <v>980</v>
      </c>
      <c r="F207" s="58" t="s">
        <v>34</v>
      </c>
      <c r="G207" s="58">
        <v>12</v>
      </c>
      <c r="H207" s="58"/>
      <c r="I207" s="58">
        <v>1972</v>
      </c>
      <c r="J207" s="58" t="s">
        <v>584</v>
      </c>
      <c r="K207" s="58">
        <v>2</v>
      </c>
      <c r="L207" s="58">
        <v>12</v>
      </c>
      <c r="M207" s="58" t="s">
        <v>478</v>
      </c>
      <c r="O207" s="58"/>
      <c r="P207" s="76" t="s">
        <v>979</v>
      </c>
    </row>
    <row r="208" spans="1:16">
      <c r="A208" s="58">
        <v>1412</v>
      </c>
      <c r="B208" s="58">
        <v>129</v>
      </c>
      <c r="C208" t="s">
        <v>1479</v>
      </c>
      <c r="D208" s="76" t="s">
        <v>20</v>
      </c>
      <c r="E208" s="58" t="s">
        <v>981</v>
      </c>
      <c r="F208" s="58" t="s">
        <v>30</v>
      </c>
      <c r="G208" s="58">
        <v>117</v>
      </c>
      <c r="H208" s="58"/>
      <c r="I208" s="58">
        <v>1983</v>
      </c>
      <c r="J208" s="58" t="s">
        <v>546</v>
      </c>
      <c r="K208" s="58">
        <v>15</v>
      </c>
      <c r="L208" s="58">
        <v>117</v>
      </c>
      <c r="M208" s="58" t="s">
        <v>478</v>
      </c>
      <c r="O208" s="58"/>
      <c r="P208" s="76" t="s">
        <v>982</v>
      </c>
    </row>
    <row r="209" spans="1:16">
      <c r="A209" s="58">
        <v>2239</v>
      </c>
      <c r="B209" s="58">
        <v>133</v>
      </c>
      <c r="C209" t="s">
        <v>1480</v>
      </c>
      <c r="D209" s="76" t="s">
        <v>49</v>
      </c>
      <c r="E209" s="58" t="s">
        <v>983</v>
      </c>
      <c r="F209" s="58" t="s">
        <v>34</v>
      </c>
      <c r="G209" s="58">
        <v>13</v>
      </c>
      <c r="H209" s="58"/>
      <c r="I209" s="58">
        <v>1978</v>
      </c>
      <c r="J209" s="58" t="s">
        <v>517</v>
      </c>
      <c r="K209" s="58">
        <v>4</v>
      </c>
      <c r="L209" s="58">
        <v>13</v>
      </c>
      <c r="M209" s="58" t="s">
        <v>478</v>
      </c>
      <c r="O209" s="58"/>
      <c r="P209" s="76" t="s">
        <v>984</v>
      </c>
    </row>
    <row r="210" spans="1:16">
      <c r="A210" s="58">
        <v>1111</v>
      </c>
      <c r="B210" s="58">
        <v>134</v>
      </c>
      <c r="C210" t="s">
        <v>1481</v>
      </c>
      <c r="D210" s="76" t="s">
        <v>42</v>
      </c>
      <c r="E210" s="58" t="s">
        <v>985</v>
      </c>
      <c r="F210" s="58" t="s">
        <v>30</v>
      </c>
      <c r="G210" s="58">
        <v>121</v>
      </c>
      <c r="H210" s="58"/>
      <c r="I210" s="58">
        <v>1974</v>
      </c>
      <c r="J210" s="58" t="s">
        <v>481</v>
      </c>
      <c r="K210" s="58">
        <v>23</v>
      </c>
      <c r="L210" s="58">
        <v>121</v>
      </c>
      <c r="M210" s="58" t="s">
        <v>478</v>
      </c>
      <c r="O210" s="58"/>
      <c r="P210" s="76" t="s">
        <v>986</v>
      </c>
    </row>
    <row r="211" spans="1:16">
      <c r="A211" s="58">
        <v>490</v>
      </c>
      <c r="B211" s="58">
        <v>135</v>
      </c>
      <c r="C211" t="s">
        <v>1482</v>
      </c>
      <c r="D211" s="76" t="s">
        <v>109</v>
      </c>
      <c r="E211" s="58" t="s">
        <v>987</v>
      </c>
      <c r="F211" s="58" t="s">
        <v>30</v>
      </c>
      <c r="G211" s="58">
        <v>122</v>
      </c>
      <c r="H211" s="58"/>
      <c r="I211" s="58">
        <v>1971</v>
      </c>
      <c r="J211" s="58" t="s">
        <v>481</v>
      </c>
      <c r="K211" s="58">
        <v>24</v>
      </c>
      <c r="L211" s="58">
        <v>122</v>
      </c>
      <c r="M211" s="58" t="s">
        <v>478</v>
      </c>
      <c r="O211" s="58"/>
      <c r="P211" s="76" t="s">
        <v>988</v>
      </c>
    </row>
    <row r="212" spans="1:16">
      <c r="A212" s="58">
        <v>5013</v>
      </c>
      <c r="B212" s="58">
        <v>136</v>
      </c>
      <c r="C212" t="s">
        <v>1483</v>
      </c>
      <c r="D212" s="76" t="s">
        <v>678</v>
      </c>
      <c r="E212" s="58" t="s">
        <v>989</v>
      </c>
      <c r="F212" s="58" t="s">
        <v>34</v>
      </c>
      <c r="G212" s="58">
        <v>14</v>
      </c>
      <c r="H212" s="58"/>
      <c r="I212" s="58">
        <v>1994</v>
      </c>
      <c r="J212" s="58" t="s">
        <v>598</v>
      </c>
      <c r="K212" s="58">
        <v>2</v>
      </c>
      <c r="L212" s="58">
        <v>14</v>
      </c>
      <c r="M212" s="58" t="s">
        <v>478</v>
      </c>
      <c r="O212" s="58"/>
      <c r="P212" s="76" t="s">
        <v>990</v>
      </c>
    </row>
    <row r="213" spans="1:16">
      <c r="A213" s="58">
        <v>337</v>
      </c>
      <c r="B213" s="58">
        <v>137</v>
      </c>
      <c r="C213" t="s">
        <v>1484</v>
      </c>
      <c r="D213" s="76" t="s">
        <v>991</v>
      </c>
      <c r="E213" s="58" t="s">
        <v>992</v>
      </c>
      <c r="F213" s="58" t="s">
        <v>30</v>
      </c>
      <c r="G213" s="58">
        <v>123</v>
      </c>
      <c r="H213" s="58"/>
      <c r="I213" s="58">
        <v>1970</v>
      </c>
      <c r="J213" s="58" t="s">
        <v>490</v>
      </c>
      <c r="K213" s="58">
        <v>16</v>
      </c>
      <c r="L213" s="58">
        <v>123</v>
      </c>
      <c r="M213" s="58" t="s">
        <v>478</v>
      </c>
      <c r="O213" s="58"/>
      <c r="P213" s="76" t="s">
        <v>993</v>
      </c>
    </row>
    <row r="214" spans="1:16">
      <c r="A214" s="58">
        <v>5131</v>
      </c>
      <c r="B214" s="58">
        <v>138</v>
      </c>
      <c r="C214" t="s">
        <v>1485</v>
      </c>
      <c r="D214" s="76" t="s">
        <v>666</v>
      </c>
      <c r="E214" s="58" t="s">
        <v>992</v>
      </c>
      <c r="F214" s="58" t="s">
        <v>30</v>
      </c>
      <c r="G214" s="58">
        <v>124</v>
      </c>
      <c r="H214" s="58"/>
      <c r="I214" s="58">
        <v>1976</v>
      </c>
      <c r="J214" s="58" t="s">
        <v>532</v>
      </c>
      <c r="K214" s="58">
        <v>23</v>
      </c>
      <c r="L214" s="58">
        <v>124</v>
      </c>
      <c r="M214" s="58" t="s">
        <v>478</v>
      </c>
      <c r="O214" s="58"/>
      <c r="P214" s="76" t="s">
        <v>993</v>
      </c>
    </row>
    <row r="215" spans="1:16">
      <c r="A215" s="58">
        <v>1066</v>
      </c>
      <c r="B215" s="58">
        <v>139</v>
      </c>
      <c r="C215" t="s">
        <v>1486</v>
      </c>
      <c r="D215" s="76" t="s">
        <v>48</v>
      </c>
      <c r="E215" s="58" t="s">
        <v>992</v>
      </c>
      <c r="F215" s="58" t="s">
        <v>30</v>
      </c>
      <c r="G215" s="58">
        <v>125</v>
      </c>
      <c r="H215" s="58"/>
      <c r="I215" s="58">
        <v>1969</v>
      </c>
      <c r="J215" s="58" t="s">
        <v>490</v>
      </c>
      <c r="K215" s="58">
        <v>17</v>
      </c>
      <c r="L215" s="58">
        <v>125</v>
      </c>
      <c r="M215" s="58" t="s">
        <v>478</v>
      </c>
      <c r="O215" s="58"/>
      <c r="P215" s="76" t="s">
        <v>994</v>
      </c>
    </row>
    <row r="216" spans="1:16">
      <c r="A216" s="58">
        <v>5026</v>
      </c>
      <c r="B216" s="58">
        <v>141</v>
      </c>
      <c r="C216" t="s">
        <v>1487</v>
      </c>
      <c r="D216" s="76" t="s">
        <v>477</v>
      </c>
      <c r="E216" s="58" t="s">
        <v>995</v>
      </c>
      <c r="F216" s="58" t="s">
        <v>30</v>
      </c>
      <c r="G216" s="58">
        <v>127</v>
      </c>
      <c r="H216" s="58"/>
      <c r="I216" s="58">
        <v>1974</v>
      </c>
      <c r="J216" s="58" t="s">
        <v>481</v>
      </c>
      <c r="K216" s="58">
        <v>25</v>
      </c>
      <c r="L216" s="58">
        <v>127</v>
      </c>
      <c r="M216" s="58" t="s">
        <v>478</v>
      </c>
      <c r="O216" s="58"/>
      <c r="P216" s="76" t="s">
        <v>996</v>
      </c>
    </row>
    <row r="217" spans="1:16">
      <c r="A217" s="58">
        <v>603</v>
      </c>
      <c r="B217" s="58">
        <v>142</v>
      </c>
      <c r="C217" t="s">
        <v>1488</v>
      </c>
      <c r="D217" s="76" t="s">
        <v>109</v>
      </c>
      <c r="E217" s="58" t="s">
        <v>997</v>
      </c>
      <c r="F217" s="58" t="s">
        <v>30</v>
      </c>
      <c r="G217" s="58">
        <v>128</v>
      </c>
      <c r="H217" s="58"/>
      <c r="I217" s="58">
        <v>1972</v>
      </c>
      <c r="J217" s="58" t="s">
        <v>481</v>
      </c>
      <c r="K217" s="58">
        <v>26</v>
      </c>
      <c r="L217" s="58">
        <v>128</v>
      </c>
      <c r="M217" s="58" t="s">
        <v>478</v>
      </c>
      <c r="O217" s="58"/>
      <c r="P217" s="76" t="s">
        <v>998</v>
      </c>
    </row>
    <row r="218" spans="1:16">
      <c r="A218" s="58">
        <v>116</v>
      </c>
      <c r="B218" s="58">
        <v>143</v>
      </c>
      <c r="C218" t="s">
        <v>1489</v>
      </c>
      <c r="D218" s="76" t="s">
        <v>477</v>
      </c>
      <c r="E218" s="58" t="s">
        <v>999</v>
      </c>
      <c r="F218" s="58" t="s">
        <v>34</v>
      </c>
      <c r="G218" s="58">
        <v>15</v>
      </c>
      <c r="H218" s="58"/>
      <c r="I218" s="58">
        <v>1965</v>
      </c>
      <c r="J218" s="58" t="s">
        <v>494</v>
      </c>
      <c r="K218" s="58">
        <v>1</v>
      </c>
      <c r="L218" s="58">
        <v>15</v>
      </c>
      <c r="M218" s="58" t="s">
        <v>478</v>
      </c>
      <c r="O218" s="58"/>
      <c r="P218" s="76" t="s">
        <v>1000</v>
      </c>
    </row>
    <row r="219" spans="1:16">
      <c r="A219" s="58">
        <v>1101</v>
      </c>
      <c r="B219" s="58">
        <v>144</v>
      </c>
      <c r="C219" t="s">
        <v>1490</v>
      </c>
      <c r="D219" s="76" t="s">
        <v>41</v>
      </c>
      <c r="E219" s="58" t="s">
        <v>1001</v>
      </c>
      <c r="F219" s="58" t="s">
        <v>30</v>
      </c>
      <c r="G219" s="58">
        <v>129</v>
      </c>
      <c r="H219" s="58"/>
      <c r="I219" s="58">
        <v>1978</v>
      </c>
      <c r="J219" s="58" t="s">
        <v>532</v>
      </c>
      <c r="K219" s="58">
        <v>24</v>
      </c>
      <c r="L219" s="58">
        <v>129</v>
      </c>
      <c r="M219" s="58" t="s">
        <v>478</v>
      </c>
      <c r="O219" s="58"/>
      <c r="P219" s="76" t="s">
        <v>1002</v>
      </c>
    </row>
    <row r="220" spans="1:16">
      <c r="A220" s="58">
        <v>1507</v>
      </c>
      <c r="B220" s="58">
        <v>145</v>
      </c>
      <c r="C220" t="s">
        <v>1491</v>
      </c>
      <c r="D220" s="76" t="s">
        <v>42</v>
      </c>
      <c r="E220" s="58" t="s">
        <v>1003</v>
      </c>
      <c r="F220" s="58" t="s">
        <v>30</v>
      </c>
      <c r="G220" s="58">
        <v>130</v>
      </c>
      <c r="H220" s="58"/>
      <c r="I220" s="58">
        <v>1984</v>
      </c>
      <c r="J220" s="58" t="s">
        <v>546</v>
      </c>
      <c r="K220" s="58">
        <v>17</v>
      </c>
      <c r="L220" s="58">
        <v>130</v>
      </c>
      <c r="M220" s="58" t="s">
        <v>478</v>
      </c>
      <c r="O220" s="58"/>
      <c r="P220" s="76" t="s">
        <v>1004</v>
      </c>
    </row>
    <row r="221" spans="1:16">
      <c r="A221" s="58">
        <v>2222</v>
      </c>
      <c r="B221" s="58">
        <v>146</v>
      </c>
      <c r="C221" t="s">
        <v>1492</v>
      </c>
      <c r="D221" s="76" t="s">
        <v>477</v>
      </c>
      <c r="E221" s="58" t="s">
        <v>1005</v>
      </c>
      <c r="F221" s="58" t="s">
        <v>30</v>
      </c>
      <c r="G221" s="58">
        <v>131</v>
      </c>
      <c r="H221" s="58"/>
      <c r="I221" s="58">
        <v>1973</v>
      </c>
      <c r="J221" s="58" t="s">
        <v>481</v>
      </c>
      <c r="K221" s="58">
        <v>27</v>
      </c>
      <c r="L221" s="58">
        <v>131</v>
      </c>
      <c r="M221" s="58" t="s">
        <v>478</v>
      </c>
      <c r="O221" s="58"/>
      <c r="P221" s="76" t="s">
        <v>1006</v>
      </c>
    </row>
    <row r="222" spans="1:16">
      <c r="A222" s="58">
        <v>5075</v>
      </c>
      <c r="B222" s="58">
        <v>147</v>
      </c>
      <c r="C222" t="s">
        <v>1493</v>
      </c>
      <c r="D222" s="76" t="s">
        <v>1007</v>
      </c>
      <c r="E222" s="58" t="s">
        <v>1008</v>
      </c>
      <c r="F222" s="58" t="s">
        <v>30</v>
      </c>
      <c r="G222" s="58">
        <v>132</v>
      </c>
      <c r="H222" s="58"/>
      <c r="I222" s="58">
        <v>1963</v>
      </c>
      <c r="J222" s="58" t="s">
        <v>486</v>
      </c>
      <c r="K222" s="58">
        <v>5</v>
      </c>
      <c r="L222" s="58">
        <v>132</v>
      </c>
      <c r="M222" s="58" t="s">
        <v>478</v>
      </c>
      <c r="O222" s="58"/>
      <c r="P222" s="76" t="s">
        <v>1009</v>
      </c>
    </row>
    <row r="223" spans="1:16">
      <c r="A223" s="58">
        <v>1707</v>
      </c>
      <c r="B223" s="58">
        <v>148</v>
      </c>
      <c r="C223" t="s">
        <v>1494</v>
      </c>
      <c r="D223" s="76" t="s">
        <v>42</v>
      </c>
      <c r="E223" s="58" t="s">
        <v>1010</v>
      </c>
      <c r="F223" s="58" t="s">
        <v>30</v>
      </c>
      <c r="G223" s="58">
        <v>133</v>
      </c>
      <c r="H223" s="58"/>
      <c r="I223" s="58">
        <v>1970</v>
      </c>
      <c r="J223" s="58" t="s">
        <v>490</v>
      </c>
      <c r="K223" s="58">
        <v>18</v>
      </c>
      <c r="L223" s="58">
        <v>133</v>
      </c>
      <c r="M223" s="58" t="s">
        <v>478</v>
      </c>
      <c r="O223" s="58"/>
      <c r="P223" s="76" t="s">
        <v>1011</v>
      </c>
    </row>
    <row r="224" spans="1:16">
      <c r="A224" s="58">
        <v>510</v>
      </c>
      <c r="B224" s="58">
        <v>149</v>
      </c>
      <c r="C224" t="s">
        <v>1495</v>
      </c>
      <c r="D224" s="76" t="s">
        <v>31</v>
      </c>
      <c r="E224" s="58" t="s">
        <v>1012</v>
      </c>
      <c r="F224" s="58" t="s">
        <v>30</v>
      </c>
      <c r="G224" s="58">
        <v>134</v>
      </c>
      <c r="H224" s="58"/>
      <c r="I224" s="58">
        <v>1976</v>
      </c>
      <c r="J224" s="58" t="s">
        <v>532</v>
      </c>
      <c r="K224" s="58">
        <v>25</v>
      </c>
      <c r="L224" s="58">
        <v>134</v>
      </c>
      <c r="M224" s="58" t="s">
        <v>478</v>
      </c>
      <c r="O224" s="58"/>
      <c r="P224" s="76" t="s">
        <v>1013</v>
      </c>
    </row>
    <row r="225" spans="1:16">
      <c r="A225" s="58">
        <v>5015</v>
      </c>
      <c r="B225" s="58">
        <v>150</v>
      </c>
      <c r="C225" t="s">
        <v>1496</v>
      </c>
      <c r="D225" s="76" t="s">
        <v>42</v>
      </c>
      <c r="E225" s="58" t="s">
        <v>1014</v>
      </c>
      <c r="F225" s="58" t="s">
        <v>34</v>
      </c>
      <c r="G225" s="58">
        <v>16</v>
      </c>
      <c r="H225" s="58"/>
      <c r="I225" s="58">
        <v>1977</v>
      </c>
      <c r="J225" s="58" t="s">
        <v>517</v>
      </c>
      <c r="K225" s="58">
        <v>5</v>
      </c>
      <c r="L225" s="58">
        <v>16</v>
      </c>
      <c r="M225" s="58" t="s">
        <v>478</v>
      </c>
      <c r="O225" s="58"/>
      <c r="P225" s="76" t="s">
        <v>1015</v>
      </c>
    </row>
    <row r="226" spans="1:16">
      <c r="A226" s="58">
        <v>5130</v>
      </c>
      <c r="B226" s="58">
        <v>151</v>
      </c>
      <c r="C226" t="s">
        <v>1497</v>
      </c>
      <c r="D226" s="76" t="s">
        <v>49</v>
      </c>
      <c r="E226" s="58" t="s">
        <v>1014</v>
      </c>
      <c r="F226" s="58" t="s">
        <v>30</v>
      </c>
      <c r="G226" s="58">
        <v>135</v>
      </c>
      <c r="H226" s="58"/>
      <c r="I226" s="58">
        <v>1975</v>
      </c>
      <c r="J226" s="58" t="s">
        <v>481</v>
      </c>
      <c r="K226" s="58">
        <v>28</v>
      </c>
      <c r="L226" s="58">
        <v>135</v>
      </c>
      <c r="M226" s="58" t="s">
        <v>478</v>
      </c>
      <c r="O226" s="58"/>
      <c r="P226" s="76" t="s">
        <v>1016</v>
      </c>
    </row>
    <row r="227" spans="1:16">
      <c r="A227" s="58">
        <v>1536</v>
      </c>
      <c r="B227" s="58">
        <v>152</v>
      </c>
      <c r="C227" t="s">
        <v>1498</v>
      </c>
      <c r="D227" s="76" t="s">
        <v>41</v>
      </c>
      <c r="E227" s="58" t="s">
        <v>1017</v>
      </c>
      <c r="F227" s="58" t="s">
        <v>30</v>
      </c>
      <c r="G227" s="58">
        <v>136</v>
      </c>
      <c r="H227" s="58"/>
      <c r="I227" s="58">
        <v>1989</v>
      </c>
      <c r="J227" s="58" t="s">
        <v>525</v>
      </c>
      <c r="K227" s="58">
        <v>16</v>
      </c>
      <c r="L227" s="58">
        <v>136</v>
      </c>
      <c r="M227" s="58" t="s">
        <v>478</v>
      </c>
      <c r="O227" s="58"/>
      <c r="P227" s="76" t="s">
        <v>1018</v>
      </c>
    </row>
    <row r="228" spans="1:16">
      <c r="A228" s="58">
        <v>5113</v>
      </c>
      <c r="B228" s="58">
        <v>154</v>
      </c>
      <c r="C228" t="s">
        <v>1499</v>
      </c>
      <c r="D228" s="76" t="s">
        <v>20</v>
      </c>
      <c r="E228" s="58" t="s">
        <v>1019</v>
      </c>
      <c r="F228" s="58" t="s">
        <v>34</v>
      </c>
      <c r="G228" s="58">
        <v>17</v>
      </c>
      <c r="H228" s="58"/>
      <c r="I228" s="58">
        <v>1975</v>
      </c>
      <c r="J228" s="58" t="s">
        <v>584</v>
      </c>
      <c r="K228" s="58">
        <v>3</v>
      </c>
      <c r="L228" s="58">
        <v>17</v>
      </c>
      <c r="M228" s="58" t="s">
        <v>478</v>
      </c>
      <c r="O228" s="58"/>
      <c r="P228" s="76" t="s">
        <v>1020</v>
      </c>
    </row>
    <row r="229" spans="1:16">
      <c r="A229" s="58">
        <v>414</v>
      </c>
      <c r="B229" s="58">
        <v>155</v>
      </c>
      <c r="C229" t="s">
        <v>1500</v>
      </c>
      <c r="D229" s="76" t="s">
        <v>20</v>
      </c>
      <c r="E229" s="58" t="s">
        <v>1021</v>
      </c>
      <c r="F229" s="58" t="s">
        <v>30</v>
      </c>
      <c r="G229" s="58">
        <v>138</v>
      </c>
      <c r="H229" s="58"/>
      <c r="I229" s="58">
        <v>1972</v>
      </c>
      <c r="J229" s="58" t="s">
        <v>481</v>
      </c>
      <c r="K229" s="58">
        <v>29</v>
      </c>
      <c r="L229" s="58">
        <v>138</v>
      </c>
      <c r="M229" s="58" t="s">
        <v>478</v>
      </c>
      <c r="O229" s="58"/>
      <c r="P229" s="76" t="s">
        <v>1020</v>
      </c>
    </row>
    <row r="230" spans="1:16">
      <c r="A230" s="58">
        <v>1276</v>
      </c>
      <c r="B230" s="58">
        <v>156</v>
      </c>
      <c r="C230" t="s">
        <v>1501</v>
      </c>
      <c r="D230" s="76" t="s">
        <v>1022</v>
      </c>
      <c r="E230" s="58" t="s">
        <v>1023</v>
      </c>
      <c r="F230" s="58" t="s">
        <v>30</v>
      </c>
      <c r="G230" s="58">
        <v>139</v>
      </c>
      <c r="H230" s="58"/>
      <c r="I230" s="58">
        <v>1963</v>
      </c>
      <c r="J230" s="58" t="s">
        <v>486</v>
      </c>
      <c r="K230" s="58">
        <v>6</v>
      </c>
      <c r="L230" s="58">
        <v>139</v>
      </c>
      <c r="M230" s="58" t="s">
        <v>478</v>
      </c>
      <c r="O230" s="58"/>
      <c r="P230" s="76" t="s">
        <v>1024</v>
      </c>
    </row>
    <row r="231" spans="1:16">
      <c r="A231" s="58">
        <v>5118</v>
      </c>
      <c r="B231" s="58">
        <v>158</v>
      </c>
      <c r="C231" t="s">
        <v>1502</v>
      </c>
      <c r="D231" s="76" t="s">
        <v>678</v>
      </c>
      <c r="E231" s="58" t="s">
        <v>1025</v>
      </c>
      <c r="F231" s="58" t="s">
        <v>30</v>
      </c>
      <c r="G231" s="58">
        <v>141</v>
      </c>
      <c r="H231" s="58"/>
      <c r="I231" s="58">
        <v>1987</v>
      </c>
      <c r="J231" s="58" t="s">
        <v>525</v>
      </c>
      <c r="K231" s="58">
        <v>17</v>
      </c>
      <c r="L231" s="58">
        <v>141</v>
      </c>
      <c r="M231" s="58" t="s">
        <v>478</v>
      </c>
      <c r="O231" s="58"/>
      <c r="P231" s="76" t="s">
        <v>1026</v>
      </c>
    </row>
    <row r="232" spans="1:16">
      <c r="A232" s="58">
        <v>1793</v>
      </c>
      <c r="B232" s="58">
        <v>159</v>
      </c>
      <c r="C232" t="s">
        <v>1503</v>
      </c>
      <c r="D232" s="76" t="s">
        <v>31</v>
      </c>
      <c r="E232" s="58" t="s">
        <v>1025</v>
      </c>
      <c r="F232" s="58" t="s">
        <v>34</v>
      </c>
      <c r="G232" s="58">
        <v>18</v>
      </c>
      <c r="H232" s="58"/>
      <c r="I232" s="58">
        <v>1968</v>
      </c>
      <c r="J232" s="58" t="s">
        <v>521</v>
      </c>
      <c r="K232" s="58">
        <v>1</v>
      </c>
      <c r="L232" s="58">
        <v>18</v>
      </c>
      <c r="M232" s="58" t="s">
        <v>478</v>
      </c>
      <c r="O232" s="58"/>
      <c r="P232" s="76" t="s">
        <v>1027</v>
      </c>
    </row>
    <row r="233" spans="1:16">
      <c r="A233" s="58">
        <v>418</v>
      </c>
      <c r="B233" s="58">
        <v>160</v>
      </c>
      <c r="C233" t="s">
        <v>1389</v>
      </c>
      <c r="D233" s="76" t="s">
        <v>31</v>
      </c>
      <c r="E233" s="58" t="s">
        <v>1028</v>
      </c>
      <c r="F233" s="58" t="s">
        <v>30</v>
      </c>
      <c r="G233" s="58">
        <v>142</v>
      </c>
      <c r="H233" s="58"/>
      <c r="I233" s="58">
        <v>1973</v>
      </c>
      <c r="J233" s="58" t="s">
        <v>481</v>
      </c>
      <c r="K233" s="58">
        <v>30</v>
      </c>
      <c r="L233" s="58">
        <v>142</v>
      </c>
      <c r="M233" s="58" t="s">
        <v>478</v>
      </c>
      <c r="O233" s="58"/>
      <c r="P233" s="76" t="s">
        <v>1029</v>
      </c>
    </row>
    <row r="234" spans="1:16">
      <c r="A234" s="58">
        <v>228</v>
      </c>
      <c r="B234" s="58">
        <v>161</v>
      </c>
      <c r="C234" t="s">
        <v>1504</v>
      </c>
      <c r="D234" s="76" t="s">
        <v>49</v>
      </c>
      <c r="E234" s="58" t="s">
        <v>1030</v>
      </c>
      <c r="F234" s="58" t="s">
        <v>30</v>
      </c>
      <c r="G234" s="58">
        <v>143</v>
      </c>
      <c r="H234" s="58"/>
      <c r="I234" s="58">
        <v>1969</v>
      </c>
      <c r="J234" s="58" t="s">
        <v>490</v>
      </c>
      <c r="K234" s="58">
        <v>21</v>
      </c>
      <c r="L234" s="58">
        <v>143</v>
      </c>
      <c r="M234" s="58" t="s">
        <v>478</v>
      </c>
      <c r="O234" s="58"/>
      <c r="P234" s="76" t="s">
        <v>1029</v>
      </c>
    </row>
    <row r="235" spans="1:16">
      <c r="A235" s="58">
        <v>5100</v>
      </c>
      <c r="B235" s="58">
        <v>162</v>
      </c>
      <c r="C235" t="s">
        <v>1505</v>
      </c>
      <c r="D235" s="76" t="s">
        <v>51</v>
      </c>
      <c r="E235" s="58" t="s">
        <v>1031</v>
      </c>
      <c r="F235" s="58" t="s">
        <v>30</v>
      </c>
      <c r="G235" s="58">
        <v>144</v>
      </c>
      <c r="H235" s="58"/>
      <c r="I235" s="58">
        <v>1973</v>
      </c>
      <c r="J235" s="58" t="s">
        <v>481</v>
      </c>
      <c r="K235" s="58">
        <v>31</v>
      </c>
      <c r="L235" s="58">
        <v>144</v>
      </c>
      <c r="M235" s="58" t="s">
        <v>478</v>
      </c>
      <c r="O235" s="58"/>
      <c r="P235" s="76" t="s">
        <v>1032</v>
      </c>
    </row>
    <row r="236" spans="1:16">
      <c r="A236" s="58">
        <v>2299</v>
      </c>
      <c r="B236" s="58">
        <v>163</v>
      </c>
      <c r="C236" t="s">
        <v>1506</v>
      </c>
      <c r="D236" s="76" t="s">
        <v>71</v>
      </c>
      <c r="E236" s="58" t="s">
        <v>1033</v>
      </c>
      <c r="F236" s="58" t="s">
        <v>30</v>
      </c>
      <c r="G236" s="58">
        <v>145</v>
      </c>
      <c r="H236" s="58"/>
      <c r="I236" s="58">
        <v>1974</v>
      </c>
      <c r="J236" s="58" t="s">
        <v>481</v>
      </c>
      <c r="K236" s="58">
        <v>32</v>
      </c>
      <c r="L236" s="58">
        <v>145</v>
      </c>
      <c r="M236" s="58" t="s">
        <v>478</v>
      </c>
      <c r="O236" s="58"/>
      <c r="P236" s="76" t="s">
        <v>1034</v>
      </c>
    </row>
    <row r="237" spans="1:16">
      <c r="A237" s="58">
        <v>1256</v>
      </c>
      <c r="B237" s="58">
        <v>164</v>
      </c>
      <c r="C237" t="s">
        <v>1507</v>
      </c>
      <c r="D237" s="76" t="s">
        <v>42</v>
      </c>
      <c r="E237" s="58" t="s">
        <v>1035</v>
      </c>
      <c r="F237" s="58" t="s">
        <v>34</v>
      </c>
      <c r="G237" s="58">
        <v>19</v>
      </c>
      <c r="H237" s="58"/>
      <c r="I237" s="58">
        <v>1987</v>
      </c>
      <c r="J237" s="58" t="s">
        <v>588</v>
      </c>
      <c r="K237" s="58">
        <v>1</v>
      </c>
      <c r="L237" s="58">
        <v>19</v>
      </c>
      <c r="M237" s="58" t="s">
        <v>478</v>
      </c>
      <c r="O237" s="58"/>
      <c r="P237" s="76" t="s">
        <v>1036</v>
      </c>
    </row>
    <row r="238" spans="1:16">
      <c r="A238" s="58">
        <v>76</v>
      </c>
      <c r="B238" s="58">
        <v>165</v>
      </c>
      <c r="C238" t="s">
        <v>1508</v>
      </c>
      <c r="D238" s="76" t="s">
        <v>49</v>
      </c>
      <c r="E238" s="58" t="s">
        <v>1037</v>
      </c>
      <c r="F238" s="58" t="s">
        <v>30</v>
      </c>
      <c r="G238" s="58">
        <v>146</v>
      </c>
      <c r="H238" s="58"/>
      <c r="I238" s="58">
        <v>1979</v>
      </c>
      <c r="J238" s="58" t="s">
        <v>532</v>
      </c>
      <c r="K238" s="58">
        <v>26</v>
      </c>
      <c r="L238" s="58">
        <v>146</v>
      </c>
      <c r="M238" s="58" t="s">
        <v>478</v>
      </c>
      <c r="O238" s="58"/>
      <c r="P238" s="76" t="s">
        <v>1038</v>
      </c>
    </row>
    <row r="239" spans="1:16">
      <c r="A239" s="58">
        <v>1233</v>
      </c>
      <c r="B239" s="58">
        <v>167</v>
      </c>
      <c r="C239" t="s">
        <v>1509</v>
      </c>
      <c r="D239" s="76" t="s">
        <v>1007</v>
      </c>
      <c r="E239" s="58" t="s">
        <v>1039</v>
      </c>
      <c r="F239" s="58" t="s">
        <v>30</v>
      </c>
      <c r="G239" s="58">
        <v>148</v>
      </c>
      <c r="H239" s="58"/>
      <c r="I239" s="58">
        <v>1968</v>
      </c>
      <c r="J239" s="58" t="s">
        <v>490</v>
      </c>
      <c r="K239" s="58">
        <v>22</v>
      </c>
      <c r="L239" s="58">
        <v>148</v>
      </c>
      <c r="M239" s="58" t="s">
        <v>478</v>
      </c>
      <c r="O239" s="58"/>
      <c r="P239" s="76" t="s">
        <v>1040</v>
      </c>
    </row>
    <row r="240" spans="1:16">
      <c r="A240" s="58">
        <v>932</v>
      </c>
      <c r="B240" s="58">
        <v>168</v>
      </c>
      <c r="C240" t="s">
        <v>1510</v>
      </c>
      <c r="D240" s="76" t="s">
        <v>42</v>
      </c>
      <c r="E240" s="58" t="s">
        <v>1041</v>
      </c>
      <c r="F240" s="58" t="s">
        <v>30</v>
      </c>
      <c r="G240" s="58">
        <v>149</v>
      </c>
      <c r="H240" s="58"/>
      <c r="I240" s="58">
        <v>1993</v>
      </c>
      <c r="J240" s="58" t="s">
        <v>559</v>
      </c>
      <c r="K240" s="58">
        <v>19</v>
      </c>
      <c r="L240" s="58">
        <v>149</v>
      </c>
      <c r="M240" s="58" t="s">
        <v>478</v>
      </c>
      <c r="O240" s="58"/>
      <c r="P240" s="76" t="s">
        <v>1042</v>
      </c>
    </row>
    <row r="241" spans="1:16">
      <c r="A241" s="58">
        <v>1302</v>
      </c>
      <c r="B241" s="58">
        <v>169</v>
      </c>
      <c r="C241" t="s">
        <v>1511</v>
      </c>
      <c r="D241" s="76" t="s">
        <v>109</v>
      </c>
      <c r="E241" s="58" t="s">
        <v>1043</v>
      </c>
      <c r="F241" s="58" t="s">
        <v>30</v>
      </c>
      <c r="G241" s="58">
        <v>150</v>
      </c>
      <c r="H241" s="58"/>
      <c r="I241" s="58">
        <v>1981</v>
      </c>
      <c r="J241" s="58" t="s">
        <v>546</v>
      </c>
      <c r="K241" s="58">
        <v>18</v>
      </c>
      <c r="L241" s="58">
        <v>150</v>
      </c>
      <c r="M241" s="58" t="s">
        <v>478</v>
      </c>
      <c r="O241" s="58"/>
      <c r="P241" s="76" t="s">
        <v>1042</v>
      </c>
    </row>
    <row r="242" spans="1:16">
      <c r="A242" s="58">
        <v>1281</v>
      </c>
      <c r="B242" s="58">
        <v>171</v>
      </c>
      <c r="C242" t="s">
        <v>1512</v>
      </c>
      <c r="D242" s="76" t="s">
        <v>20</v>
      </c>
      <c r="E242" s="58" t="s">
        <v>1044</v>
      </c>
      <c r="F242" s="58" t="s">
        <v>30</v>
      </c>
      <c r="G242" s="58">
        <v>151</v>
      </c>
      <c r="H242" s="58"/>
      <c r="I242" s="58">
        <v>1993</v>
      </c>
      <c r="J242" s="58" t="s">
        <v>559</v>
      </c>
      <c r="K242" s="58">
        <v>20</v>
      </c>
      <c r="L242" s="58">
        <v>151</v>
      </c>
      <c r="M242" s="58" t="s">
        <v>478</v>
      </c>
      <c r="O242" s="58"/>
      <c r="P242" s="76" t="s">
        <v>1045</v>
      </c>
    </row>
    <row r="243" spans="1:16">
      <c r="A243" s="58">
        <v>5021</v>
      </c>
      <c r="B243" s="58">
        <v>172</v>
      </c>
      <c r="C243" t="s">
        <v>1513</v>
      </c>
      <c r="D243" s="76" t="s">
        <v>678</v>
      </c>
      <c r="E243" s="58" t="s">
        <v>1046</v>
      </c>
      <c r="F243" s="58" t="s">
        <v>30</v>
      </c>
      <c r="G243" s="58">
        <v>152</v>
      </c>
      <c r="H243" s="58"/>
      <c r="I243" s="58">
        <v>1986</v>
      </c>
      <c r="J243" s="58" t="s">
        <v>525</v>
      </c>
      <c r="K243" s="58">
        <v>18</v>
      </c>
      <c r="L243" s="58">
        <v>152</v>
      </c>
      <c r="M243" s="58" t="s">
        <v>478</v>
      </c>
      <c r="O243" s="58"/>
      <c r="P243" s="76" t="s">
        <v>1047</v>
      </c>
    </row>
    <row r="244" spans="1:16">
      <c r="A244" s="58">
        <v>884</v>
      </c>
      <c r="B244" s="58">
        <v>173</v>
      </c>
      <c r="C244" t="s">
        <v>1514</v>
      </c>
      <c r="D244" s="76" t="s">
        <v>42</v>
      </c>
      <c r="E244" s="58" t="s">
        <v>1048</v>
      </c>
      <c r="F244" s="58" t="s">
        <v>34</v>
      </c>
      <c r="G244" s="58">
        <v>21</v>
      </c>
      <c r="H244" s="58"/>
      <c r="I244" s="58">
        <v>1984</v>
      </c>
      <c r="J244" s="58" t="s">
        <v>570</v>
      </c>
      <c r="K244" s="58">
        <v>7</v>
      </c>
      <c r="L244" s="58">
        <v>21</v>
      </c>
      <c r="M244" s="58" t="s">
        <v>478</v>
      </c>
      <c r="O244" s="58"/>
      <c r="P244" s="76" t="s">
        <v>1049</v>
      </c>
    </row>
    <row r="245" spans="1:16">
      <c r="A245" s="58">
        <v>5047</v>
      </c>
      <c r="B245" s="58">
        <v>174</v>
      </c>
      <c r="C245" t="s">
        <v>1515</v>
      </c>
      <c r="D245" s="76" t="s">
        <v>1050</v>
      </c>
      <c r="E245" s="58" t="s">
        <v>1051</v>
      </c>
      <c r="F245" s="58" t="s">
        <v>30</v>
      </c>
      <c r="G245" s="58">
        <v>153</v>
      </c>
      <c r="H245" s="58"/>
      <c r="I245" s="58">
        <v>1971</v>
      </c>
      <c r="J245" s="58" t="s">
        <v>481</v>
      </c>
      <c r="K245" s="58">
        <v>33</v>
      </c>
      <c r="L245" s="58">
        <v>153</v>
      </c>
      <c r="M245" s="58" t="s">
        <v>478</v>
      </c>
      <c r="O245" s="58"/>
      <c r="P245" s="76" t="s">
        <v>1052</v>
      </c>
    </row>
    <row r="246" spans="1:16">
      <c r="A246" s="58">
        <v>2287</v>
      </c>
      <c r="B246" s="58">
        <v>178</v>
      </c>
      <c r="C246" t="s">
        <v>1516</v>
      </c>
      <c r="D246" s="76" t="s">
        <v>42</v>
      </c>
      <c r="E246" s="58" t="s">
        <v>1053</v>
      </c>
      <c r="F246" s="58" t="s">
        <v>30</v>
      </c>
      <c r="G246" s="58">
        <v>156</v>
      </c>
      <c r="H246" s="58"/>
      <c r="I246" s="58">
        <v>1955</v>
      </c>
      <c r="J246" s="58" t="s">
        <v>644</v>
      </c>
      <c r="K246" s="58">
        <v>2</v>
      </c>
      <c r="L246" s="58">
        <v>156</v>
      </c>
      <c r="M246" s="58" t="s">
        <v>478</v>
      </c>
      <c r="O246" s="58"/>
      <c r="P246" s="76" t="s">
        <v>1054</v>
      </c>
    </row>
    <row r="247" spans="1:16">
      <c r="A247" s="58">
        <v>1699</v>
      </c>
      <c r="B247" s="58">
        <v>179</v>
      </c>
      <c r="C247" t="s">
        <v>1517</v>
      </c>
      <c r="D247" s="76" t="s">
        <v>42</v>
      </c>
      <c r="E247" s="58" t="s">
        <v>1053</v>
      </c>
      <c r="F247" s="58" t="s">
        <v>30</v>
      </c>
      <c r="G247" s="58">
        <v>157</v>
      </c>
      <c r="H247" s="58"/>
      <c r="I247" s="58">
        <v>1967</v>
      </c>
      <c r="J247" s="58" t="s">
        <v>490</v>
      </c>
      <c r="K247" s="58">
        <v>23</v>
      </c>
      <c r="L247" s="58">
        <v>157</v>
      </c>
      <c r="M247" s="58" t="s">
        <v>478</v>
      </c>
      <c r="O247" s="58"/>
      <c r="P247" s="76" t="s">
        <v>1055</v>
      </c>
    </row>
    <row r="248" spans="1:16">
      <c r="A248" s="58">
        <v>5041</v>
      </c>
      <c r="B248" s="58">
        <v>180</v>
      </c>
      <c r="C248" t="s">
        <v>1518</v>
      </c>
      <c r="D248" s="76" t="s">
        <v>678</v>
      </c>
      <c r="E248" s="58" t="s">
        <v>1056</v>
      </c>
      <c r="F248" s="58" t="s">
        <v>30</v>
      </c>
      <c r="G248" s="58">
        <v>158</v>
      </c>
      <c r="H248" s="58"/>
      <c r="I248" s="58">
        <v>1975</v>
      </c>
      <c r="J248" s="58" t="s">
        <v>481</v>
      </c>
      <c r="K248" s="58">
        <v>34</v>
      </c>
      <c r="L248" s="58">
        <v>158</v>
      </c>
      <c r="M248" s="58" t="s">
        <v>478</v>
      </c>
      <c r="O248" s="58"/>
      <c r="P248" s="76" t="s">
        <v>1057</v>
      </c>
    </row>
    <row r="249" spans="1:16">
      <c r="A249" s="58">
        <v>5011</v>
      </c>
      <c r="B249" s="58">
        <v>181</v>
      </c>
      <c r="C249" t="s">
        <v>1519</v>
      </c>
      <c r="D249" s="76" t="s">
        <v>1058</v>
      </c>
      <c r="E249" s="58" t="s">
        <v>1059</v>
      </c>
      <c r="F249" s="58" t="s">
        <v>34</v>
      </c>
      <c r="G249" s="58">
        <v>23</v>
      </c>
      <c r="H249" s="58"/>
      <c r="I249" s="58">
        <v>1971</v>
      </c>
      <c r="J249" s="58" t="s">
        <v>584</v>
      </c>
      <c r="K249" s="58">
        <v>4</v>
      </c>
      <c r="L249" s="58">
        <v>23</v>
      </c>
      <c r="M249" s="58" t="s">
        <v>478</v>
      </c>
      <c r="O249" s="58"/>
      <c r="P249" s="76" t="s">
        <v>1060</v>
      </c>
    </row>
    <row r="250" spans="1:16">
      <c r="A250" s="58">
        <v>464</v>
      </c>
      <c r="B250" s="58">
        <v>182</v>
      </c>
      <c r="C250" t="s">
        <v>1520</v>
      </c>
      <c r="D250" s="76" t="s">
        <v>31</v>
      </c>
      <c r="E250" s="58" t="s">
        <v>1059</v>
      </c>
      <c r="F250" s="58" t="s">
        <v>34</v>
      </c>
      <c r="G250" s="58">
        <v>24</v>
      </c>
      <c r="H250" s="58"/>
      <c r="I250" s="58">
        <v>1971</v>
      </c>
      <c r="J250" s="58" t="s">
        <v>584</v>
      </c>
      <c r="K250" s="58">
        <v>5</v>
      </c>
      <c r="L250" s="58">
        <v>24</v>
      </c>
      <c r="M250" s="58" t="s">
        <v>478</v>
      </c>
      <c r="O250" s="58"/>
      <c r="P250" s="76" t="s">
        <v>1061</v>
      </c>
    </row>
    <row r="251" spans="1:16">
      <c r="A251" s="58">
        <v>2229</v>
      </c>
      <c r="B251" s="58">
        <v>184</v>
      </c>
      <c r="C251" t="s">
        <v>1521</v>
      </c>
      <c r="D251" s="76" t="s">
        <v>41</v>
      </c>
      <c r="E251" s="58" t="s">
        <v>1062</v>
      </c>
      <c r="F251" s="58" t="s">
        <v>30</v>
      </c>
      <c r="G251" s="58">
        <v>159</v>
      </c>
      <c r="H251" s="58"/>
      <c r="I251" s="58">
        <v>1973</v>
      </c>
      <c r="J251" s="58" t="s">
        <v>481</v>
      </c>
      <c r="K251" s="58">
        <v>35</v>
      </c>
      <c r="L251" s="58">
        <v>159</v>
      </c>
      <c r="M251" s="58" t="s">
        <v>478</v>
      </c>
      <c r="O251" s="58"/>
      <c r="P251" s="76" t="s">
        <v>1063</v>
      </c>
    </row>
    <row r="252" spans="1:16">
      <c r="A252" s="58">
        <v>5045</v>
      </c>
      <c r="B252" s="58">
        <v>185</v>
      </c>
      <c r="C252" t="s">
        <v>1522</v>
      </c>
      <c r="D252" s="76" t="s">
        <v>678</v>
      </c>
      <c r="E252" s="58" t="s">
        <v>1064</v>
      </c>
      <c r="F252" s="58" t="s">
        <v>30</v>
      </c>
      <c r="G252" s="58">
        <v>160</v>
      </c>
      <c r="H252" s="58"/>
      <c r="I252" s="58">
        <v>1984</v>
      </c>
      <c r="J252" s="58" t="s">
        <v>546</v>
      </c>
      <c r="K252" s="58">
        <v>19</v>
      </c>
      <c r="L252" s="58">
        <v>160</v>
      </c>
      <c r="M252" s="58" t="s">
        <v>478</v>
      </c>
      <c r="O252" s="58"/>
      <c r="P252" s="76" t="s">
        <v>1065</v>
      </c>
    </row>
    <row r="253" spans="1:16">
      <c r="A253" s="58">
        <v>2290</v>
      </c>
      <c r="B253" s="58">
        <v>186</v>
      </c>
      <c r="C253" t="s">
        <v>1523</v>
      </c>
      <c r="D253" s="76" t="s">
        <v>71</v>
      </c>
      <c r="E253" s="58" t="s">
        <v>1066</v>
      </c>
      <c r="F253" s="58" t="s">
        <v>30</v>
      </c>
      <c r="G253" s="58">
        <v>161</v>
      </c>
      <c r="H253" s="58"/>
      <c r="I253" s="58">
        <v>2000</v>
      </c>
      <c r="J253" s="58" t="s">
        <v>559</v>
      </c>
      <c r="K253" s="58">
        <v>22</v>
      </c>
      <c r="L253" s="58">
        <v>161</v>
      </c>
      <c r="M253" s="58" t="s">
        <v>478</v>
      </c>
      <c r="O253" s="58"/>
      <c r="P253" s="76" t="s">
        <v>1067</v>
      </c>
    </row>
    <row r="254" spans="1:16">
      <c r="A254" s="58">
        <v>925</v>
      </c>
      <c r="B254" s="58">
        <v>187</v>
      </c>
      <c r="C254" t="s">
        <v>1524</v>
      </c>
      <c r="D254" s="76" t="s">
        <v>61</v>
      </c>
      <c r="E254" s="58" t="s">
        <v>1068</v>
      </c>
      <c r="F254" s="58" t="s">
        <v>34</v>
      </c>
      <c r="G254" s="58">
        <v>26</v>
      </c>
      <c r="H254" s="58"/>
      <c r="I254" s="58">
        <v>1979</v>
      </c>
      <c r="J254" s="58" t="s">
        <v>517</v>
      </c>
      <c r="K254" s="58">
        <v>7</v>
      </c>
      <c r="L254" s="58">
        <v>26</v>
      </c>
      <c r="M254" s="58" t="s">
        <v>478</v>
      </c>
      <c r="O254" s="58"/>
      <c r="P254" s="76" t="s">
        <v>1069</v>
      </c>
    </row>
    <row r="255" spans="1:16">
      <c r="A255" s="58">
        <v>284</v>
      </c>
      <c r="B255" s="58">
        <v>188</v>
      </c>
      <c r="C255" t="s">
        <v>1525</v>
      </c>
      <c r="D255" s="76" t="s">
        <v>61</v>
      </c>
      <c r="E255" s="58" t="s">
        <v>1070</v>
      </c>
      <c r="F255" s="58" t="s">
        <v>30</v>
      </c>
      <c r="G255" s="58">
        <v>162</v>
      </c>
      <c r="H255" s="58"/>
      <c r="I255" s="58">
        <v>1966</v>
      </c>
      <c r="J255" s="58" t="s">
        <v>490</v>
      </c>
      <c r="K255" s="58">
        <v>24</v>
      </c>
      <c r="L255" s="58">
        <v>162</v>
      </c>
      <c r="M255" s="58" t="s">
        <v>478</v>
      </c>
      <c r="O255" s="58"/>
      <c r="P255" s="76" t="s">
        <v>1071</v>
      </c>
    </row>
    <row r="256" spans="1:16">
      <c r="A256" s="58">
        <v>1843</v>
      </c>
      <c r="B256" s="58">
        <v>189</v>
      </c>
      <c r="C256" t="s">
        <v>1526</v>
      </c>
      <c r="D256" s="76" t="s">
        <v>49</v>
      </c>
      <c r="E256" s="58" t="s">
        <v>1072</v>
      </c>
      <c r="F256" s="58" t="s">
        <v>30</v>
      </c>
      <c r="G256" s="58">
        <v>163</v>
      </c>
      <c r="H256" s="58"/>
      <c r="I256" s="58">
        <v>1988</v>
      </c>
      <c r="J256" s="58" t="s">
        <v>525</v>
      </c>
      <c r="K256" s="58">
        <v>19</v>
      </c>
      <c r="L256" s="58">
        <v>163</v>
      </c>
      <c r="M256" s="58" t="s">
        <v>478</v>
      </c>
      <c r="O256" s="58"/>
      <c r="P256" s="76" t="s">
        <v>1073</v>
      </c>
    </row>
    <row r="257" spans="1:16">
      <c r="A257" s="58">
        <v>5164</v>
      </c>
      <c r="B257" s="58">
        <v>190</v>
      </c>
      <c r="C257" t="s">
        <v>1527</v>
      </c>
      <c r="D257" s="76" t="s">
        <v>666</v>
      </c>
      <c r="E257" s="58" t="s">
        <v>1074</v>
      </c>
      <c r="F257" s="58" t="s">
        <v>30</v>
      </c>
      <c r="G257" s="58">
        <v>164</v>
      </c>
      <c r="H257" s="58"/>
      <c r="I257" s="58">
        <v>1980</v>
      </c>
      <c r="J257" s="58" t="s">
        <v>532</v>
      </c>
      <c r="K257" s="58">
        <v>27</v>
      </c>
      <c r="L257" s="58">
        <v>164</v>
      </c>
      <c r="M257" s="58" t="s">
        <v>478</v>
      </c>
      <c r="O257" s="58"/>
      <c r="P257" s="76" t="s">
        <v>1075</v>
      </c>
    </row>
    <row r="258" spans="1:16">
      <c r="A258" s="58">
        <v>997</v>
      </c>
      <c r="B258" s="58">
        <v>191</v>
      </c>
      <c r="C258" t="s">
        <v>1528</v>
      </c>
      <c r="D258" s="76" t="s">
        <v>477</v>
      </c>
      <c r="E258" s="58" t="s">
        <v>1076</v>
      </c>
      <c r="F258" s="58" t="s">
        <v>30</v>
      </c>
      <c r="G258" s="58">
        <v>165</v>
      </c>
      <c r="H258" s="58"/>
      <c r="I258" s="58">
        <v>1981</v>
      </c>
      <c r="J258" s="58" t="s">
        <v>546</v>
      </c>
      <c r="K258" s="58">
        <v>20</v>
      </c>
      <c r="L258" s="58">
        <v>165</v>
      </c>
      <c r="M258" s="58" t="s">
        <v>478</v>
      </c>
      <c r="O258" s="58"/>
      <c r="P258" s="76" t="s">
        <v>1077</v>
      </c>
    </row>
    <row r="259" spans="1:16">
      <c r="A259" s="58">
        <v>1358</v>
      </c>
      <c r="B259" s="58">
        <v>193</v>
      </c>
      <c r="C259" t="s">
        <v>1529</v>
      </c>
      <c r="D259" s="76" t="s">
        <v>48</v>
      </c>
      <c r="E259" s="58" t="s">
        <v>672</v>
      </c>
      <c r="F259" s="58" t="s">
        <v>30</v>
      </c>
      <c r="G259" s="58">
        <v>166</v>
      </c>
      <c r="H259" s="58"/>
      <c r="I259" s="58">
        <v>1972</v>
      </c>
      <c r="J259" s="58" t="s">
        <v>481</v>
      </c>
      <c r="K259" s="58">
        <v>36</v>
      </c>
      <c r="L259" s="58">
        <v>166</v>
      </c>
      <c r="M259" s="58" t="s">
        <v>478</v>
      </c>
      <c r="O259" s="58"/>
      <c r="P259" s="76" t="s">
        <v>1078</v>
      </c>
    </row>
    <row r="260" spans="1:16">
      <c r="A260" s="58">
        <v>5117</v>
      </c>
      <c r="B260" s="58">
        <v>194</v>
      </c>
      <c r="C260" t="s">
        <v>1530</v>
      </c>
      <c r="D260" s="76" t="s">
        <v>666</v>
      </c>
      <c r="E260" s="58" t="s">
        <v>1079</v>
      </c>
      <c r="F260" s="58" t="s">
        <v>30</v>
      </c>
      <c r="G260" s="58">
        <v>167</v>
      </c>
      <c r="H260" s="58"/>
      <c r="I260" s="58">
        <v>1986</v>
      </c>
      <c r="J260" s="58" t="s">
        <v>525</v>
      </c>
      <c r="K260" s="58">
        <v>20</v>
      </c>
      <c r="L260" s="58">
        <v>167</v>
      </c>
      <c r="M260" s="58" t="s">
        <v>478</v>
      </c>
      <c r="O260" s="58"/>
      <c r="P260" s="76" t="s">
        <v>1078</v>
      </c>
    </row>
    <row r="261" spans="1:16">
      <c r="A261" s="58">
        <v>5078</v>
      </c>
      <c r="B261" s="58">
        <v>196</v>
      </c>
      <c r="C261" t="s">
        <v>1531</v>
      </c>
      <c r="D261" s="76" t="s">
        <v>678</v>
      </c>
      <c r="E261" s="58" t="s">
        <v>557</v>
      </c>
      <c r="F261" s="58" t="s">
        <v>30</v>
      </c>
      <c r="G261" s="58">
        <v>169</v>
      </c>
      <c r="H261" s="58"/>
      <c r="I261" s="58">
        <v>1968</v>
      </c>
      <c r="J261" s="58" t="s">
        <v>490</v>
      </c>
      <c r="K261" s="58">
        <v>25</v>
      </c>
      <c r="L261" s="58">
        <v>169</v>
      </c>
      <c r="M261" s="58" t="s">
        <v>478</v>
      </c>
      <c r="O261" s="58"/>
      <c r="P261" s="76" t="s">
        <v>1080</v>
      </c>
    </row>
    <row r="262" spans="1:16">
      <c r="A262" s="58">
        <v>281</v>
      </c>
      <c r="B262" s="58">
        <v>197</v>
      </c>
      <c r="C262" t="s">
        <v>1532</v>
      </c>
      <c r="D262" s="76" t="s">
        <v>109</v>
      </c>
      <c r="E262" s="58" t="s">
        <v>1081</v>
      </c>
      <c r="F262" s="58" t="s">
        <v>30</v>
      </c>
      <c r="G262" s="58">
        <v>170</v>
      </c>
      <c r="H262" s="58"/>
      <c r="I262" s="58">
        <v>1971</v>
      </c>
      <c r="J262" s="58" t="s">
        <v>481</v>
      </c>
      <c r="K262" s="58">
        <v>37</v>
      </c>
      <c r="L262" s="58">
        <v>170</v>
      </c>
      <c r="M262" s="58" t="s">
        <v>478</v>
      </c>
      <c r="O262" s="58"/>
      <c r="P262" s="76" t="s">
        <v>1082</v>
      </c>
    </row>
    <row r="263" spans="1:16">
      <c r="A263" s="58">
        <v>1019</v>
      </c>
      <c r="B263" s="58">
        <v>199</v>
      </c>
      <c r="C263" t="s">
        <v>1533</v>
      </c>
      <c r="D263" s="76" t="s">
        <v>110</v>
      </c>
      <c r="E263" s="58" t="s">
        <v>1083</v>
      </c>
      <c r="F263" s="58" t="s">
        <v>30</v>
      </c>
      <c r="G263" s="58">
        <v>172</v>
      </c>
      <c r="H263" s="58"/>
      <c r="I263" s="58">
        <v>1977</v>
      </c>
      <c r="J263" s="58" t="s">
        <v>532</v>
      </c>
      <c r="K263" s="58">
        <v>28</v>
      </c>
      <c r="L263" s="58">
        <v>172</v>
      </c>
      <c r="M263" s="58" t="s">
        <v>478</v>
      </c>
      <c r="O263" s="58"/>
      <c r="P263" s="76" t="s">
        <v>1084</v>
      </c>
    </row>
    <row r="264" spans="1:16">
      <c r="A264" s="58">
        <v>5144</v>
      </c>
      <c r="B264" s="58">
        <v>200</v>
      </c>
      <c r="C264" t="s">
        <v>1534</v>
      </c>
      <c r="D264" s="76" t="s">
        <v>678</v>
      </c>
      <c r="E264" s="58" t="s">
        <v>1085</v>
      </c>
      <c r="F264" s="58" t="s">
        <v>34</v>
      </c>
      <c r="G264" s="58">
        <v>28</v>
      </c>
      <c r="H264" s="58"/>
      <c r="I264" s="58">
        <v>1999</v>
      </c>
      <c r="J264" s="58" t="s">
        <v>598</v>
      </c>
      <c r="K264" s="58">
        <v>4</v>
      </c>
      <c r="L264" s="58">
        <v>28</v>
      </c>
      <c r="M264" s="58" t="s">
        <v>478</v>
      </c>
      <c r="O264" s="58"/>
      <c r="P264" s="76" t="s">
        <v>1086</v>
      </c>
    </row>
    <row r="265" spans="1:16">
      <c r="A265" s="58">
        <v>1184</v>
      </c>
      <c r="B265" s="58">
        <v>201</v>
      </c>
      <c r="C265" t="s">
        <v>1535</v>
      </c>
      <c r="D265" s="76" t="s">
        <v>49</v>
      </c>
      <c r="E265" s="58" t="s">
        <v>1085</v>
      </c>
      <c r="F265" s="58" t="s">
        <v>30</v>
      </c>
      <c r="G265" s="58">
        <v>173</v>
      </c>
      <c r="H265" s="58"/>
      <c r="I265" s="58">
        <v>1965</v>
      </c>
      <c r="J265" s="58" t="s">
        <v>486</v>
      </c>
      <c r="K265" s="58">
        <v>8</v>
      </c>
      <c r="L265" s="58">
        <v>173</v>
      </c>
      <c r="M265" s="58" t="s">
        <v>478</v>
      </c>
      <c r="O265" s="58"/>
      <c r="P265" s="76" t="s">
        <v>1086</v>
      </c>
    </row>
    <row r="266" spans="1:16">
      <c r="A266" s="58">
        <v>67</v>
      </c>
      <c r="B266" s="58">
        <v>203</v>
      </c>
      <c r="C266" t="s">
        <v>1536</v>
      </c>
      <c r="D266" s="76" t="s">
        <v>49</v>
      </c>
      <c r="E266" s="58" t="s">
        <v>1087</v>
      </c>
      <c r="F266" s="58" t="s">
        <v>30</v>
      </c>
      <c r="G266" s="58">
        <v>175</v>
      </c>
      <c r="H266" s="58"/>
      <c r="I266" s="58">
        <v>1967</v>
      </c>
      <c r="J266" s="58" t="s">
        <v>490</v>
      </c>
      <c r="K266" s="58">
        <v>26</v>
      </c>
      <c r="L266" s="58">
        <v>175</v>
      </c>
      <c r="M266" s="58" t="s">
        <v>478</v>
      </c>
      <c r="O266" s="58"/>
      <c r="P266" s="76" t="s">
        <v>1088</v>
      </c>
    </row>
    <row r="267" spans="1:16">
      <c r="A267" s="58">
        <v>1919</v>
      </c>
      <c r="B267" s="58">
        <v>204</v>
      </c>
      <c r="C267" t="s">
        <v>1537</v>
      </c>
      <c r="D267" s="76" t="s">
        <v>61</v>
      </c>
      <c r="E267" s="58" t="s">
        <v>1089</v>
      </c>
      <c r="F267" s="58" t="s">
        <v>34</v>
      </c>
      <c r="G267" s="58">
        <v>29</v>
      </c>
      <c r="H267" s="58"/>
      <c r="I267" s="58">
        <v>1972</v>
      </c>
      <c r="J267" s="58" t="s">
        <v>584</v>
      </c>
      <c r="K267" s="58">
        <v>6</v>
      </c>
      <c r="L267" s="58">
        <v>29</v>
      </c>
      <c r="M267" s="58" t="s">
        <v>478</v>
      </c>
      <c r="O267" s="58"/>
      <c r="P267" s="76" t="s">
        <v>1090</v>
      </c>
    </row>
    <row r="268" spans="1:16">
      <c r="A268" s="58">
        <v>5064</v>
      </c>
      <c r="B268" s="58">
        <v>206</v>
      </c>
      <c r="C268" t="s">
        <v>1538</v>
      </c>
      <c r="D268" s="76" t="s">
        <v>477</v>
      </c>
      <c r="E268" s="58" t="s">
        <v>1091</v>
      </c>
      <c r="F268" s="58" t="s">
        <v>34</v>
      </c>
      <c r="G268" s="58">
        <v>30</v>
      </c>
      <c r="H268" s="58"/>
      <c r="I268" s="58">
        <v>1991</v>
      </c>
      <c r="J268" s="58" t="s">
        <v>598</v>
      </c>
      <c r="K268" s="58">
        <v>5</v>
      </c>
      <c r="L268" s="58">
        <v>30</v>
      </c>
      <c r="M268" s="58" t="s">
        <v>478</v>
      </c>
      <c r="O268" s="58"/>
      <c r="P268" s="76" t="s">
        <v>1092</v>
      </c>
    </row>
    <row r="269" spans="1:16">
      <c r="A269" s="58">
        <v>889</v>
      </c>
      <c r="B269" s="58">
        <v>207</v>
      </c>
      <c r="C269" t="s">
        <v>1539</v>
      </c>
      <c r="D269" s="76" t="s">
        <v>48</v>
      </c>
      <c r="E269" s="58" t="s">
        <v>1093</v>
      </c>
      <c r="F269" s="58" t="s">
        <v>30</v>
      </c>
      <c r="G269" s="58">
        <v>177</v>
      </c>
      <c r="H269" s="58"/>
      <c r="I269" s="58">
        <v>1969</v>
      </c>
      <c r="J269" s="58" t="s">
        <v>490</v>
      </c>
      <c r="K269" s="58">
        <v>28</v>
      </c>
      <c r="L269" s="58">
        <v>177</v>
      </c>
      <c r="M269" s="58" t="s">
        <v>478</v>
      </c>
      <c r="O269" s="58"/>
      <c r="P269" s="76" t="s">
        <v>1094</v>
      </c>
    </row>
    <row r="270" spans="1:16">
      <c r="A270" s="58">
        <v>5098</v>
      </c>
      <c r="B270" s="58">
        <v>209</v>
      </c>
      <c r="C270" t="s">
        <v>1540</v>
      </c>
      <c r="D270" s="76" t="s">
        <v>31</v>
      </c>
      <c r="E270" s="58" t="s">
        <v>1095</v>
      </c>
      <c r="F270" s="58" t="s">
        <v>34</v>
      </c>
      <c r="G270" s="58">
        <v>31</v>
      </c>
      <c r="H270" s="58"/>
      <c r="I270" s="58">
        <v>1975</v>
      </c>
      <c r="J270" s="58" t="s">
        <v>584</v>
      </c>
      <c r="K270" s="58">
        <v>7</v>
      </c>
      <c r="L270" s="58">
        <v>31</v>
      </c>
      <c r="M270" s="58" t="s">
        <v>478</v>
      </c>
      <c r="O270" s="58"/>
      <c r="P270" s="76" t="s">
        <v>529</v>
      </c>
    </row>
    <row r="271" spans="1:16">
      <c r="A271" s="58">
        <v>308</v>
      </c>
      <c r="B271" s="58">
        <v>213</v>
      </c>
      <c r="C271" t="s">
        <v>1541</v>
      </c>
      <c r="D271" s="76" t="s">
        <v>20</v>
      </c>
      <c r="E271" s="58" t="s">
        <v>1096</v>
      </c>
      <c r="F271" s="58" t="s">
        <v>30</v>
      </c>
      <c r="G271" s="58">
        <v>182</v>
      </c>
      <c r="H271" s="58"/>
      <c r="I271" s="58">
        <v>1967</v>
      </c>
      <c r="J271" s="58" t="s">
        <v>490</v>
      </c>
      <c r="K271" s="58">
        <v>29</v>
      </c>
      <c r="L271" s="58">
        <v>182</v>
      </c>
      <c r="M271" s="58" t="s">
        <v>478</v>
      </c>
      <c r="O271" s="58"/>
      <c r="P271" s="76" t="s">
        <v>1097</v>
      </c>
    </row>
    <row r="272" spans="1:16">
      <c r="A272" s="58">
        <v>1779</v>
      </c>
      <c r="B272" s="58">
        <v>214</v>
      </c>
      <c r="C272" t="s">
        <v>1542</v>
      </c>
      <c r="D272" s="76" t="s">
        <v>774</v>
      </c>
      <c r="E272" s="58" t="s">
        <v>1096</v>
      </c>
      <c r="F272" s="58" t="s">
        <v>30</v>
      </c>
      <c r="G272" s="58">
        <v>183</v>
      </c>
      <c r="H272" s="58"/>
      <c r="I272" s="58">
        <v>1968</v>
      </c>
      <c r="J272" s="58" t="s">
        <v>490</v>
      </c>
      <c r="K272" s="58">
        <v>30</v>
      </c>
      <c r="L272" s="58">
        <v>183</v>
      </c>
      <c r="M272" s="58" t="s">
        <v>478</v>
      </c>
      <c r="O272" s="58"/>
      <c r="P272" s="76" t="s">
        <v>1097</v>
      </c>
    </row>
    <row r="273" spans="1:16">
      <c r="A273" s="58">
        <v>1547</v>
      </c>
      <c r="B273" s="58">
        <v>215</v>
      </c>
      <c r="C273" t="s">
        <v>1543</v>
      </c>
      <c r="D273" s="76" t="s">
        <v>41</v>
      </c>
      <c r="E273" s="58" t="s">
        <v>1098</v>
      </c>
      <c r="F273" s="58" t="s">
        <v>34</v>
      </c>
      <c r="G273" s="58">
        <v>32</v>
      </c>
      <c r="H273" s="58"/>
      <c r="I273" s="58">
        <v>1971</v>
      </c>
      <c r="J273" s="58" t="s">
        <v>584</v>
      </c>
      <c r="K273" s="58">
        <v>8</v>
      </c>
      <c r="L273" s="58">
        <v>32</v>
      </c>
      <c r="M273" s="58" t="s">
        <v>478</v>
      </c>
      <c r="O273" s="58"/>
      <c r="P273" s="76" t="s">
        <v>1099</v>
      </c>
    </row>
    <row r="274" spans="1:16">
      <c r="A274" s="58">
        <v>1274</v>
      </c>
      <c r="B274" s="58">
        <v>216</v>
      </c>
      <c r="C274" t="s">
        <v>1544</v>
      </c>
      <c r="D274" s="76" t="s">
        <v>31</v>
      </c>
      <c r="E274" s="58" t="s">
        <v>1100</v>
      </c>
      <c r="F274" s="58" t="s">
        <v>34</v>
      </c>
      <c r="G274" s="58">
        <v>33</v>
      </c>
      <c r="H274" s="58"/>
      <c r="I274" s="58">
        <v>1976</v>
      </c>
      <c r="J274" s="58" t="s">
        <v>517</v>
      </c>
      <c r="K274" s="58">
        <v>8</v>
      </c>
      <c r="L274" s="58">
        <v>33</v>
      </c>
      <c r="M274" s="58" t="s">
        <v>478</v>
      </c>
      <c r="O274" s="58"/>
      <c r="P274" s="76" t="s">
        <v>1099</v>
      </c>
    </row>
    <row r="275" spans="1:16">
      <c r="A275" s="58">
        <v>5014</v>
      </c>
      <c r="B275" s="58">
        <v>217</v>
      </c>
      <c r="C275" t="s">
        <v>1545</v>
      </c>
      <c r="D275" s="76" t="s">
        <v>991</v>
      </c>
      <c r="E275" s="58" t="s">
        <v>1101</v>
      </c>
      <c r="F275" s="58" t="s">
        <v>30</v>
      </c>
      <c r="G275" s="58">
        <v>184</v>
      </c>
      <c r="H275" s="58"/>
      <c r="I275" s="58">
        <v>1991</v>
      </c>
      <c r="J275" s="58" t="s">
        <v>559</v>
      </c>
      <c r="K275" s="58">
        <v>24</v>
      </c>
      <c r="L275" s="58">
        <v>184</v>
      </c>
      <c r="M275" s="58" t="s">
        <v>478</v>
      </c>
      <c r="O275" s="58"/>
      <c r="P275" s="76" t="s">
        <v>1102</v>
      </c>
    </row>
    <row r="276" spans="1:16">
      <c r="A276" s="58">
        <v>1307</v>
      </c>
      <c r="B276" s="58">
        <v>218</v>
      </c>
      <c r="C276" t="s">
        <v>1546</v>
      </c>
      <c r="D276" s="76" t="s">
        <v>477</v>
      </c>
      <c r="E276" s="58" t="s">
        <v>1103</v>
      </c>
      <c r="F276" s="58" t="s">
        <v>30</v>
      </c>
      <c r="G276" s="58">
        <v>185</v>
      </c>
      <c r="H276" s="58"/>
      <c r="I276" s="58">
        <v>1974</v>
      </c>
      <c r="J276" s="58" t="s">
        <v>481</v>
      </c>
      <c r="K276" s="58">
        <v>40</v>
      </c>
      <c r="L276" s="58">
        <v>185</v>
      </c>
      <c r="M276" s="58" t="s">
        <v>478</v>
      </c>
      <c r="O276" s="58"/>
      <c r="P276" s="76" t="s">
        <v>1104</v>
      </c>
    </row>
    <row r="277" spans="1:16">
      <c r="A277" s="58">
        <v>1980</v>
      </c>
      <c r="B277" s="58">
        <v>219</v>
      </c>
      <c r="C277" t="s">
        <v>1547</v>
      </c>
      <c r="D277" s="76" t="s">
        <v>49</v>
      </c>
      <c r="E277" s="58" t="s">
        <v>1105</v>
      </c>
      <c r="F277" s="58" t="s">
        <v>30</v>
      </c>
      <c r="G277" s="58">
        <v>186</v>
      </c>
      <c r="H277" s="58"/>
      <c r="I277" s="58">
        <v>1973</v>
      </c>
      <c r="J277" s="58" t="s">
        <v>481</v>
      </c>
      <c r="K277" s="58">
        <v>41</v>
      </c>
      <c r="L277" s="58">
        <v>186</v>
      </c>
      <c r="M277" s="58" t="s">
        <v>478</v>
      </c>
      <c r="O277" s="58"/>
      <c r="P277" s="76" t="s">
        <v>1106</v>
      </c>
    </row>
    <row r="278" spans="1:16">
      <c r="A278" s="58">
        <v>1430</v>
      </c>
      <c r="B278" s="58">
        <v>220</v>
      </c>
      <c r="C278" t="s">
        <v>1548</v>
      </c>
      <c r="D278" s="76" t="s">
        <v>49</v>
      </c>
      <c r="E278" s="58" t="s">
        <v>1107</v>
      </c>
      <c r="F278" s="58" t="s">
        <v>30</v>
      </c>
      <c r="G278" s="58">
        <v>187</v>
      </c>
      <c r="H278" s="58"/>
      <c r="I278" s="58">
        <v>1973</v>
      </c>
      <c r="J278" s="58" t="s">
        <v>481</v>
      </c>
      <c r="K278" s="58">
        <v>42</v>
      </c>
      <c r="L278" s="58">
        <v>187</v>
      </c>
      <c r="M278" s="58" t="s">
        <v>478</v>
      </c>
      <c r="O278" s="58"/>
      <c r="P278" s="76" t="s">
        <v>1108</v>
      </c>
    </row>
    <row r="279" spans="1:16">
      <c r="A279" s="58">
        <v>5056</v>
      </c>
      <c r="B279" s="58">
        <v>221</v>
      </c>
      <c r="C279" t="s">
        <v>1549</v>
      </c>
      <c r="D279" s="76" t="s">
        <v>41</v>
      </c>
      <c r="E279" s="58" t="s">
        <v>1109</v>
      </c>
      <c r="F279" s="58" t="s">
        <v>30</v>
      </c>
      <c r="G279" s="58">
        <v>188</v>
      </c>
      <c r="H279" s="58"/>
      <c r="I279" s="58">
        <v>1975</v>
      </c>
      <c r="J279" s="58" t="s">
        <v>481</v>
      </c>
      <c r="K279" s="58">
        <v>43</v>
      </c>
      <c r="L279" s="58">
        <v>188</v>
      </c>
      <c r="M279" s="58" t="s">
        <v>478</v>
      </c>
      <c r="O279" s="58"/>
      <c r="P279" s="76" t="s">
        <v>1110</v>
      </c>
    </row>
    <row r="280" spans="1:16">
      <c r="A280" s="58">
        <v>5137</v>
      </c>
      <c r="B280" s="58">
        <v>222</v>
      </c>
      <c r="C280" t="s">
        <v>1550</v>
      </c>
      <c r="D280" s="76" t="s">
        <v>678</v>
      </c>
      <c r="E280" s="58" t="s">
        <v>1111</v>
      </c>
      <c r="F280" s="58" t="s">
        <v>30</v>
      </c>
      <c r="G280" s="58">
        <v>189</v>
      </c>
      <c r="H280" s="58"/>
      <c r="I280" s="58">
        <v>1989</v>
      </c>
      <c r="J280" s="58" t="s">
        <v>525</v>
      </c>
      <c r="K280" s="58">
        <v>22</v>
      </c>
      <c r="L280" s="58">
        <v>189</v>
      </c>
      <c r="M280" s="58" t="s">
        <v>478</v>
      </c>
      <c r="O280" s="58"/>
      <c r="P280" s="76" t="s">
        <v>1112</v>
      </c>
    </row>
    <row r="281" spans="1:16">
      <c r="A281" s="58">
        <v>1368</v>
      </c>
      <c r="B281" s="58">
        <v>223</v>
      </c>
      <c r="C281" t="s">
        <v>1551</v>
      </c>
      <c r="D281" s="76" t="s">
        <v>110</v>
      </c>
      <c r="E281" s="58" t="s">
        <v>1113</v>
      </c>
      <c r="F281" s="58" t="s">
        <v>34</v>
      </c>
      <c r="G281" s="58">
        <v>34</v>
      </c>
      <c r="H281" s="58"/>
      <c r="I281" s="58">
        <v>1992</v>
      </c>
      <c r="J281" s="58" t="s">
        <v>598</v>
      </c>
      <c r="K281" s="58">
        <v>6</v>
      </c>
      <c r="L281" s="58">
        <v>34</v>
      </c>
      <c r="M281" s="58" t="s">
        <v>478</v>
      </c>
      <c r="O281" s="58"/>
      <c r="P281" s="76" t="s">
        <v>1112</v>
      </c>
    </row>
    <row r="282" spans="1:16">
      <c r="A282" s="58">
        <v>453</v>
      </c>
      <c r="B282" s="58">
        <v>224</v>
      </c>
      <c r="C282" t="s">
        <v>1552</v>
      </c>
      <c r="D282" s="76" t="s">
        <v>110</v>
      </c>
      <c r="E282" s="58" t="s">
        <v>1114</v>
      </c>
      <c r="F282" s="58" t="s">
        <v>30</v>
      </c>
      <c r="G282" s="58">
        <v>190</v>
      </c>
      <c r="H282" s="58"/>
      <c r="I282" s="58">
        <v>1990</v>
      </c>
      <c r="J282" s="58" t="s">
        <v>525</v>
      </c>
      <c r="K282" s="58">
        <v>23</v>
      </c>
      <c r="L282" s="58">
        <v>190</v>
      </c>
      <c r="M282" s="58" t="s">
        <v>478</v>
      </c>
      <c r="O282" s="58"/>
      <c r="P282" s="76" t="s">
        <v>1115</v>
      </c>
    </row>
    <row r="283" spans="1:16">
      <c r="A283" s="58">
        <v>1977</v>
      </c>
      <c r="B283" s="58">
        <v>226</v>
      </c>
      <c r="C283" t="s">
        <v>1553</v>
      </c>
      <c r="D283" s="76" t="s">
        <v>42</v>
      </c>
      <c r="E283" s="58" t="s">
        <v>1116</v>
      </c>
      <c r="F283" s="58" t="s">
        <v>30</v>
      </c>
      <c r="G283" s="58">
        <v>192</v>
      </c>
      <c r="H283" s="58"/>
      <c r="I283" s="58">
        <v>1970</v>
      </c>
      <c r="J283" s="58" t="s">
        <v>490</v>
      </c>
      <c r="K283" s="58">
        <v>32</v>
      </c>
      <c r="L283" s="58">
        <v>192</v>
      </c>
      <c r="M283" s="58" t="s">
        <v>478</v>
      </c>
      <c r="O283" s="58"/>
      <c r="P283" s="76" t="s">
        <v>1117</v>
      </c>
    </row>
    <row r="284" spans="1:16">
      <c r="A284" s="58">
        <v>1408</v>
      </c>
      <c r="B284" s="58">
        <v>228</v>
      </c>
      <c r="C284" t="s">
        <v>1554</v>
      </c>
      <c r="D284" s="76" t="s">
        <v>31</v>
      </c>
      <c r="E284" s="58" t="s">
        <v>1118</v>
      </c>
      <c r="F284" s="58" t="s">
        <v>30</v>
      </c>
      <c r="G284" s="58">
        <v>193</v>
      </c>
      <c r="H284" s="58"/>
      <c r="I284" s="58">
        <v>1973</v>
      </c>
      <c r="J284" s="58" t="s">
        <v>481</v>
      </c>
      <c r="K284" s="58">
        <v>44</v>
      </c>
      <c r="L284" s="58">
        <v>193</v>
      </c>
      <c r="M284" s="58" t="s">
        <v>478</v>
      </c>
      <c r="O284" s="58"/>
      <c r="P284" s="76" t="s">
        <v>1119</v>
      </c>
    </row>
    <row r="285" spans="1:16">
      <c r="A285" s="58">
        <v>433</v>
      </c>
      <c r="B285" s="58">
        <v>229</v>
      </c>
      <c r="C285" t="s">
        <v>1555</v>
      </c>
      <c r="D285" s="76" t="s">
        <v>31</v>
      </c>
      <c r="E285" s="58" t="s">
        <v>1118</v>
      </c>
      <c r="F285" s="58" t="s">
        <v>34</v>
      </c>
      <c r="G285" s="58">
        <v>36</v>
      </c>
      <c r="H285" s="58"/>
      <c r="I285" s="58">
        <v>1962</v>
      </c>
      <c r="J285" s="58" t="s">
        <v>494</v>
      </c>
      <c r="K285" s="58">
        <v>2</v>
      </c>
      <c r="L285" s="58">
        <v>36</v>
      </c>
      <c r="M285" s="58" t="s">
        <v>478</v>
      </c>
      <c r="O285" s="58"/>
      <c r="P285" s="76" t="s">
        <v>1119</v>
      </c>
    </row>
    <row r="286" spans="1:16">
      <c r="A286" s="58">
        <v>1645</v>
      </c>
      <c r="B286" s="58">
        <v>231</v>
      </c>
      <c r="C286" t="s">
        <v>1556</v>
      </c>
      <c r="D286" s="76" t="s">
        <v>49</v>
      </c>
      <c r="E286" s="58" t="s">
        <v>1120</v>
      </c>
      <c r="F286" s="58" t="s">
        <v>30</v>
      </c>
      <c r="G286" s="58">
        <v>195</v>
      </c>
      <c r="H286" s="58"/>
      <c r="I286" s="58">
        <v>1966</v>
      </c>
      <c r="J286" s="58" t="s">
        <v>490</v>
      </c>
      <c r="K286" s="58">
        <v>34</v>
      </c>
      <c r="L286" s="58">
        <v>195</v>
      </c>
      <c r="M286" s="58" t="s">
        <v>478</v>
      </c>
      <c r="O286" s="58"/>
      <c r="P286" s="76" t="s">
        <v>1121</v>
      </c>
    </row>
    <row r="287" spans="1:16">
      <c r="A287" s="58">
        <v>5027</v>
      </c>
      <c r="B287" s="58">
        <v>232</v>
      </c>
      <c r="C287" t="s">
        <v>1557</v>
      </c>
      <c r="D287" s="76" t="s">
        <v>678</v>
      </c>
      <c r="E287" s="58" t="s">
        <v>1122</v>
      </c>
      <c r="F287" s="58" t="s">
        <v>30</v>
      </c>
      <c r="G287" s="58">
        <v>196</v>
      </c>
      <c r="H287" s="58"/>
      <c r="I287" s="58">
        <v>1959</v>
      </c>
      <c r="J287" s="58" t="s">
        <v>539</v>
      </c>
      <c r="K287" s="58">
        <v>6</v>
      </c>
      <c r="L287" s="58">
        <v>196</v>
      </c>
      <c r="M287" s="58" t="s">
        <v>478</v>
      </c>
      <c r="O287" s="58"/>
      <c r="P287" s="76" t="s">
        <v>1123</v>
      </c>
    </row>
    <row r="288" spans="1:16">
      <c r="A288" s="58">
        <v>1613</v>
      </c>
      <c r="B288" s="58">
        <v>234</v>
      </c>
      <c r="C288" t="s">
        <v>1558</v>
      </c>
      <c r="D288" s="76" t="s">
        <v>109</v>
      </c>
      <c r="E288" s="58" t="s">
        <v>1124</v>
      </c>
      <c r="F288" s="58" t="s">
        <v>30</v>
      </c>
      <c r="G288" s="58">
        <v>197</v>
      </c>
      <c r="H288" s="58"/>
      <c r="I288" s="58">
        <v>1972</v>
      </c>
      <c r="J288" s="58" t="s">
        <v>481</v>
      </c>
      <c r="K288" s="58">
        <v>45</v>
      </c>
      <c r="L288" s="58">
        <v>197</v>
      </c>
      <c r="M288" s="58" t="s">
        <v>478</v>
      </c>
      <c r="O288" s="58"/>
      <c r="P288" s="76" t="s">
        <v>1125</v>
      </c>
    </row>
    <row r="289" spans="1:16">
      <c r="A289" s="58">
        <v>205</v>
      </c>
      <c r="B289" s="58">
        <v>235</v>
      </c>
      <c r="C289" t="s">
        <v>1559</v>
      </c>
      <c r="D289" s="76" t="s">
        <v>20</v>
      </c>
      <c r="E289" s="58" t="s">
        <v>1126</v>
      </c>
      <c r="F289" s="58" t="s">
        <v>30</v>
      </c>
      <c r="G289" s="58">
        <v>198</v>
      </c>
      <c r="H289" s="58"/>
      <c r="I289" s="58">
        <v>1965</v>
      </c>
      <c r="J289" s="58" t="s">
        <v>486</v>
      </c>
      <c r="K289" s="58">
        <v>10</v>
      </c>
      <c r="L289" s="58">
        <v>198</v>
      </c>
      <c r="M289" s="58" t="s">
        <v>478</v>
      </c>
      <c r="O289" s="58"/>
      <c r="P289" s="76" t="s">
        <v>1127</v>
      </c>
    </row>
    <row r="290" spans="1:16">
      <c r="A290" s="58">
        <v>2277</v>
      </c>
      <c r="B290" s="58">
        <v>236</v>
      </c>
      <c r="C290" t="s">
        <v>1560</v>
      </c>
      <c r="D290" s="76" t="s">
        <v>71</v>
      </c>
      <c r="E290" s="58" t="s">
        <v>1128</v>
      </c>
      <c r="F290" s="58" t="s">
        <v>30</v>
      </c>
      <c r="G290" s="58">
        <v>199</v>
      </c>
      <c r="H290" s="58"/>
      <c r="I290" s="58">
        <v>1973</v>
      </c>
      <c r="J290" s="58" t="s">
        <v>481</v>
      </c>
      <c r="K290" s="58">
        <v>46</v>
      </c>
      <c r="L290" s="58">
        <v>199</v>
      </c>
      <c r="M290" s="58" t="s">
        <v>478</v>
      </c>
      <c r="O290" s="58"/>
      <c r="P290" s="76" t="s">
        <v>1127</v>
      </c>
    </row>
    <row r="291" spans="1:16">
      <c r="A291" s="58">
        <v>2257</v>
      </c>
      <c r="B291" s="58">
        <v>239</v>
      </c>
      <c r="C291" t="s">
        <v>1561</v>
      </c>
      <c r="D291" s="76" t="s">
        <v>49</v>
      </c>
      <c r="E291" s="58" t="s">
        <v>1129</v>
      </c>
      <c r="F291" s="58" t="s">
        <v>30</v>
      </c>
      <c r="G291" s="58">
        <v>200</v>
      </c>
      <c r="H291" s="58"/>
      <c r="I291" s="58">
        <v>1968</v>
      </c>
      <c r="J291" s="58" t="s">
        <v>490</v>
      </c>
      <c r="K291" s="58">
        <v>35</v>
      </c>
      <c r="L291" s="58">
        <v>200</v>
      </c>
      <c r="M291" s="58" t="s">
        <v>478</v>
      </c>
      <c r="O291" s="58"/>
      <c r="P291" s="76" t="s">
        <v>1130</v>
      </c>
    </row>
    <row r="292" spans="1:16">
      <c r="A292" s="58">
        <v>1932</v>
      </c>
      <c r="B292" s="58">
        <v>240</v>
      </c>
      <c r="C292" t="s">
        <v>1562</v>
      </c>
      <c r="D292" s="76" t="s">
        <v>42</v>
      </c>
      <c r="E292" s="58" t="s">
        <v>1131</v>
      </c>
      <c r="F292" s="58" t="s">
        <v>30</v>
      </c>
      <c r="G292" s="58">
        <v>201</v>
      </c>
      <c r="H292" s="58"/>
      <c r="I292" s="58">
        <v>1974</v>
      </c>
      <c r="J292" s="58" t="s">
        <v>481</v>
      </c>
      <c r="K292" s="58">
        <v>47</v>
      </c>
      <c r="L292" s="58">
        <v>201</v>
      </c>
      <c r="M292" s="58" t="s">
        <v>478</v>
      </c>
      <c r="O292" s="58"/>
      <c r="P292" s="76" t="s">
        <v>1132</v>
      </c>
    </row>
    <row r="293" spans="1:16">
      <c r="A293" s="58">
        <v>5019</v>
      </c>
      <c r="B293" s="58">
        <v>243</v>
      </c>
      <c r="C293" t="s">
        <v>1563</v>
      </c>
      <c r="D293" s="76" t="s">
        <v>678</v>
      </c>
      <c r="E293" s="58" t="s">
        <v>1133</v>
      </c>
      <c r="F293" s="58" t="s">
        <v>30</v>
      </c>
      <c r="G293" s="58">
        <v>204</v>
      </c>
      <c r="H293" s="58"/>
      <c r="I293" s="58">
        <v>1975</v>
      </c>
      <c r="J293" s="58" t="s">
        <v>481</v>
      </c>
      <c r="K293" s="58">
        <v>49</v>
      </c>
      <c r="L293" s="58">
        <v>204</v>
      </c>
      <c r="M293" s="58" t="s">
        <v>478</v>
      </c>
      <c r="O293" s="58"/>
      <c r="P293" s="76" t="s">
        <v>1134</v>
      </c>
    </row>
    <row r="294" spans="1:16">
      <c r="A294" s="58">
        <v>5152</v>
      </c>
      <c r="B294" s="58">
        <v>245</v>
      </c>
      <c r="C294" t="s">
        <v>1564</v>
      </c>
      <c r="D294" s="76" t="s">
        <v>71</v>
      </c>
      <c r="E294" s="58" t="s">
        <v>534</v>
      </c>
      <c r="F294" s="58" t="s">
        <v>34</v>
      </c>
      <c r="G294" s="58">
        <v>40</v>
      </c>
      <c r="H294" s="58"/>
      <c r="I294" s="58">
        <v>1996</v>
      </c>
      <c r="J294" s="58" t="s">
        <v>598</v>
      </c>
      <c r="K294" s="58">
        <v>7</v>
      </c>
      <c r="L294" s="58">
        <v>40</v>
      </c>
      <c r="M294" s="58" t="s">
        <v>478</v>
      </c>
      <c r="O294" s="58"/>
      <c r="P294" s="76" t="s">
        <v>783</v>
      </c>
    </row>
    <row r="295" spans="1:16">
      <c r="A295" s="58">
        <v>2263</v>
      </c>
      <c r="B295" s="58">
        <v>247</v>
      </c>
      <c r="C295" t="s">
        <v>1565</v>
      </c>
      <c r="D295" s="76" t="s">
        <v>49</v>
      </c>
      <c r="E295" s="58" t="s">
        <v>1135</v>
      </c>
      <c r="F295" s="58" t="s">
        <v>34</v>
      </c>
      <c r="G295" s="58">
        <v>41</v>
      </c>
      <c r="H295" s="58"/>
      <c r="I295" s="58">
        <v>1986</v>
      </c>
      <c r="J295" s="58" t="s">
        <v>588</v>
      </c>
      <c r="K295" s="58">
        <v>4</v>
      </c>
      <c r="L295" s="58">
        <v>41</v>
      </c>
      <c r="M295" s="58" t="s">
        <v>478</v>
      </c>
      <c r="O295" s="58"/>
      <c r="P295" s="76" t="s">
        <v>1136</v>
      </c>
    </row>
    <row r="296" spans="1:16">
      <c r="A296" s="58">
        <v>1514</v>
      </c>
      <c r="B296" s="58">
        <v>248</v>
      </c>
      <c r="C296" t="s">
        <v>1566</v>
      </c>
      <c r="D296" s="76" t="s">
        <v>42</v>
      </c>
      <c r="E296" s="58" t="s">
        <v>1137</v>
      </c>
      <c r="F296" s="58" t="s">
        <v>30</v>
      </c>
      <c r="G296" s="58">
        <v>207</v>
      </c>
      <c r="H296" s="58"/>
      <c r="I296" s="58">
        <v>1971</v>
      </c>
      <c r="J296" s="58" t="s">
        <v>481</v>
      </c>
      <c r="K296" s="58">
        <v>51</v>
      </c>
      <c r="L296" s="58">
        <v>207</v>
      </c>
      <c r="M296" s="58" t="s">
        <v>478</v>
      </c>
      <c r="O296" s="58"/>
      <c r="P296" s="76" t="s">
        <v>1136</v>
      </c>
    </row>
    <row r="297" spans="1:16">
      <c r="A297" s="58">
        <v>457</v>
      </c>
      <c r="B297" s="58">
        <v>249</v>
      </c>
      <c r="C297" t="s">
        <v>1567</v>
      </c>
      <c r="D297" s="76" t="s">
        <v>109</v>
      </c>
      <c r="E297" s="58" t="s">
        <v>1138</v>
      </c>
      <c r="F297" s="58" t="s">
        <v>34</v>
      </c>
      <c r="G297" s="58">
        <v>42</v>
      </c>
      <c r="H297" s="58"/>
      <c r="I297" s="58">
        <v>1980</v>
      </c>
      <c r="J297" s="58" t="s">
        <v>517</v>
      </c>
      <c r="K297" s="58">
        <v>9</v>
      </c>
      <c r="L297" s="58">
        <v>42</v>
      </c>
      <c r="M297" s="58" t="s">
        <v>478</v>
      </c>
      <c r="O297" s="58"/>
      <c r="P297" s="76" t="s">
        <v>1139</v>
      </c>
    </row>
    <row r="298" spans="1:16">
      <c r="A298" s="58">
        <v>5160</v>
      </c>
      <c r="B298" s="58">
        <v>250</v>
      </c>
      <c r="C298" t="s">
        <v>1568</v>
      </c>
      <c r="D298" s="76" t="s">
        <v>477</v>
      </c>
      <c r="E298" s="58" t="s">
        <v>1140</v>
      </c>
      <c r="F298" s="58" t="s">
        <v>30</v>
      </c>
      <c r="G298" s="58">
        <v>208</v>
      </c>
      <c r="H298" s="58"/>
      <c r="I298" s="58">
        <v>1976</v>
      </c>
      <c r="J298" s="58" t="s">
        <v>532</v>
      </c>
      <c r="K298" s="58">
        <v>30</v>
      </c>
      <c r="L298" s="58">
        <v>208</v>
      </c>
      <c r="M298" s="58" t="s">
        <v>478</v>
      </c>
      <c r="O298" s="58"/>
      <c r="P298" s="76" t="s">
        <v>1141</v>
      </c>
    </row>
    <row r="299" spans="1:16">
      <c r="A299" s="58">
        <v>5167</v>
      </c>
      <c r="B299" s="58">
        <v>251</v>
      </c>
      <c r="C299" t="s">
        <v>1569</v>
      </c>
      <c r="D299" s="76" t="s">
        <v>42</v>
      </c>
      <c r="E299" s="58" t="s">
        <v>1142</v>
      </c>
      <c r="F299" s="58" t="s">
        <v>30</v>
      </c>
      <c r="G299" s="58">
        <v>209</v>
      </c>
      <c r="H299" s="58"/>
      <c r="I299" s="58">
        <v>1979</v>
      </c>
      <c r="J299" s="58" t="s">
        <v>532</v>
      </c>
      <c r="K299" s="58">
        <v>31</v>
      </c>
      <c r="L299" s="58">
        <v>209</v>
      </c>
      <c r="M299" s="58" t="s">
        <v>478</v>
      </c>
      <c r="O299" s="58"/>
      <c r="P299" s="76" t="s">
        <v>1143</v>
      </c>
    </row>
    <row r="300" spans="1:16">
      <c r="A300" s="58">
        <v>642</v>
      </c>
      <c r="B300" s="58">
        <v>252</v>
      </c>
      <c r="C300" t="s">
        <v>1570</v>
      </c>
      <c r="D300" s="76" t="s">
        <v>49</v>
      </c>
      <c r="E300" s="58" t="s">
        <v>1144</v>
      </c>
      <c r="F300" s="58" t="s">
        <v>30</v>
      </c>
      <c r="G300" s="58">
        <v>210</v>
      </c>
      <c r="H300" s="58"/>
      <c r="I300" s="58">
        <v>1957</v>
      </c>
      <c r="J300" s="58" t="s">
        <v>539</v>
      </c>
      <c r="K300" s="58">
        <v>7</v>
      </c>
      <c r="L300" s="58">
        <v>210</v>
      </c>
      <c r="M300" s="58" t="s">
        <v>478</v>
      </c>
      <c r="O300" s="58"/>
      <c r="P300" s="76" t="s">
        <v>1145</v>
      </c>
    </row>
    <row r="301" spans="1:16">
      <c r="A301" s="58">
        <v>1095</v>
      </c>
      <c r="B301" s="58">
        <v>253</v>
      </c>
      <c r="C301" t="s">
        <v>1571</v>
      </c>
      <c r="D301" s="76" t="s">
        <v>49</v>
      </c>
      <c r="E301" s="58" t="s">
        <v>1146</v>
      </c>
      <c r="F301" s="58" t="s">
        <v>30</v>
      </c>
      <c r="G301" s="58">
        <v>211</v>
      </c>
      <c r="H301" s="58"/>
      <c r="I301" s="58">
        <v>1962</v>
      </c>
      <c r="J301" s="58" t="s">
        <v>486</v>
      </c>
      <c r="K301" s="58">
        <v>13</v>
      </c>
      <c r="L301" s="58">
        <v>211</v>
      </c>
      <c r="M301" s="58" t="s">
        <v>478</v>
      </c>
      <c r="O301" s="58"/>
      <c r="P301" s="76" t="s">
        <v>1147</v>
      </c>
    </row>
    <row r="302" spans="1:16">
      <c r="A302" s="58">
        <v>1074</v>
      </c>
      <c r="B302" s="58">
        <v>254</v>
      </c>
      <c r="C302" t="s">
        <v>1572</v>
      </c>
      <c r="D302" s="76" t="s">
        <v>774</v>
      </c>
      <c r="E302" s="58" t="s">
        <v>1148</v>
      </c>
      <c r="F302" s="58" t="s">
        <v>30</v>
      </c>
      <c r="G302" s="58">
        <v>212</v>
      </c>
      <c r="H302" s="58"/>
      <c r="I302" s="58">
        <v>1972</v>
      </c>
      <c r="J302" s="58" t="s">
        <v>481</v>
      </c>
      <c r="K302" s="58">
        <v>52</v>
      </c>
      <c r="L302" s="58">
        <v>212</v>
      </c>
      <c r="M302" s="58" t="s">
        <v>478</v>
      </c>
      <c r="O302" s="58"/>
      <c r="P302" s="76" t="s">
        <v>1149</v>
      </c>
    </row>
    <row r="303" spans="1:16">
      <c r="A303" s="58">
        <v>1558</v>
      </c>
      <c r="B303" s="58">
        <v>256</v>
      </c>
      <c r="C303" t="s">
        <v>1573</v>
      </c>
      <c r="D303" s="76" t="s">
        <v>49</v>
      </c>
      <c r="E303" s="58" t="s">
        <v>1150</v>
      </c>
      <c r="F303" s="58" t="s">
        <v>34</v>
      </c>
      <c r="G303" s="58">
        <v>43</v>
      </c>
      <c r="H303" s="58"/>
      <c r="I303" s="58">
        <v>1983</v>
      </c>
      <c r="J303" s="58" t="s">
        <v>570</v>
      </c>
      <c r="K303" s="58">
        <v>9</v>
      </c>
      <c r="L303" s="58">
        <v>43</v>
      </c>
      <c r="M303" s="58" t="s">
        <v>478</v>
      </c>
      <c r="O303" s="58"/>
      <c r="P303" s="76" t="s">
        <v>1151</v>
      </c>
    </row>
    <row r="304" spans="1:16">
      <c r="A304" s="58">
        <v>693</v>
      </c>
      <c r="B304" s="58">
        <v>258</v>
      </c>
      <c r="C304" t="s">
        <v>1574</v>
      </c>
      <c r="D304" s="76" t="s">
        <v>49</v>
      </c>
      <c r="E304" s="58" t="s">
        <v>1152</v>
      </c>
      <c r="F304" s="58" t="s">
        <v>30</v>
      </c>
      <c r="G304" s="58">
        <v>215</v>
      </c>
      <c r="H304" s="58"/>
      <c r="I304" s="58">
        <v>1970</v>
      </c>
      <c r="J304" s="58" t="s">
        <v>490</v>
      </c>
      <c r="K304" s="58">
        <v>36</v>
      </c>
      <c r="L304" s="58">
        <v>215</v>
      </c>
      <c r="M304" s="58" t="s">
        <v>478</v>
      </c>
      <c r="O304" s="58"/>
      <c r="P304" s="76" t="s">
        <v>1153</v>
      </c>
    </row>
    <row r="305" spans="1:16">
      <c r="A305" s="58">
        <v>170</v>
      </c>
      <c r="B305" s="58">
        <v>259</v>
      </c>
      <c r="C305" t="s">
        <v>1575</v>
      </c>
      <c r="D305" s="76" t="s">
        <v>49</v>
      </c>
      <c r="E305" s="58" t="s">
        <v>1154</v>
      </c>
      <c r="F305" s="58" t="s">
        <v>34</v>
      </c>
      <c r="G305" s="58">
        <v>44</v>
      </c>
      <c r="H305" s="58"/>
      <c r="I305" s="58">
        <v>1970</v>
      </c>
      <c r="J305" s="58" t="s">
        <v>521</v>
      </c>
      <c r="K305" s="58">
        <v>3</v>
      </c>
      <c r="L305" s="58">
        <v>44</v>
      </c>
      <c r="M305" s="58" t="s">
        <v>478</v>
      </c>
      <c r="O305" s="58"/>
      <c r="P305" s="76" t="s">
        <v>1155</v>
      </c>
    </row>
    <row r="306" spans="1:16">
      <c r="A306" s="58">
        <v>1056</v>
      </c>
      <c r="B306" s="58">
        <v>260</v>
      </c>
      <c r="C306" t="s">
        <v>1576</v>
      </c>
      <c r="D306" s="76" t="s">
        <v>20</v>
      </c>
      <c r="E306" s="58" t="s">
        <v>1156</v>
      </c>
      <c r="F306" s="58" t="s">
        <v>30</v>
      </c>
      <c r="G306" s="58">
        <v>216</v>
      </c>
      <c r="H306" s="58"/>
      <c r="I306" s="58">
        <v>1976</v>
      </c>
      <c r="J306" s="58" t="s">
        <v>532</v>
      </c>
      <c r="K306" s="58">
        <v>32</v>
      </c>
      <c r="L306" s="58">
        <v>216</v>
      </c>
      <c r="M306" s="58" t="s">
        <v>478</v>
      </c>
      <c r="O306" s="58"/>
      <c r="P306" s="76" t="s">
        <v>1157</v>
      </c>
    </row>
    <row r="307" spans="1:16">
      <c r="A307" s="58">
        <v>151</v>
      </c>
      <c r="B307" s="58">
        <v>261</v>
      </c>
      <c r="C307" t="s">
        <v>1577</v>
      </c>
      <c r="D307" s="76" t="s">
        <v>61</v>
      </c>
      <c r="E307" s="58" t="s">
        <v>1158</v>
      </c>
      <c r="F307" s="58" t="s">
        <v>34</v>
      </c>
      <c r="G307" s="58">
        <v>45</v>
      </c>
      <c r="H307" s="58"/>
      <c r="I307" s="58">
        <v>1980</v>
      </c>
      <c r="J307" s="58" t="s">
        <v>517</v>
      </c>
      <c r="K307" s="58">
        <v>10</v>
      </c>
      <c r="L307" s="58">
        <v>45</v>
      </c>
      <c r="M307" s="58" t="s">
        <v>478</v>
      </c>
      <c r="O307" s="58"/>
      <c r="P307" s="76" t="s">
        <v>1159</v>
      </c>
    </row>
    <row r="308" spans="1:16">
      <c r="A308" s="58">
        <v>828</v>
      </c>
      <c r="B308" s="58">
        <v>262</v>
      </c>
      <c r="C308" t="s">
        <v>1578</v>
      </c>
      <c r="D308" s="76" t="s">
        <v>20</v>
      </c>
      <c r="E308" s="58" t="s">
        <v>1160</v>
      </c>
      <c r="F308" s="58" t="s">
        <v>34</v>
      </c>
      <c r="G308" s="58">
        <v>46</v>
      </c>
      <c r="H308" s="58"/>
      <c r="I308" s="58">
        <v>1971</v>
      </c>
      <c r="J308" s="58" t="s">
        <v>584</v>
      </c>
      <c r="K308" s="58">
        <v>10</v>
      </c>
      <c r="L308" s="58">
        <v>46</v>
      </c>
      <c r="M308" s="58" t="s">
        <v>478</v>
      </c>
      <c r="O308" s="58"/>
      <c r="P308" s="76" t="s">
        <v>1161</v>
      </c>
    </row>
    <row r="309" spans="1:16">
      <c r="A309" s="58">
        <v>2216</v>
      </c>
      <c r="B309" s="58">
        <v>264</v>
      </c>
      <c r="C309" t="s">
        <v>1579</v>
      </c>
      <c r="D309" s="76" t="s">
        <v>42</v>
      </c>
      <c r="E309" s="58" t="s">
        <v>1162</v>
      </c>
      <c r="F309" s="58" t="s">
        <v>30</v>
      </c>
      <c r="G309" s="58">
        <v>217</v>
      </c>
      <c r="H309" s="58"/>
      <c r="I309" s="58">
        <v>1979</v>
      </c>
      <c r="J309" s="58" t="s">
        <v>532</v>
      </c>
      <c r="K309" s="58">
        <v>33</v>
      </c>
      <c r="L309" s="58">
        <v>217</v>
      </c>
      <c r="M309" s="58" t="s">
        <v>478</v>
      </c>
      <c r="O309" s="58"/>
      <c r="P309" s="76" t="s">
        <v>1163</v>
      </c>
    </row>
    <row r="310" spans="1:16">
      <c r="A310" s="58">
        <v>62</v>
      </c>
      <c r="B310" s="58">
        <v>266</v>
      </c>
      <c r="C310" t="s">
        <v>1580</v>
      </c>
      <c r="D310" s="76" t="s">
        <v>49</v>
      </c>
      <c r="E310" s="58" t="s">
        <v>1164</v>
      </c>
      <c r="F310" s="58" t="s">
        <v>30</v>
      </c>
      <c r="G310" s="58">
        <v>218</v>
      </c>
      <c r="H310" s="58"/>
      <c r="I310" s="58">
        <v>1962</v>
      </c>
      <c r="J310" s="58" t="s">
        <v>486</v>
      </c>
      <c r="K310" s="58">
        <v>14</v>
      </c>
      <c r="L310" s="58">
        <v>218</v>
      </c>
      <c r="M310" s="58" t="s">
        <v>478</v>
      </c>
      <c r="O310" s="58"/>
      <c r="P310" s="76" t="s">
        <v>1165</v>
      </c>
    </row>
    <row r="311" spans="1:16">
      <c r="A311" s="58">
        <v>2271</v>
      </c>
      <c r="B311" s="58">
        <v>267</v>
      </c>
      <c r="C311" t="s">
        <v>1581</v>
      </c>
      <c r="D311" s="76" t="s">
        <v>477</v>
      </c>
      <c r="E311" s="58" t="s">
        <v>1166</v>
      </c>
      <c r="F311" s="58" t="s">
        <v>34</v>
      </c>
      <c r="G311" s="58">
        <v>49</v>
      </c>
      <c r="H311" s="58"/>
      <c r="I311" s="58">
        <v>1996</v>
      </c>
      <c r="J311" s="58" t="s">
        <v>598</v>
      </c>
      <c r="K311" s="58">
        <v>8</v>
      </c>
      <c r="L311" s="58">
        <v>49</v>
      </c>
      <c r="M311" s="58" t="s">
        <v>478</v>
      </c>
      <c r="O311" s="58"/>
      <c r="P311" s="76" t="s">
        <v>1167</v>
      </c>
    </row>
    <row r="312" spans="1:16">
      <c r="A312" s="58">
        <v>755</v>
      </c>
      <c r="B312" s="58">
        <v>268</v>
      </c>
      <c r="C312" t="s">
        <v>1582</v>
      </c>
      <c r="D312" s="76" t="s">
        <v>678</v>
      </c>
      <c r="E312" s="58" t="s">
        <v>1168</v>
      </c>
      <c r="F312" s="58" t="s">
        <v>30</v>
      </c>
      <c r="G312" s="58">
        <v>219</v>
      </c>
      <c r="H312" s="58"/>
      <c r="I312" s="58">
        <v>1986</v>
      </c>
      <c r="J312" s="58" t="s">
        <v>525</v>
      </c>
      <c r="K312" s="58">
        <v>24</v>
      </c>
      <c r="L312" s="58">
        <v>219</v>
      </c>
      <c r="M312" s="58" t="s">
        <v>478</v>
      </c>
      <c r="O312" s="58"/>
      <c r="P312" s="76" t="s">
        <v>1169</v>
      </c>
    </row>
    <row r="313" spans="1:16">
      <c r="A313" s="58">
        <v>2230</v>
      </c>
      <c r="B313" s="58">
        <v>269</v>
      </c>
      <c r="C313" t="s">
        <v>1583</v>
      </c>
      <c r="D313" s="76" t="s">
        <v>42</v>
      </c>
      <c r="E313" s="58" t="s">
        <v>1170</v>
      </c>
      <c r="F313" s="58" t="s">
        <v>30</v>
      </c>
      <c r="G313" s="58">
        <v>220</v>
      </c>
      <c r="H313" s="58"/>
      <c r="I313" s="58">
        <v>1982</v>
      </c>
      <c r="J313" s="58" t="s">
        <v>546</v>
      </c>
      <c r="K313" s="58">
        <v>21</v>
      </c>
      <c r="L313" s="58">
        <v>220</v>
      </c>
      <c r="M313" s="58" t="s">
        <v>478</v>
      </c>
      <c r="O313" s="58"/>
      <c r="P313" s="76" t="s">
        <v>1171</v>
      </c>
    </row>
    <row r="314" spans="1:16">
      <c r="A314" s="58">
        <v>1592</v>
      </c>
      <c r="B314" s="58">
        <v>270</v>
      </c>
      <c r="C314" t="s">
        <v>1584</v>
      </c>
      <c r="D314" s="76" t="s">
        <v>61</v>
      </c>
      <c r="E314" s="58" t="s">
        <v>1172</v>
      </c>
      <c r="F314" s="58" t="s">
        <v>34</v>
      </c>
      <c r="G314" s="58">
        <v>50</v>
      </c>
      <c r="H314" s="58"/>
      <c r="I314" s="58">
        <v>1973</v>
      </c>
      <c r="J314" s="58" t="s">
        <v>584</v>
      </c>
      <c r="K314" s="58">
        <v>11</v>
      </c>
      <c r="L314" s="58">
        <v>50</v>
      </c>
      <c r="M314" s="58" t="s">
        <v>478</v>
      </c>
      <c r="O314" s="58"/>
      <c r="P314" s="76" t="s">
        <v>1173</v>
      </c>
    </row>
    <row r="315" spans="1:16">
      <c r="A315" s="58">
        <v>5002</v>
      </c>
      <c r="B315" s="58">
        <v>274</v>
      </c>
      <c r="C315" t="s">
        <v>1585</v>
      </c>
      <c r="D315" s="76" t="s">
        <v>678</v>
      </c>
      <c r="E315" s="58" t="s">
        <v>758</v>
      </c>
      <c r="F315" s="58" t="s">
        <v>34</v>
      </c>
      <c r="G315" s="58">
        <v>52</v>
      </c>
      <c r="H315" s="58"/>
      <c r="I315" s="58">
        <v>1981</v>
      </c>
      <c r="J315" s="58" t="s">
        <v>570</v>
      </c>
      <c r="K315" s="58">
        <v>10</v>
      </c>
      <c r="L315" s="58">
        <v>52</v>
      </c>
      <c r="M315" s="58" t="s">
        <v>478</v>
      </c>
      <c r="O315" s="58"/>
      <c r="P315" s="76" t="s">
        <v>760</v>
      </c>
    </row>
    <row r="316" spans="1:16">
      <c r="A316" s="58">
        <v>1782</v>
      </c>
      <c r="B316" s="58">
        <v>276</v>
      </c>
      <c r="C316" t="s">
        <v>1586</v>
      </c>
      <c r="D316" s="76" t="s">
        <v>774</v>
      </c>
      <c r="E316" s="58" t="s">
        <v>778</v>
      </c>
      <c r="F316" s="58" t="s">
        <v>34</v>
      </c>
      <c r="G316" s="58">
        <v>53</v>
      </c>
      <c r="H316" s="58"/>
      <c r="I316" s="58">
        <v>1971</v>
      </c>
      <c r="J316" s="58" t="s">
        <v>584</v>
      </c>
      <c r="K316" s="58">
        <v>12</v>
      </c>
      <c r="L316" s="58">
        <v>53</v>
      </c>
      <c r="M316" s="58" t="s">
        <v>478</v>
      </c>
      <c r="O316" s="58"/>
      <c r="P316" s="76" t="s">
        <v>780</v>
      </c>
    </row>
    <row r="317" spans="1:16">
      <c r="A317" s="58">
        <v>43</v>
      </c>
      <c r="B317" s="58">
        <v>278</v>
      </c>
      <c r="C317" t="s">
        <v>1587</v>
      </c>
      <c r="D317" s="76" t="s">
        <v>31</v>
      </c>
      <c r="E317" s="58" t="s">
        <v>1174</v>
      </c>
      <c r="F317" s="58" t="s">
        <v>34</v>
      </c>
      <c r="G317" s="58">
        <v>55</v>
      </c>
      <c r="H317" s="58"/>
      <c r="I317" s="58">
        <v>1964</v>
      </c>
      <c r="J317" s="58" t="s">
        <v>494</v>
      </c>
      <c r="K317" s="58">
        <v>6</v>
      </c>
      <c r="L317" s="58">
        <v>55</v>
      </c>
      <c r="M317" s="58" t="s">
        <v>478</v>
      </c>
      <c r="O317" s="58"/>
      <c r="P317" s="76" t="s">
        <v>1175</v>
      </c>
    </row>
    <row r="318" spans="1:16">
      <c r="A318" s="58">
        <v>821</v>
      </c>
      <c r="B318" s="58">
        <v>279</v>
      </c>
      <c r="C318" t="s">
        <v>1588</v>
      </c>
      <c r="D318" s="76" t="s">
        <v>71</v>
      </c>
      <c r="E318" s="58" t="s">
        <v>1176</v>
      </c>
      <c r="F318" s="58" t="s">
        <v>30</v>
      </c>
      <c r="G318" s="58">
        <v>224</v>
      </c>
      <c r="H318" s="58"/>
      <c r="I318" s="58">
        <v>1962</v>
      </c>
      <c r="J318" s="58" t="s">
        <v>486</v>
      </c>
      <c r="K318" s="58">
        <v>17</v>
      </c>
      <c r="L318" s="58">
        <v>224</v>
      </c>
      <c r="M318" s="58" t="s">
        <v>478</v>
      </c>
      <c r="O318" s="58"/>
      <c r="P318" s="76" t="s">
        <v>1177</v>
      </c>
    </row>
    <row r="319" spans="1:16">
      <c r="A319" s="58">
        <v>573</v>
      </c>
      <c r="B319" s="58">
        <v>281</v>
      </c>
      <c r="C319" t="s">
        <v>1589</v>
      </c>
      <c r="D319" s="76" t="s">
        <v>49</v>
      </c>
      <c r="E319" s="58" t="s">
        <v>1178</v>
      </c>
      <c r="F319" s="58" t="s">
        <v>34</v>
      </c>
      <c r="G319" s="58">
        <v>57</v>
      </c>
      <c r="H319" s="58"/>
      <c r="I319" s="58">
        <v>1975</v>
      </c>
      <c r="J319" s="58" t="s">
        <v>584</v>
      </c>
      <c r="K319" s="58">
        <v>14</v>
      </c>
      <c r="L319" s="58">
        <v>57</v>
      </c>
      <c r="M319" s="58" t="s">
        <v>478</v>
      </c>
      <c r="O319" s="58"/>
      <c r="P319" s="76" t="s">
        <v>1179</v>
      </c>
    </row>
    <row r="320" spans="1:16">
      <c r="A320" s="58">
        <v>899</v>
      </c>
      <c r="B320" s="58">
        <v>282</v>
      </c>
      <c r="C320" t="s">
        <v>1590</v>
      </c>
      <c r="D320" s="76" t="s">
        <v>42</v>
      </c>
      <c r="E320" s="58" t="s">
        <v>1180</v>
      </c>
      <c r="F320" s="58" t="s">
        <v>34</v>
      </c>
      <c r="G320" s="58">
        <v>58</v>
      </c>
      <c r="H320" s="58"/>
      <c r="I320" s="58">
        <v>1970</v>
      </c>
      <c r="J320" s="58" t="s">
        <v>521</v>
      </c>
      <c r="K320" s="58">
        <v>5</v>
      </c>
      <c r="L320" s="58">
        <v>58</v>
      </c>
      <c r="M320" s="58" t="s">
        <v>478</v>
      </c>
      <c r="O320" s="58"/>
      <c r="P320" s="76" t="s">
        <v>1181</v>
      </c>
    </row>
    <row r="321" spans="1:16">
      <c r="A321" s="58">
        <v>5008</v>
      </c>
      <c r="B321" s="58">
        <v>283</v>
      </c>
      <c r="C321" t="s">
        <v>1591</v>
      </c>
      <c r="D321" s="76" t="s">
        <v>678</v>
      </c>
      <c r="E321" s="58" t="s">
        <v>1180</v>
      </c>
      <c r="F321" s="58" t="s">
        <v>30</v>
      </c>
      <c r="G321" s="58">
        <v>225</v>
      </c>
      <c r="H321" s="58"/>
      <c r="I321" s="58">
        <v>1964</v>
      </c>
      <c r="J321" s="58" t="s">
        <v>486</v>
      </c>
      <c r="K321" s="58">
        <v>18</v>
      </c>
      <c r="L321" s="58">
        <v>225</v>
      </c>
      <c r="M321" s="58" t="s">
        <v>478</v>
      </c>
      <c r="O321" s="58"/>
      <c r="P321" s="76" t="s">
        <v>1182</v>
      </c>
    </row>
    <row r="322" spans="1:16">
      <c r="A322" s="58">
        <v>314</v>
      </c>
      <c r="B322" s="58">
        <v>284</v>
      </c>
      <c r="C322" t="s">
        <v>1592</v>
      </c>
      <c r="D322" s="76" t="s">
        <v>42</v>
      </c>
      <c r="E322" s="58" t="s">
        <v>1180</v>
      </c>
      <c r="F322" s="58" t="s">
        <v>30</v>
      </c>
      <c r="G322" s="58">
        <v>226</v>
      </c>
      <c r="H322" s="58"/>
      <c r="I322" s="58">
        <v>1968</v>
      </c>
      <c r="J322" s="58" t="s">
        <v>490</v>
      </c>
      <c r="K322" s="58">
        <v>37</v>
      </c>
      <c r="L322" s="58">
        <v>226</v>
      </c>
      <c r="M322" s="58" t="s">
        <v>478</v>
      </c>
      <c r="O322" s="58"/>
      <c r="P322" s="76" t="s">
        <v>1182</v>
      </c>
    </row>
    <row r="323" spans="1:16">
      <c r="A323" s="58">
        <v>5166</v>
      </c>
      <c r="B323" s="58">
        <v>285</v>
      </c>
      <c r="C323" t="s">
        <v>1593</v>
      </c>
      <c r="D323" s="76" t="s">
        <v>678</v>
      </c>
      <c r="E323" s="58" t="s">
        <v>1183</v>
      </c>
      <c r="F323" s="58" t="s">
        <v>30</v>
      </c>
      <c r="G323" s="58">
        <v>227</v>
      </c>
      <c r="H323" s="58"/>
      <c r="I323" s="58">
        <v>1970</v>
      </c>
      <c r="J323" s="58" t="s">
        <v>490</v>
      </c>
      <c r="K323" s="58">
        <v>38</v>
      </c>
      <c r="L323" s="58">
        <v>227</v>
      </c>
      <c r="M323" s="58" t="s">
        <v>478</v>
      </c>
      <c r="O323" s="58"/>
      <c r="P323" s="76" t="s">
        <v>1184</v>
      </c>
    </row>
    <row r="324" spans="1:16">
      <c r="A324" s="58">
        <v>390</v>
      </c>
      <c r="B324" s="58">
        <v>286</v>
      </c>
      <c r="C324" t="s">
        <v>1594</v>
      </c>
      <c r="D324" s="76" t="s">
        <v>41</v>
      </c>
      <c r="E324" s="58" t="s">
        <v>1185</v>
      </c>
      <c r="F324" s="58" t="s">
        <v>30</v>
      </c>
      <c r="G324" s="58">
        <v>228</v>
      </c>
      <c r="H324" s="58"/>
      <c r="I324" s="58">
        <v>1975</v>
      </c>
      <c r="J324" s="58" t="s">
        <v>481</v>
      </c>
      <c r="K324" s="58">
        <v>55</v>
      </c>
      <c r="L324" s="58">
        <v>228</v>
      </c>
      <c r="M324" s="58" t="s">
        <v>478</v>
      </c>
      <c r="O324" s="58"/>
      <c r="P324" s="76" t="s">
        <v>1186</v>
      </c>
    </row>
    <row r="325" spans="1:16">
      <c r="A325" s="58">
        <v>5040</v>
      </c>
      <c r="B325" s="58">
        <v>287</v>
      </c>
      <c r="C325" t="s">
        <v>1595</v>
      </c>
      <c r="D325" s="76" t="s">
        <v>42</v>
      </c>
      <c r="E325" s="58" t="s">
        <v>1187</v>
      </c>
      <c r="F325" s="58" t="s">
        <v>30</v>
      </c>
      <c r="G325" s="58">
        <v>229</v>
      </c>
      <c r="H325" s="58"/>
      <c r="I325" s="58">
        <v>1974</v>
      </c>
      <c r="J325" s="58" t="s">
        <v>481</v>
      </c>
      <c r="K325" s="58">
        <v>56</v>
      </c>
      <c r="L325" s="58">
        <v>229</v>
      </c>
      <c r="M325" s="58" t="s">
        <v>478</v>
      </c>
      <c r="O325" s="58"/>
      <c r="P325" s="76" t="s">
        <v>1188</v>
      </c>
    </row>
    <row r="326" spans="1:16">
      <c r="A326" s="58">
        <v>1301</v>
      </c>
      <c r="B326" s="58">
        <v>288</v>
      </c>
      <c r="C326" t="s">
        <v>1596</v>
      </c>
      <c r="D326" s="76" t="s">
        <v>774</v>
      </c>
      <c r="E326" s="58" t="s">
        <v>1189</v>
      </c>
      <c r="F326" s="58" t="s">
        <v>30</v>
      </c>
      <c r="G326" s="58">
        <v>230</v>
      </c>
      <c r="H326" s="58"/>
      <c r="I326" s="58">
        <v>1966</v>
      </c>
      <c r="J326" s="58" t="s">
        <v>490</v>
      </c>
      <c r="K326" s="58">
        <v>39</v>
      </c>
      <c r="L326" s="58">
        <v>230</v>
      </c>
      <c r="M326" s="58" t="s">
        <v>478</v>
      </c>
      <c r="O326" s="58"/>
      <c r="P326" s="76" t="s">
        <v>1190</v>
      </c>
    </row>
    <row r="327" spans="1:16">
      <c r="A327" s="58">
        <v>291</v>
      </c>
      <c r="B327" s="58">
        <v>289</v>
      </c>
      <c r="C327" t="s">
        <v>1597</v>
      </c>
      <c r="D327" s="76" t="s">
        <v>20</v>
      </c>
      <c r="E327" s="58" t="s">
        <v>1191</v>
      </c>
      <c r="F327" s="58" t="s">
        <v>30</v>
      </c>
      <c r="G327" s="58">
        <v>231</v>
      </c>
      <c r="H327" s="58"/>
      <c r="I327" s="58">
        <v>1965</v>
      </c>
      <c r="J327" s="58" t="s">
        <v>486</v>
      </c>
      <c r="K327" s="58">
        <v>19</v>
      </c>
      <c r="L327" s="58">
        <v>231</v>
      </c>
      <c r="M327" s="58" t="s">
        <v>478</v>
      </c>
      <c r="O327" s="58"/>
      <c r="P327" s="76" t="s">
        <v>1192</v>
      </c>
    </row>
    <row r="328" spans="1:16">
      <c r="A328" s="58">
        <v>221</v>
      </c>
      <c r="B328" s="58">
        <v>290</v>
      </c>
      <c r="C328" t="s">
        <v>1598</v>
      </c>
      <c r="D328" s="76" t="s">
        <v>61</v>
      </c>
      <c r="E328" s="58" t="s">
        <v>1193</v>
      </c>
      <c r="F328" s="58" t="s">
        <v>30</v>
      </c>
      <c r="G328" s="58">
        <v>232</v>
      </c>
      <c r="H328" s="58"/>
      <c r="I328" s="58">
        <v>1976</v>
      </c>
      <c r="J328" s="58" t="s">
        <v>532</v>
      </c>
      <c r="K328" s="58">
        <v>35</v>
      </c>
      <c r="L328" s="58">
        <v>232</v>
      </c>
      <c r="M328" s="58" t="s">
        <v>478</v>
      </c>
      <c r="O328" s="58"/>
      <c r="P328" s="76" t="s">
        <v>1194</v>
      </c>
    </row>
    <row r="329" spans="1:16">
      <c r="A329" s="58">
        <v>5129</v>
      </c>
      <c r="B329" s="58">
        <v>292</v>
      </c>
      <c r="C329" t="s">
        <v>1599</v>
      </c>
      <c r="D329" s="76" t="s">
        <v>666</v>
      </c>
      <c r="E329" s="58" t="s">
        <v>1195</v>
      </c>
      <c r="F329" s="58" t="s">
        <v>30</v>
      </c>
      <c r="G329" s="58">
        <v>234</v>
      </c>
      <c r="H329" s="58"/>
      <c r="I329" s="58">
        <v>1969</v>
      </c>
      <c r="J329" s="58" t="s">
        <v>490</v>
      </c>
      <c r="K329" s="58">
        <v>41</v>
      </c>
      <c r="L329" s="58">
        <v>234</v>
      </c>
      <c r="M329" s="58" t="s">
        <v>478</v>
      </c>
      <c r="O329" s="58"/>
      <c r="P329" s="76" t="s">
        <v>1196</v>
      </c>
    </row>
    <row r="330" spans="1:16">
      <c r="A330" s="58">
        <v>1206</v>
      </c>
      <c r="B330" s="58">
        <v>293</v>
      </c>
      <c r="C330" t="s">
        <v>1600</v>
      </c>
      <c r="D330" s="76" t="s">
        <v>71</v>
      </c>
      <c r="E330" s="58" t="s">
        <v>1195</v>
      </c>
      <c r="F330" s="58" t="s">
        <v>34</v>
      </c>
      <c r="G330" s="58">
        <v>59</v>
      </c>
      <c r="H330" s="58"/>
      <c r="I330" s="58">
        <v>1972</v>
      </c>
      <c r="J330" s="58" t="s">
        <v>584</v>
      </c>
      <c r="K330" s="58">
        <v>15</v>
      </c>
      <c r="L330" s="58">
        <v>59</v>
      </c>
      <c r="M330" s="58" t="s">
        <v>478</v>
      </c>
      <c r="O330" s="58"/>
      <c r="P330" s="76" t="s">
        <v>1196</v>
      </c>
    </row>
    <row r="331" spans="1:16">
      <c r="A331" s="58">
        <v>1280</v>
      </c>
      <c r="B331" s="58">
        <v>294</v>
      </c>
      <c r="C331" t="s">
        <v>1601</v>
      </c>
      <c r="D331" s="76" t="s">
        <v>31</v>
      </c>
      <c r="E331" s="58" t="s">
        <v>1197</v>
      </c>
      <c r="F331" s="58" t="s">
        <v>34</v>
      </c>
      <c r="G331" s="58">
        <v>60</v>
      </c>
      <c r="H331" s="58"/>
      <c r="I331" s="58">
        <v>1967</v>
      </c>
      <c r="J331" s="58" t="s">
        <v>521</v>
      </c>
      <c r="K331" s="58">
        <v>6</v>
      </c>
      <c r="L331" s="58">
        <v>60</v>
      </c>
      <c r="M331" s="58" t="s">
        <v>478</v>
      </c>
      <c r="O331" s="58"/>
      <c r="P331" s="76" t="s">
        <v>1198</v>
      </c>
    </row>
    <row r="332" spans="1:16">
      <c r="A332" s="58">
        <v>1040</v>
      </c>
      <c r="B332" s="58">
        <v>296</v>
      </c>
      <c r="C332" t="s">
        <v>1602</v>
      </c>
      <c r="D332" s="76" t="s">
        <v>49</v>
      </c>
      <c r="E332" s="58" t="s">
        <v>675</v>
      </c>
      <c r="F332" s="58" t="s">
        <v>30</v>
      </c>
      <c r="G332" s="58">
        <v>236</v>
      </c>
      <c r="H332" s="58"/>
      <c r="I332" s="58">
        <v>1954</v>
      </c>
      <c r="J332" s="58" t="s">
        <v>644</v>
      </c>
      <c r="K332" s="58">
        <v>3</v>
      </c>
      <c r="L332" s="58">
        <v>236</v>
      </c>
      <c r="M332" s="58" t="s">
        <v>478</v>
      </c>
      <c r="O332" s="58"/>
      <c r="P332" s="76" t="s">
        <v>1199</v>
      </c>
    </row>
    <row r="333" spans="1:16">
      <c r="A333" s="58">
        <v>906</v>
      </c>
      <c r="B333" s="58">
        <v>297</v>
      </c>
      <c r="C333" t="s">
        <v>1603</v>
      </c>
      <c r="D333" s="76" t="s">
        <v>774</v>
      </c>
      <c r="E333" s="58" t="s">
        <v>1200</v>
      </c>
      <c r="F333" s="58" t="s">
        <v>30</v>
      </c>
      <c r="G333" s="58">
        <v>237</v>
      </c>
      <c r="H333" s="58"/>
      <c r="I333" s="58">
        <v>1974</v>
      </c>
      <c r="J333" s="58" t="s">
        <v>481</v>
      </c>
      <c r="K333" s="58">
        <v>57</v>
      </c>
      <c r="L333" s="58">
        <v>237</v>
      </c>
      <c r="M333" s="58" t="s">
        <v>478</v>
      </c>
      <c r="O333" s="58"/>
      <c r="P333" s="76" t="s">
        <v>1201</v>
      </c>
    </row>
    <row r="334" spans="1:16">
      <c r="A334" s="58">
        <v>5091</v>
      </c>
      <c r="B334" s="58">
        <v>299</v>
      </c>
      <c r="C334" t="s">
        <v>1604</v>
      </c>
      <c r="D334" s="76" t="s">
        <v>20</v>
      </c>
      <c r="E334" s="58" t="s">
        <v>1202</v>
      </c>
      <c r="F334" s="58" t="s">
        <v>34</v>
      </c>
      <c r="G334" s="58">
        <v>62</v>
      </c>
      <c r="H334" s="58"/>
      <c r="I334" s="58">
        <v>1967</v>
      </c>
      <c r="J334" s="58" t="s">
        <v>521</v>
      </c>
      <c r="K334" s="58">
        <v>7</v>
      </c>
      <c r="L334" s="58">
        <v>62</v>
      </c>
      <c r="M334" s="58" t="s">
        <v>478</v>
      </c>
      <c r="O334" s="58"/>
      <c r="P334" s="76" t="s">
        <v>1203</v>
      </c>
    </row>
    <row r="335" spans="1:16">
      <c r="A335" s="58">
        <v>1869</v>
      </c>
      <c r="B335" s="58">
        <v>301</v>
      </c>
      <c r="C335" t="s">
        <v>1605</v>
      </c>
      <c r="D335" s="76" t="s">
        <v>49</v>
      </c>
      <c r="E335" s="58" t="s">
        <v>1206</v>
      </c>
      <c r="F335" s="58" t="s">
        <v>34</v>
      </c>
      <c r="G335" s="58">
        <v>64</v>
      </c>
      <c r="H335" s="58"/>
      <c r="I335" s="58">
        <v>1979</v>
      </c>
      <c r="J335" s="58" t="s">
        <v>517</v>
      </c>
      <c r="K335" s="58">
        <v>13</v>
      </c>
      <c r="L335" s="58">
        <v>64</v>
      </c>
      <c r="M335" s="58" t="s">
        <v>478</v>
      </c>
      <c r="O335" s="58"/>
      <c r="P335" s="76" t="s">
        <v>1207</v>
      </c>
    </row>
    <row r="336" spans="1:16">
      <c r="A336" s="58">
        <v>88</v>
      </c>
      <c r="B336" s="58">
        <v>302</v>
      </c>
      <c r="C336" t="s">
        <v>1606</v>
      </c>
      <c r="D336" s="76" t="s">
        <v>49</v>
      </c>
      <c r="E336" s="58" t="s">
        <v>1208</v>
      </c>
      <c r="F336" s="58" t="s">
        <v>30</v>
      </c>
      <c r="G336" s="58">
        <v>238</v>
      </c>
      <c r="H336" s="58"/>
      <c r="I336" s="58">
        <v>1965</v>
      </c>
      <c r="J336" s="58" t="s">
        <v>486</v>
      </c>
      <c r="K336" s="58">
        <v>20</v>
      </c>
      <c r="L336" s="58">
        <v>238</v>
      </c>
      <c r="M336" s="58" t="s">
        <v>478</v>
      </c>
      <c r="O336" s="58"/>
      <c r="P336" s="76" t="s">
        <v>1209</v>
      </c>
    </row>
    <row r="337" spans="1:16">
      <c r="A337" s="58">
        <v>5043</v>
      </c>
      <c r="B337" s="58">
        <v>303</v>
      </c>
      <c r="C337" t="s">
        <v>1607</v>
      </c>
      <c r="D337" s="76" t="s">
        <v>678</v>
      </c>
      <c r="E337" s="58" t="s">
        <v>1210</v>
      </c>
      <c r="F337" s="58" t="s">
        <v>34</v>
      </c>
      <c r="G337" s="58">
        <v>65</v>
      </c>
      <c r="H337" s="58"/>
      <c r="I337" s="58">
        <v>1985</v>
      </c>
      <c r="J337" s="58" t="s">
        <v>570</v>
      </c>
      <c r="K337" s="58">
        <v>11</v>
      </c>
      <c r="L337" s="58">
        <v>65</v>
      </c>
      <c r="M337" s="58" t="s">
        <v>478</v>
      </c>
      <c r="O337" s="58"/>
      <c r="P337" s="76" t="s">
        <v>1211</v>
      </c>
    </row>
    <row r="338" spans="1:16">
      <c r="A338" s="58">
        <v>324</v>
      </c>
      <c r="B338" s="58">
        <v>306</v>
      </c>
      <c r="C338" t="s">
        <v>1608</v>
      </c>
      <c r="D338" s="76" t="s">
        <v>31</v>
      </c>
      <c r="E338" s="58" t="s">
        <v>1212</v>
      </c>
      <c r="F338" s="58" t="s">
        <v>30</v>
      </c>
      <c r="G338" s="58">
        <v>241</v>
      </c>
      <c r="H338" s="58"/>
      <c r="I338" s="58">
        <v>1970</v>
      </c>
      <c r="J338" s="58" t="s">
        <v>490</v>
      </c>
      <c r="K338" s="58">
        <v>43</v>
      </c>
      <c r="L338" s="58">
        <v>241</v>
      </c>
      <c r="M338" s="58" t="s">
        <v>478</v>
      </c>
      <c r="O338" s="58"/>
      <c r="P338" s="76" t="s">
        <v>1213</v>
      </c>
    </row>
    <row r="339" spans="1:16">
      <c r="A339" s="58">
        <v>847</v>
      </c>
      <c r="B339" s="58">
        <v>307</v>
      </c>
      <c r="C339" t="s">
        <v>1609</v>
      </c>
      <c r="D339" s="76" t="s">
        <v>20</v>
      </c>
      <c r="E339" s="58" t="s">
        <v>1214</v>
      </c>
      <c r="F339" s="58" t="s">
        <v>34</v>
      </c>
      <c r="G339" s="58">
        <v>66</v>
      </c>
      <c r="H339" s="58"/>
      <c r="I339" s="58">
        <v>1976</v>
      </c>
      <c r="J339" s="58" t="s">
        <v>517</v>
      </c>
      <c r="K339" s="58">
        <v>14</v>
      </c>
      <c r="L339" s="58">
        <v>66</v>
      </c>
      <c r="M339" s="58" t="s">
        <v>478</v>
      </c>
      <c r="O339" s="58"/>
      <c r="P339" s="76" t="s">
        <v>1215</v>
      </c>
    </row>
    <row r="340" spans="1:16">
      <c r="A340" s="58">
        <v>5046</v>
      </c>
      <c r="B340" s="58">
        <v>308</v>
      </c>
      <c r="C340" t="s">
        <v>1610</v>
      </c>
      <c r="D340" s="76" t="s">
        <v>678</v>
      </c>
      <c r="E340" s="58" t="s">
        <v>1216</v>
      </c>
      <c r="F340" s="58" t="s">
        <v>30</v>
      </c>
      <c r="G340" s="58">
        <v>242</v>
      </c>
      <c r="H340" s="58"/>
      <c r="I340" s="58">
        <v>1986</v>
      </c>
      <c r="J340" s="58" t="s">
        <v>525</v>
      </c>
      <c r="K340" s="58">
        <v>25</v>
      </c>
      <c r="L340" s="58">
        <v>242</v>
      </c>
      <c r="M340" s="58" t="s">
        <v>478</v>
      </c>
      <c r="O340" s="58"/>
      <c r="P340" s="76" t="s">
        <v>1217</v>
      </c>
    </row>
    <row r="341" spans="1:16">
      <c r="A341" s="58">
        <v>1639</v>
      </c>
      <c r="B341" s="58">
        <v>309</v>
      </c>
      <c r="C341" t="s">
        <v>1611</v>
      </c>
      <c r="D341" s="76" t="s">
        <v>20</v>
      </c>
      <c r="E341" s="58" t="s">
        <v>1218</v>
      </c>
      <c r="F341" s="58" t="s">
        <v>34</v>
      </c>
      <c r="G341" s="58">
        <v>67</v>
      </c>
      <c r="H341" s="58"/>
      <c r="I341" s="58">
        <v>1975</v>
      </c>
      <c r="J341" s="58" t="s">
        <v>584</v>
      </c>
      <c r="K341" s="58">
        <v>17</v>
      </c>
      <c r="L341" s="58">
        <v>67</v>
      </c>
      <c r="M341" s="58" t="s">
        <v>478</v>
      </c>
      <c r="O341" s="58"/>
      <c r="P341" s="76" t="s">
        <v>1219</v>
      </c>
    </row>
    <row r="342" spans="1:16">
      <c r="A342" s="58">
        <v>5090</v>
      </c>
      <c r="B342" s="58">
        <v>310</v>
      </c>
      <c r="C342" t="s">
        <v>1612</v>
      </c>
      <c r="D342" s="76" t="s">
        <v>666</v>
      </c>
      <c r="E342" s="58" t="s">
        <v>1220</v>
      </c>
      <c r="F342" s="58" t="s">
        <v>30</v>
      </c>
      <c r="G342" s="58">
        <v>243</v>
      </c>
      <c r="H342" s="58"/>
      <c r="I342" s="58">
        <v>1973</v>
      </c>
      <c r="J342" s="58" t="s">
        <v>481</v>
      </c>
      <c r="K342" s="58">
        <v>58</v>
      </c>
      <c r="L342" s="58">
        <v>243</v>
      </c>
      <c r="M342" s="58" t="s">
        <v>478</v>
      </c>
      <c r="O342" s="58"/>
      <c r="P342" s="76" t="s">
        <v>1221</v>
      </c>
    </row>
    <row r="343" spans="1:16">
      <c r="A343" s="58">
        <v>1286</v>
      </c>
      <c r="B343" s="58">
        <v>311</v>
      </c>
      <c r="C343" t="s">
        <v>1613</v>
      </c>
      <c r="D343" s="76" t="s">
        <v>49</v>
      </c>
      <c r="E343" s="58" t="s">
        <v>1222</v>
      </c>
      <c r="F343" s="58" t="s">
        <v>30</v>
      </c>
      <c r="G343" s="58">
        <v>244</v>
      </c>
      <c r="H343" s="58"/>
      <c r="I343" s="58">
        <v>1981</v>
      </c>
      <c r="J343" s="58" t="s">
        <v>546</v>
      </c>
      <c r="K343" s="58">
        <v>22</v>
      </c>
      <c r="L343" s="58">
        <v>244</v>
      </c>
      <c r="M343" s="58" t="s">
        <v>478</v>
      </c>
      <c r="O343" s="58"/>
      <c r="P343" s="76" t="s">
        <v>1223</v>
      </c>
    </row>
    <row r="344" spans="1:16">
      <c r="A344" s="58">
        <v>5057</v>
      </c>
      <c r="B344" s="58">
        <v>312</v>
      </c>
      <c r="C344" t="s">
        <v>1614</v>
      </c>
      <c r="D344" s="76" t="s">
        <v>678</v>
      </c>
      <c r="E344" s="58" t="s">
        <v>1224</v>
      </c>
      <c r="F344" s="58" t="s">
        <v>30</v>
      </c>
      <c r="G344" s="58">
        <v>245</v>
      </c>
      <c r="H344" s="58"/>
      <c r="I344" s="58">
        <v>1964</v>
      </c>
      <c r="J344" s="58" t="s">
        <v>486</v>
      </c>
      <c r="K344" s="58">
        <v>22</v>
      </c>
      <c r="L344" s="58">
        <v>245</v>
      </c>
      <c r="M344" s="58" t="s">
        <v>478</v>
      </c>
      <c r="O344" s="58"/>
      <c r="P344" s="76" t="s">
        <v>1225</v>
      </c>
    </row>
    <row r="345" spans="1:16">
      <c r="A345" s="58">
        <v>504</v>
      </c>
      <c r="B345" s="58">
        <v>313</v>
      </c>
      <c r="C345" t="s">
        <v>1615</v>
      </c>
      <c r="D345" s="76" t="s">
        <v>41</v>
      </c>
      <c r="E345" s="58" t="s">
        <v>1226</v>
      </c>
      <c r="F345" s="58" t="s">
        <v>34</v>
      </c>
      <c r="G345" s="58">
        <v>68</v>
      </c>
      <c r="H345" s="58"/>
      <c r="I345" s="58">
        <v>1967</v>
      </c>
      <c r="J345" s="58" t="s">
        <v>521</v>
      </c>
      <c r="K345" s="58">
        <v>8</v>
      </c>
      <c r="L345" s="58">
        <v>68</v>
      </c>
      <c r="M345" s="58" t="s">
        <v>478</v>
      </c>
      <c r="O345" s="58"/>
      <c r="P345" s="76" t="s">
        <v>1227</v>
      </c>
    </row>
    <row r="346" spans="1:16">
      <c r="A346" s="58">
        <v>918</v>
      </c>
      <c r="B346" s="58">
        <v>314</v>
      </c>
      <c r="C346" t="s">
        <v>1616</v>
      </c>
      <c r="D346" s="76" t="s">
        <v>71</v>
      </c>
      <c r="E346" s="58" t="s">
        <v>1228</v>
      </c>
      <c r="F346" s="58" t="s">
        <v>34</v>
      </c>
      <c r="G346" s="58">
        <v>69</v>
      </c>
      <c r="H346" s="58"/>
      <c r="I346" s="58">
        <v>1970</v>
      </c>
      <c r="J346" s="58" t="s">
        <v>521</v>
      </c>
      <c r="K346" s="58">
        <v>9</v>
      </c>
      <c r="L346" s="58">
        <v>69</v>
      </c>
      <c r="M346" s="58" t="s">
        <v>478</v>
      </c>
      <c r="O346" s="58"/>
      <c r="P346" s="76" t="s">
        <v>1229</v>
      </c>
    </row>
    <row r="347" spans="1:16">
      <c r="A347" s="58">
        <v>982</v>
      </c>
      <c r="B347" s="58">
        <v>315</v>
      </c>
      <c r="C347" t="s">
        <v>1617</v>
      </c>
      <c r="D347" s="76" t="s">
        <v>31</v>
      </c>
      <c r="E347" s="58" t="s">
        <v>1230</v>
      </c>
      <c r="F347" s="58" t="s">
        <v>34</v>
      </c>
      <c r="G347" s="58">
        <v>70</v>
      </c>
      <c r="H347" s="58"/>
      <c r="I347" s="58">
        <v>1968</v>
      </c>
      <c r="J347" s="58" t="s">
        <v>521</v>
      </c>
      <c r="K347" s="58">
        <v>10</v>
      </c>
      <c r="L347" s="58">
        <v>70</v>
      </c>
      <c r="M347" s="58" t="s">
        <v>478</v>
      </c>
      <c r="O347" s="58"/>
      <c r="P347" s="76" t="s">
        <v>1231</v>
      </c>
    </row>
    <row r="348" spans="1:16">
      <c r="A348" s="58">
        <v>214</v>
      </c>
      <c r="B348" s="58">
        <v>316</v>
      </c>
      <c r="C348" t="s">
        <v>1618</v>
      </c>
      <c r="D348" s="76" t="s">
        <v>1232</v>
      </c>
      <c r="E348" s="58" t="s">
        <v>1233</v>
      </c>
      <c r="F348" s="58" t="s">
        <v>30</v>
      </c>
      <c r="G348" s="58">
        <v>246</v>
      </c>
      <c r="H348" s="58"/>
      <c r="I348" s="58">
        <v>1965</v>
      </c>
      <c r="J348" s="58" t="s">
        <v>486</v>
      </c>
      <c r="K348" s="58">
        <v>23</v>
      </c>
      <c r="L348" s="58">
        <v>246</v>
      </c>
      <c r="M348" s="58" t="s">
        <v>478</v>
      </c>
      <c r="O348" s="58"/>
      <c r="P348" s="76" t="s">
        <v>1234</v>
      </c>
    </row>
    <row r="349" spans="1:16">
      <c r="A349" s="58">
        <v>296</v>
      </c>
      <c r="B349" s="58">
        <v>317</v>
      </c>
      <c r="C349" t="s">
        <v>1619</v>
      </c>
      <c r="D349" s="76" t="s">
        <v>20</v>
      </c>
      <c r="E349" s="58" t="s">
        <v>1233</v>
      </c>
      <c r="F349" s="58" t="s">
        <v>30</v>
      </c>
      <c r="G349" s="58">
        <v>247</v>
      </c>
      <c r="H349" s="58"/>
      <c r="I349" s="58">
        <v>1969</v>
      </c>
      <c r="J349" s="58" t="s">
        <v>490</v>
      </c>
      <c r="K349" s="58">
        <v>44</v>
      </c>
      <c r="L349" s="58">
        <v>247</v>
      </c>
      <c r="M349" s="58" t="s">
        <v>478</v>
      </c>
      <c r="O349" s="58"/>
      <c r="P349" s="76" t="s">
        <v>1235</v>
      </c>
    </row>
    <row r="350" spans="1:16">
      <c r="A350" s="58">
        <v>5096</v>
      </c>
      <c r="B350" s="58">
        <v>321</v>
      </c>
      <c r="C350" t="s">
        <v>1620</v>
      </c>
      <c r="D350" s="76" t="s">
        <v>678</v>
      </c>
      <c r="E350" s="58" t="s">
        <v>1236</v>
      </c>
      <c r="F350" s="58" t="s">
        <v>34</v>
      </c>
      <c r="G350" s="58">
        <v>72</v>
      </c>
      <c r="H350" s="58"/>
      <c r="I350" s="58">
        <v>1992</v>
      </c>
      <c r="J350" s="58" t="s">
        <v>598</v>
      </c>
      <c r="K350" s="58">
        <v>9</v>
      </c>
      <c r="L350" s="58">
        <v>72</v>
      </c>
      <c r="M350" s="58" t="s">
        <v>478</v>
      </c>
      <c r="O350" s="58"/>
      <c r="P350" s="76" t="s">
        <v>1237</v>
      </c>
    </row>
    <row r="351" spans="1:16">
      <c r="A351" s="58">
        <v>5042</v>
      </c>
      <c r="B351" s="58">
        <v>322</v>
      </c>
      <c r="C351" t="s">
        <v>1621</v>
      </c>
      <c r="D351" s="76" t="s">
        <v>678</v>
      </c>
      <c r="E351" s="58" t="s">
        <v>1238</v>
      </c>
      <c r="F351" s="58" t="s">
        <v>30</v>
      </c>
      <c r="G351" s="58">
        <v>250</v>
      </c>
      <c r="H351" s="58"/>
      <c r="I351" s="58">
        <v>1962</v>
      </c>
      <c r="J351" s="58" t="s">
        <v>486</v>
      </c>
      <c r="K351" s="58">
        <v>24</v>
      </c>
      <c r="L351" s="58">
        <v>250</v>
      </c>
      <c r="M351" s="58" t="s">
        <v>478</v>
      </c>
      <c r="O351" s="58"/>
      <c r="P351" s="76" t="s">
        <v>1239</v>
      </c>
    </row>
    <row r="352" spans="1:16">
      <c r="A352" s="58">
        <v>225</v>
      </c>
      <c r="B352" s="58">
        <v>324</v>
      </c>
      <c r="C352" t="s">
        <v>1622</v>
      </c>
      <c r="D352" s="76" t="s">
        <v>31</v>
      </c>
      <c r="E352" s="58" t="s">
        <v>1240</v>
      </c>
      <c r="F352" s="58" t="s">
        <v>30</v>
      </c>
      <c r="G352" s="58">
        <v>252</v>
      </c>
      <c r="H352" s="58"/>
      <c r="I352" s="58">
        <v>1966</v>
      </c>
      <c r="J352" s="58" t="s">
        <v>490</v>
      </c>
      <c r="K352" s="58">
        <v>46</v>
      </c>
      <c r="L352" s="58">
        <v>252</v>
      </c>
      <c r="M352" s="58" t="s">
        <v>478</v>
      </c>
      <c r="O352" s="58"/>
      <c r="P352" s="76" t="s">
        <v>1241</v>
      </c>
    </row>
    <row r="353" spans="1:16">
      <c r="A353" s="58">
        <v>1918</v>
      </c>
      <c r="B353" s="58">
        <v>325</v>
      </c>
      <c r="C353" t="s">
        <v>1623</v>
      </c>
      <c r="D353" s="76" t="s">
        <v>49</v>
      </c>
      <c r="E353" s="58" t="s">
        <v>1240</v>
      </c>
      <c r="F353" s="58" t="s">
        <v>30</v>
      </c>
      <c r="G353" s="58">
        <v>253</v>
      </c>
      <c r="H353" s="58"/>
      <c r="I353" s="58">
        <v>1984</v>
      </c>
      <c r="J353" s="58" t="s">
        <v>546</v>
      </c>
      <c r="K353" s="58">
        <v>24</v>
      </c>
      <c r="L353" s="58">
        <v>253</v>
      </c>
      <c r="M353" s="58" t="s">
        <v>478</v>
      </c>
      <c r="O353" s="58"/>
      <c r="P353" s="76" t="s">
        <v>1241</v>
      </c>
    </row>
    <row r="354" spans="1:16">
      <c r="A354" s="58">
        <v>2267</v>
      </c>
      <c r="B354" s="58">
        <v>326</v>
      </c>
      <c r="C354" t="s">
        <v>1624</v>
      </c>
      <c r="D354" s="76" t="s">
        <v>71</v>
      </c>
      <c r="E354" s="58" t="s">
        <v>1242</v>
      </c>
      <c r="F354" s="58" t="s">
        <v>34</v>
      </c>
      <c r="G354" s="58">
        <v>73</v>
      </c>
      <c r="H354" s="58"/>
      <c r="I354" s="58">
        <v>1970</v>
      </c>
      <c r="J354" s="58" t="s">
        <v>521</v>
      </c>
      <c r="K354" s="58">
        <v>11</v>
      </c>
      <c r="L354" s="58">
        <v>73</v>
      </c>
      <c r="M354" s="58" t="s">
        <v>478</v>
      </c>
      <c r="O354" s="58"/>
      <c r="P354" s="76" t="s">
        <v>1243</v>
      </c>
    </row>
    <row r="355" spans="1:16">
      <c r="A355" s="58">
        <v>344</v>
      </c>
      <c r="B355" s="58">
        <v>327</v>
      </c>
      <c r="C355" t="s">
        <v>1625</v>
      </c>
      <c r="D355" s="76" t="s">
        <v>42</v>
      </c>
      <c r="E355" s="58" t="s">
        <v>1244</v>
      </c>
      <c r="F355" s="58" t="s">
        <v>30</v>
      </c>
      <c r="G355" s="58">
        <v>254</v>
      </c>
      <c r="H355" s="58"/>
      <c r="I355" s="58">
        <v>1960</v>
      </c>
      <c r="J355" s="58" t="s">
        <v>539</v>
      </c>
      <c r="K355" s="58">
        <v>9</v>
      </c>
      <c r="L355" s="58">
        <v>254</v>
      </c>
      <c r="M355" s="58" t="s">
        <v>478</v>
      </c>
      <c r="O355" s="58"/>
      <c r="P355" s="76" t="s">
        <v>1245</v>
      </c>
    </row>
    <row r="356" spans="1:16">
      <c r="A356" s="58">
        <v>2265</v>
      </c>
      <c r="B356" s="58">
        <v>328</v>
      </c>
      <c r="C356" t="s">
        <v>1626</v>
      </c>
      <c r="D356" s="76" t="s">
        <v>774</v>
      </c>
      <c r="E356" s="58" t="s">
        <v>1246</v>
      </c>
      <c r="F356" s="58" t="s">
        <v>34</v>
      </c>
      <c r="G356" s="58">
        <v>74</v>
      </c>
      <c r="H356" s="58"/>
      <c r="I356" s="58">
        <v>1973</v>
      </c>
      <c r="J356" s="58" t="s">
        <v>584</v>
      </c>
      <c r="K356" s="58">
        <v>18</v>
      </c>
      <c r="L356" s="58">
        <v>74</v>
      </c>
      <c r="M356" s="58" t="s">
        <v>478</v>
      </c>
      <c r="O356" s="58"/>
      <c r="P356" s="76" t="s">
        <v>1245</v>
      </c>
    </row>
    <row r="357" spans="1:16">
      <c r="A357" s="58">
        <v>832</v>
      </c>
      <c r="B357" s="58">
        <v>330</v>
      </c>
      <c r="C357" t="s">
        <v>1627</v>
      </c>
      <c r="D357" s="76" t="s">
        <v>31</v>
      </c>
      <c r="E357" s="58" t="s">
        <v>1247</v>
      </c>
      <c r="F357" s="58" t="s">
        <v>34</v>
      </c>
      <c r="G357" s="58">
        <v>76</v>
      </c>
      <c r="H357" s="58"/>
      <c r="I357" s="58">
        <v>1958</v>
      </c>
      <c r="J357" s="58" t="s">
        <v>1248</v>
      </c>
      <c r="K357" s="58">
        <v>1</v>
      </c>
      <c r="L357" s="58">
        <v>76</v>
      </c>
      <c r="M357" s="58" t="s">
        <v>478</v>
      </c>
      <c r="O357" s="58"/>
      <c r="P357" s="76" t="s">
        <v>1249</v>
      </c>
    </row>
    <row r="358" spans="1:16">
      <c r="A358" s="58">
        <v>1241</v>
      </c>
      <c r="B358" s="58">
        <v>335</v>
      </c>
      <c r="C358" t="s">
        <v>1628</v>
      </c>
      <c r="D358" s="76" t="s">
        <v>71</v>
      </c>
      <c r="E358" s="58" t="s">
        <v>1250</v>
      </c>
      <c r="F358" s="58" t="s">
        <v>34</v>
      </c>
      <c r="G358" s="58">
        <v>79</v>
      </c>
      <c r="H358" s="58"/>
      <c r="I358" s="58">
        <v>1982</v>
      </c>
      <c r="J358" s="58" t="s">
        <v>570</v>
      </c>
      <c r="K358" s="58">
        <v>13</v>
      </c>
      <c r="L358" s="58">
        <v>79</v>
      </c>
      <c r="M358" s="58" t="s">
        <v>478</v>
      </c>
      <c r="O358" s="58"/>
      <c r="P358" s="76" t="s">
        <v>1251</v>
      </c>
    </row>
    <row r="359" spans="1:16">
      <c r="A359" s="58">
        <v>5030</v>
      </c>
      <c r="B359" s="58">
        <v>338</v>
      </c>
      <c r="C359" t="s">
        <v>1629</v>
      </c>
      <c r="D359" s="76" t="s">
        <v>678</v>
      </c>
      <c r="E359" s="58" t="s">
        <v>1252</v>
      </c>
      <c r="F359" s="58" t="s">
        <v>34</v>
      </c>
      <c r="G359" s="58">
        <v>82</v>
      </c>
      <c r="H359" s="58"/>
      <c r="I359" s="58">
        <v>1988</v>
      </c>
      <c r="J359" s="58" t="s">
        <v>588</v>
      </c>
      <c r="K359" s="58">
        <v>5</v>
      </c>
      <c r="L359" s="58">
        <v>82</v>
      </c>
      <c r="M359" s="58" t="s">
        <v>478</v>
      </c>
      <c r="O359" s="58"/>
      <c r="P359" s="76" t="s">
        <v>1253</v>
      </c>
    </row>
    <row r="360" spans="1:16">
      <c r="A360" s="58">
        <v>5086</v>
      </c>
      <c r="B360" s="58">
        <v>339</v>
      </c>
      <c r="C360" t="s">
        <v>1630</v>
      </c>
      <c r="D360" s="76" t="s">
        <v>1254</v>
      </c>
      <c r="E360" s="58" t="s">
        <v>1255</v>
      </c>
      <c r="F360" s="58" t="s">
        <v>34</v>
      </c>
      <c r="G360" s="58">
        <v>83</v>
      </c>
      <c r="H360" s="58"/>
      <c r="I360" s="58">
        <v>1970</v>
      </c>
      <c r="J360" s="58" t="s">
        <v>521</v>
      </c>
      <c r="K360" s="58">
        <v>12</v>
      </c>
      <c r="L360" s="58">
        <v>83</v>
      </c>
      <c r="M360" s="58" t="s">
        <v>478</v>
      </c>
      <c r="O360" s="58"/>
      <c r="P360" s="76" t="s">
        <v>1256</v>
      </c>
    </row>
    <row r="361" spans="1:16">
      <c r="A361" s="58">
        <v>5073</v>
      </c>
      <c r="B361" s="58">
        <v>340</v>
      </c>
      <c r="C361" t="s">
        <v>1631</v>
      </c>
      <c r="D361" s="76" t="s">
        <v>49</v>
      </c>
      <c r="E361" s="58" t="s">
        <v>1257</v>
      </c>
      <c r="F361" s="58" t="s">
        <v>34</v>
      </c>
      <c r="G361" s="58">
        <v>84</v>
      </c>
      <c r="H361" s="58"/>
      <c r="I361" s="58">
        <v>1967</v>
      </c>
      <c r="J361" s="58" t="s">
        <v>521</v>
      </c>
      <c r="K361" s="58">
        <v>13</v>
      </c>
      <c r="L361" s="58">
        <v>84</v>
      </c>
      <c r="M361" s="58" t="s">
        <v>478</v>
      </c>
      <c r="O361" s="58"/>
      <c r="P361" s="76" t="s">
        <v>1258</v>
      </c>
    </row>
    <row r="362" spans="1:16">
      <c r="A362" s="58">
        <v>5127</v>
      </c>
      <c r="B362" s="58">
        <v>341</v>
      </c>
      <c r="C362" t="s">
        <v>1632</v>
      </c>
      <c r="D362" s="76" t="s">
        <v>678</v>
      </c>
      <c r="E362" s="58" t="s">
        <v>1259</v>
      </c>
      <c r="F362" s="58" t="s">
        <v>30</v>
      </c>
      <c r="G362" s="58">
        <v>257</v>
      </c>
      <c r="H362" s="58"/>
      <c r="I362" s="58">
        <v>1972</v>
      </c>
      <c r="J362" s="58" t="s">
        <v>481</v>
      </c>
      <c r="K362" s="58">
        <v>60</v>
      </c>
      <c r="L362" s="58">
        <v>257</v>
      </c>
      <c r="M362" s="58" t="s">
        <v>478</v>
      </c>
      <c r="O362" s="58"/>
      <c r="P362" s="76" t="s">
        <v>1260</v>
      </c>
    </row>
    <row r="363" spans="1:16">
      <c r="A363" s="58">
        <v>5062</v>
      </c>
      <c r="B363" s="58">
        <v>342</v>
      </c>
      <c r="C363" t="s">
        <v>1633</v>
      </c>
      <c r="D363" s="76" t="s">
        <v>678</v>
      </c>
      <c r="E363" s="58" t="s">
        <v>1261</v>
      </c>
      <c r="F363" s="58" t="s">
        <v>30</v>
      </c>
      <c r="G363" s="58">
        <v>258</v>
      </c>
      <c r="H363" s="58"/>
      <c r="I363" s="58">
        <v>1981</v>
      </c>
      <c r="J363" s="58" t="s">
        <v>546</v>
      </c>
      <c r="K363" s="58">
        <v>25</v>
      </c>
      <c r="L363" s="58">
        <v>258</v>
      </c>
      <c r="M363" s="58" t="s">
        <v>478</v>
      </c>
      <c r="O363" s="58"/>
      <c r="P363" s="76" t="s">
        <v>1262</v>
      </c>
    </row>
    <row r="364" spans="1:16">
      <c r="A364" s="58">
        <v>1096</v>
      </c>
      <c r="B364" s="58">
        <v>343</v>
      </c>
      <c r="C364" t="s">
        <v>1634</v>
      </c>
      <c r="D364" s="76" t="s">
        <v>49</v>
      </c>
      <c r="E364" s="58" t="s">
        <v>1263</v>
      </c>
      <c r="F364" s="58" t="s">
        <v>34</v>
      </c>
      <c r="G364" s="58">
        <v>85</v>
      </c>
      <c r="H364" s="58"/>
      <c r="I364" s="58">
        <v>1970</v>
      </c>
      <c r="J364" s="58" t="s">
        <v>521</v>
      </c>
      <c r="K364" s="58">
        <v>14</v>
      </c>
      <c r="L364" s="58">
        <v>85</v>
      </c>
      <c r="M364" s="58" t="s">
        <v>478</v>
      </c>
      <c r="O364" s="58"/>
      <c r="P364" s="76" t="s">
        <v>1264</v>
      </c>
    </row>
    <row r="365" spans="1:16">
      <c r="A365" s="58">
        <v>1097</v>
      </c>
      <c r="B365" s="58">
        <v>344</v>
      </c>
      <c r="C365" t="s">
        <v>1635</v>
      </c>
      <c r="D365" s="76" t="s">
        <v>49</v>
      </c>
      <c r="E365" s="58" t="s">
        <v>1263</v>
      </c>
      <c r="F365" s="58" t="s">
        <v>34</v>
      </c>
      <c r="G365" s="58">
        <v>86</v>
      </c>
      <c r="H365" s="58"/>
      <c r="I365" s="58">
        <v>1966</v>
      </c>
      <c r="J365" s="58" t="s">
        <v>521</v>
      </c>
      <c r="K365" s="58">
        <v>15</v>
      </c>
      <c r="L365" s="58">
        <v>86</v>
      </c>
      <c r="M365" s="58" t="s">
        <v>478</v>
      </c>
      <c r="O365" s="58"/>
      <c r="P365" s="76" t="s">
        <v>1264</v>
      </c>
    </row>
    <row r="366" spans="1:16">
      <c r="A366" s="58">
        <v>934</v>
      </c>
      <c r="B366" s="58">
        <v>345</v>
      </c>
      <c r="C366" t="s">
        <v>1636</v>
      </c>
      <c r="D366" s="76" t="s">
        <v>678</v>
      </c>
      <c r="E366" s="58" t="s">
        <v>1265</v>
      </c>
      <c r="F366" s="58" t="s">
        <v>34</v>
      </c>
      <c r="G366" s="58">
        <v>87</v>
      </c>
      <c r="H366" s="58"/>
      <c r="I366" s="58">
        <v>1967</v>
      </c>
      <c r="J366" s="58" t="s">
        <v>521</v>
      </c>
      <c r="K366" s="58">
        <v>16</v>
      </c>
      <c r="L366" s="58">
        <v>87</v>
      </c>
      <c r="M366" s="58" t="s">
        <v>478</v>
      </c>
      <c r="O366" s="58"/>
      <c r="P366" s="76" t="s">
        <v>1266</v>
      </c>
    </row>
    <row r="367" spans="1:16">
      <c r="A367" s="58">
        <v>5085</v>
      </c>
      <c r="B367" s="58">
        <v>346</v>
      </c>
      <c r="C367" t="s">
        <v>1637</v>
      </c>
      <c r="D367" s="76" t="s">
        <v>666</v>
      </c>
      <c r="E367" s="58" t="s">
        <v>1267</v>
      </c>
      <c r="F367" s="58" t="s">
        <v>30</v>
      </c>
      <c r="G367" s="58">
        <v>259</v>
      </c>
      <c r="H367" s="58"/>
      <c r="I367" s="58">
        <v>1973</v>
      </c>
      <c r="J367" s="58" t="s">
        <v>481</v>
      </c>
      <c r="K367" s="58">
        <v>61</v>
      </c>
      <c r="L367" s="58">
        <v>259</v>
      </c>
      <c r="M367" s="58" t="s">
        <v>478</v>
      </c>
      <c r="O367" s="58"/>
      <c r="P367" s="76" t="s">
        <v>1268</v>
      </c>
    </row>
    <row r="368" spans="1:16">
      <c r="A368" s="58">
        <v>5114</v>
      </c>
      <c r="B368" s="58">
        <v>349</v>
      </c>
      <c r="C368" t="s">
        <v>1638</v>
      </c>
      <c r="D368" s="76" t="s">
        <v>1269</v>
      </c>
      <c r="E368" s="58" t="s">
        <v>1270</v>
      </c>
      <c r="F368" s="58" t="s">
        <v>34</v>
      </c>
      <c r="G368" s="58">
        <v>90</v>
      </c>
      <c r="H368" s="58"/>
      <c r="I368" s="58">
        <v>2000</v>
      </c>
      <c r="J368" s="58" t="s">
        <v>598</v>
      </c>
      <c r="K368" s="58">
        <v>11</v>
      </c>
      <c r="L368" s="58">
        <v>90</v>
      </c>
      <c r="M368" s="58" t="s">
        <v>478</v>
      </c>
      <c r="N368" s="58" t="s">
        <v>1271</v>
      </c>
      <c r="O368" s="58"/>
      <c r="P368" s="76" t="s">
        <v>1272</v>
      </c>
    </row>
    <row r="369" spans="1:16">
      <c r="A369" s="58">
        <v>1680</v>
      </c>
      <c r="B369" s="58">
        <v>351</v>
      </c>
      <c r="C369" t="s">
        <v>1639</v>
      </c>
      <c r="D369" s="76" t="s">
        <v>31</v>
      </c>
      <c r="E369" s="58" t="s">
        <v>1273</v>
      </c>
      <c r="F369" s="58" t="s">
        <v>34</v>
      </c>
      <c r="G369" s="58">
        <v>91</v>
      </c>
      <c r="H369" s="58"/>
      <c r="I369" s="58">
        <v>1974</v>
      </c>
      <c r="J369" s="58" t="s">
        <v>584</v>
      </c>
      <c r="K369" s="58">
        <v>20</v>
      </c>
      <c r="L369" s="58">
        <v>91</v>
      </c>
      <c r="M369" s="58" t="s">
        <v>478</v>
      </c>
      <c r="N369" s="58" t="s">
        <v>1274</v>
      </c>
      <c r="O369" s="58"/>
      <c r="P369" s="76" t="s">
        <v>1275</v>
      </c>
    </row>
    <row r="370" spans="1:16">
      <c r="A370" s="58">
        <v>1928</v>
      </c>
      <c r="B370" s="58">
        <v>352</v>
      </c>
      <c r="C370" t="s">
        <v>1640</v>
      </c>
      <c r="D370" s="76" t="s">
        <v>42</v>
      </c>
      <c r="E370" s="58" t="s">
        <v>1276</v>
      </c>
      <c r="F370" s="58" t="s">
        <v>30</v>
      </c>
      <c r="G370" s="58">
        <v>261</v>
      </c>
      <c r="H370" s="58"/>
      <c r="I370" s="58">
        <v>1973</v>
      </c>
      <c r="J370" s="58" t="s">
        <v>481</v>
      </c>
      <c r="K370" s="58">
        <v>62</v>
      </c>
      <c r="L370" s="58">
        <v>261</v>
      </c>
      <c r="M370" s="58" t="s">
        <v>478</v>
      </c>
      <c r="N370" s="58" t="s">
        <v>1277</v>
      </c>
      <c r="O370" s="58"/>
      <c r="P370" s="76" t="s">
        <v>1278</v>
      </c>
    </row>
    <row r="371" spans="1:16">
      <c r="A371" s="58">
        <v>979</v>
      </c>
      <c r="B371" s="58">
        <v>353</v>
      </c>
      <c r="C371" t="s">
        <v>1641</v>
      </c>
      <c r="D371" s="76" t="s">
        <v>71</v>
      </c>
      <c r="E371" s="58" t="s">
        <v>1276</v>
      </c>
      <c r="F371" s="58" t="s">
        <v>30</v>
      </c>
      <c r="G371" s="58">
        <v>262</v>
      </c>
      <c r="H371" s="58"/>
      <c r="I371" s="58">
        <v>1979</v>
      </c>
      <c r="J371" s="58" t="s">
        <v>532</v>
      </c>
      <c r="K371" s="58">
        <v>36</v>
      </c>
      <c r="L371" s="58">
        <v>262</v>
      </c>
      <c r="M371" s="58" t="s">
        <v>478</v>
      </c>
      <c r="N371" s="58" t="s">
        <v>1277</v>
      </c>
      <c r="O371" s="58"/>
      <c r="P371" s="76" t="s">
        <v>612</v>
      </c>
    </row>
    <row r="372" spans="1:16">
      <c r="A372" s="58">
        <v>114</v>
      </c>
      <c r="B372" s="58">
        <v>355</v>
      </c>
      <c r="C372" t="s">
        <v>1642</v>
      </c>
      <c r="D372" s="76" t="s">
        <v>42</v>
      </c>
      <c r="E372" s="58" t="s">
        <v>1279</v>
      </c>
      <c r="F372" s="58" t="s">
        <v>34</v>
      </c>
      <c r="G372" s="58">
        <v>93</v>
      </c>
      <c r="H372" s="58"/>
      <c r="I372" s="58">
        <v>1976</v>
      </c>
      <c r="J372" s="58" t="s">
        <v>517</v>
      </c>
      <c r="K372" s="58">
        <v>15</v>
      </c>
      <c r="L372" s="58">
        <v>93</v>
      </c>
      <c r="M372" s="58" t="s">
        <v>478</v>
      </c>
      <c r="N372" s="58" t="s">
        <v>1280</v>
      </c>
      <c r="O372" s="58"/>
      <c r="P372" s="76" t="s">
        <v>1281</v>
      </c>
    </row>
    <row r="373" spans="1:16">
      <c r="A373" s="58">
        <v>1974</v>
      </c>
      <c r="B373" s="58">
        <v>356</v>
      </c>
      <c r="C373" t="s">
        <v>1643</v>
      </c>
      <c r="D373" s="76" t="s">
        <v>49</v>
      </c>
      <c r="E373" s="58" t="s">
        <v>1282</v>
      </c>
      <c r="F373" s="58" t="s">
        <v>34</v>
      </c>
      <c r="G373" s="58">
        <v>94</v>
      </c>
      <c r="H373" s="58"/>
      <c r="I373" s="58">
        <v>1974</v>
      </c>
      <c r="J373" s="58" t="s">
        <v>584</v>
      </c>
      <c r="K373" s="58">
        <v>22</v>
      </c>
      <c r="L373" s="58">
        <v>94</v>
      </c>
      <c r="M373" s="58" t="s">
        <v>478</v>
      </c>
      <c r="N373" s="58" t="s">
        <v>1283</v>
      </c>
      <c r="O373" s="58"/>
      <c r="P373" s="76" t="s">
        <v>1284</v>
      </c>
    </row>
    <row r="374" spans="1:16">
      <c r="A374" s="58">
        <v>2236</v>
      </c>
      <c r="B374" s="58">
        <v>357</v>
      </c>
      <c r="C374" t="s">
        <v>1644</v>
      </c>
      <c r="D374" s="76" t="s">
        <v>26</v>
      </c>
      <c r="E374" s="58" t="s">
        <v>1285</v>
      </c>
      <c r="F374" s="58" t="s">
        <v>34</v>
      </c>
      <c r="G374" s="58">
        <v>95</v>
      </c>
      <c r="H374" s="58"/>
      <c r="I374" s="58">
        <v>1964</v>
      </c>
      <c r="J374" s="58" t="s">
        <v>494</v>
      </c>
      <c r="K374" s="58">
        <v>10</v>
      </c>
      <c r="L374" s="58">
        <v>95</v>
      </c>
      <c r="M374" s="58" t="s">
        <v>478</v>
      </c>
      <c r="N374" s="58" t="s">
        <v>1286</v>
      </c>
      <c r="O374" s="58"/>
      <c r="P374" s="76" t="s">
        <v>1287</v>
      </c>
    </row>
    <row r="375" spans="1:16">
      <c r="A375" s="58">
        <v>5153</v>
      </c>
      <c r="B375" s="58">
        <v>358</v>
      </c>
      <c r="C375" t="s">
        <v>1645</v>
      </c>
      <c r="D375" s="76" t="s">
        <v>678</v>
      </c>
      <c r="E375" s="58" t="s">
        <v>1288</v>
      </c>
      <c r="F375" s="58" t="s">
        <v>30</v>
      </c>
      <c r="G375" s="58">
        <v>263</v>
      </c>
      <c r="H375" s="58"/>
      <c r="I375" s="58">
        <v>1960</v>
      </c>
      <c r="J375" s="58" t="s">
        <v>539</v>
      </c>
      <c r="K375" s="58">
        <v>10</v>
      </c>
      <c r="L375" s="58">
        <v>263</v>
      </c>
      <c r="M375" s="58" t="s">
        <v>478</v>
      </c>
      <c r="N375" s="58" t="s">
        <v>1289</v>
      </c>
      <c r="O375" s="58"/>
      <c r="P375" s="76" t="s">
        <v>1290</v>
      </c>
    </row>
    <row r="376" spans="1:16">
      <c r="A376" s="58">
        <v>1335</v>
      </c>
      <c r="B376" s="58">
        <v>360</v>
      </c>
      <c r="C376" t="s">
        <v>1646</v>
      </c>
      <c r="D376" s="76" t="s">
        <v>20</v>
      </c>
      <c r="E376" s="58" t="s">
        <v>1291</v>
      </c>
      <c r="F376" s="58" t="s">
        <v>34</v>
      </c>
      <c r="G376" s="58">
        <v>97</v>
      </c>
      <c r="H376" s="58"/>
      <c r="I376" s="58">
        <v>1970</v>
      </c>
      <c r="J376" s="58" t="s">
        <v>521</v>
      </c>
      <c r="K376" s="58">
        <v>18</v>
      </c>
      <c r="L376" s="58">
        <v>97</v>
      </c>
      <c r="M376" s="58" t="s">
        <v>478</v>
      </c>
      <c r="N376" s="58" t="s">
        <v>1292</v>
      </c>
      <c r="O376" s="58"/>
      <c r="P376" s="76" t="s">
        <v>1293</v>
      </c>
    </row>
    <row r="377" spans="1:16">
      <c r="A377" s="58">
        <v>648</v>
      </c>
      <c r="B377" s="58">
        <v>361</v>
      </c>
      <c r="C377" t="s">
        <v>1647</v>
      </c>
      <c r="D377" s="76" t="s">
        <v>774</v>
      </c>
      <c r="E377" s="58" t="s">
        <v>1294</v>
      </c>
      <c r="F377" s="58" t="s">
        <v>34</v>
      </c>
      <c r="G377" s="58">
        <v>98</v>
      </c>
      <c r="H377" s="58"/>
      <c r="I377" s="58">
        <v>1955</v>
      </c>
      <c r="J377" s="58" t="s">
        <v>1295</v>
      </c>
      <c r="K377" s="58">
        <v>1</v>
      </c>
      <c r="L377" s="58">
        <v>98</v>
      </c>
      <c r="M377" s="58" t="s">
        <v>478</v>
      </c>
      <c r="N377" s="58" t="s">
        <v>1296</v>
      </c>
      <c r="O377" s="58"/>
      <c r="P377" s="76" t="s">
        <v>1297</v>
      </c>
    </row>
    <row r="378" spans="1:16">
      <c r="A378" s="58">
        <v>1781</v>
      </c>
      <c r="B378" s="58">
        <v>362</v>
      </c>
      <c r="C378" t="s">
        <v>1648</v>
      </c>
      <c r="D378" s="76" t="s">
        <v>774</v>
      </c>
      <c r="E378" s="58" t="s">
        <v>1294</v>
      </c>
      <c r="F378" s="58" t="s">
        <v>34</v>
      </c>
      <c r="G378" s="58">
        <v>99</v>
      </c>
      <c r="H378" s="58"/>
      <c r="I378" s="58">
        <v>1972</v>
      </c>
      <c r="J378" s="58" t="s">
        <v>584</v>
      </c>
      <c r="K378" s="58">
        <v>24</v>
      </c>
      <c r="L378" s="58">
        <v>99</v>
      </c>
      <c r="M378" s="58" t="s">
        <v>478</v>
      </c>
      <c r="N378" s="58" t="s">
        <v>1296</v>
      </c>
      <c r="O378" s="58"/>
      <c r="P378" s="76" t="s">
        <v>1298</v>
      </c>
    </row>
    <row r="379" spans="1:16">
      <c r="A379" s="58">
        <v>1187</v>
      </c>
      <c r="B379" s="58">
        <v>363</v>
      </c>
      <c r="C379" t="s">
        <v>1649</v>
      </c>
      <c r="D379" s="76" t="s">
        <v>774</v>
      </c>
      <c r="E379" s="58" t="s">
        <v>1294</v>
      </c>
      <c r="F379" s="58" t="s">
        <v>30</v>
      </c>
      <c r="G379" s="58">
        <v>264</v>
      </c>
      <c r="H379" s="58"/>
      <c r="I379" s="58">
        <v>1975</v>
      </c>
      <c r="J379" s="58" t="s">
        <v>481</v>
      </c>
      <c r="K379" s="58">
        <v>63</v>
      </c>
      <c r="L379" s="58">
        <v>264</v>
      </c>
      <c r="M379" s="58" t="s">
        <v>478</v>
      </c>
      <c r="N379" s="58" t="s">
        <v>1296</v>
      </c>
      <c r="O379" s="58"/>
      <c r="P379" s="76" t="s">
        <v>1298</v>
      </c>
    </row>
    <row r="380" spans="1:16">
      <c r="A380" s="58">
        <v>5173</v>
      </c>
      <c r="B380" s="58">
        <v>368</v>
      </c>
      <c r="C380" t="s">
        <v>1650</v>
      </c>
      <c r="D380" s="76" t="s">
        <v>678</v>
      </c>
      <c r="E380" s="58" t="s">
        <v>1299</v>
      </c>
      <c r="F380" s="58" t="s">
        <v>34</v>
      </c>
      <c r="G380" s="58">
        <v>103</v>
      </c>
      <c r="H380" s="58"/>
      <c r="I380" s="58">
        <v>1976</v>
      </c>
      <c r="J380" s="58" t="s">
        <v>517</v>
      </c>
      <c r="K380" s="58">
        <v>16</v>
      </c>
      <c r="L380" s="58">
        <v>103</v>
      </c>
      <c r="M380" s="58" t="s">
        <v>478</v>
      </c>
      <c r="N380" s="58" t="s">
        <v>1300</v>
      </c>
      <c r="O380" s="58"/>
      <c r="P380" s="76" t="s">
        <v>1301</v>
      </c>
    </row>
    <row r="381" spans="1:16">
      <c r="A381" s="58">
        <v>232</v>
      </c>
      <c r="B381" s="58">
        <v>369</v>
      </c>
      <c r="C381" t="s">
        <v>1651</v>
      </c>
      <c r="D381" s="76" t="s">
        <v>49</v>
      </c>
      <c r="E381" s="58" t="s">
        <v>1302</v>
      </c>
      <c r="F381" s="58" t="s">
        <v>34</v>
      </c>
      <c r="G381" s="58">
        <v>104</v>
      </c>
      <c r="H381" s="58"/>
      <c r="I381" s="58">
        <v>1971</v>
      </c>
      <c r="J381" s="58" t="s">
        <v>584</v>
      </c>
      <c r="K381" s="58">
        <v>26</v>
      </c>
      <c r="L381" s="58">
        <v>104</v>
      </c>
      <c r="M381" s="58" t="s">
        <v>478</v>
      </c>
      <c r="N381" s="58" t="s">
        <v>1303</v>
      </c>
      <c r="O381" s="58"/>
      <c r="P381" s="76" t="s">
        <v>1304</v>
      </c>
    </row>
    <row r="382" spans="1:16">
      <c r="A382" s="58">
        <v>509</v>
      </c>
      <c r="B382" s="58">
        <v>370</v>
      </c>
      <c r="C382" t="s">
        <v>1652</v>
      </c>
      <c r="D382" s="76" t="s">
        <v>110</v>
      </c>
      <c r="E382" s="58" t="s">
        <v>1305</v>
      </c>
      <c r="F382" s="58" t="s">
        <v>34</v>
      </c>
      <c r="G382" s="58">
        <v>105</v>
      </c>
      <c r="H382" s="58"/>
      <c r="I382" s="58">
        <v>1960</v>
      </c>
      <c r="J382" s="58" t="s">
        <v>1248</v>
      </c>
      <c r="K382" s="58">
        <v>2</v>
      </c>
      <c r="L382" s="58">
        <v>105</v>
      </c>
      <c r="M382" s="58" t="s">
        <v>478</v>
      </c>
      <c r="N382" s="58" t="s">
        <v>1306</v>
      </c>
      <c r="O382" s="58"/>
      <c r="P382" s="76" t="s">
        <v>1307</v>
      </c>
    </row>
    <row r="383" spans="1:16">
      <c r="A383" s="58">
        <v>2276</v>
      </c>
      <c r="B383" s="58">
        <v>371</v>
      </c>
      <c r="C383" t="s">
        <v>1653</v>
      </c>
      <c r="D383" s="76" t="s">
        <v>42</v>
      </c>
      <c r="E383" s="58" t="s">
        <v>1308</v>
      </c>
      <c r="F383" s="58" t="s">
        <v>34</v>
      </c>
      <c r="G383" s="58">
        <v>106</v>
      </c>
      <c r="H383" s="58"/>
      <c r="I383" s="58">
        <v>1986</v>
      </c>
      <c r="J383" s="58" t="s">
        <v>588</v>
      </c>
      <c r="K383" s="58">
        <v>6</v>
      </c>
      <c r="L383" s="58">
        <v>106</v>
      </c>
      <c r="M383" s="58" t="s">
        <v>478</v>
      </c>
      <c r="N383" s="58" t="s">
        <v>1309</v>
      </c>
      <c r="O383" s="58"/>
      <c r="P383" s="76" t="s">
        <v>1310</v>
      </c>
    </row>
    <row r="384" spans="1:16">
      <c r="A384" s="58">
        <v>513</v>
      </c>
      <c r="B384" s="58">
        <v>372</v>
      </c>
      <c r="C384" t="s">
        <v>1654</v>
      </c>
      <c r="D384" s="76" t="s">
        <v>61</v>
      </c>
      <c r="E384" s="58" t="s">
        <v>1311</v>
      </c>
      <c r="F384" s="58" t="s">
        <v>34</v>
      </c>
      <c r="G384" s="58">
        <v>107</v>
      </c>
      <c r="H384" s="58"/>
      <c r="I384" s="58">
        <v>1943</v>
      </c>
      <c r="J384" s="58" t="s">
        <v>1312</v>
      </c>
      <c r="K384" s="58">
        <v>1</v>
      </c>
      <c r="L384" s="58">
        <v>107</v>
      </c>
      <c r="M384" s="58" t="s">
        <v>478</v>
      </c>
      <c r="N384" s="58" t="s">
        <v>1313</v>
      </c>
      <c r="O384" s="58"/>
      <c r="P384" s="76" t="s">
        <v>1314</v>
      </c>
    </row>
    <row r="385" spans="1:16">
      <c r="A385" s="58">
        <v>523</v>
      </c>
      <c r="B385" s="58">
        <v>373</v>
      </c>
      <c r="C385" t="s">
        <v>1655</v>
      </c>
      <c r="D385" s="76" t="s">
        <v>31</v>
      </c>
      <c r="E385" s="58" t="s">
        <v>1315</v>
      </c>
      <c r="F385" s="58" t="s">
        <v>30</v>
      </c>
      <c r="G385" s="58">
        <v>266</v>
      </c>
      <c r="H385" s="58"/>
      <c r="I385" s="58">
        <v>1969</v>
      </c>
      <c r="J385" s="58" t="s">
        <v>490</v>
      </c>
      <c r="K385" s="58">
        <v>48</v>
      </c>
      <c r="L385" s="58">
        <v>266</v>
      </c>
      <c r="M385" s="58" t="s">
        <v>478</v>
      </c>
      <c r="N385" s="58" t="s">
        <v>1316</v>
      </c>
      <c r="O385" s="58"/>
      <c r="P385" s="76" t="s">
        <v>1317</v>
      </c>
    </row>
  </sheetData>
  <autoFilter ref="A8:Q385" xr:uid="{FF01D26C-DF31-47ED-B498-99F0B8676DC2}"/>
  <sortState xmlns:xlrd2="http://schemas.microsoft.com/office/spreadsheetml/2017/richdata2" ref="A9:Q112">
    <sortCondition ref="F9:F112"/>
    <sortCondition ref="B9:B11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GENERALE</vt:lpstr>
      <vt:lpstr>Sala Baganza Winter</vt:lpstr>
      <vt:lpstr>Vivicittà</vt:lpstr>
      <vt:lpstr>'Sala Baganza Winter'!Area_stampa</vt:lpstr>
      <vt:lpstr>'Sala Baganza Winter'!Titoli_stampa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Tecra M10 3G</dc:creator>
  <cp:lastModifiedBy>Atletica</cp:lastModifiedBy>
  <cp:lastPrinted>2020-01-14T13:32:35Z</cp:lastPrinted>
  <dcterms:created xsi:type="dcterms:W3CDTF">2016-01-18T18:41:26Z</dcterms:created>
  <dcterms:modified xsi:type="dcterms:W3CDTF">2025-04-09T19:36:19Z</dcterms:modified>
</cp:coreProperties>
</file>