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<sst xmlns="http://schemas.openxmlformats.org/spreadsheetml/2006/main" count="124" uniqueCount="96">
  <si>
    <t>TOSCANA CHALLENGE 2017 G.F. CICLOTURISTICHE CLASS. GENERALE</t>
  </si>
  <si>
    <t>SOCIETA'</t>
  </si>
  <si>
    <t>ENTE</t>
  </si>
  <si>
    <t>1°P. ISCR.</t>
  </si>
  <si>
    <t>1°P.PUNT</t>
  </si>
  <si>
    <t>2°P.ISCRI</t>
  </si>
  <si>
    <t>2°P.PUNT</t>
  </si>
  <si>
    <t>3°P.ISCRI</t>
  </si>
  <si>
    <t>3°P.PUNTI</t>
  </si>
  <si>
    <t>4°P.ISCRI</t>
  </si>
  <si>
    <t>4°P.PUNTI</t>
  </si>
  <si>
    <t>5°P.ISCRI</t>
  </si>
  <si>
    <t>5°P.PUNT</t>
  </si>
  <si>
    <t>6°P.ISCRI</t>
  </si>
  <si>
    <t>6°P.PUNT</t>
  </si>
  <si>
    <t>7°ISCRI.</t>
  </si>
  <si>
    <t>7° PUNT.</t>
  </si>
  <si>
    <t>P. TOT.</t>
  </si>
  <si>
    <t>ISC. TOT.</t>
  </si>
  <si>
    <t>CLASS.</t>
  </si>
  <si>
    <t>AVIS VERAG P-E</t>
  </si>
  <si>
    <t>UISP</t>
  </si>
  <si>
    <t>1°</t>
  </si>
  <si>
    <t>CIL. VIACCIA</t>
  </si>
  <si>
    <t>2°</t>
  </si>
  <si>
    <t>ASD. CAMPI 04</t>
  </si>
  <si>
    <t>3°</t>
  </si>
  <si>
    <t>IO BICI</t>
  </si>
  <si>
    <t>4°</t>
  </si>
  <si>
    <t>TEAM G. NENCINI PRATO</t>
  </si>
  <si>
    <t>5°</t>
  </si>
  <si>
    <t>PED. BIANCAZZURRO</t>
  </si>
  <si>
    <t>6°</t>
  </si>
  <si>
    <t>AGLIANA CICLISMO</t>
  </si>
  <si>
    <t>7°</t>
  </si>
  <si>
    <t>CIC. LA FERAGLIA</t>
  </si>
  <si>
    <t>8°</t>
  </si>
  <si>
    <t>A.S.D. PAPERINO S. GIORGIO</t>
  </si>
  <si>
    <t>9°</t>
  </si>
  <si>
    <t>MY BIKE</t>
  </si>
  <si>
    <t>10°</t>
  </si>
  <si>
    <t>ASD. S. PAOLO</t>
  </si>
  <si>
    <t>11°</t>
  </si>
  <si>
    <t>A.S.D. DYNAMO CYCLING TEAM</t>
  </si>
  <si>
    <t>12°</t>
  </si>
  <si>
    <t>A.S.D AVIS BIKE PISTOIA</t>
  </si>
  <si>
    <t>13°</t>
  </si>
  <si>
    <t>CDP. COIANO</t>
  </si>
  <si>
    <t>14°</t>
  </si>
  <si>
    <t>DLF. PISTOIA</t>
  </si>
  <si>
    <t>15°</t>
  </si>
  <si>
    <t>A.S.D. CIL. VALDOMBRONE</t>
  </si>
  <si>
    <t>16°</t>
  </si>
  <si>
    <t>A.S.D. COLONICA BIKE</t>
  </si>
  <si>
    <t>17°</t>
  </si>
  <si>
    <t>IL FABBRINO</t>
  </si>
  <si>
    <t>18°</t>
  </si>
  <si>
    <t>SLOW TEAM</t>
  </si>
  <si>
    <t>CSI</t>
  </si>
  <si>
    <t>19°</t>
  </si>
  <si>
    <t>TEAM TREDICI BIKE</t>
  </si>
  <si>
    <t>20°</t>
  </si>
  <si>
    <t>ANGOLO DEL PIRATA A.S.D.</t>
  </si>
  <si>
    <t>21°</t>
  </si>
  <si>
    <t>1° PIZZA BIKE</t>
  </si>
  <si>
    <t>22°</t>
  </si>
  <si>
    <t>BIKE CLUB UOEI PIETRASANTA</t>
  </si>
  <si>
    <t>23°</t>
  </si>
  <si>
    <t>G.S. POCCIANTI</t>
  </si>
  <si>
    <t>FCI</t>
  </si>
  <si>
    <t>24°</t>
  </si>
  <si>
    <t>A.S.D. VALDARBIA</t>
  </si>
  <si>
    <t>25°</t>
  </si>
  <si>
    <t>A.S.D. LA QUERCE</t>
  </si>
  <si>
    <t>26°</t>
  </si>
  <si>
    <t>A.S.D. COSTA AZZURRA</t>
  </si>
  <si>
    <t>27°</t>
  </si>
  <si>
    <t>A.S.D. CIL. PRATOCALOR</t>
  </si>
  <si>
    <t>28°</t>
  </si>
  <si>
    <t>TEAM LENZI BIKE</t>
  </si>
  <si>
    <t>29°</t>
  </si>
  <si>
    <t>FLYNG WOOMEN CYCLING</t>
  </si>
  <si>
    <t>30°</t>
  </si>
  <si>
    <t>VIGILI DEL FUOCO</t>
  </si>
  <si>
    <t>31°</t>
  </si>
  <si>
    <t>32°</t>
  </si>
  <si>
    <t>33°</t>
  </si>
  <si>
    <t>34°</t>
  </si>
  <si>
    <t>35°</t>
  </si>
  <si>
    <t>SINGOLI</t>
  </si>
  <si>
    <t>36°</t>
  </si>
  <si>
    <t>38°</t>
  </si>
  <si>
    <t>37°</t>
  </si>
  <si>
    <t>39°</t>
  </si>
  <si>
    <t>40°</t>
  </si>
  <si>
    <t>41°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</si>
</sst>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#,##0&quot; &quot;;#,##0&quot; &quot;;&quot;-&quot;#&quot; &quot;;&quot; &quot;@&quot; &quot;"/>
    <numFmt numFmtId="166" formatCode="#,##0&quot; &quot;;#,##0&quot; &quot;;&quot;- &quot;;&quot; &quot;@&quot; 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32" fillId="0" borderId="0" applyFont="0" applyBorder="0" applyProtection="0">
      <alignment/>
    </xf>
    <xf numFmtId="166" fontId="32" fillId="0" borderId="0" applyFont="0" applyBorder="0" applyProtection="0">
      <alignment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165" fontId="52" fillId="0" borderId="10" xfId="42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3" fillId="0" borderId="10" xfId="42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5" fontId="32" fillId="0" borderId="10" xfId="42" applyNumberFormat="1" applyFont="1" applyFill="1" applyBorder="1" applyAlignment="1">
      <alignment horizontal="center"/>
    </xf>
    <xf numFmtId="0" fontId="50" fillId="0" borderId="10" xfId="42" applyNumberFormat="1" applyFont="1" applyFill="1" applyBorder="1" applyAlignment="1">
      <alignment horizontal="center"/>
    </xf>
    <xf numFmtId="0" fontId="53" fillId="0" borderId="10" xfId="43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9" fillId="0" borderId="10" xfId="42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0" fillId="0" borderId="0" xfId="0" applyAlignment="1">
      <alignment horizontal="center"/>
    </xf>
    <xf numFmtId="49" fontId="50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Comma" xfId="42"/>
    <cellStyle name="Excel_BuiltIn_Comma_0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95250</xdr:rowOff>
    </xdr:from>
    <xdr:to>
      <xdr:col>0</xdr:col>
      <xdr:colOff>1943100</xdr:colOff>
      <xdr:row>0</xdr:row>
      <xdr:rowOff>790575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4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31.8515625" style="0" customWidth="1"/>
    <col min="2" max="2" width="6.28125" style="35" customWidth="1"/>
    <col min="3" max="4" width="8.140625" style="0" customWidth="1"/>
    <col min="5" max="5" width="8.57421875" style="0" customWidth="1"/>
    <col min="6" max="7" width="8.421875" style="0" customWidth="1"/>
    <col min="8" max="8" width="8.28125" style="0" customWidth="1"/>
    <col min="9" max="9" width="8.421875" style="0" customWidth="1"/>
    <col min="10" max="10" width="8.8515625" style="0" customWidth="1"/>
    <col min="12" max="12" width="8.57421875" style="0" customWidth="1"/>
    <col min="13" max="13" width="7.8515625" style="0" customWidth="1"/>
    <col min="14" max="14" width="8.140625" style="0" customWidth="1"/>
    <col min="15" max="15" width="7.57421875" style="0" customWidth="1"/>
    <col min="16" max="16" width="7.140625" style="0" customWidth="1"/>
    <col min="17" max="17" width="8.00390625" style="35" customWidth="1"/>
    <col min="18" max="19" width="9.140625" style="35" customWidth="1"/>
  </cols>
  <sheetData>
    <row r="1" spans="1:19" ht="90.75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3"/>
      <c r="P1" s="3"/>
      <c r="Q1" s="4"/>
      <c r="R1" s="4"/>
      <c r="S1" s="4"/>
    </row>
    <row r="2" spans="1:19" ht="15.75">
      <c r="A2" s="6"/>
      <c r="B2" s="7" t="s">
        <v>0</v>
      </c>
      <c r="C2" s="6"/>
      <c r="D2" s="6"/>
      <c r="E2" s="6"/>
      <c r="F2" s="8"/>
      <c r="G2" s="8"/>
      <c r="H2" s="8"/>
      <c r="I2" s="8"/>
      <c r="J2" s="9"/>
      <c r="K2" s="8"/>
      <c r="L2" s="10"/>
      <c r="M2" s="8"/>
      <c r="N2" s="8"/>
      <c r="O2" s="6"/>
      <c r="P2" s="6"/>
      <c r="Q2" s="8"/>
      <c r="R2" s="8"/>
      <c r="S2" s="8"/>
    </row>
    <row r="3" spans="1:19" ht="15">
      <c r="A3" s="11" t="s">
        <v>1</v>
      </c>
      <c r="B3" s="7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3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4" t="s">
        <v>17</v>
      </c>
      <c r="R3" s="14" t="s">
        <v>18</v>
      </c>
      <c r="S3" s="12" t="s">
        <v>19</v>
      </c>
    </row>
    <row r="4" spans="1:19" ht="15">
      <c r="A4" s="15" t="s">
        <v>20</v>
      </c>
      <c r="B4" s="26" t="s">
        <v>21</v>
      </c>
      <c r="C4" s="16">
        <v>42</v>
      </c>
      <c r="D4" s="17">
        <v>3860</v>
      </c>
      <c r="E4" s="18">
        <v>49</v>
      </c>
      <c r="F4" s="19">
        <v>4760</v>
      </c>
      <c r="G4" s="20">
        <v>54</v>
      </c>
      <c r="H4" s="20">
        <v>6258</v>
      </c>
      <c r="I4" s="20">
        <v>13</v>
      </c>
      <c r="J4" s="20">
        <v>1250</v>
      </c>
      <c r="K4" s="20">
        <v>61</v>
      </c>
      <c r="L4" s="19">
        <v>7334</v>
      </c>
      <c r="M4" s="20"/>
      <c r="N4" s="20"/>
      <c r="O4" s="18"/>
      <c r="P4" s="18"/>
      <c r="Q4" s="36">
        <f aca="true" t="shared" si="0" ref="Q4:Q39">SUM(D4+F4+H4+J4+L4+N4+P4)</f>
        <v>23462</v>
      </c>
      <c r="R4" s="18">
        <f aca="true" t="shared" si="1" ref="R4:R39">SUM(C4+E4+G4+I4+K4+M4+O4)</f>
        <v>219</v>
      </c>
      <c r="S4" s="18" t="s">
        <v>22</v>
      </c>
    </row>
    <row r="5" spans="1:19" ht="15">
      <c r="A5" s="15" t="s">
        <v>23</v>
      </c>
      <c r="B5" s="26" t="s">
        <v>21</v>
      </c>
      <c r="C5" s="16">
        <v>21</v>
      </c>
      <c r="D5" s="17">
        <v>1950</v>
      </c>
      <c r="E5" s="18">
        <v>26</v>
      </c>
      <c r="F5" s="19">
        <v>2445</v>
      </c>
      <c r="G5" s="20">
        <v>38</v>
      </c>
      <c r="H5" s="20">
        <v>4092</v>
      </c>
      <c r="I5" s="20">
        <v>20</v>
      </c>
      <c r="J5" s="20">
        <v>1840</v>
      </c>
      <c r="K5" s="20">
        <v>21</v>
      </c>
      <c r="L5" s="20">
        <v>2443</v>
      </c>
      <c r="M5" s="20"/>
      <c r="N5" s="20"/>
      <c r="O5" s="18"/>
      <c r="P5" s="18"/>
      <c r="Q5" s="36">
        <f t="shared" si="0"/>
        <v>12770</v>
      </c>
      <c r="R5" s="18">
        <f t="shared" si="1"/>
        <v>126</v>
      </c>
      <c r="S5" s="18" t="s">
        <v>24</v>
      </c>
    </row>
    <row r="6" spans="1:19" ht="15">
      <c r="A6" s="21" t="s">
        <v>25</v>
      </c>
      <c r="B6" s="2" t="s">
        <v>21</v>
      </c>
      <c r="C6" s="12"/>
      <c r="D6" s="18"/>
      <c r="E6" s="18">
        <v>39</v>
      </c>
      <c r="F6" s="18">
        <v>4025</v>
      </c>
      <c r="G6" s="18">
        <v>39</v>
      </c>
      <c r="H6" s="18">
        <v>4028</v>
      </c>
      <c r="I6" s="18"/>
      <c r="J6" s="18"/>
      <c r="K6" s="18">
        <v>36</v>
      </c>
      <c r="L6" s="18">
        <v>4491</v>
      </c>
      <c r="M6" s="18"/>
      <c r="N6" s="18"/>
      <c r="O6" s="18"/>
      <c r="P6" s="18"/>
      <c r="Q6" s="36">
        <f t="shared" si="0"/>
        <v>12544</v>
      </c>
      <c r="R6" s="18">
        <f t="shared" si="1"/>
        <v>114</v>
      </c>
      <c r="S6" s="18" t="s">
        <v>26</v>
      </c>
    </row>
    <row r="7" spans="1:19" ht="15">
      <c r="A7" s="15" t="s">
        <v>27</v>
      </c>
      <c r="B7" s="26" t="s">
        <v>21</v>
      </c>
      <c r="C7" s="16">
        <v>7</v>
      </c>
      <c r="D7" s="17">
        <v>650</v>
      </c>
      <c r="E7" s="18">
        <v>23</v>
      </c>
      <c r="F7" s="20">
        <v>2050</v>
      </c>
      <c r="G7" s="20">
        <v>42</v>
      </c>
      <c r="H7" s="20">
        <v>5135</v>
      </c>
      <c r="I7" s="20">
        <v>20</v>
      </c>
      <c r="J7" s="20">
        <v>1920</v>
      </c>
      <c r="K7" s="20">
        <v>20</v>
      </c>
      <c r="L7" s="20">
        <v>2303</v>
      </c>
      <c r="M7" s="20"/>
      <c r="N7" s="20"/>
      <c r="O7" s="18"/>
      <c r="P7" s="18"/>
      <c r="Q7" s="36">
        <f t="shared" si="0"/>
        <v>12058</v>
      </c>
      <c r="R7" s="18">
        <f t="shared" si="1"/>
        <v>112</v>
      </c>
      <c r="S7" s="18" t="s">
        <v>28</v>
      </c>
    </row>
    <row r="8" spans="1:19" ht="15">
      <c r="A8" s="21" t="s">
        <v>29</v>
      </c>
      <c r="B8" s="2" t="s">
        <v>21</v>
      </c>
      <c r="C8" s="22">
        <v>17</v>
      </c>
      <c r="D8" s="23">
        <v>1650</v>
      </c>
      <c r="E8" s="18">
        <v>22</v>
      </c>
      <c r="F8" s="20">
        <v>2405</v>
      </c>
      <c r="G8" s="20">
        <v>27</v>
      </c>
      <c r="H8" s="20">
        <v>3084</v>
      </c>
      <c r="I8" s="20">
        <v>13</v>
      </c>
      <c r="J8" s="20">
        <v>1170</v>
      </c>
      <c r="K8" s="20">
        <v>24</v>
      </c>
      <c r="L8" s="20">
        <v>3420</v>
      </c>
      <c r="M8" s="20"/>
      <c r="N8" s="20"/>
      <c r="O8" s="18"/>
      <c r="P8" s="18"/>
      <c r="Q8" s="36">
        <f t="shared" si="0"/>
        <v>11729</v>
      </c>
      <c r="R8" s="18">
        <f t="shared" si="1"/>
        <v>103</v>
      </c>
      <c r="S8" s="18" t="s">
        <v>30</v>
      </c>
    </row>
    <row r="9" spans="1:19" ht="15">
      <c r="A9" s="15" t="s">
        <v>31</v>
      </c>
      <c r="B9" s="26" t="s">
        <v>21</v>
      </c>
      <c r="C9" s="16">
        <v>21</v>
      </c>
      <c r="D9" s="17">
        <v>1510</v>
      </c>
      <c r="E9" s="18">
        <v>29</v>
      </c>
      <c r="F9" s="19">
        <v>2735</v>
      </c>
      <c r="G9" s="20">
        <v>28</v>
      </c>
      <c r="H9" s="20">
        <v>2808</v>
      </c>
      <c r="I9" s="20">
        <v>22</v>
      </c>
      <c r="J9" s="20">
        <v>1940</v>
      </c>
      <c r="K9" s="20">
        <v>14</v>
      </c>
      <c r="L9" s="20">
        <v>1384</v>
      </c>
      <c r="M9" s="20"/>
      <c r="N9" s="20"/>
      <c r="O9" s="18"/>
      <c r="P9" s="18"/>
      <c r="Q9" s="36">
        <f t="shared" si="0"/>
        <v>10377</v>
      </c>
      <c r="R9" s="18">
        <f t="shared" si="1"/>
        <v>114</v>
      </c>
      <c r="S9" s="18" t="s">
        <v>32</v>
      </c>
    </row>
    <row r="10" spans="1:19" ht="15">
      <c r="A10" s="15" t="s">
        <v>33</v>
      </c>
      <c r="B10" s="26" t="s">
        <v>21</v>
      </c>
      <c r="C10" s="16">
        <v>5</v>
      </c>
      <c r="D10" s="17">
        <v>510</v>
      </c>
      <c r="E10" s="12">
        <v>15</v>
      </c>
      <c r="F10" s="24">
        <v>1335</v>
      </c>
      <c r="G10" s="12">
        <v>30</v>
      </c>
      <c r="H10" s="12">
        <v>4048</v>
      </c>
      <c r="I10" s="12"/>
      <c r="J10" s="12"/>
      <c r="K10" s="12">
        <v>36</v>
      </c>
      <c r="L10" s="12">
        <v>3446</v>
      </c>
      <c r="M10" s="12"/>
      <c r="N10" s="12"/>
      <c r="O10" s="12"/>
      <c r="P10" s="12"/>
      <c r="Q10" s="36">
        <f t="shared" si="0"/>
        <v>9339</v>
      </c>
      <c r="R10" s="18">
        <f t="shared" si="1"/>
        <v>86</v>
      </c>
      <c r="S10" s="18" t="s">
        <v>34</v>
      </c>
    </row>
    <row r="11" spans="1:19" ht="15">
      <c r="A11" s="15" t="s">
        <v>35</v>
      </c>
      <c r="B11" s="26" t="s">
        <v>21</v>
      </c>
      <c r="C11" s="16">
        <v>14</v>
      </c>
      <c r="D11" s="17">
        <v>1480</v>
      </c>
      <c r="E11" s="18">
        <v>22</v>
      </c>
      <c r="F11" s="19">
        <v>1980</v>
      </c>
      <c r="G11" s="18">
        <v>21</v>
      </c>
      <c r="H11" s="18">
        <v>2185</v>
      </c>
      <c r="I11" s="20">
        <v>14</v>
      </c>
      <c r="J11" s="20">
        <v>1580</v>
      </c>
      <c r="K11" s="20">
        <v>14</v>
      </c>
      <c r="L11" s="20">
        <v>1843</v>
      </c>
      <c r="M11" s="20"/>
      <c r="N11" s="20"/>
      <c r="O11" s="18"/>
      <c r="P11" s="18"/>
      <c r="Q11" s="36">
        <f t="shared" si="0"/>
        <v>9068</v>
      </c>
      <c r="R11" s="18">
        <f t="shared" si="1"/>
        <v>85</v>
      </c>
      <c r="S11" s="18" t="s">
        <v>36</v>
      </c>
    </row>
    <row r="12" spans="1:19" ht="15">
      <c r="A12" s="15" t="s">
        <v>37</v>
      </c>
      <c r="B12" s="26" t="s">
        <v>21</v>
      </c>
      <c r="C12" s="16">
        <v>21</v>
      </c>
      <c r="D12" s="17">
        <v>1930</v>
      </c>
      <c r="E12" s="18">
        <v>12</v>
      </c>
      <c r="F12" s="19">
        <v>1120</v>
      </c>
      <c r="G12" s="20">
        <v>18</v>
      </c>
      <c r="H12" s="20">
        <v>2086</v>
      </c>
      <c r="I12" s="20">
        <v>17</v>
      </c>
      <c r="J12" s="25">
        <v>1930</v>
      </c>
      <c r="K12" s="20">
        <v>12</v>
      </c>
      <c r="L12" s="20">
        <v>1708</v>
      </c>
      <c r="M12" s="20"/>
      <c r="N12" s="20"/>
      <c r="O12" s="18"/>
      <c r="P12" s="18"/>
      <c r="Q12" s="36">
        <f t="shared" si="0"/>
        <v>8774</v>
      </c>
      <c r="R12" s="18">
        <f t="shared" si="1"/>
        <v>80</v>
      </c>
      <c r="S12" s="18" t="s">
        <v>38</v>
      </c>
    </row>
    <row r="13" spans="1:19" ht="15">
      <c r="A13" s="21" t="s">
        <v>39</v>
      </c>
      <c r="B13" s="2" t="s">
        <v>21</v>
      </c>
      <c r="C13" s="22"/>
      <c r="D13" s="18"/>
      <c r="E13" s="18">
        <v>13</v>
      </c>
      <c r="F13" s="18">
        <v>1730</v>
      </c>
      <c r="G13" s="18">
        <v>27</v>
      </c>
      <c r="H13" s="18">
        <v>3945</v>
      </c>
      <c r="I13" s="18"/>
      <c r="J13" s="18"/>
      <c r="K13" s="18">
        <v>21</v>
      </c>
      <c r="L13" s="18">
        <v>2288</v>
      </c>
      <c r="M13" s="18"/>
      <c r="N13" s="18"/>
      <c r="O13" s="18"/>
      <c r="P13" s="18"/>
      <c r="Q13" s="36">
        <f t="shared" si="0"/>
        <v>7963</v>
      </c>
      <c r="R13" s="18">
        <f t="shared" si="1"/>
        <v>61</v>
      </c>
      <c r="S13" s="18" t="s">
        <v>40</v>
      </c>
    </row>
    <row r="14" spans="1:19" ht="15">
      <c r="A14" s="15" t="s">
        <v>41</v>
      </c>
      <c r="B14" s="26" t="s">
        <v>21</v>
      </c>
      <c r="C14" s="16">
        <v>12</v>
      </c>
      <c r="D14" s="17">
        <v>920</v>
      </c>
      <c r="E14" s="18">
        <v>20</v>
      </c>
      <c r="F14" s="19">
        <v>2300</v>
      </c>
      <c r="G14" s="20">
        <v>14</v>
      </c>
      <c r="H14" s="20">
        <v>1313</v>
      </c>
      <c r="I14" s="20">
        <v>12</v>
      </c>
      <c r="J14" s="20">
        <v>1240</v>
      </c>
      <c r="K14" s="20">
        <v>14</v>
      </c>
      <c r="L14" s="20">
        <v>1492</v>
      </c>
      <c r="M14" s="20"/>
      <c r="N14" s="20"/>
      <c r="O14" s="18"/>
      <c r="P14" s="18"/>
      <c r="Q14" s="36">
        <f t="shared" si="0"/>
        <v>7265</v>
      </c>
      <c r="R14" s="18">
        <f t="shared" si="1"/>
        <v>72</v>
      </c>
      <c r="S14" s="18" t="s">
        <v>42</v>
      </c>
    </row>
    <row r="15" spans="1:19" ht="15">
      <c r="A15" s="15" t="s">
        <v>43</v>
      </c>
      <c r="B15" s="26" t="s">
        <v>21</v>
      </c>
      <c r="C15" s="18"/>
      <c r="D15" s="24"/>
      <c r="E15" s="18">
        <v>25</v>
      </c>
      <c r="F15" s="24">
        <v>2760</v>
      </c>
      <c r="G15" s="18">
        <v>3</v>
      </c>
      <c r="H15" s="18">
        <v>379</v>
      </c>
      <c r="I15" s="18">
        <v>11</v>
      </c>
      <c r="J15" s="18">
        <v>990</v>
      </c>
      <c r="K15" s="18">
        <v>14</v>
      </c>
      <c r="L15" s="18">
        <v>1676</v>
      </c>
      <c r="M15" s="18"/>
      <c r="N15" s="18"/>
      <c r="O15" s="18"/>
      <c r="P15" s="18"/>
      <c r="Q15" s="36">
        <f t="shared" si="0"/>
        <v>5805</v>
      </c>
      <c r="R15" s="18">
        <f t="shared" si="1"/>
        <v>53</v>
      </c>
      <c r="S15" s="18" t="s">
        <v>44</v>
      </c>
    </row>
    <row r="16" spans="1:19" ht="15">
      <c r="A16" s="21" t="s">
        <v>45</v>
      </c>
      <c r="B16" s="2" t="s">
        <v>21</v>
      </c>
      <c r="C16" s="22">
        <v>4</v>
      </c>
      <c r="D16" s="23">
        <v>460</v>
      </c>
      <c r="E16" s="18">
        <v>1</v>
      </c>
      <c r="F16" s="20">
        <v>45</v>
      </c>
      <c r="G16" s="20">
        <v>12</v>
      </c>
      <c r="H16" s="20">
        <v>1448</v>
      </c>
      <c r="I16" s="20">
        <v>3</v>
      </c>
      <c r="J16" s="20">
        <v>330</v>
      </c>
      <c r="K16" s="20">
        <v>26</v>
      </c>
      <c r="L16" s="20">
        <v>3255</v>
      </c>
      <c r="M16" s="20"/>
      <c r="N16" s="20"/>
      <c r="O16" s="18"/>
      <c r="P16" s="18"/>
      <c r="Q16" s="36">
        <f t="shared" si="0"/>
        <v>5538</v>
      </c>
      <c r="R16" s="18">
        <f t="shared" si="1"/>
        <v>46</v>
      </c>
      <c r="S16" s="18" t="s">
        <v>46</v>
      </c>
    </row>
    <row r="17" spans="1:19" ht="15">
      <c r="A17" s="15" t="s">
        <v>47</v>
      </c>
      <c r="B17" s="26" t="s">
        <v>21</v>
      </c>
      <c r="C17" s="16">
        <v>9</v>
      </c>
      <c r="D17" s="17">
        <v>590</v>
      </c>
      <c r="E17" s="18">
        <v>11</v>
      </c>
      <c r="F17" s="18">
        <v>795</v>
      </c>
      <c r="G17" s="18">
        <v>11</v>
      </c>
      <c r="H17" s="18">
        <v>695</v>
      </c>
      <c r="I17" s="18">
        <v>23</v>
      </c>
      <c r="J17" s="18">
        <v>1940</v>
      </c>
      <c r="K17" s="18">
        <v>5</v>
      </c>
      <c r="L17" s="18">
        <v>375</v>
      </c>
      <c r="M17" s="18"/>
      <c r="N17" s="18"/>
      <c r="O17" s="18"/>
      <c r="P17" s="18"/>
      <c r="Q17" s="36">
        <f t="shared" si="0"/>
        <v>4395</v>
      </c>
      <c r="R17" s="18">
        <f t="shared" si="1"/>
        <v>59</v>
      </c>
      <c r="S17" s="18" t="s">
        <v>48</v>
      </c>
    </row>
    <row r="18" spans="1:19" ht="15">
      <c r="A18" s="21" t="s">
        <v>49</v>
      </c>
      <c r="B18" s="2" t="s">
        <v>21</v>
      </c>
      <c r="C18" s="20"/>
      <c r="D18" s="19"/>
      <c r="E18" s="12"/>
      <c r="F18" s="19"/>
      <c r="G18" s="27">
        <v>11</v>
      </c>
      <c r="H18" s="27">
        <v>1449</v>
      </c>
      <c r="I18" s="27"/>
      <c r="J18" s="27"/>
      <c r="K18" s="27">
        <v>22</v>
      </c>
      <c r="L18" s="27">
        <v>2388</v>
      </c>
      <c r="M18" s="27"/>
      <c r="N18" s="27"/>
      <c r="O18" s="12"/>
      <c r="P18" s="12"/>
      <c r="Q18" s="36">
        <f t="shared" si="0"/>
        <v>3837</v>
      </c>
      <c r="R18" s="18">
        <f t="shared" si="1"/>
        <v>33</v>
      </c>
      <c r="S18" s="18" t="s">
        <v>50</v>
      </c>
    </row>
    <row r="19" spans="1:19" ht="15">
      <c r="A19" s="21" t="s">
        <v>51</v>
      </c>
      <c r="B19" s="2" t="s">
        <v>21</v>
      </c>
      <c r="C19" s="22"/>
      <c r="D19" s="18"/>
      <c r="E19" s="18"/>
      <c r="F19" s="18"/>
      <c r="G19" s="18">
        <v>12</v>
      </c>
      <c r="H19" s="18">
        <v>3744</v>
      </c>
      <c r="I19" s="18"/>
      <c r="J19" s="18"/>
      <c r="K19" s="18"/>
      <c r="L19" s="18"/>
      <c r="M19" s="18"/>
      <c r="N19" s="18"/>
      <c r="O19" s="18"/>
      <c r="P19" s="18"/>
      <c r="Q19" s="36">
        <f t="shared" si="0"/>
        <v>3744</v>
      </c>
      <c r="R19" s="18">
        <f t="shared" si="1"/>
        <v>12</v>
      </c>
      <c r="S19" s="18" t="s">
        <v>52</v>
      </c>
    </row>
    <row r="20" spans="1:19" ht="15">
      <c r="A20" s="15" t="s">
        <v>53</v>
      </c>
      <c r="B20" s="26" t="s">
        <v>21</v>
      </c>
      <c r="C20" s="16"/>
      <c r="D20" s="18"/>
      <c r="E20" s="18">
        <v>9</v>
      </c>
      <c r="F20" s="18">
        <v>1010</v>
      </c>
      <c r="G20" s="18">
        <v>7</v>
      </c>
      <c r="H20" s="18">
        <v>907</v>
      </c>
      <c r="I20" s="18">
        <v>6</v>
      </c>
      <c r="J20" s="18">
        <v>780</v>
      </c>
      <c r="K20" s="28">
        <v>7</v>
      </c>
      <c r="L20" s="18">
        <v>1036</v>
      </c>
      <c r="M20" s="18"/>
      <c r="N20" s="18"/>
      <c r="O20" s="18"/>
      <c r="P20" s="18"/>
      <c r="Q20" s="36">
        <f t="shared" si="0"/>
        <v>3733</v>
      </c>
      <c r="R20" s="18">
        <f t="shared" si="1"/>
        <v>29</v>
      </c>
      <c r="S20" s="18" t="s">
        <v>54</v>
      </c>
    </row>
    <row r="21" spans="1:19" ht="15">
      <c r="A21" s="15" t="s">
        <v>55</v>
      </c>
      <c r="B21" s="26" t="s">
        <v>21</v>
      </c>
      <c r="C21" s="16"/>
      <c r="D21" s="18"/>
      <c r="E21" s="18">
        <v>4</v>
      </c>
      <c r="F21" s="18">
        <v>360</v>
      </c>
      <c r="G21" s="18">
        <v>11</v>
      </c>
      <c r="H21" s="18">
        <v>1208</v>
      </c>
      <c r="I21" s="18">
        <v>12</v>
      </c>
      <c r="J21" s="18">
        <v>1240</v>
      </c>
      <c r="K21" s="18">
        <v>2</v>
      </c>
      <c r="L21" s="18">
        <v>332</v>
      </c>
      <c r="M21" s="18"/>
      <c r="N21" s="18"/>
      <c r="O21" s="18"/>
      <c r="P21" s="18"/>
      <c r="Q21" s="36">
        <f t="shared" si="0"/>
        <v>3140</v>
      </c>
      <c r="R21" s="18">
        <f t="shared" si="1"/>
        <v>29</v>
      </c>
      <c r="S21" s="18" t="s">
        <v>56</v>
      </c>
    </row>
    <row r="22" spans="1:19" ht="15">
      <c r="A22" s="21" t="s">
        <v>57</v>
      </c>
      <c r="B22" s="2" t="s">
        <v>58</v>
      </c>
      <c r="C22" s="20"/>
      <c r="D22" s="19"/>
      <c r="E22" s="12"/>
      <c r="F22" s="19"/>
      <c r="G22" s="27">
        <v>12</v>
      </c>
      <c r="H22" s="27">
        <v>1567</v>
      </c>
      <c r="I22" s="27">
        <v>7</v>
      </c>
      <c r="J22" s="27">
        <v>360</v>
      </c>
      <c r="K22" s="27">
        <v>6</v>
      </c>
      <c r="L22" s="27">
        <v>996</v>
      </c>
      <c r="M22" s="19"/>
      <c r="N22" s="27"/>
      <c r="O22" s="12"/>
      <c r="P22" s="12"/>
      <c r="Q22" s="36">
        <f t="shared" si="0"/>
        <v>2923</v>
      </c>
      <c r="R22" s="18">
        <f t="shared" si="1"/>
        <v>25</v>
      </c>
      <c r="S22" s="18" t="s">
        <v>59</v>
      </c>
    </row>
    <row r="23" spans="1:19" ht="15">
      <c r="A23" s="15" t="s">
        <v>60</v>
      </c>
      <c r="B23" s="26" t="s">
        <v>21</v>
      </c>
      <c r="C23" s="16">
        <v>1</v>
      </c>
      <c r="D23" s="17">
        <v>90</v>
      </c>
      <c r="E23" s="18">
        <v>1</v>
      </c>
      <c r="F23" s="18">
        <v>90</v>
      </c>
      <c r="G23" s="18">
        <v>12</v>
      </c>
      <c r="H23" s="18">
        <v>1384</v>
      </c>
      <c r="I23" s="18">
        <v>1</v>
      </c>
      <c r="J23" s="18">
        <v>130</v>
      </c>
      <c r="K23" s="18">
        <v>8</v>
      </c>
      <c r="L23" s="18">
        <v>1036</v>
      </c>
      <c r="M23" s="18"/>
      <c r="N23" s="18"/>
      <c r="O23" s="18"/>
      <c r="P23" s="18"/>
      <c r="Q23" s="36">
        <f t="shared" si="0"/>
        <v>2730</v>
      </c>
      <c r="R23" s="18">
        <f t="shared" si="1"/>
        <v>23</v>
      </c>
      <c r="S23" s="18" t="s">
        <v>61</v>
      </c>
    </row>
    <row r="24" spans="1:19" ht="15">
      <c r="A24" s="21" t="s">
        <v>62</v>
      </c>
      <c r="B24" s="2" t="s">
        <v>21</v>
      </c>
      <c r="C24" s="22">
        <v>6</v>
      </c>
      <c r="D24" s="23">
        <v>420</v>
      </c>
      <c r="E24" s="18"/>
      <c r="F24" s="19"/>
      <c r="G24" s="20">
        <v>8</v>
      </c>
      <c r="H24" s="20">
        <v>1091</v>
      </c>
      <c r="I24" s="20"/>
      <c r="J24" s="20"/>
      <c r="K24" s="20">
        <v>8</v>
      </c>
      <c r="L24" s="20">
        <v>784</v>
      </c>
      <c r="M24" s="20"/>
      <c r="N24" s="20"/>
      <c r="O24" s="18"/>
      <c r="P24" s="18"/>
      <c r="Q24" s="36">
        <f t="shared" si="0"/>
        <v>2295</v>
      </c>
      <c r="R24" s="18">
        <f t="shared" si="1"/>
        <v>22</v>
      </c>
      <c r="S24" s="18" t="s">
        <v>63</v>
      </c>
    </row>
    <row r="25" spans="1:19" ht="15">
      <c r="A25" s="21" t="s">
        <v>64</v>
      </c>
      <c r="B25" s="2" t="s">
        <v>21</v>
      </c>
      <c r="C25" s="22">
        <v>9</v>
      </c>
      <c r="D25" s="23">
        <v>810</v>
      </c>
      <c r="E25" s="18">
        <v>1</v>
      </c>
      <c r="F25" s="19">
        <v>90</v>
      </c>
      <c r="G25" s="20">
        <v>10</v>
      </c>
      <c r="H25" s="20">
        <v>1218</v>
      </c>
      <c r="I25" s="20"/>
      <c r="J25" s="20"/>
      <c r="K25" s="20"/>
      <c r="L25" s="20"/>
      <c r="M25" s="20"/>
      <c r="N25" s="20"/>
      <c r="O25" s="18"/>
      <c r="P25" s="18"/>
      <c r="Q25" s="36">
        <f t="shared" si="0"/>
        <v>2118</v>
      </c>
      <c r="R25" s="18">
        <f t="shared" si="1"/>
        <v>20</v>
      </c>
      <c r="S25" s="18" t="s">
        <v>65</v>
      </c>
    </row>
    <row r="26" spans="1:19" ht="15">
      <c r="A26" s="21" t="s">
        <v>66</v>
      </c>
      <c r="B26" s="2" t="s">
        <v>21</v>
      </c>
      <c r="C26" s="20"/>
      <c r="D26" s="19"/>
      <c r="E26" s="18"/>
      <c r="F26" s="19"/>
      <c r="G26" s="20">
        <v>10</v>
      </c>
      <c r="H26" s="20">
        <v>1846</v>
      </c>
      <c r="I26" s="20"/>
      <c r="J26" s="25"/>
      <c r="K26" s="20"/>
      <c r="L26" s="20"/>
      <c r="M26" s="20"/>
      <c r="N26" s="20"/>
      <c r="O26" s="18"/>
      <c r="P26" s="18"/>
      <c r="Q26" s="36">
        <f t="shared" si="0"/>
        <v>1846</v>
      </c>
      <c r="R26" s="18">
        <f t="shared" si="1"/>
        <v>10</v>
      </c>
      <c r="S26" s="18" t="s">
        <v>67</v>
      </c>
    </row>
    <row r="27" spans="1:19" ht="15">
      <c r="A27" s="15" t="s">
        <v>68</v>
      </c>
      <c r="B27" s="26" t="s">
        <v>69</v>
      </c>
      <c r="C27" s="16"/>
      <c r="D27" s="19"/>
      <c r="E27" s="18"/>
      <c r="F27" s="19"/>
      <c r="G27" s="20">
        <v>13</v>
      </c>
      <c r="H27" s="20">
        <v>1789</v>
      </c>
      <c r="I27" s="20"/>
      <c r="J27" s="20"/>
      <c r="K27" s="20"/>
      <c r="L27" s="20"/>
      <c r="M27" s="20"/>
      <c r="N27" s="20"/>
      <c r="O27" s="18"/>
      <c r="P27" s="18"/>
      <c r="Q27" s="36">
        <f t="shared" si="0"/>
        <v>1789</v>
      </c>
      <c r="R27" s="18">
        <f t="shared" si="1"/>
        <v>13</v>
      </c>
      <c r="S27" s="18" t="s">
        <v>70</v>
      </c>
    </row>
    <row r="28" spans="1:19" ht="15">
      <c r="A28" s="21" t="s">
        <v>71</v>
      </c>
      <c r="B28" s="2" t="s">
        <v>21</v>
      </c>
      <c r="C28" s="22"/>
      <c r="D28" s="12"/>
      <c r="E28" s="12"/>
      <c r="F28" s="12"/>
      <c r="G28" s="12">
        <v>7</v>
      </c>
      <c r="H28" s="12">
        <v>1624</v>
      </c>
      <c r="I28" s="12"/>
      <c r="J28" s="12"/>
      <c r="K28" s="12"/>
      <c r="L28" s="12"/>
      <c r="M28" s="12"/>
      <c r="N28" s="12"/>
      <c r="O28" s="12"/>
      <c r="P28" s="12"/>
      <c r="Q28" s="36">
        <f t="shared" si="0"/>
        <v>1624</v>
      </c>
      <c r="R28" s="18">
        <f t="shared" si="1"/>
        <v>7</v>
      </c>
      <c r="S28" s="18" t="s">
        <v>72</v>
      </c>
    </row>
    <row r="29" spans="1:19" ht="15">
      <c r="A29" s="15" t="s">
        <v>73</v>
      </c>
      <c r="B29" s="26" t="s">
        <v>21</v>
      </c>
      <c r="C29" s="16">
        <v>7</v>
      </c>
      <c r="D29" s="17">
        <v>590</v>
      </c>
      <c r="E29" s="29">
        <v>10</v>
      </c>
      <c r="F29" s="29">
        <v>655</v>
      </c>
      <c r="G29" s="29">
        <v>1</v>
      </c>
      <c r="H29" s="29">
        <v>105</v>
      </c>
      <c r="I29" s="29">
        <v>5</v>
      </c>
      <c r="J29" s="29">
        <v>250</v>
      </c>
      <c r="K29" s="29"/>
      <c r="L29" s="29"/>
      <c r="M29" s="29"/>
      <c r="N29" s="29"/>
      <c r="O29" s="29"/>
      <c r="P29" s="29"/>
      <c r="Q29" s="36">
        <f t="shared" si="0"/>
        <v>1600</v>
      </c>
      <c r="R29" s="18">
        <f t="shared" si="1"/>
        <v>23</v>
      </c>
      <c r="S29" s="18" t="s">
        <v>74</v>
      </c>
    </row>
    <row r="30" spans="1:19" ht="15">
      <c r="A30" s="15" t="s">
        <v>75</v>
      </c>
      <c r="B30" s="26" t="s">
        <v>21</v>
      </c>
      <c r="C30" s="16"/>
      <c r="D30" s="12"/>
      <c r="E30" s="12">
        <v>7</v>
      </c>
      <c r="F30" s="12">
        <v>630</v>
      </c>
      <c r="G30" s="12">
        <v>6</v>
      </c>
      <c r="H30" s="12">
        <v>690</v>
      </c>
      <c r="I30" s="12"/>
      <c r="J30" s="12"/>
      <c r="K30" s="12"/>
      <c r="L30" s="12"/>
      <c r="M30" s="12"/>
      <c r="N30" s="12"/>
      <c r="O30" s="12"/>
      <c r="P30" s="12"/>
      <c r="Q30" s="36">
        <f t="shared" si="0"/>
        <v>1320</v>
      </c>
      <c r="R30" s="18">
        <f t="shared" si="1"/>
        <v>13</v>
      </c>
      <c r="S30" s="18" t="s">
        <v>76</v>
      </c>
    </row>
    <row r="31" spans="1:19" ht="15">
      <c r="A31" s="15" t="s">
        <v>77</v>
      </c>
      <c r="B31" s="26" t="s">
        <v>21</v>
      </c>
      <c r="C31" s="16">
        <v>1</v>
      </c>
      <c r="D31" s="17">
        <v>110</v>
      </c>
      <c r="E31" s="29">
        <v>1</v>
      </c>
      <c r="F31" s="29">
        <v>115</v>
      </c>
      <c r="G31" s="29">
        <v>2</v>
      </c>
      <c r="H31" s="29">
        <v>190</v>
      </c>
      <c r="I31" s="29">
        <v>1</v>
      </c>
      <c r="J31" s="29">
        <v>130</v>
      </c>
      <c r="K31" s="29">
        <v>1</v>
      </c>
      <c r="L31" s="30">
        <v>184</v>
      </c>
      <c r="M31" s="29"/>
      <c r="N31" s="29"/>
      <c r="O31" s="29"/>
      <c r="P31" s="29"/>
      <c r="Q31" s="36">
        <f t="shared" si="0"/>
        <v>729</v>
      </c>
      <c r="R31" s="18">
        <f t="shared" si="1"/>
        <v>6</v>
      </c>
      <c r="S31" s="18" t="s">
        <v>78</v>
      </c>
    </row>
    <row r="32" spans="1:19" ht="15">
      <c r="A32" s="21" t="s">
        <v>79</v>
      </c>
      <c r="B32" s="2" t="s">
        <v>21</v>
      </c>
      <c r="C32" s="22">
        <v>1</v>
      </c>
      <c r="D32" s="23">
        <v>110</v>
      </c>
      <c r="E32" s="12">
        <v>1</v>
      </c>
      <c r="F32" s="19">
        <v>115</v>
      </c>
      <c r="G32" s="27">
        <v>1</v>
      </c>
      <c r="H32" s="27">
        <v>132</v>
      </c>
      <c r="I32" s="27">
        <v>1</v>
      </c>
      <c r="J32" s="27">
        <v>130</v>
      </c>
      <c r="K32" s="27">
        <v>1</v>
      </c>
      <c r="L32" s="27">
        <v>184</v>
      </c>
      <c r="M32" s="27"/>
      <c r="N32" s="27"/>
      <c r="O32" s="12"/>
      <c r="P32" s="12"/>
      <c r="Q32" s="36">
        <f t="shared" si="0"/>
        <v>671</v>
      </c>
      <c r="R32" s="18">
        <f t="shared" si="1"/>
        <v>5</v>
      </c>
      <c r="S32" s="18" t="s">
        <v>80</v>
      </c>
    </row>
    <row r="33" spans="1:19" ht="15">
      <c r="A33" s="31" t="s">
        <v>81</v>
      </c>
      <c r="B33" s="26" t="s">
        <v>21</v>
      </c>
      <c r="C33" s="16"/>
      <c r="D33" s="12"/>
      <c r="E33" s="12"/>
      <c r="F33" s="12"/>
      <c r="G33" s="12">
        <v>4</v>
      </c>
      <c r="H33" s="12">
        <v>540</v>
      </c>
      <c r="I33" s="12"/>
      <c r="J33" s="12"/>
      <c r="K33" s="12"/>
      <c r="L33" s="12"/>
      <c r="M33" s="12"/>
      <c r="N33" s="12"/>
      <c r="O33" s="12"/>
      <c r="P33" s="12"/>
      <c r="Q33" s="36">
        <f t="shared" si="0"/>
        <v>540</v>
      </c>
      <c r="R33" s="18">
        <f t="shared" si="1"/>
        <v>4</v>
      </c>
      <c r="S33" s="18" t="s">
        <v>82</v>
      </c>
    </row>
    <row r="34" spans="1:19" ht="15">
      <c r="A34" s="21" t="s">
        <v>83</v>
      </c>
      <c r="B34" s="2" t="s">
        <v>21</v>
      </c>
      <c r="C34" s="22"/>
      <c r="D34" s="12"/>
      <c r="E34" s="12">
        <v>1</v>
      </c>
      <c r="F34" s="12">
        <v>45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6">
        <f t="shared" si="0"/>
        <v>45</v>
      </c>
      <c r="R34" s="18">
        <f t="shared" si="1"/>
        <v>1</v>
      </c>
      <c r="S34" s="18" t="s">
        <v>84</v>
      </c>
    </row>
    <row r="35" spans="1:19" ht="15">
      <c r="A35" s="31"/>
      <c r="B35" s="26"/>
      <c r="C35" s="16"/>
      <c r="D35" s="32"/>
      <c r="E35" s="12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6">
        <f t="shared" si="0"/>
        <v>0</v>
      </c>
      <c r="R35" s="18">
        <f t="shared" si="1"/>
        <v>0</v>
      </c>
      <c r="S35" s="18" t="s">
        <v>85</v>
      </c>
    </row>
    <row r="36" spans="1:19" ht="15">
      <c r="A36" s="1"/>
      <c r="B36" s="2"/>
      <c r="C36" s="22"/>
      <c r="D36" s="18"/>
      <c r="E36" s="18"/>
      <c r="F36" s="18"/>
      <c r="G36" s="18"/>
      <c r="H36" s="29"/>
      <c r="I36" s="29"/>
      <c r="J36" s="29"/>
      <c r="K36" s="29"/>
      <c r="L36" s="33"/>
      <c r="M36" s="29"/>
      <c r="N36" s="29"/>
      <c r="O36" s="29"/>
      <c r="P36" s="29"/>
      <c r="Q36" s="36">
        <f t="shared" si="0"/>
        <v>0</v>
      </c>
      <c r="R36" s="18">
        <f t="shared" si="1"/>
        <v>0</v>
      </c>
      <c r="S36" s="18" t="s">
        <v>86</v>
      </c>
    </row>
    <row r="37" spans="1:19" ht="15">
      <c r="A37" s="21"/>
      <c r="B37" s="2"/>
      <c r="C37" s="22"/>
      <c r="D37" s="18"/>
      <c r="E37" s="12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6">
        <f t="shared" si="0"/>
        <v>0</v>
      </c>
      <c r="R37" s="18">
        <f t="shared" si="1"/>
        <v>0</v>
      </c>
      <c r="S37" s="18" t="s">
        <v>87</v>
      </c>
    </row>
    <row r="38" spans="1:19" ht="15">
      <c r="A38" s="31"/>
      <c r="B38" s="26"/>
      <c r="C38" s="16"/>
      <c r="D38" s="19"/>
      <c r="E38" s="12"/>
      <c r="F38" s="19"/>
      <c r="G38" s="20"/>
      <c r="H38" s="20"/>
      <c r="I38" s="20"/>
      <c r="J38" s="20"/>
      <c r="K38" s="20"/>
      <c r="L38" s="20"/>
      <c r="M38" s="20"/>
      <c r="N38" s="20"/>
      <c r="O38" s="18"/>
      <c r="P38" s="18"/>
      <c r="Q38" s="36">
        <f t="shared" si="0"/>
        <v>0</v>
      </c>
      <c r="R38" s="18">
        <f t="shared" si="1"/>
        <v>0</v>
      </c>
      <c r="S38" s="18" t="s">
        <v>88</v>
      </c>
    </row>
    <row r="39" spans="1:19" ht="15">
      <c r="A39" s="31" t="s">
        <v>89</v>
      </c>
      <c r="B39" s="26"/>
      <c r="C39" s="16">
        <v>7</v>
      </c>
      <c r="D39" s="2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6">
        <f t="shared" si="0"/>
        <v>0</v>
      </c>
      <c r="R39" s="18">
        <f t="shared" si="1"/>
        <v>7</v>
      </c>
      <c r="S39" s="18" t="s">
        <v>90</v>
      </c>
    </row>
    <row r="40" spans="1:19" ht="15">
      <c r="A40" s="21"/>
      <c r="B40" s="2"/>
      <c r="C40" s="22"/>
      <c r="D40" s="2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6"/>
      <c r="R40" s="18"/>
      <c r="S40" s="18" t="s">
        <v>91</v>
      </c>
    </row>
    <row r="41" spans="1:19" ht="15">
      <c r="A41" s="15"/>
      <c r="B41" s="2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6">
        <f>SUM(D41+F41+H41+J41+L41+N41+P41)</f>
        <v>0</v>
      </c>
      <c r="R41" s="18">
        <f>SUM(C41+E41+G41+I41+K41+M41+O41)</f>
        <v>0</v>
      </c>
      <c r="S41" s="18" t="s">
        <v>92</v>
      </c>
    </row>
    <row r="42" spans="1:19" ht="15">
      <c r="A42" s="21"/>
      <c r="B42" s="26"/>
      <c r="C42" s="18"/>
      <c r="D42" s="24"/>
      <c r="E42" s="18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6">
        <f>SUM(D42+F42+H42+J42+L42+N42+P42)</f>
        <v>0</v>
      </c>
      <c r="R42" s="18">
        <f>SUM(C42+E42+G42+I42+K42+M42+O42)</f>
        <v>0</v>
      </c>
      <c r="S42" s="18" t="s">
        <v>93</v>
      </c>
    </row>
    <row r="43" spans="1:19" ht="15">
      <c r="A43" s="15"/>
      <c r="B43" s="2"/>
      <c r="C43" s="1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6">
        <f>SUM(D43+F43+H43+J43+L43+N43+P43)</f>
        <v>0</v>
      </c>
      <c r="R43" s="18">
        <f>SUM(C43+E43+G43+I43+K43+M43+O43)</f>
        <v>0</v>
      </c>
      <c r="S43" s="18" t="s">
        <v>94</v>
      </c>
    </row>
    <row r="44" spans="1:19" ht="15">
      <c r="A44" s="34"/>
      <c r="B44" s="2"/>
      <c r="C44" s="28">
        <v>205</v>
      </c>
      <c r="D44" s="18"/>
      <c r="E44" s="18">
        <v>352</v>
      </c>
      <c r="F44" s="18"/>
      <c r="G44" s="18">
        <v>623</v>
      </c>
      <c r="H44" s="18"/>
      <c r="I44" s="18">
        <v>211</v>
      </c>
      <c r="J44" s="18"/>
      <c r="K44" s="28">
        <v>741</v>
      </c>
      <c r="L44" s="18"/>
      <c r="M44" s="18"/>
      <c r="N44" s="18"/>
      <c r="O44" s="18"/>
      <c r="P44" s="18"/>
      <c r="Q44" s="36">
        <f>SUM(D44+F44+H44+J44+L44+N44+P44)</f>
        <v>0</v>
      </c>
      <c r="R44" s="18">
        <f>SUM(C44+E44+G44+I44+K44+M44+O44)</f>
        <v>2132</v>
      </c>
      <c r="S44" s="18" t="s">
        <v>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2017-06-22T16:58:50Z</dcterms:created>
  <dcterms:modified xsi:type="dcterms:W3CDTF">2017-06-22T17:24:13Z</dcterms:modified>
  <cp:category/>
  <cp:version/>
  <cp:contentType/>
  <cp:contentStatus/>
</cp:coreProperties>
</file>