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60" windowWidth="16380" windowHeight="8130" tabRatio="464" activeTab="3"/>
  </bookViews>
  <sheets>
    <sheet name="Foglio1" sheetId="1" r:id="rId1"/>
    <sheet name="Foglio2" sheetId="10" r:id="rId2"/>
    <sheet name="Foglio3" sheetId="3" r:id="rId3"/>
    <sheet name="Foglio4" sheetId="11" r:id="rId4"/>
  </sheets>
  <calcPr calcId="144525"/>
</workbook>
</file>

<file path=xl/calcChain.xml><?xml version="1.0" encoding="utf-8"?>
<calcChain xmlns="http://schemas.openxmlformats.org/spreadsheetml/2006/main">
  <c r="L50" i="3"/>
  <c r="M49" l="1"/>
  <c r="M48"/>
  <c r="M47"/>
  <c r="M46"/>
  <c r="M45"/>
  <c r="M44"/>
  <c r="M43"/>
  <c r="M42"/>
  <c r="M41"/>
  <c r="M40"/>
  <c r="M39"/>
  <c r="M38"/>
  <c r="M37"/>
  <c r="M36"/>
  <c r="M35"/>
  <c r="M34"/>
  <c r="M33"/>
  <c r="M30"/>
  <c r="M32"/>
  <c r="M29"/>
  <c r="M31"/>
  <c r="M28"/>
  <c r="M27"/>
  <c r="M26"/>
  <c r="M25"/>
  <c r="M22"/>
  <c r="M23"/>
  <c r="M24"/>
  <c r="M21"/>
  <c r="M20"/>
  <c r="M19"/>
  <c r="M17"/>
  <c r="M18"/>
  <c r="M15"/>
  <c r="M14"/>
  <c r="M16"/>
  <c r="M13"/>
  <c r="M12"/>
  <c r="M11"/>
  <c r="M10"/>
  <c r="M9"/>
  <c r="M8"/>
  <c r="M7"/>
  <c r="M6"/>
  <c r="M5"/>
  <c r="K50"/>
  <c r="J50"/>
  <c r="I50"/>
  <c r="H50"/>
  <c r="G50"/>
  <c r="F50"/>
  <c r="E50"/>
  <c r="AC50" i="10" l="1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AD49"/>
  <c r="AD48"/>
  <c r="AD47"/>
  <c r="AD46"/>
  <c r="AD45"/>
  <c r="AD44"/>
  <c r="AD43"/>
  <c r="AD42"/>
  <c r="AD41"/>
  <c r="AD40"/>
  <c r="AD39"/>
  <c r="AD35"/>
  <c r="AH49" i="1"/>
  <c r="AH48"/>
  <c r="AH47"/>
  <c r="AH36"/>
  <c r="AH11"/>
  <c r="AH38"/>
  <c r="AH26"/>
  <c r="AH18"/>
  <c r="AH30"/>
  <c r="AH25"/>
  <c r="AH37"/>
  <c r="AH46"/>
  <c r="AH27"/>
  <c r="AH17"/>
  <c r="AH21"/>
  <c r="AH20"/>
  <c r="AH6"/>
  <c r="AH12"/>
  <c r="AH19"/>
  <c r="AH5"/>
  <c r="AH13"/>
  <c r="AH35"/>
  <c r="AH45"/>
  <c r="AH44"/>
  <c r="AH7"/>
  <c r="AH9"/>
  <c r="AH33"/>
  <c r="AH43"/>
  <c r="AH15"/>
  <c r="AH32"/>
  <c r="AH14"/>
  <c r="AH23"/>
  <c r="AH24"/>
  <c r="AH42"/>
  <c r="AH41"/>
  <c r="AH4"/>
  <c r="AH34"/>
  <c r="AH10"/>
  <c r="AH31"/>
  <c r="AH29"/>
  <c r="AH28"/>
  <c r="AH40"/>
  <c r="AH16"/>
  <c r="AH8"/>
  <c r="AH22"/>
  <c r="AH39"/>
  <c r="AG50"/>
  <c r="AF50"/>
  <c r="AE50"/>
  <c r="AD50"/>
  <c r="AC50"/>
  <c r="AB50"/>
  <c r="AA50"/>
  <c r="Z50"/>
  <c r="Y50"/>
  <c r="X50"/>
  <c r="W50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D50"/>
  <c r="C50" l="1"/>
  <c r="AH50" l="1"/>
  <c r="D50" i="3" l="1"/>
  <c r="M50" s="1"/>
  <c r="AD38" i="10"/>
  <c r="AD8"/>
  <c r="AD31"/>
  <c r="AD29"/>
  <c r="AD28"/>
  <c r="AD30"/>
  <c r="AD22"/>
  <c r="AD25"/>
  <c r="AD13"/>
  <c r="AD16"/>
  <c r="AD18"/>
  <c r="AD7"/>
  <c r="AD12"/>
  <c r="AD15"/>
  <c r="AD4"/>
  <c r="AD14"/>
  <c r="AD6"/>
  <c r="AD10"/>
  <c r="AD37"/>
  <c r="AD32"/>
  <c r="AD20"/>
  <c r="AD33"/>
  <c r="AD21"/>
  <c r="AD19"/>
  <c r="AD24"/>
  <c r="AD5"/>
  <c r="AD27"/>
  <c r="AD26"/>
  <c r="AD34"/>
  <c r="AD11"/>
  <c r="AD36"/>
  <c r="AD17"/>
  <c r="AD9"/>
  <c r="AD23"/>
  <c r="D50"/>
  <c r="AD50" l="1"/>
  <c r="M4" i="3" l="1"/>
</calcChain>
</file>

<file path=xl/sharedStrings.xml><?xml version="1.0" encoding="utf-8"?>
<sst xmlns="http://schemas.openxmlformats.org/spreadsheetml/2006/main" count="440" uniqueCount="177">
  <si>
    <t>1ª</t>
  </si>
  <si>
    <t>2ª</t>
  </si>
  <si>
    <t>3ª</t>
  </si>
  <si>
    <t>4ª</t>
  </si>
  <si>
    <t>5ª</t>
  </si>
  <si>
    <t>6ª</t>
  </si>
  <si>
    <t>7ª</t>
  </si>
  <si>
    <t>8ª</t>
  </si>
  <si>
    <t>9ª</t>
  </si>
  <si>
    <t>10ª</t>
  </si>
  <si>
    <t>11ª</t>
  </si>
  <si>
    <t>12ª</t>
  </si>
  <si>
    <t>13ª</t>
  </si>
  <si>
    <t>14ª</t>
  </si>
  <si>
    <t>Area Benessere UISP</t>
  </si>
  <si>
    <t>15ª</t>
  </si>
  <si>
    <t>16ª</t>
  </si>
  <si>
    <t>17ª</t>
  </si>
  <si>
    <t>Jogging Team Paterlini</t>
  </si>
  <si>
    <t>18ª</t>
  </si>
  <si>
    <t>19ª</t>
  </si>
  <si>
    <t>20ª</t>
  </si>
  <si>
    <t>21ª</t>
  </si>
  <si>
    <t>22ª</t>
  </si>
  <si>
    <t>23ª</t>
  </si>
  <si>
    <t>24ª</t>
  </si>
  <si>
    <t>Le Libellule</t>
  </si>
  <si>
    <t>25ª</t>
  </si>
  <si>
    <t>A.S. Gualtieri 2000</t>
  </si>
  <si>
    <t>26ª</t>
  </si>
  <si>
    <t>27ª</t>
  </si>
  <si>
    <t>28ª</t>
  </si>
  <si>
    <t>29ª</t>
  </si>
  <si>
    <t>30ª</t>
  </si>
  <si>
    <t>31ª</t>
  </si>
  <si>
    <t>32ª</t>
  </si>
  <si>
    <t>33ª</t>
  </si>
  <si>
    <t>34ª</t>
  </si>
  <si>
    <t>35ª</t>
  </si>
  <si>
    <t>36ª</t>
  </si>
  <si>
    <t>Beriv Multisport</t>
  </si>
  <si>
    <t>37ª</t>
  </si>
  <si>
    <t>38ª</t>
  </si>
  <si>
    <t>39ª</t>
  </si>
  <si>
    <t>40ª</t>
  </si>
  <si>
    <t>41ª</t>
  </si>
  <si>
    <t>Pol. Lombardini</t>
  </si>
  <si>
    <t>42ª</t>
  </si>
  <si>
    <t>Individuali/altri Gruppi/Scuole</t>
  </si>
  <si>
    <t>TOT. PART. EVENTI UISP</t>
  </si>
  <si>
    <t>43ª</t>
  </si>
  <si>
    <t>Rubiera</t>
  </si>
  <si>
    <t>Albinea</t>
  </si>
  <si>
    <t>Koala Team</t>
  </si>
  <si>
    <t>Kyoto Center</t>
  </si>
  <si>
    <t>Arceto</t>
  </si>
  <si>
    <t>Prato</t>
  </si>
  <si>
    <t>TOTALE</t>
  </si>
  <si>
    <t>SOCIETA'</t>
  </si>
  <si>
    <t>San Donnino di Liguria (RE)</t>
  </si>
  <si>
    <t>ASD Stone Trail Team</t>
  </si>
  <si>
    <t>Eden Sport SCSD</t>
  </si>
  <si>
    <t>Rivalta</t>
  </si>
  <si>
    <t>Lions Day</t>
  </si>
  <si>
    <t>Fabbrico</t>
  </si>
  <si>
    <t>Poviglio</t>
  </si>
  <si>
    <t>Campegine</t>
  </si>
  <si>
    <t>Rubbianino</t>
  </si>
  <si>
    <t>Calatrava</t>
  </si>
  <si>
    <t>Castellarano</t>
  </si>
  <si>
    <t>Strachiviol</t>
  </si>
  <si>
    <t>Regnano</t>
  </si>
  <si>
    <t>Massenzatico</t>
  </si>
  <si>
    <t>Brescello</t>
  </si>
  <si>
    <t>Guastalla</t>
  </si>
  <si>
    <t>Campagnola</t>
  </si>
  <si>
    <t>Taneto</t>
  </si>
  <si>
    <t>Villa Curta</t>
  </si>
  <si>
    <t>Novellara</t>
  </si>
  <si>
    <t>Cortogno</t>
  </si>
  <si>
    <t>San Nicolo</t>
  </si>
  <si>
    <t>Lemizzone</t>
  </si>
  <si>
    <t>ASD Podistica Faba</t>
  </si>
  <si>
    <t>ASD Sportinsieme Castellarano</t>
  </si>
  <si>
    <t>Atletica Castelnovo Monti</t>
  </si>
  <si>
    <t>Atletica Scandiano</t>
  </si>
  <si>
    <t>Atletica Impresa PO (Sintofarm)</t>
  </si>
  <si>
    <t>Atletica Reggio</t>
  </si>
  <si>
    <t>Avis Montecchio</t>
  </si>
  <si>
    <t>Avis Novellara</t>
  </si>
  <si>
    <t>Be.Fit Montecavolo</t>
  </si>
  <si>
    <t>Dribbling Prato</t>
  </si>
  <si>
    <t>Futura Running</t>
  </si>
  <si>
    <t>G.P. Fabbrico</t>
  </si>
  <si>
    <t>G.P. Taneto Montanari &amp; Gruzza</t>
  </si>
  <si>
    <t>G.S. Tagliata</t>
  </si>
  <si>
    <t>G.S. Virtus Casalgrande</t>
  </si>
  <si>
    <t>Jolly CTL Bagnolo</t>
  </si>
  <si>
    <t>Lega del Cuore Avis Comunale</t>
  </si>
  <si>
    <t>Podistica Biasola</t>
  </si>
  <si>
    <t>Podistica Bismantova</t>
  </si>
  <si>
    <t>Podistica Cavriago</t>
  </si>
  <si>
    <t>Podistica Correggio</t>
  </si>
  <si>
    <t>Podistica Luzzarese</t>
  </si>
  <si>
    <t>Podistica Riese</t>
  </si>
  <si>
    <t>Podistica Rubiera</t>
  </si>
  <si>
    <t>Pol. Borzanese</t>
  </si>
  <si>
    <t>Pol. Carpineti</t>
  </si>
  <si>
    <t>Pol. Galileo</t>
  </si>
  <si>
    <t>Pol. Le Colline</t>
  </si>
  <si>
    <t>Pol. Sampolese</t>
  </si>
  <si>
    <t>Pol. Zelig</t>
  </si>
  <si>
    <t>Real Massenzatico</t>
  </si>
  <si>
    <t>Road Runners Club Poviglio</t>
  </si>
  <si>
    <t>Masone</t>
  </si>
  <si>
    <t>Gualtieri</t>
  </si>
  <si>
    <t>Villarotta</t>
  </si>
  <si>
    <t>Croce Verde</t>
  </si>
  <si>
    <t>Cacciorun</t>
  </si>
  <si>
    <t>Reggio Emilia</t>
  </si>
  <si>
    <t>Categoria C solo totali</t>
  </si>
  <si>
    <t>CLASSIFICA PRESENZE SOCIETA' 2019</t>
  </si>
  <si>
    <t>CLASSIFICA PRESENZE SOCIETA' 2019 - GENNAIO/GIUGNO</t>
  </si>
  <si>
    <t>SCUOLE</t>
  </si>
  <si>
    <t>Chocolaterun</t>
  </si>
  <si>
    <r>
      <t xml:space="preserve">ASD Podistica </t>
    </r>
    <r>
      <rPr>
        <b/>
        <sz val="9"/>
        <rFont val="Arial"/>
        <family val="2"/>
      </rPr>
      <t>Faba</t>
    </r>
  </si>
  <si>
    <r>
      <t xml:space="preserve">Podistica </t>
    </r>
    <r>
      <rPr>
        <b/>
        <sz val="9"/>
        <rFont val="Arial"/>
        <family val="2"/>
      </rPr>
      <t>Biasola</t>
    </r>
  </si>
  <si>
    <r>
      <t>Road Runners Club</t>
    </r>
    <r>
      <rPr>
        <b/>
        <sz val="9"/>
        <rFont val="Arial"/>
        <family val="2"/>
      </rPr>
      <t xml:space="preserve"> Poviglio</t>
    </r>
  </si>
  <si>
    <r>
      <t xml:space="preserve">Podistica </t>
    </r>
    <r>
      <rPr>
        <b/>
        <sz val="9"/>
        <rFont val="Arial"/>
        <family val="2"/>
      </rPr>
      <t>Rubiera</t>
    </r>
  </si>
  <si>
    <r>
      <rPr>
        <b/>
        <sz val="9"/>
        <rFont val="Arial"/>
        <family val="2"/>
      </rPr>
      <t>Eden</t>
    </r>
    <r>
      <rPr>
        <sz val="9"/>
        <rFont val="Arial"/>
        <family val="2"/>
      </rPr>
      <t xml:space="preserve"> Sport SCSD</t>
    </r>
  </si>
  <si>
    <r>
      <t xml:space="preserve">Pol. </t>
    </r>
    <r>
      <rPr>
        <b/>
        <sz val="9"/>
        <rFont val="Arial"/>
        <family val="2"/>
      </rPr>
      <t>Zelig</t>
    </r>
  </si>
  <si>
    <t>Pratissolo</t>
  </si>
  <si>
    <r>
      <t xml:space="preserve">Avis </t>
    </r>
    <r>
      <rPr>
        <b/>
        <sz val="9"/>
        <rFont val="Arial"/>
        <family val="2"/>
      </rPr>
      <t>Novellara</t>
    </r>
  </si>
  <si>
    <r>
      <t xml:space="preserve">Jolly CTL </t>
    </r>
    <r>
      <rPr>
        <b/>
        <sz val="9"/>
        <rFont val="Arial"/>
        <family val="2"/>
      </rPr>
      <t>Bagnolo</t>
    </r>
  </si>
  <si>
    <r>
      <t xml:space="preserve">Podistica </t>
    </r>
    <r>
      <rPr>
        <b/>
        <sz val="9"/>
        <rFont val="Arial"/>
        <family val="2"/>
      </rPr>
      <t>Correggio</t>
    </r>
  </si>
  <si>
    <t>Corritalia</t>
  </si>
  <si>
    <t>VIVICITA</t>
  </si>
  <si>
    <t>Cere Maxent</t>
  </si>
  <si>
    <t>SpergulaRun</t>
  </si>
  <si>
    <t>Bagnolo in Piano</t>
  </si>
  <si>
    <t>San Prospero</t>
  </si>
  <si>
    <t>Roncocesi</t>
  </si>
  <si>
    <t>S.Martino in Rio</t>
  </si>
  <si>
    <t>Castelnovo Monti</t>
  </si>
  <si>
    <r>
      <t>Atletica Impresa PO (</t>
    </r>
    <r>
      <rPr>
        <b/>
        <sz val="9"/>
        <rFont val="Arial"/>
        <family val="2"/>
      </rPr>
      <t>Sintofarm</t>
    </r>
    <r>
      <rPr>
        <sz val="9"/>
        <rFont val="Arial"/>
        <family val="2"/>
      </rPr>
      <t>)</t>
    </r>
  </si>
  <si>
    <t>S.Valentino</t>
  </si>
  <si>
    <t>Correggio PD</t>
  </si>
  <si>
    <t>Luzzara</t>
  </si>
  <si>
    <t>EcoM.Ventasso</t>
  </si>
  <si>
    <t>S.Ruffino</t>
  </si>
  <si>
    <t>San Rocco</t>
  </si>
  <si>
    <t>Cocomero</t>
  </si>
  <si>
    <t>Mandrio</t>
  </si>
  <si>
    <t>Bibbiano</t>
  </si>
  <si>
    <t>Marola</t>
  </si>
  <si>
    <t>Castelnovo Sotto</t>
  </si>
  <si>
    <t>Salvarano</t>
  </si>
  <si>
    <t>Montecchio</t>
  </si>
  <si>
    <t>Lazzarata</t>
  </si>
  <si>
    <t>CLASSIFICA PRESENZE SOCIETA' 2019 - GIUGNO/SETTEMBRE</t>
  </si>
  <si>
    <r>
      <t xml:space="preserve">Atletica </t>
    </r>
    <r>
      <rPr>
        <b/>
        <sz val="9"/>
        <rFont val="Arial"/>
        <family val="2"/>
      </rPr>
      <t>Scandiano</t>
    </r>
  </si>
  <si>
    <r>
      <t xml:space="preserve">Lega del </t>
    </r>
    <r>
      <rPr>
        <b/>
        <sz val="9"/>
        <rFont val="Arial"/>
        <family val="2"/>
      </rPr>
      <t>Cuore</t>
    </r>
    <r>
      <rPr>
        <sz val="9"/>
        <rFont val="Arial"/>
        <family val="2"/>
      </rPr>
      <t xml:space="preserve"> Avis Comunale</t>
    </r>
  </si>
  <si>
    <r>
      <t xml:space="preserve">A.S. Gualtieri </t>
    </r>
    <r>
      <rPr>
        <b/>
        <sz val="9"/>
        <rFont val="Arial"/>
        <family val="2"/>
      </rPr>
      <t>2000</t>
    </r>
  </si>
  <si>
    <r>
      <rPr>
        <b/>
        <sz val="9"/>
        <rFont val="Arial"/>
        <family val="2"/>
      </rPr>
      <t>Futura</t>
    </r>
    <r>
      <rPr>
        <sz val="9"/>
        <rFont val="Arial"/>
        <family val="2"/>
      </rPr>
      <t xml:space="preserve"> Running</t>
    </r>
  </si>
  <si>
    <r>
      <rPr>
        <b/>
        <sz val="9"/>
        <rFont val="Arial"/>
        <family val="2"/>
      </rPr>
      <t>Jogging</t>
    </r>
    <r>
      <rPr>
        <sz val="9"/>
        <rFont val="Arial"/>
        <family val="2"/>
      </rPr>
      <t xml:space="preserve"> Team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Paterlini</t>
    </r>
  </si>
  <si>
    <r>
      <t xml:space="preserve">Pol. Le </t>
    </r>
    <r>
      <rPr>
        <b/>
        <sz val="9"/>
        <rFont val="Arial"/>
        <family val="2"/>
      </rPr>
      <t>Colline</t>
    </r>
  </si>
  <si>
    <r>
      <t xml:space="preserve">Atletica Castelnovo </t>
    </r>
    <r>
      <rPr>
        <b/>
        <sz val="9"/>
        <rFont val="Arial"/>
        <family val="2"/>
      </rPr>
      <t>Monti</t>
    </r>
  </si>
  <si>
    <t>Cavriago</t>
  </si>
  <si>
    <t>Correggio</t>
  </si>
  <si>
    <t>Modolena</t>
  </si>
  <si>
    <t>Camm.Rosa</t>
  </si>
  <si>
    <t>San Polo</t>
  </si>
  <si>
    <t>Cadelbosco Sopra</t>
  </si>
  <si>
    <t>Scandiano</t>
  </si>
  <si>
    <t>CLASSIFICA PRESENZE SOCIETA' 2019 - OTTOBRE-NOVEMBRE</t>
  </si>
  <si>
    <t>Kohler Run</t>
  </si>
  <si>
    <t>Individuali/altri Gruppi</t>
  </si>
</sst>
</file>

<file path=xl/styles.xml><?xml version="1.0" encoding="utf-8"?>
<styleSheet xmlns="http://schemas.openxmlformats.org/spreadsheetml/2006/main">
  <fonts count="20">
    <font>
      <sz val="10"/>
      <name val="Arial"/>
      <family val="2"/>
    </font>
    <font>
      <sz val="10"/>
      <name val="Verdana"/>
      <family val="2"/>
    </font>
    <font>
      <b/>
      <sz val="10"/>
      <color indexed="17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4"/>
      <name val="Verdana"/>
      <family val="2"/>
    </font>
    <font>
      <b/>
      <sz val="8"/>
      <color rgb="FF00B050"/>
      <name val="Verdana"/>
      <family val="2"/>
    </font>
    <font>
      <b/>
      <sz val="14"/>
      <color rgb="FF00B050"/>
      <name val="Verdana"/>
      <family val="2"/>
    </font>
    <font>
      <b/>
      <sz val="12"/>
      <color rgb="FF00B050"/>
      <name val="Verdana"/>
      <family val="2"/>
    </font>
    <font>
      <b/>
      <sz val="9"/>
      <color rgb="FF00B050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9"/>
      <color rgb="FFFF0000"/>
      <name val="Verdana"/>
      <family val="2"/>
    </font>
    <font>
      <b/>
      <sz val="10"/>
      <name val="Verdana"/>
      <family val="2"/>
    </font>
    <font>
      <sz val="9"/>
      <name val="Arial"/>
      <family val="2"/>
    </font>
    <font>
      <b/>
      <sz val="14"/>
      <name val="Verdana"/>
      <family val="2"/>
    </font>
    <font>
      <b/>
      <sz val="9"/>
      <name val="Arial"/>
      <family val="2"/>
    </font>
    <font>
      <b/>
      <sz val="16"/>
      <color rgb="FF00B050"/>
      <name val="Verdana"/>
      <family val="2"/>
    </font>
    <font>
      <b/>
      <sz val="12"/>
      <name val="Arial"/>
      <family val="2"/>
    </font>
    <font>
      <b/>
      <sz val="1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5" fillId="2" borderId="0" xfId="0" applyFont="1" applyFill="1"/>
    <xf numFmtId="16" fontId="6" fillId="2" borderId="10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" fontId="6" fillId="2" borderId="6" xfId="0" applyNumberFormat="1" applyFont="1" applyFill="1" applyBorder="1" applyAlignment="1">
      <alignment horizontal="center" vertical="center"/>
    </xf>
    <xf numFmtId="16" fontId="6" fillId="2" borderId="0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3" fontId="11" fillId="2" borderId="7" xfId="0" applyNumberFormat="1" applyFont="1" applyFill="1" applyBorder="1" applyAlignment="1">
      <alignment horizontal="center"/>
    </xf>
    <xf numFmtId="16" fontId="6" fillId="2" borderId="4" xfId="0" applyNumberFormat="1" applyFont="1" applyFill="1" applyBorder="1" applyAlignment="1">
      <alignment horizontal="center" vertical="center"/>
    </xf>
    <xf numFmtId="16" fontId="6" fillId="2" borderId="3" xfId="0" applyNumberFormat="1" applyFont="1" applyFill="1" applyBorder="1" applyAlignment="1">
      <alignment horizontal="center" vertical="center"/>
    </xf>
    <xf numFmtId="16" fontId="6" fillId="2" borderId="2" xfId="0" applyNumberFormat="1" applyFont="1" applyFill="1" applyBorder="1" applyAlignment="1">
      <alignment horizontal="center" vertical="center"/>
    </xf>
    <xf numFmtId="16" fontId="6" fillId="2" borderId="9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/>
    <xf numFmtId="0" fontId="11" fillId="2" borderId="5" xfId="0" applyFont="1" applyFill="1" applyBorder="1" applyAlignment="1">
      <alignment horizontal="center" vertical="center"/>
    </xf>
    <xf numFmtId="3" fontId="11" fillId="2" borderId="7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14" fillId="0" borderId="5" xfId="0" applyFont="1" applyBorder="1"/>
    <xf numFmtId="0" fontId="7" fillId="2" borderId="0" xfId="0" applyFont="1" applyFill="1" applyBorder="1" applyAlignment="1">
      <alignment vertical="center"/>
    </xf>
    <xf numFmtId="0" fontId="15" fillId="2" borderId="5" xfId="0" applyNumberFormat="1" applyFont="1" applyFill="1" applyBorder="1" applyAlignment="1">
      <alignment horizontal="center"/>
    </xf>
    <xf numFmtId="3" fontId="15" fillId="2" borderId="7" xfId="0" applyNumberFormat="1" applyFont="1" applyFill="1" applyBorder="1" applyAlignment="1">
      <alignment horizontal="center"/>
    </xf>
    <xf numFmtId="16" fontId="6" fillId="2" borderId="11" xfId="0" applyNumberFormat="1" applyFont="1" applyFill="1" applyBorder="1" applyAlignment="1">
      <alignment horizontal="center" vertical="center"/>
    </xf>
    <xf numFmtId="16" fontId="6" fillId="2" borderId="12" xfId="0" applyNumberFormat="1" applyFont="1" applyFill="1" applyBorder="1" applyAlignment="1">
      <alignment horizontal="center" vertical="center"/>
    </xf>
    <xf numFmtId="0" fontId="14" fillId="0" borderId="5" xfId="0" applyFont="1" applyBorder="1" applyAlignment="1">
      <alignment horizontal="left" wrapText="1"/>
    </xf>
    <xf numFmtId="0" fontId="3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/>
    </xf>
    <xf numFmtId="16" fontId="6" fillId="0" borderId="4" xfId="0" applyNumberFormat="1" applyFont="1" applyFill="1" applyBorder="1" applyAlignment="1">
      <alignment horizontal="center" vertical="center"/>
    </xf>
    <xf numFmtId="16" fontId="6" fillId="0" borderId="10" xfId="0" applyNumberFormat="1" applyFont="1" applyFill="1" applyBorder="1" applyAlignment="1">
      <alignment horizontal="center" vertical="center"/>
    </xf>
    <xf numFmtId="0" fontId="1" fillId="2" borderId="5" xfId="0" applyFont="1" applyFill="1" applyBorder="1"/>
    <xf numFmtId="0" fontId="10" fillId="2" borderId="0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8" fillId="0" borderId="5" xfId="0" applyFont="1" applyBorder="1" applyAlignment="1">
      <alignment horizontal="left" wrapText="1"/>
    </xf>
    <xf numFmtId="0" fontId="18" fillId="0" borderId="5" xfId="0" applyFont="1" applyBorder="1"/>
    <xf numFmtId="0" fontId="19" fillId="2" borderId="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16" fontId="9" fillId="2" borderId="4" xfId="0" applyNumberFormat="1" applyFont="1" applyFill="1" applyBorder="1" applyAlignment="1">
      <alignment horizontal="center" vertical="center"/>
    </xf>
    <xf numFmtId="16" fontId="9" fillId="2" borderId="1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9" fontId="9" fillId="2" borderId="4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126838</xdr:colOff>
      <xdr:row>0</xdr:row>
      <xdr:rowOff>5683</xdr:rowOff>
    </xdr:from>
    <xdr:to>
      <xdr:col>36</xdr:col>
      <xdr:colOff>74738</xdr:colOff>
      <xdr:row>16</xdr:row>
      <xdr:rowOff>33130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5400000">
          <a:off x="23460586" y="608674"/>
          <a:ext cx="2694447" cy="14884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215348</xdr:colOff>
      <xdr:row>0</xdr:row>
      <xdr:rowOff>0</xdr:rowOff>
    </xdr:from>
    <xdr:to>
      <xdr:col>32</xdr:col>
      <xdr:colOff>163248</xdr:colOff>
      <xdr:row>16</xdr:row>
      <xdr:rowOff>27447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5400000">
          <a:off x="20310596" y="602991"/>
          <a:ext cx="2694447" cy="1488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140804</xdr:colOff>
      <xdr:row>1</xdr:row>
      <xdr:rowOff>24848</xdr:rowOff>
    </xdr:from>
    <xdr:to>
      <xdr:col>15</xdr:col>
      <xdr:colOff>88704</xdr:colOff>
      <xdr:row>17</xdr:row>
      <xdr:rowOff>68860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5400000">
          <a:off x="8814335" y="876317"/>
          <a:ext cx="2694447" cy="14884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0</xdr:row>
      <xdr:rowOff>219075</xdr:rowOff>
    </xdr:from>
    <xdr:to>
      <xdr:col>5</xdr:col>
      <xdr:colOff>174015</xdr:colOff>
      <xdr:row>12</xdr:row>
      <xdr:rowOff>36972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 rot="5400000">
          <a:off x="3740409" y="822066"/>
          <a:ext cx="2694447" cy="1488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50"/>
  <sheetViews>
    <sheetView topLeftCell="S1" zoomScale="115" zoomScaleNormal="115" workbookViewId="0">
      <selection activeCell="AH47" sqref="AH47"/>
    </sheetView>
  </sheetViews>
  <sheetFormatPr defaultColWidth="11.5703125" defaultRowHeight="12.75"/>
  <cols>
    <col min="1" max="1" width="5.28515625" style="1" customWidth="1"/>
    <col min="2" max="2" width="26.7109375" style="1" customWidth="1"/>
    <col min="3" max="3" width="7.7109375" style="40" customWidth="1"/>
    <col min="4" max="4" width="11.7109375" style="40" customWidth="1"/>
    <col min="5" max="7" width="9.7109375" style="40" customWidth="1"/>
    <col min="8" max="8" width="8.7109375" style="40" customWidth="1"/>
    <col min="9" max="9" width="7.7109375" style="40" customWidth="1"/>
    <col min="10" max="10" width="8.7109375" style="40" customWidth="1"/>
    <col min="11" max="11" width="11.7109375" style="40" customWidth="1"/>
    <col min="12" max="12" width="9.7109375" style="40" customWidth="1"/>
    <col min="13" max="13" width="8.7109375" style="40" customWidth="1"/>
    <col min="14" max="14" width="9.7109375" style="40" customWidth="1"/>
    <col min="15" max="15" width="7.7109375" style="40" customWidth="1"/>
    <col min="16" max="17" width="8.7109375" style="40" customWidth="1"/>
    <col min="18" max="19" width="10.7109375" style="40" customWidth="1"/>
    <col min="20" max="20" width="11.7109375" style="40" customWidth="1"/>
    <col min="21" max="21" width="14.7109375" style="40" customWidth="1"/>
    <col min="22" max="22" width="12.7109375" style="40" customWidth="1"/>
    <col min="23" max="23" width="7.7109375" style="40" customWidth="1"/>
    <col min="24" max="24" width="11.7109375" style="40" customWidth="1"/>
    <col min="25" max="25" width="10.7109375" style="40" customWidth="1"/>
    <col min="26" max="27" width="9.7109375" style="40" customWidth="1"/>
    <col min="28" max="28" width="11.7109375" style="40" customWidth="1"/>
    <col min="29" max="29" width="10.7109375" style="40" customWidth="1"/>
    <col min="30" max="30" width="13.7109375" style="40" customWidth="1"/>
    <col min="31" max="31" width="8.7109375" style="40" customWidth="1"/>
    <col min="32" max="32" width="14.7109375" style="40" customWidth="1"/>
    <col min="33" max="34" width="9.7109375" style="40" customWidth="1"/>
    <col min="35" max="16384" width="11.5703125" style="1"/>
  </cols>
  <sheetData>
    <row r="1" spans="1:34" s="3" customFormat="1" ht="18" customHeight="1">
      <c r="B1" s="25"/>
      <c r="C1" s="33"/>
      <c r="D1" s="33"/>
      <c r="E1" s="33"/>
      <c r="F1" s="33"/>
      <c r="G1" s="33"/>
      <c r="H1" s="33"/>
      <c r="I1" s="33"/>
      <c r="J1" s="33"/>
      <c r="K1" s="33"/>
      <c r="L1" s="33"/>
      <c r="M1" s="33" t="s">
        <v>122</v>
      </c>
      <c r="N1" s="33"/>
      <c r="O1" s="33"/>
      <c r="P1" s="33"/>
      <c r="Q1" s="33"/>
      <c r="R1" s="33"/>
      <c r="S1" s="33"/>
      <c r="T1" s="33"/>
      <c r="U1" s="33"/>
      <c r="V1" s="33"/>
      <c r="W1" s="33"/>
      <c r="X1" s="34"/>
      <c r="Y1" s="33"/>
      <c r="Z1" s="33"/>
      <c r="AA1" s="33"/>
      <c r="AB1" s="33"/>
      <c r="AC1" s="33"/>
      <c r="AD1" s="33"/>
      <c r="AE1" s="33"/>
      <c r="AF1" s="33"/>
      <c r="AG1" s="33"/>
      <c r="AH1" s="33"/>
    </row>
    <row r="2" spans="1:34" ht="11.25" customHeight="1">
      <c r="B2" s="51" t="s">
        <v>58</v>
      </c>
      <c r="C2" s="13" t="s">
        <v>55</v>
      </c>
      <c r="D2" s="13" t="s">
        <v>124</v>
      </c>
      <c r="E2" s="13" t="s">
        <v>131</v>
      </c>
      <c r="F2" s="14" t="s">
        <v>51</v>
      </c>
      <c r="G2" s="41" t="s">
        <v>56</v>
      </c>
      <c r="H2" s="13" t="s">
        <v>65</v>
      </c>
      <c r="I2" s="16" t="s">
        <v>52</v>
      </c>
      <c r="J2" s="29" t="s">
        <v>135</v>
      </c>
      <c r="K2" s="13" t="s">
        <v>119</v>
      </c>
      <c r="L2" s="13" t="s">
        <v>78</v>
      </c>
      <c r="M2" s="13" t="s">
        <v>136</v>
      </c>
      <c r="N2" s="13" t="s">
        <v>63</v>
      </c>
      <c r="O2" s="13" t="s">
        <v>114</v>
      </c>
      <c r="P2" s="13" t="s">
        <v>115</v>
      </c>
      <c r="Q2" s="13" t="s">
        <v>64</v>
      </c>
      <c r="R2" s="13" t="s">
        <v>66</v>
      </c>
      <c r="S2" s="13" t="s">
        <v>67</v>
      </c>
      <c r="T2" s="13" t="s">
        <v>138</v>
      </c>
      <c r="U2" s="13" t="s">
        <v>139</v>
      </c>
      <c r="V2" s="13" t="s">
        <v>140</v>
      </c>
      <c r="W2" s="13" t="s">
        <v>62</v>
      </c>
      <c r="X2" s="13" t="s">
        <v>137</v>
      </c>
      <c r="Y2" s="13" t="s">
        <v>75</v>
      </c>
      <c r="Z2" s="13" t="s">
        <v>68</v>
      </c>
      <c r="AA2" s="13" t="s">
        <v>141</v>
      </c>
      <c r="AB2" s="13" t="s">
        <v>69</v>
      </c>
      <c r="AC2" s="13" t="s">
        <v>70</v>
      </c>
      <c r="AD2" s="13" t="s">
        <v>142</v>
      </c>
      <c r="AE2" s="14" t="s">
        <v>116</v>
      </c>
      <c r="AF2" s="15" t="s">
        <v>143</v>
      </c>
      <c r="AG2" s="14" t="s">
        <v>71</v>
      </c>
      <c r="AH2" s="53" t="s">
        <v>57</v>
      </c>
    </row>
    <row r="3" spans="1:34" s="5" customFormat="1" ht="11.25" customHeight="1">
      <c r="B3" s="52"/>
      <c r="C3" s="4">
        <v>43436</v>
      </c>
      <c r="D3" s="4">
        <v>43471</v>
      </c>
      <c r="E3" s="4">
        <v>43506</v>
      </c>
      <c r="F3" s="6">
        <v>43513</v>
      </c>
      <c r="G3" s="7">
        <v>43519</v>
      </c>
      <c r="H3" s="4">
        <v>43527</v>
      </c>
      <c r="I3" s="7">
        <v>43534</v>
      </c>
      <c r="J3" s="28">
        <v>43540</v>
      </c>
      <c r="K3" s="4">
        <v>43541</v>
      </c>
      <c r="L3" s="4">
        <v>43548</v>
      </c>
      <c r="M3" s="4">
        <v>43555</v>
      </c>
      <c r="N3" s="4">
        <v>43531</v>
      </c>
      <c r="O3" s="4">
        <v>43569</v>
      </c>
      <c r="P3" s="4">
        <v>43577</v>
      </c>
      <c r="Q3" s="4">
        <v>43580</v>
      </c>
      <c r="R3" s="4">
        <v>43586</v>
      </c>
      <c r="S3" s="4">
        <v>43589</v>
      </c>
      <c r="T3" s="4">
        <v>43596</v>
      </c>
      <c r="U3" s="4">
        <v>43597</v>
      </c>
      <c r="V3" s="4">
        <v>43604</v>
      </c>
      <c r="W3" s="4">
        <v>43610</v>
      </c>
      <c r="X3" s="4">
        <v>43611</v>
      </c>
      <c r="Y3" s="4">
        <v>43616</v>
      </c>
      <c r="Z3" s="4">
        <v>43617</v>
      </c>
      <c r="AA3" s="4">
        <v>43624</v>
      </c>
      <c r="AB3" s="4">
        <v>43625</v>
      </c>
      <c r="AC3" s="4">
        <v>43632</v>
      </c>
      <c r="AD3" s="4">
        <v>43635</v>
      </c>
      <c r="AE3" s="6">
        <v>43638</v>
      </c>
      <c r="AF3" s="6">
        <v>43639</v>
      </c>
      <c r="AG3" s="6">
        <v>43646</v>
      </c>
      <c r="AH3" s="54"/>
    </row>
    <row r="4" spans="1:34">
      <c r="A4" s="2" t="s">
        <v>0</v>
      </c>
      <c r="B4" s="30" t="s">
        <v>132</v>
      </c>
      <c r="C4" s="35">
        <v>43</v>
      </c>
      <c r="D4" s="21">
        <v>48</v>
      </c>
      <c r="E4" s="21">
        <v>52</v>
      </c>
      <c r="F4" s="21">
        <v>60</v>
      </c>
      <c r="G4" s="21">
        <v>57</v>
      </c>
      <c r="H4" s="21">
        <v>58</v>
      </c>
      <c r="I4" s="21">
        <v>123</v>
      </c>
      <c r="J4" s="21">
        <v>61</v>
      </c>
      <c r="K4" s="21">
        <v>79</v>
      </c>
      <c r="L4" s="22">
        <v>30</v>
      </c>
      <c r="M4" s="21">
        <v>50</v>
      </c>
      <c r="N4" s="21">
        <v>66</v>
      </c>
      <c r="O4" s="21">
        <v>71</v>
      </c>
      <c r="P4" s="21">
        <v>105</v>
      </c>
      <c r="Q4" s="21">
        <v>80</v>
      </c>
      <c r="R4" s="21">
        <v>81</v>
      </c>
      <c r="S4" s="21">
        <v>5</v>
      </c>
      <c r="T4" s="21">
        <v>46</v>
      </c>
      <c r="U4" s="21">
        <v>130</v>
      </c>
      <c r="V4" s="21">
        <v>50</v>
      </c>
      <c r="W4" s="21">
        <v>41</v>
      </c>
      <c r="X4" s="21">
        <v>50</v>
      </c>
      <c r="Y4" s="21">
        <v>50</v>
      </c>
      <c r="Z4" s="21">
        <v>62</v>
      </c>
      <c r="AA4" s="21">
        <v>35</v>
      </c>
      <c r="AB4" s="21">
        <v>40</v>
      </c>
      <c r="AC4" s="21">
        <v>72</v>
      </c>
      <c r="AD4" s="21">
        <v>30</v>
      </c>
      <c r="AE4" s="21">
        <v>30</v>
      </c>
      <c r="AF4" s="21">
        <v>26</v>
      </c>
      <c r="AG4" s="21">
        <v>30</v>
      </c>
      <c r="AH4" s="18">
        <f t="shared" ref="AH4:AH46" si="0">SUM(C4:AG4)</f>
        <v>1761</v>
      </c>
    </row>
    <row r="5" spans="1:34">
      <c r="A5" s="2" t="s">
        <v>1</v>
      </c>
      <c r="B5" s="30" t="s">
        <v>126</v>
      </c>
      <c r="C5" s="36">
        <v>49</v>
      </c>
      <c r="D5" s="21">
        <v>64</v>
      </c>
      <c r="E5" s="21">
        <v>62</v>
      </c>
      <c r="F5" s="21">
        <v>64</v>
      </c>
      <c r="G5" s="21">
        <v>49</v>
      </c>
      <c r="H5" s="21">
        <v>57</v>
      </c>
      <c r="I5" s="21">
        <v>101</v>
      </c>
      <c r="J5" s="21">
        <v>12</v>
      </c>
      <c r="K5" s="21">
        <v>85</v>
      </c>
      <c r="L5" s="21">
        <v>63</v>
      </c>
      <c r="M5" s="21">
        <v>106</v>
      </c>
      <c r="N5" s="21">
        <v>76</v>
      </c>
      <c r="O5" s="21">
        <v>57</v>
      </c>
      <c r="P5" s="21">
        <v>41</v>
      </c>
      <c r="Q5" s="21">
        <v>52</v>
      </c>
      <c r="R5" s="21">
        <v>59</v>
      </c>
      <c r="S5" s="21">
        <v>30</v>
      </c>
      <c r="T5" s="21">
        <v>28</v>
      </c>
      <c r="U5" s="21">
        <v>39</v>
      </c>
      <c r="V5" s="21">
        <v>64</v>
      </c>
      <c r="W5" s="22">
        <v>30</v>
      </c>
      <c r="X5" s="21">
        <v>51</v>
      </c>
      <c r="Y5" s="21">
        <v>15</v>
      </c>
      <c r="Z5" s="21">
        <v>46</v>
      </c>
      <c r="AA5" s="21">
        <v>28</v>
      </c>
      <c r="AB5" s="21">
        <v>38</v>
      </c>
      <c r="AC5" s="22">
        <v>30</v>
      </c>
      <c r="AD5" s="21">
        <v>11</v>
      </c>
      <c r="AE5" s="21"/>
      <c r="AF5" s="21">
        <v>31</v>
      </c>
      <c r="AG5" s="21">
        <v>62</v>
      </c>
      <c r="AH5" s="18">
        <f t="shared" si="0"/>
        <v>1500</v>
      </c>
    </row>
    <row r="6" spans="1:34">
      <c r="A6" s="2" t="s">
        <v>2</v>
      </c>
      <c r="B6" s="30" t="s">
        <v>134</v>
      </c>
      <c r="C6" s="35">
        <v>38</v>
      </c>
      <c r="D6" s="21">
        <v>22</v>
      </c>
      <c r="E6" s="21">
        <v>22</v>
      </c>
      <c r="F6" s="21">
        <v>41</v>
      </c>
      <c r="G6" s="21">
        <v>94</v>
      </c>
      <c r="H6" s="21">
        <v>42</v>
      </c>
      <c r="I6" s="21">
        <v>48</v>
      </c>
      <c r="J6" s="21">
        <v>12</v>
      </c>
      <c r="K6" s="21">
        <v>44</v>
      </c>
      <c r="L6" s="21">
        <v>65</v>
      </c>
      <c r="M6" s="21">
        <v>58</v>
      </c>
      <c r="N6" s="21">
        <v>39</v>
      </c>
      <c r="O6" s="21">
        <v>37</v>
      </c>
      <c r="P6" s="21">
        <v>32</v>
      </c>
      <c r="Q6" s="21">
        <v>71</v>
      </c>
      <c r="R6" s="21">
        <v>54</v>
      </c>
      <c r="S6" s="21">
        <v>20</v>
      </c>
      <c r="T6" s="21">
        <v>8</v>
      </c>
      <c r="U6" s="21">
        <v>26</v>
      </c>
      <c r="V6" s="21">
        <v>43</v>
      </c>
      <c r="W6" s="21">
        <v>12</v>
      </c>
      <c r="X6" s="21">
        <v>43</v>
      </c>
      <c r="Y6" s="21">
        <v>13</v>
      </c>
      <c r="Z6" s="21">
        <v>8</v>
      </c>
      <c r="AA6" s="21">
        <v>14</v>
      </c>
      <c r="AB6" s="21">
        <v>51</v>
      </c>
      <c r="AC6" s="21">
        <v>71</v>
      </c>
      <c r="AD6" s="21">
        <v>55</v>
      </c>
      <c r="AE6" s="21">
        <v>8</v>
      </c>
      <c r="AF6" s="21">
        <v>32</v>
      </c>
      <c r="AG6" s="21">
        <v>40</v>
      </c>
      <c r="AH6" s="18">
        <f t="shared" si="0"/>
        <v>1163</v>
      </c>
    </row>
    <row r="7" spans="1:34">
      <c r="A7" s="2" t="s">
        <v>3</v>
      </c>
      <c r="B7" s="30" t="s">
        <v>133</v>
      </c>
      <c r="C7" s="35">
        <v>45</v>
      </c>
      <c r="D7" s="21">
        <v>23</v>
      </c>
      <c r="E7" s="21">
        <v>42</v>
      </c>
      <c r="F7" s="21">
        <v>53</v>
      </c>
      <c r="G7" s="21">
        <v>51</v>
      </c>
      <c r="H7" s="21">
        <v>43</v>
      </c>
      <c r="I7" s="21">
        <v>70</v>
      </c>
      <c r="J7" s="21">
        <v>35</v>
      </c>
      <c r="K7" s="21">
        <v>44</v>
      </c>
      <c r="L7" s="21">
        <v>61</v>
      </c>
      <c r="M7" s="21">
        <v>12</v>
      </c>
      <c r="N7" s="21">
        <v>38</v>
      </c>
      <c r="O7" s="21">
        <v>31</v>
      </c>
      <c r="P7" s="21">
        <v>41</v>
      </c>
      <c r="Q7" s="21">
        <v>32</v>
      </c>
      <c r="R7" s="21">
        <v>50</v>
      </c>
      <c r="S7" s="21">
        <v>36</v>
      </c>
      <c r="T7" s="21">
        <v>25</v>
      </c>
      <c r="U7" s="21"/>
      <c r="V7" s="21">
        <v>41</v>
      </c>
      <c r="W7" s="21">
        <v>37</v>
      </c>
      <c r="X7" s="21">
        <v>35</v>
      </c>
      <c r="Y7" s="21">
        <v>17</v>
      </c>
      <c r="Z7" s="21">
        <v>12</v>
      </c>
      <c r="AA7" s="21">
        <v>26</v>
      </c>
      <c r="AB7" s="21">
        <v>27</v>
      </c>
      <c r="AC7" s="21">
        <v>61</v>
      </c>
      <c r="AD7" s="21">
        <v>31</v>
      </c>
      <c r="AE7" s="21">
        <v>15</v>
      </c>
      <c r="AF7" s="21">
        <v>10</v>
      </c>
      <c r="AG7" s="21">
        <v>36</v>
      </c>
      <c r="AH7" s="18">
        <f t="shared" si="0"/>
        <v>1080</v>
      </c>
    </row>
    <row r="8" spans="1:34">
      <c r="A8" s="2" t="s">
        <v>4</v>
      </c>
      <c r="B8" s="30" t="s">
        <v>125</v>
      </c>
      <c r="C8" s="35">
        <v>42</v>
      </c>
      <c r="D8" s="21">
        <v>25</v>
      </c>
      <c r="E8" s="21">
        <v>20</v>
      </c>
      <c r="F8" s="21">
        <v>36</v>
      </c>
      <c r="G8" s="21">
        <v>28</v>
      </c>
      <c r="H8" s="21">
        <v>49</v>
      </c>
      <c r="I8" s="21">
        <v>41</v>
      </c>
      <c r="J8" s="21">
        <v>10</v>
      </c>
      <c r="K8" s="21">
        <v>34</v>
      </c>
      <c r="L8" s="21">
        <v>35</v>
      </c>
      <c r="M8" s="21">
        <v>39</v>
      </c>
      <c r="N8" s="21">
        <v>22</v>
      </c>
      <c r="O8" s="21">
        <v>30</v>
      </c>
      <c r="P8" s="21">
        <v>24</v>
      </c>
      <c r="Q8" s="21">
        <v>15</v>
      </c>
      <c r="R8" s="21">
        <v>37</v>
      </c>
      <c r="S8" s="21">
        <v>27</v>
      </c>
      <c r="T8" s="21">
        <v>23</v>
      </c>
      <c r="U8" s="21">
        <v>35</v>
      </c>
      <c r="V8" s="22">
        <v>30</v>
      </c>
      <c r="W8" s="21">
        <v>10</v>
      </c>
      <c r="X8" s="21">
        <v>21</v>
      </c>
      <c r="Y8" s="21">
        <v>2</v>
      </c>
      <c r="Z8" s="21">
        <v>5</v>
      </c>
      <c r="AA8" s="22">
        <v>30</v>
      </c>
      <c r="AB8" s="21">
        <v>24</v>
      </c>
      <c r="AC8" s="21">
        <v>42</v>
      </c>
      <c r="AD8" s="21"/>
      <c r="AE8" s="21"/>
      <c r="AF8" s="21">
        <v>27</v>
      </c>
      <c r="AG8" s="21">
        <v>14</v>
      </c>
      <c r="AH8" s="18">
        <f t="shared" si="0"/>
        <v>777</v>
      </c>
    </row>
    <row r="9" spans="1:34">
      <c r="A9" s="2" t="s">
        <v>5</v>
      </c>
      <c r="B9" s="30" t="s">
        <v>18</v>
      </c>
      <c r="C9" s="35">
        <v>19</v>
      </c>
      <c r="D9" s="21"/>
      <c r="E9" s="21"/>
      <c r="F9" s="21">
        <v>21</v>
      </c>
      <c r="G9" s="21">
        <v>27</v>
      </c>
      <c r="H9" s="21">
        <v>22</v>
      </c>
      <c r="I9" s="21">
        <v>33</v>
      </c>
      <c r="J9" s="21"/>
      <c r="K9" s="21">
        <v>29</v>
      </c>
      <c r="L9" s="21">
        <v>139</v>
      </c>
      <c r="M9" s="21">
        <v>38</v>
      </c>
      <c r="N9" s="21">
        <v>12</v>
      </c>
      <c r="O9" s="21">
        <v>23</v>
      </c>
      <c r="P9" s="21">
        <v>32</v>
      </c>
      <c r="Q9" s="21">
        <v>52</v>
      </c>
      <c r="R9" s="21">
        <v>34</v>
      </c>
      <c r="S9" s="21"/>
      <c r="T9" s="21">
        <v>1</v>
      </c>
      <c r="U9" s="21">
        <v>26</v>
      </c>
      <c r="V9" s="21">
        <v>32</v>
      </c>
      <c r="W9" s="21"/>
      <c r="X9" s="21">
        <v>25</v>
      </c>
      <c r="Y9" s="21">
        <v>29</v>
      </c>
      <c r="Z9" s="21">
        <v>33</v>
      </c>
      <c r="AA9" s="21"/>
      <c r="AB9" s="21">
        <v>21</v>
      </c>
      <c r="AC9" s="21">
        <v>41</v>
      </c>
      <c r="AD9" s="21">
        <v>8</v>
      </c>
      <c r="AE9" s="21"/>
      <c r="AF9" s="21">
        <v>24</v>
      </c>
      <c r="AG9" s="21"/>
      <c r="AH9" s="18">
        <f t="shared" si="0"/>
        <v>721</v>
      </c>
    </row>
    <row r="10" spans="1:34">
      <c r="A10" s="2" t="s">
        <v>6</v>
      </c>
      <c r="B10" s="30" t="s">
        <v>85</v>
      </c>
      <c r="C10" s="35">
        <v>74</v>
      </c>
      <c r="D10" s="21">
        <v>62</v>
      </c>
      <c r="E10" s="21">
        <v>50</v>
      </c>
      <c r="F10" s="21">
        <v>45</v>
      </c>
      <c r="G10" s="21">
        <v>10</v>
      </c>
      <c r="H10" s="21">
        <v>11</v>
      </c>
      <c r="I10" s="21">
        <v>77</v>
      </c>
      <c r="J10" s="21"/>
      <c r="K10" s="21">
        <v>21</v>
      </c>
      <c r="L10" s="21">
        <v>10</v>
      </c>
      <c r="M10" s="21">
        <v>14</v>
      </c>
      <c r="N10" s="21">
        <v>12</v>
      </c>
      <c r="O10" s="21">
        <v>17</v>
      </c>
      <c r="P10" s="21">
        <v>9</v>
      </c>
      <c r="Q10" s="21">
        <v>16</v>
      </c>
      <c r="R10" s="21">
        <v>11</v>
      </c>
      <c r="S10" s="21"/>
      <c r="T10" s="21">
        <v>40</v>
      </c>
      <c r="U10" s="21">
        <v>6</v>
      </c>
      <c r="V10" s="21">
        <v>8</v>
      </c>
      <c r="W10" s="21">
        <v>6</v>
      </c>
      <c r="X10" s="21">
        <v>24</v>
      </c>
      <c r="Y10" s="21">
        <v>2</v>
      </c>
      <c r="Z10" s="21">
        <v>27</v>
      </c>
      <c r="AA10" s="21">
        <v>4</v>
      </c>
      <c r="AB10" s="21">
        <v>22</v>
      </c>
      <c r="AC10" s="21">
        <v>25</v>
      </c>
      <c r="AD10" s="21"/>
      <c r="AE10" s="21"/>
      <c r="AF10" s="21">
        <v>25</v>
      </c>
      <c r="AG10" s="21">
        <v>14</v>
      </c>
      <c r="AH10" s="18">
        <f t="shared" si="0"/>
        <v>642</v>
      </c>
    </row>
    <row r="11" spans="1:34">
      <c r="A11" s="2" t="s">
        <v>7</v>
      </c>
      <c r="B11" s="30" t="s">
        <v>127</v>
      </c>
      <c r="C11" s="35">
        <v>51</v>
      </c>
      <c r="D11" s="21">
        <v>21</v>
      </c>
      <c r="E11" s="21">
        <v>18</v>
      </c>
      <c r="F11" s="21">
        <v>40</v>
      </c>
      <c r="G11" s="21">
        <v>25</v>
      </c>
      <c r="H11" s="22">
        <v>30</v>
      </c>
      <c r="I11" s="21">
        <v>25</v>
      </c>
      <c r="J11" s="21">
        <v>9</v>
      </c>
      <c r="K11" s="21">
        <v>23</v>
      </c>
      <c r="L11" s="21">
        <v>39</v>
      </c>
      <c r="M11" s="21">
        <v>29</v>
      </c>
      <c r="N11" s="21">
        <v>31</v>
      </c>
      <c r="O11" s="21">
        <v>11</v>
      </c>
      <c r="P11" s="21">
        <v>22</v>
      </c>
      <c r="Q11" s="21">
        <v>13</v>
      </c>
      <c r="R11" s="21">
        <v>35</v>
      </c>
      <c r="S11" s="21">
        <v>10</v>
      </c>
      <c r="T11" s="21">
        <v>4</v>
      </c>
      <c r="U11" s="21">
        <v>16</v>
      </c>
      <c r="V11" s="21">
        <v>38</v>
      </c>
      <c r="W11" s="21">
        <v>7</v>
      </c>
      <c r="X11" s="21">
        <v>13</v>
      </c>
      <c r="Y11" s="21"/>
      <c r="Z11" s="21">
        <v>18</v>
      </c>
      <c r="AA11" s="21">
        <v>9</v>
      </c>
      <c r="AB11" s="21">
        <v>12</v>
      </c>
      <c r="AC11" s="21">
        <v>36</v>
      </c>
      <c r="AD11" s="21">
        <v>3</v>
      </c>
      <c r="AE11" s="21"/>
      <c r="AF11" s="21">
        <v>24</v>
      </c>
      <c r="AG11" s="21">
        <v>30</v>
      </c>
      <c r="AH11" s="18">
        <f t="shared" si="0"/>
        <v>642</v>
      </c>
    </row>
    <row r="12" spans="1:34">
      <c r="A12" s="2" t="s">
        <v>8</v>
      </c>
      <c r="B12" s="30" t="s">
        <v>101</v>
      </c>
      <c r="C12" s="35">
        <v>30</v>
      </c>
      <c r="D12" s="21">
        <v>18</v>
      </c>
      <c r="E12" s="21"/>
      <c r="F12" s="21">
        <v>39</v>
      </c>
      <c r="G12" s="21">
        <v>27</v>
      </c>
      <c r="H12" s="21">
        <v>33</v>
      </c>
      <c r="I12" s="21">
        <v>57</v>
      </c>
      <c r="J12" s="21"/>
      <c r="K12" s="21">
        <v>41</v>
      </c>
      <c r="L12" s="21">
        <v>37</v>
      </c>
      <c r="M12" s="21">
        <v>13</v>
      </c>
      <c r="N12" s="21">
        <v>32</v>
      </c>
      <c r="O12" s="21">
        <v>18</v>
      </c>
      <c r="P12" s="21">
        <v>14</v>
      </c>
      <c r="Q12" s="21">
        <v>11</v>
      </c>
      <c r="R12" s="21">
        <v>30</v>
      </c>
      <c r="S12" s="21">
        <v>2</v>
      </c>
      <c r="T12" s="21">
        <v>6</v>
      </c>
      <c r="U12" s="21">
        <v>12</v>
      </c>
      <c r="V12" s="21">
        <v>24</v>
      </c>
      <c r="W12" s="21">
        <v>3</v>
      </c>
      <c r="X12" s="21">
        <v>17</v>
      </c>
      <c r="Y12" s="21"/>
      <c r="Z12" s="21">
        <v>16</v>
      </c>
      <c r="AA12" s="21"/>
      <c r="AB12" s="21">
        <v>15</v>
      </c>
      <c r="AC12" s="21">
        <v>37</v>
      </c>
      <c r="AD12" s="21"/>
      <c r="AE12" s="21"/>
      <c r="AF12" s="21">
        <v>14</v>
      </c>
      <c r="AG12" s="21">
        <v>19</v>
      </c>
      <c r="AH12" s="18">
        <f t="shared" si="0"/>
        <v>565</v>
      </c>
    </row>
    <row r="13" spans="1:34">
      <c r="A13" s="2" t="s">
        <v>9</v>
      </c>
      <c r="B13" s="30" t="s">
        <v>98</v>
      </c>
      <c r="C13" s="35">
        <v>22</v>
      </c>
      <c r="D13" s="21">
        <v>20</v>
      </c>
      <c r="E13" s="21">
        <v>21</v>
      </c>
      <c r="F13" s="21">
        <v>31</v>
      </c>
      <c r="G13" s="21">
        <v>24</v>
      </c>
      <c r="H13" s="21">
        <v>15</v>
      </c>
      <c r="I13" s="21">
        <v>62</v>
      </c>
      <c r="J13" s="21"/>
      <c r="K13" s="21">
        <v>25</v>
      </c>
      <c r="L13" s="21">
        <v>30</v>
      </c>
      <c r="M13" s="21">
        <v>6</v>
      </c>
      <c r="N13" s="21">
        <v>16</v>
      </c>
      <c r="O13" s="22">
        <v>30</v>
      </c>
      <c r="P13" s="21">
        <v>31</v>
      </c>
      <c r="Q13" s="21">
        <v>25</v>
      </c>
      <c r="R13" s="21">
        <v>26</v>
      </c>
      <c r="S13" s="21">
        <v>2</v>
      </c>
      <c r="T13" s="21">
        <v>16</v>
      </c>
      <c r="U13" s="21">
        <v>15</v>
      </c>
      <c r="V13" s="21">
        <v>16</v>
      </c>
      <c r="W13" s="21">
        <v>4</v>
      </c>
      <c r="X13" s="21">
        <v>13</v>
      </c>
      <c r="Y13" s="21"/>
      <c r="Z13" s="21"/>
      <c r="AA13" s="21">
        <v>10</v>
      </c>
      <c r="AB13" s="21">
        <v>18</v>
      </c>
      <c r="AC13" s="21">
        <v>28</v>
      </c>
      <c r="AD13" s="21"/>
      <c r="AE13" s="21"/>
      <c r="AF13" s="21">
        <v>5</v>
      </c>
      <c r="AG13" s="21">
        <v>15</v>
      </c>
      <c r="AH13" s="18">
        <f t="shared" si="0"/>
        <v>526</v>
      </c>
    </row>
    <row r="14" spans="1:34">
      <c r="A14" s="2" t="s">
        <v>10</v>
      </c>
      <c r="B14" s="24" t="s">
        <v>92</v>
      </c>
      <c r="C14" s="35">
        <v>6</v>
      </c>
      <c r="D14" s="21">
        <v>21</v>
      </c>
      <c r="E14" s="21"/>
      <c r="F14" s="21">
        <v>25</v>
      </c>
      <c r="G14" s="21"/>
      <c r="H14" s="21">
        <v>22</v>
      </c>
      <c r="I14" s="21">
        <v>61</v>
      </c>
      <c r="J14" s="21"/>
      <c r="K14" s="21">
        <v>51</v>
      </c>
      <c r="L14" s="21">
        <v>10</v>
      </c>
      <c r="M14" s="21">
        <v>36</v>
      </c>
      <c r="N14" s="21"/>
      <c r="O14" s="21">
        <v>2</v>
      </c>
      <c r="P14" s="21"/>
      <c r="Q14" s="21">
        <v>10</v>
      </c>
      <c r="R14" s="21">
        <v>34</v>
      </c>
      <c r="S14" s="21"/>
      <c r="T14" s="21">
        <v>1</v>
      </c>
      <c r="U14" s="21"/>
      <c r="V14" s="21">
        <v>17</v>
      </c>
      <c r="W14" s="21"/>
      <c r="X14" s="21">
        <v>22</v>
      </c>
      <c r="Y14" s="21"/>
      <c r="Z14" s="21">
        <v>31</v>
      </c>
      <c r="AA14" s="21"/>
      <c r="AB14" s="21"/>
      <c r="AC14" s="21">
        <v>30</v>
      </c>
      <c r="AD14" s="21"/>
      <c r="AE14" s="21"/>
      <c r="AF14" s="21">
        <v>8</v>
      </c>
      <c r="AG14" s="21"/>
      <c r="AH14" s="18">
        <f t="shared" si="0"/>
        <v>387</v>
      </c>
    </row>
    <row r="15" spans="1:34">
      <c r="A15" s="2" t="s">
        <v>11</v>
      </c>
      <c r="B15" s="30" t="s">
        <v>94</v>
      </c>
      <c r="C15" s="35">
        <v>13</v>
      </c>
      <c r="D15" s="21">
        <v>8</v>
      </c>
      <c r="E15" s="21">
        <v>23</v>
      </c>
      <c r="F15" s="21">
        <v>11</v>
      </c>
      <c r="G15" s="21">
        <v>12</v>
      </c>
      <c r="H15" s="21">
        <v>28</v>
      </c>
      <c r="I15" s="21">
        <v>31</v>
      </c>
      <c r="J15" s="21"/>
      <c r="K15" s="21">
        <v>10</v>
      </c>
      <c r="L15" s="21">
        <v>27</v>
      </c>
      <c r="M15" s="21">
        <v>16</v>
      </c>
      <c r="N15" s="21">
        <v>21</v>
      </c>
      <c r="O15" s="21">
        <v>17</v>
      </c>
      <c r="P15" s="21">
        <v>20</v>
      </c>
      <c r="Q15" s="21">
        <v>12</v>
      </c>
      <c r="R15" s="21">
        <v>35</v>
      </c>
      <c r="S15" s="21">
        <v>2</v>
      </c>
      <c r="T15" s="21">
        <v>3</v>
      </c>
      <c r="U15" s="21"/>
      <c r="V15" s="21">
        <v>19</v>
      </c>
      <c r="W15" s="21"/>
      <c r="X15" s="21">
        <v>12</v>
      </c>
      <c r="Y15" s="21"/>
      <c r="Z15" s="21">
        <v>5</v>
      </c>
      <c r="AA15" s="21"/>
      <c r="AB15" s="21"/>
      <c r="AC15" s="21">
        <v>9</v>
      </c>
      <c r="AD15" s="21">
        <v>4</v>
      </c>
      <c r="AE15" s="21"/>
      <c r="AF15" s="21">
        <v>7</v>
      </c>
      <c r="AG15" s="21">
        <v>6</v>
      </c>
      <c r="AH15" s="18">
        <f t="shared" si="0"/>
        <v>351</v>
      </c>
    </row>
    <row r="16" spans="1:34">
      <c r="A16" s="2" t="s">
        <v>12</v>
      </c>
      <c r="B16" s="30" t="s">
        <v>83</v>
      </c>
      <c r="C16" s="35">
        <v>22</v>
      </c>
      <c r="D16" s="21">
        <v>35</v>
      </c>
      <c r="E16" s="21"/>
      <c r="F16" s="21">
        <v>23</v>
      </c>
      <c r="G16" s="21">
        <v>8</v>
      </c>
      <c r="H16" s="21">
        <v>8</v>
      </c>
      <c r="I16" s="21">
        <v>31</v>
      </c>
      <c r="J16" s="21"/>
      <c r="K16" s="21">
        <v>25</v>
      </c>
      <c r="L16" s="21">
        <v>14</v>
      </c>
      <c r="M16" s="21">
        <v>16</v>
      </c>
      <c r="N16" s="21"/>
      <c r="O16" s="21">
        <v>7</v>
      </c>
      <c r="P16" s="21"/>
      <c r="Q16" s="21">
        <v>20</v>
      </c>
      <c r="R16" s="21">
        <v>14</v>
      </c>
      <c r="S16" s="21"/>
      <c r="T16" s="21"/>
      <c r="U16" s="21"/>
      <c r="V16" s="21">
        <v>17</v>
      </c>
      <c r="W16" s="21"/>
      <c r="X16" s="21">
        <v>6</v>
      </c>
      <c r="Y16" s="21"/>
      <c r="Z16" s="21">
        <v>5</v>
      </c>
      <c r="AA16" s="21"/>
      <c r="AB16" s="22">
        <v>30</v>
      </c>
      <c r="AC16" s="21">
        <v>29</v>
      </c>
      <c r="AD16" s="21"/>
      <c r="AE16" s="21"/>
      <c r="AF16" s="21">
        <v>18</v>
      </c>
      <c r="AG16" s="21">
        <v>11</v>
      </c>
      <c r="AH16" s="18">
        <f t="shared" si="0"/>
        <v>339</v>
      </c>
    </row>
    <row r="17" spans="1:34">
      <c r="A17" s="2" t="s">
        <v>13</v>
      </c>
      <c r="B17" s="30" t="s">
        <v>128</v>
      </c>
      <c r="C17" s="36"/>
      <c r="D17" s="21">
        <v>33</v>
      </c>
      <c r="E17" s="21">
        <v>21</v>
      </c>
      <c r="F17" s="22">
        <v>30</v>
      </c>
      <c r="G17" s="21">
        <v>9</v>
      </c>
      <c r="H17" s="21">
        <v>8</v>
      </c>
      <c r="I17" s="21">
        <v>42</v>
      </c>
      <c r="J17" s="21"/>
      <c r="K17" s="21">
        <v>34</v>
      </c>
      <c r="L17" s="21">
        <v>8</v>
      </c>
      <c r="M17" s="21"/>
      <c r="N17" s="21"/>
      <c r="O17" s="21">
        <v>20</v>
      </c>
      <c r="P17" s="21"/>
      <c r="Q17" s="21">
        <v>4</v>
      </c>
      <c r="R17" s="21"/>
      <c r="S17" s="21"/>
      <c r="T17" s="21">
        <v>16</v>
      </c>
      <c r="U17" s="21"/>
      <c r="V17" s="21">
        <v>6</v>
      </c>
      <c r="W17" s="21"/>
      <c r="X17" s="21">
        <v>16</v>
      </c>
      <c r="Y17" s="21"/>
      <c r="Z17" s="21">
        <v>12</v>
      </c>
      <c r="AA17" s="21"/>
      <c r="AB17" s="21">
        <v>20</v>
      </c>
      <c r="AC17" s="21">
        <v>16</v>
      </c>
      <c r="AD17" s="21"/>
      <c r="AE17" s="21"/>
      <c r="AF17" s="21">
        <v>13</v>
      </c>
      <c r="AG17" s="21">
        <v>7</v>
      </c>
      <c r="AH17" s="18">
        <f t="shared" si="0"/>
        <v>315</v>
      </c>
    </row>
    <row r="18" spans="1:34">
      <c r="A18" s="2" t="s">
        <v>15</v>
      </c>
      <c r="B18" s="30" t="s">
        <v>110</v>
      </c>
      <c r="C18" s="35">
        <v>21</v>
      </c>
      <c r="D18" s="21"/>
      <c r="E18" s="21">
        <v>12</v>
      </c>
      <c r="F18" s="21"/>
      <c r="G18" s="21"/>
      <c r="H18" s="21">
        <v>5</v>
      </c>
      <c r="I18" s="21">
        <v>57</v>
      </c>
      <c r="J18" s="21"/>
      <c r="K18" s="21">
        <v>15</v>
      </c>
      <c r="L18" s="21">
        <v>15</v>
      </c>
      <c r="M18" s="21">
        <v>20</v>
      </c>
      <c r="N18" s="21">
        <v>15</v>
      </c>
      <c r="O18" s="21">
        <v>7</v>
      </c>
      <c r="P18" s="21">
        <v>3</v>
      </c>
      <c r="Q18" s="21">
        <v>2</v>
      </c>
      <c r="R18" s="21">
        <v>6</v>
      </c>
      <c r="S18" s="21">
        <v>1</v>
      </c>
      <c r="T18" s="21">
        <v>14</v>
      </c>
      <c r="U18" s="21"/>
      <c r="V18" s="21">
        <v>9</v>
      </c>
      <c r="W18" s="21"/>
      <c r="X18" s="21">
        <v>20</v>
      </c>
      <c r="Y18" s="21"/>
      <c r="Z18" s="21">
        <v>3</v>
      </c>
      <c r="AA18" s="21"/>
      <c r="AB18" s="21">
        <v>5</v>
      </c>
      <c r="AC18" s="21">
        <v>8</v>
      </c>
      <c r="AD18" s="21"/>
      <c r="AE18" s="21"/>
      <c r="AF18" s="21">
        <v>19</v>
      </c>
      <c r="AG18" s="21">
        <v>14</v>
      </c>
      <c r="AH18" s="18">
        <f t="shared" si="0"/>
        <v>271</v>
      </c>
    </row>
    <row r="19" spans="1:34">
      <c r="A19" s="2" t="s">
        <v>16</v>
      </c>
      <c r="B19" s="30" t="s">
        <v>100</v>
      </c>
      <c r="C19" s="35">
        <v>10</v>
      </c>
      <c r="D19" s="21">
        <v>7</v>
      </c>
      <c r="E19" s="21"/>
      <c r="F19" s="21">
        <v>13</v>
      </c>
      <c r="G19" s="21">
        <v>11</v>
      </c>
      <c r="H19" s="21">
        <v>9</v>
      </c>
      <c r="I19" s="21">
        <v>23</v>
      </c>
      <c r="J19" s="21"/>
      <c r="K19" s="21">
        <v>6</v>
      </c>
      <c r="L19" s="21">
        <v>11</v>
      </c>
      <c r="M19" s="21">
        <v>8</v>
      </c>
      <c r="N19" s="21">
        <v>11</v>
      </c>
      <c r="O19" s="21">
        <v>11</v>
      </c>
      <c r="P19" s="21">
        <v>9</v>
      </c>
      <c r="Q19" s="21">
        <v>8</v>
      </c>
      <c r="R19" s="21">
        <v>8</v>
      </c>
      <c r="S19" s="21">
        <v>8</v>
      </c>
      <c r="T19" s="21">
        <v>5</v>
      </c>
      <c r="U19" s="21">
        <v>5</v>
      </c>
      <c r="V19" s="21">
        <v>14</v>
      </c>
      <c r="W19" s="21">
        <v>8</v>
      </c>
      <c r="X19" s="21">
        <v>6</v>
      </c>
      <c r="Y19" s="21"/>
      <c r="Z19" s="21">
        <v>3</v>
      </c>
      <c r="AA19" s="21">
        <v>9</v>
      </c>
      <c r="AB19" s="21">
        <v>9</v>
      </c>
      <c r="AC19" s="21">
        <v>17</v>
      </c>
      <c r="AD19" s="21"/>
      <c r="AE19" s="21"/>
      <c r="AF19" s="21">
        <v>5</v>
      </c>
      <c r="AG19" s="21">
        <v>12</v>
      </c>
      <c r="AH19" s="18">
        <f t="shared" si="0"/>
        <v>246</v>
      </c>
    </row>
    <row r="20" spans="1:34">
      <c r="A20" s="2" t="s">
        <v>17</v>
      </c>
      <c r="B20" s="30" t="s">
        <v>103</v>
      </c>
      <c r="C20" s="35">
        <v>4</v>
      </c>
      <c r="D20" s="21"/>
      <c r="E20" s="21"/>
      <c r="F20" s="21">
        <v>14</v>
      </c>
      <c r="G20" s="21">
        <v>15</v>
      </c>
      <c r="H20" s="21">
        <v>7</v>
      </c>
      <c r="I20" s="21"/>
      <c r="J20" s="21">
        <v>44</v>
      </c>
      <c r="K20" s="21"/>
      <c r="L20" s="21">
        <v>35</v>
      </c>
      <c r="M20" s="21"/>
      <c r="N20" s="21"/>
      <c r="O20" s="21"/>
      <c r="P20" s="21">
        <v>36</v>
      </c>
      <c r="Q20" s="21">
        <v>17</v>
      </c>
      <c r="R20" s="21"/>
      <c r="S20" s="21"/>
      <c r="T20" s="21"/>
      <c r="U20" s="21">
        <v>10</v>
      </c>
      <c r="V20" s="21">
        <v>6</v>
      </c>
      <c r="W20" s="21"/>
      <c r="X20" s="21"/>
      <c r="Y20" s="21">
        <v>6</v>
      </c>
      <c r="Z20" s="21"/>
      <c r="AA20" s="21">
        <v>2</v>
      </c>
      <c r="AB20" s="21"/>
      <c r="AC20" s="21">
        <v>7</v>
      </c>
      <c r="AD20" s="21">
        <v>6</v>
      </c>
      <c r="AE20" s="21">
        <v>8</v>
      </c>
      <c r="AF20" s="21">
        <v>1</v>
      </c>
      <c r="AG20" s="21"/>
      <c r="AH20" s="18">
        <f t="shared" si="0"/>
        <v>218</v>
      </c>
    </row>
    <row r="21" spans="1:34">
      <c r="A21" s="2" t="s">
        <v>19</v>
      </c>
      <c r="B21" s="30" t="s">
        <v>104</v>
      </c>
      <c r="C21" s="35">
        <v>13</v>
      </c>
      <c r="D21" s="21">
        <v>14</v>
      </c>
      <c r="E21" s="21"/>
      <c r="F21" s="21">
        <v>13</v>
      </c>
      <c r="G21" s="21">
        <v>12</v>
      </c>
      <c r="H21" s="21">
        <v>11</v>
      </c>
      <c r="I21" s="21"/>
      <c r="J21" s="21"/>
      <c r="K21" s="21">
        <v>11</v>
      </c>
      <c r="L21" s="21">
        <v>19</v>
      </c>
      <c r="M21" s="21"/>
      <c r="N21" s="21">
        <v>13</v>
      </c>
      <c r="O21" s="21">
        <v>12</v>
      </c>
      <c r="P21" s="21">
        <v>14</v>
      </c>
      <c r="Q21" s="21">
        <v>17</v>
      </c>
      <c r="R21" s="21"/>
      <c r="S21" s="21"/>
      <c r="T21" s="21"/>
      <c r="U21" s="21">
        <v>8</v>
      </c>
      <c r="V21" s="21">
        <v>8</v>
      </c>
      <c r="W21" s="21"/>
      <c r="X21" s="21">
        <v>10</v>
      </c>
      <c r="Y21" s="21">
        <v>10</v>
      </c>
      <c r="Z21" s="21"/>
      <c r="AA21" s="21"/>
      <c r="AB21" s="21">
        <v>11</v>
      </c>
      <c r="AC21" s="21">
        <v>11</v>
      </c>
      <c r="AD21" s="21">
        <v>10</v>
      </c>
      <c r="AE21" s="21"/>
      <c r="AF21" s="21"/>
      <c r="AG21" s="21"/>
      <c r="AH21" s="18">
        <f t="shared" si="0"/>
        <v>217</v>
      </c>
    </row>
    <row r="22" spans="1:34">
      <c r="A22" s="2" t="s">
        <v>20</v>
      </c>
      <c r="B22" s="30" t="s">
        <v>28</v>
      </c>
      <c r="C22" s="35">
        <v>11</v>
      </c>
      <c r="D22" s="21"/>
      <c r="E22" s="21"/>
      <c r="F22" s="21"/>
      <c r="G22" s="21">
        <v>10</v>
      </c>
      <c r="H22" s="21">
        <v>15</v>
      </c>
      <c r="I22" s="21">
        <v>22</v>
      </c>
      <c r="J22" s="21">
        <v>9</v>
      </c>
      <c r="K22" s="21">
        <v>3</v>
      </c>
      <c r="L22" s="21">
        <v>26</v>
      </c>
      <c r="M22" s="21">
        <v>4</v>
      </c>
      <c r="N22" s="21">
        <v>10</v>
      </c>
      <c r="O22" s="21">
        <v>11</v>
      </c>
      <c r="P22" s="22">
        <v>30</v>
      </c>
      <c r="Q22" s="21">
        <v>13</v>
      </c>
      <c r="R22" s="21">
        <v>3</v>
      </c>
      <c r="S22" s="21">
        <v>4</v>
      </c>
      <c r="T22" s="21">
        <v>2</v>
      </c>
      <c r="U22" s="21">
        <v>3</v>
      </c>
      <c r="V22" s="21">
        <v>1</v>
      </c>
      <c r="W22" s="21"/>
      <c r="X22" s="21"/>
      <c r="Y22" s="21">
        <v>5</v>
      </c>
      <c r="Z22" s="21"/>
      <c r="AA22" s="21"/>
      <c r="AB22" s="21"/>
      <c r="AC22" s="21">
        <v>13</v>
      </c>
      <c r="AD22" s="21">
        <v>7</v>
      </c>
      <c r="AE22" s="21"/>
      <c r="AF22" s="21">
        <v>8</v>
      </c>
      <c r="AG22" s="21"/>
      <c r="AH22" s="18">
        <f t="shared" si="0"/>
        <v>210</v>
      </c>
    </row>
    <row r="23" spans="1:34">
      <c r="A23" s="2" t="s">
        <v>21</v>
      </c>
      <c r="B23" s="24" t="s">
        <v>129</v>
      </c>
      <c r="C23" s="35">
        <v>22</v>
      </c>
      <c r="D23" s="21">
        <v>12</v>
      </c>
      <c r="E23" s="21"/>
      <c r="F23" s="21">
        <v>17</v>
      </c>
      <c r="G23" s="21"/>
      <c r="H23" s="21">
        <v>9</v>
      </c>
      <c r="I23" s="21">
        <v>39</v>
      </c>
      <c r="J23" s="21"/>
      <c r="K23" s="21">
        <v>18</v>
      </c>
      <c r="L23" s="21"/>
      <c r="M23" s="21">
        <v>18</v>
      </c>
      <c r="N23" s="21"/>
      <c r="O23" s="21">
        <v>2</v>
      </c>
      <c r="P23" s="21"/>
      <c r="Q23" s="21">
        <v>2</v>
      </c>
      <c r="R23" s="21">
        <v>11</v>
      </c>
      <c r="S23" s="21">
        <v>1</v>
      </c>
      <c r="T23" s="21">
        <v>1</v>
      </c>
      <c r="U23" s="21"/>
      <c r="V23" s="21">
        <v>10</v>
      </c>
      <c r="W23" s="21"/>
      <c r="X23" s="21">
        <v>15</v>
      </c>
      <c r="Y23" s="21"/>
      <c r="Z23" s="21">
        <v>11</v>
      </c>
      <c r="AA23" s="21"/>
      <c r="AB23" s="21"/>
      <c r="AC23" s="21">
        <v>1</v>
      </c>
      <c r="AD23" s="21"/>
      <c r="AE23" s="21"/>
      <c r="AF23" s="21">
        <v>5</v>
      </c>
      <c r="AG23" s="21"/>
      <c r="AH23" s="18">
        <f t="shared" si="0"/>
        <v>194</v>
      </c>
    </row>
    <row r="24" spans="1:34">
      <c r="A24" s="2" t="s">
        <v>22</v>
      </c>
      <c r="B24" s="30" t="s">
        <v>91</v>
      </c>
      <c r="C24" s="35">
        <v>11</v>
      </c>
      <c r="D24" s="21"/>
      <c r="E24" s="21"/>
      <c r="F24" s="21">
        <v>10</v>
      </c>
      <c r="G24" s="22">
        <v>30</v>
      </c>
      <c r="H24" s="22"/>
      <c r="I24" s="21">
        <v>10</v>
      </c>
      <c r="J24" s="21"/>
      <c r="K24" s="21">
        <v>8</v>
      </c>
      <c r="L24" s="21">
        <v>10</v>
      </c>
      <c r="M24" s="21"/>
      <c r="N24" s="21">
        <v>14</v>
      </c>
      <c r="O24" s="21"/>
      <c r="P24" s="21">
        <v>10</v>
      </c>
      <c r="Q24" s="21">
        <v>10</v>
      </c>
      <c r="R24" s="21">
        <v>10</v>
      </c>
      <c r="S24" s="21"/>
      <c r="T24" s="21"/>
      <c r="U24" s="21">
        <v>10</v>
      </c>
      <c r="V24" s="21">
        <v>10</v>
      </c>
      <c r="W24" s="21"/>
      <c r="X24" s="21">
        <v>10</v>
      </c>
      <c r="Y24" s="21"/>
      <c r="Z24" s="21"/>
      <c r="AA24" s="21"/>
      <c r="AB24" s="21"/>
      <c r="AC24" s="21">
        <v>10</v>
      </c>
      <c r="AD24" s="21">
        <v>11</v>
      </c>
      <c r="AE24" s="21"/>
      <c r="AF24" s="21"/>
      <c r="AG24" s="21">
        <v>12</v>
      </c>
      <c r="AH24" s="18">
        <f t="shared" si="0"/>
        <v>186</v>
      </c>
    </row>
    <row r="25" spans="1:34">
      <c r="A25" s="2" t="s">
        <v>23</v>
      </c>
      <c r="B25" s="30" t="s">
        <v>109</v>
      </c>
      <c r="C25" s="35">
        <v>9</v>
      </c>
      <c r="D25" s="21">
        <v>7</v>
      </c>
      <c r="E25" s="21"/>
      <c r="F25" s="21">
        <v>17</v>
      </c>
      <c r="G25" s="21">
        <v>3</v>
      </c>
      <c r="H25" s="21">
        <v>6</v>
      </c>
      <c r="I25" s="21">
        <v>29</v>
      </c>
      <c r="J25" s="21"/>
      <c r="K25" s="21">
        <v>17</v>
      </c>
      <c r="L25" s="21">
        <v>1</v>
      </c>
      <c r="M25" s="21">
        <v>7</v>
      </c>
      <c r="N25" s="21"/>
      <c r="O25" s="21">
        <v>2</v>
      </c>
      <c r="P25" s="21">
        <v>2</v>
      </c>
      <c r="Q25" s="21">
        <v>2</v>
      </c>
      <c r="R25" s="21">
        <v>4</v>
      </c>
      <c r="S25" s="21">
        <v>2</v>
      </c>
      <c r="T25" s="21">
        <v>1</v>
      </c>
      <c r="U25" s="21"/>
      <c r="V25" s="21">
        <v>7</v>
      </c>
      <c r="W25" s="21"/>
      <c r="X25" s="21">
        <v>7</v>
      </c>
      <c r="Y25" s="21"/>
      <c r="Z25" s="21">
        <v>1</v>
      </c>
      <c r="AA25" s="21">
        <v>1</v>
      </c>
      <c r="AB25" s="21">
        <v>7</v>
      </c>
      <c r="AC25" s="21">
        <v>15</v>
      </c>
      <c r="AD25" s="21"/>
      <c r="AE25" s="21"/>
      <c r="AF25" s="21">
        <v>11</v>
      </c>
      <c r="AG25" s="21">
        <v>7</v>
      </c>
      <c r="AH25" s="18">
        <f t="shared" si="0"/>
        <v>165</v>
      </c>
    </row>
    <row r="26" spans="1:34">
      <c r="A26" s="2" t="s">
        <v>24</v>
      </c>
      <c r="B26" s="30" t="s">
        <v>130</v>
      </c>
      <c r="C26" s="35">
        <v>6</v>
      </c>
      <c r="D26" s="21">
        <v>6</v>
      </c>
      <c r="E26" s="21"/>
      <c r="F26" s="21"/>
      <c r="G26" s="21">
        <v>4</v>
      </c>
      <c r="H26" s="21">
        <v>1</v>
      </c>
      <c r="I26" s="21">
        <v>15</v>
      </c>
      <c r="J26" s="21"/>
      <c r="K26" s="21">
        <v>10</v>
      </c>
      <c r="L26" s="21">
        <v>10</v>
      </c>
      <c r="M26" s="21">
        <v>3</v>
      </c>
      <c r="N26" s="21">
        <v>9</v>
      </c>
      <c r="O26" s="21">
        <v>4</v>
      </c>
      <c r="P26" s="21"/>
      <c r="Q26" s="21">
        <v>1</v>
      </c>
      <c r="R26" s="21">
        <v>4</v>
      </c>
      <c r="S26" s="21"/>
      <c r="T26" s="21">
        <v>2</v>
      </c>
      <c r="U26" s="21"/>
      <c r="V26" s="21">
        <v>6</v>
      </c>
      <c r="W26" s="21"/>
      <c r="X26" s="21">
        <v>7</v>
      </c>
      <c r="Y26" s="21"/>
      <c r="Z26" s="21">
        <v>3</v>
      </c>
      <c r="AA26" s="21"/>
      <c r="AB26" s="21">
        <v>7</v>
      </c>
      <c r="AC26" s="21">
        <v>7</v>
      </c>
      <c r="AD26" s="21"/>
      <c r="AE26" s="21"/>
      <c r="AF26" s="21">
        <v>3</v>
      </c>
      <c r="AG26" s="21">
        <v>8</v>
      </c>
      <c r="AH26" s="18">
        <f t="shared" si="0"/>
        <v>116</v>
      </c>
    </row>
    <row r="27" spans="1:34">
      <c r="A27" s="2" t="s">
        <v>25</v>
      </c>
      <c r="B27" s="30" t="s">
        <v>106</v>
      </c>
      <c r="C27" s="35">
        <v>13</v>
      </c>
      <c r="D27" s="21">
        <v>7</v>
      </c>
      <c r="E27" s="21">
        <v>23</v>
      </c>
      <c r="F27" s="21">
        <v>17</v>
      </c>
      <c r="G27" s="21">
        <v>2</v>
      </c>
      <c r="H27" s="21"/>
      <c r="I27" s="22">
        <v>30</v>
      </c>
      <c r="J27" s="21"/>
      <c r="K27" s="21">
        <v>3</v>
      </c>
      <c r="L27" s="21"/>
      <c r="M27" s="21">
        <v>4</v>
      </c>
      <c r="N27" s="21"/>
      <c r="O27" s="21">
        <v>2</v>
      </c>
      <c r="P27" s="21"/>
      <c r="Q27" s="21">
        <v>1</v>
      </c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>
        <v>5</v>
      </c>
      <c r="AC27" s="21">
        <v>2</v>
      </c>
      <c r="AD27" s="21"/>
      <c r="AE27" s="21"/>
      <c r="AF27" s="21"/>
      <c r="AG27" s="21">
        <v>1</v>
      </c>
      <c r="AH27" s="18">
        <f t="shared" si="0"/>
        <v>110</v>
      </c>
    </row>
    <row r="28" spans="1:34">
      <c r="A28" s="2" t="s">
        <v>27</v>
      </c>
      <c r="B28" s="30" t="s">
        <v>84</v>
      </c>
      <c r="C28" s="35">
        <v>2</v>
      </c>
      <c r="D28" s="21"/>
      <c r="E28" s="21"/>
      <c r="F28" s="21">
        <v>21</v>
      </c>
      <c r="G28" s="21">
        <v>2</v>
      </c>
      <c r="H28" s="21">
        <v>5</v>
      </c>
      <c r="I28" s="21"/>
      <c r="J28" s="21"/>
      <c r="K28" s="21">
        <v>16</v>
      </c>
      <c r="L28" s="21">
        <v>2</v>
      </c>
      <c r="M28" s="21">
        <v>4</v>
      </c>
      <c r="N28" s="21"/>
      <c r="O28" s="21">
        <v>1</v>
      </c>
      <c r="P28" s="21"/>
      <c r="Q28" s="21">
        <v>1</v>
      </c>
      <c r="R28" s="21"/>
      <c r="S28" s="21"/>
      <c r="T28" s="21"/>
      <c r="U28" s="21"/>
      <c r="V28" s="21">
        <v>1</v>
      </c>
      <c r="W28" s="21"/>
      <c r="X28" s="21"/>
      <c r="Y28" s="21"/>
      <c r="Z28" s="21">
        <v>2</v>
      </c>
      <c r="AA28" s="21"/>
      <c r="AB28" s="21"/>
      <c r="AC28" s="21">
        <v>3</v>
      </c>
      <c r="AD28" s="21"/>
      <c r="AE28" s="21"/>
      <c r="AF28" s="22">
        <v>30</v>
      </c>
      <c r="AG28" s="21"/>
      <c r="AH28" s="18">
        <f t="shared" si="0"/>
        <v>90</v>
      </c>
    </row>
    <row r="29" spans="1:34">
      <c r="A29" s="2" t="s">
        <v>29</v>
      </c>
      <c r="B29" s="24" t="s">
        <v>144</v>
      </c>
      <c r="C29" s="35">
        <v>3</v>
      </c>
      <c r="D29" s="21"/>
      <c r="E29" s="21"/>
      <c r="F29" s="21"/>
      <c r="G29" s="21"/>
      <c r="H29" s="21">
        <v>6</v>
      </c>
      <c r="I29" s="21"/>
      <c r="J29" s="21">
        <v>8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>
        <v>3</v>
      </c>
      <c r="W29" s="21"/>
      <c r="X29" s="21"/>
      <c r="Y29" s="21">
        <v>2</v>
      </c>
      <c r="Z29" s="21">
        <v>1</v>
      </c>
      <c r="AA29" s="21"/>
      <c r="AB29" s="21"/>
      <c r="AC29" s="21">
        <v>4</v>
      </c>
      <c r="AD29" s="21"/>
      <c r="AE29" s="22">
        <v>30</v>
      </c>
      <c r="AF29" s="21">
        <v>6</v>
      </c>
      <c r="AG29" s="21"/>
      <c r="AH29" s="18">
        <f t="shared" si="0"/>
        <v>63</v>
      </c>
    </row>
    <row r="30" spans="1:34">
      <c r="A30" s="2" t="s">
        <v>30</v>
      </c>
      <c r="B30" s="30" t="s">
        <v>46</v>
      </c>
      <c r="C30" s="35"/>
      <c r="D30" s="21"/>
      <c r="E30" s="21"/>
      <c r="F30" s="21"/>
      <c r="G30" s="21"/>
      <c r="H30" s="21"/>
      <c r="I30" s="21">
        <v>16</v>
      </c>
      <c r="J30" s="21"/>
      <c r="K30" s="21"/>
      <c r="L30" s="21"/>
      <c r="M30" s="21">
        <v>22</v>
      </c>
      <c r="N30" s="21"/>
      <c r="O30" s="21">
        <v>2</v>
      </c>
      <c r="P30" s="21"/>
      <c r="Q30" s="21"/>
      <c r="R30" s="21"/>
      <c r="S30" s="21"/>
      <c r="T30" s="21"/>
      <c r="U30" s="21"/>
      <c r="V30" s="21">
        <v>22</v>
      </c>
      <c r="W30" s="21"/>
      <c r="X30" s="21"/>
      <c r="Y30" s="21"/>
      <c r="Z30" s="21">
        <v>1</v>
      </c>
      <c r="AA30" s="21"/>
      <c r="AB30" s="21"/>
      <c r="AC30" s="21"/>
      <c r="AD30" s="21"/>
      <c r="AE30" s="21"/>
      <c r="AF30" s="21"/>
      <c r="AG30" s="21"/>
      <c r="AH30" s="18">
        <f t="shared" si="0"/>
        <v>63</v>
      </c>
    </row>
    <row r="31" spans="1:34">
      <c r="A31" s="2" t="s">
        <v>31</v>
      </c>
      <c r="B31" s="30" t="s">
        <v>87</v>
      </c>
      <c r="C31" s="35">
        <v>6</v>
      </c>
      <c r="D31" s="21">
        <v>3</v>
      </c>
      <c r="E31" s="21"/>
      <c r="F31" s="21"/>
      <c r="G31" s="21"/>
      <c r="H31" s="21">
        <v>2</v>
      </c>
      <c r="I31" s="21"/>
      <c r="J31" s="21"/>
      <c r="K31" s="22">
        <v>30</v>
      </c>
      <c r="L31" s="21">
        <v>3</v>
      </c>
      <c r="M31" s="21"/>
      <c r="N31" s="21"/>
      <c r="O31" s="21"/>
      <c r="P31" s="21">
        <v>1</v>
      </c>
      <c r="Q31" s="21">
        <v>4</v>
      </c>
      <c r="R31" s="21"/>
      <c r="S31" s="21"/>
      <c r="T31" s="21">
        <v>2</v>
      </c>
      <c r="U31" s="21"/>
      <c r="V31" s="21">
        <v>4</v>
      </c>
      <c r="W31" s="21"/>
      <c r="X31" s="21"/>
      <c r="Y31" s="21"/>
      <c r="Z31" s="21">
        <v>2</v>
      </c>
      <c r="AA31" s="21"/>
      <c r="AB31" s="21"/>
      <c r="AC31" s="21"/>
      <c r="AD31" s="21"/>
      <c r="AE31" s="21"/>
      <c r="AF31" s="21">
        <v>5</v>
      </c>
      <c r="AG31" s="21"/>
      <c r="AH31" s="18">
        <f t="shared" si="0"/>
        <v>62</v>
      </c>
    </row>
    <row r="32" spans="1:34">
      <c r="A32" s="2" t="s">
        <v>32</v>
      </c>
      <c r="B32" s="30" t="s">
        <v>93</v>
      </c>
      <c r="C32" s="35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>
        <v>2</v>
      </c>
      <c r="Q32" s="22">
        <v>30</v>
      </c>
      <c r="R32" s="21">
        <v>3</v>
      </c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18">
        <f t="shared" si="0"/>
        <v>35</v>
      </c>
    </row>
    <row r="33" spans="1:34">
      <c r="A33" s="2" t="s">
        <v>33</v>
      </c>
      <c r="B33" s="30" t="s">
        <v>96</v>
      </c>
      <c r="C33" s="36"/>
      <c r="D33" s="22">
        <v>30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18">
        <f t="shared" si="0"/>
        <v>30</v>
      </c>
    </row>
    <row r="34" spans="1:34">
      <c r="A34" s="2" t="s">
        <v>34</v>
      </c>
      <c r="B34" s="30" t="s">
        <v>88</v>
      </c>
      <c r="C34" s="35"/>
      <c r="D34" s="21"/>
      <c r="E34" s="21"/>
      <c r="F34" s="21"/>
      <c r="G34" s="21"/>
      <c r="H34" s="21">
        <v>5</v>
      </c>
      <c r="I34" s="21"/>
      <c r="J34" s="21"/>
      <c r="K34" s="21">
        <v>10</v>
      </c>
      <c r="L34" s="21"/>
      <c r="M34" s="21">
        <v>5</v>
      </c>
      <c r="N34" s="21"/>
      <c r="O34" s="21"/>
      <c r="P34" s="21"/>
      <c r="Q34" s="21"/>
      <c r="R34" s="21">
        <v>2</v>
      </c>
      <c r="S34" s="21"/>
      <c r="T34" s="21">
        <v>1</v>
      </c>
      <c r="U34" s="21"/>
      <c r="V34" s="21">
        <v>2</v>
      </c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18">
        <f t="shared" si="0"/>
        <v>25</v>
      </c>
    </row>
    <row r="35" spans="1:34">
      <c r="A35" s="2" t="s">
        <v>35</v>
      </c>
      <c r="B35" s="30" t="s">
        <v>26</v>
      </c>
      <c r="C35" s="35"/>
      <c r="D35" s="21"/>
      <c r="E35" s="21"/>
      <c r="F35" s="21"/>
      <c r="G35" s="21">
        <v>10</v>
      </c>
      <c r="H35" s="21">
        <v>8</v>
      </c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18">
        <f t="shared" si="0"/>
        <v>18</v>
      </c>
    </row>
    <row r="36" spans="1:34">
      <c r="A36" s="2" t="s">
        <v>36</v>
      </c>
      <c r="B36" s="24" t="s">
        <v>59</v>
      </c>
      <c r="C36" s="37"/>
      <c r="D36" s="21"/>
      <c r="E36" s="21"/>
      <c r="F36" s="21"/>
      <c r="G36" s="21">
        <v>1</v>
      </c>
      <c r="H36" s="21">
        <v>1</v>
      </c>
      <c r="I36" s="21"/>
      <c r="J36" s="21"/>
      <c r="K36" s="21">
        <v>1</v>
      </c>
      <c r="L36" s="21"/>
      <c r="M36" s="21"/>
      <c r="N36" s="21"/>
      <c r="O36" s="21">
        <v>1</v>
      </c>
      <c r="P36" s="21"/>
      <c r="Q36" s="21"/>
      <c r="R36" s="21"/>
      <c r="S36" s="21">
        <v>1</v>
      </c>
      <c r="T36" s="21">
        <v>3</v>
      </c>
      <c r="U36" s="21"/>
      <c r="V36" s="21">
        <v>2</v>
      </c>
      <c r="W36" s="21"/>
      <c r="X36" s="21"/>
      <c r="Y36" s="21"/>
      <c r="Z36" s="21"/>
      <c r="AA36" s="21">
        <v>1</v>
      </c>
      <c r="AB36" s="21"/>
      <c r="AC36" s="21">
        <v>1</v>
      </c>
      <c r="AD36" s="21"/>
      <c r="AE36" s="21"/>
      <c r="AF36" s="21">
        <v>4</v>
      </c>
      <c r="AG36" s="21">
        <v>1</v>
      </c>
      <c r="AH36" s="18">
        <f t="shared" si="0"/>
        <v>17</v>
      </c>
    </row>
    <row r="37" spans="1:34">
      <c r="A37" s="2" t="s">
        <v>37</v>
      </c>
      <c r="B37" s="30" t="s">
        <v>108</v>
      </c>
      <c r="C37" s="35">
        <v>1</v>
      </c>
      <c r="D37" s="21"/>
      <c r="E37" s="21"/>
      <c r="F37" s="21"/>
      <c r="G37" s="21">
        <v>2</v>
      </c>
      <c r="H37" s="21">
        <v>1</v>
      </c>
      <c r="I37" s="21"/>
      <c r="J37" s="21"/>
      <c r="K37" s="21">
        <v>1</v>
      </c>
      <c r="L37" s="21"/>
      <c r="M37" s="21"/>
      <c r="N37" s="21"/>
      <c r="O37" s="21">
        <v>1</v>
      </c>
      <c r="P37" s="21"/>
      <c r="Q37" s="21">
        <v>1</v>
      </c>
      <c r="R37" s="21"/>
      <c r="S37" s="21">
        <v>1</v>
      </c>
      <c r="T37" s="21"/>
      <c r="U37" s="21">
        <v>2</v>
      </c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18">
        <f t="shared" si="0"/>
        <v>10</v>
      </c>
    </row>
    <row r="38" spans="1:34">
      <c r="A38" s="2" t="s">
        <v>38</v>
      </c>
      <c r="B38" s="30" t="s">
        <v>112</v>
      </c>
      <c r="C38" s="35">
        <v>1</v>
      </c>
      <c r="D38" s="21"/>
      <c r="E38" s="21"/>
      <c r="F38" s="21"/>
      <c r="G38" s="21">
        <v>1</v>
      </c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18">
        <f t="shared" si="0"/>
        <v>2</v>
      </c>
    </row>
    <row r="39" spans="1:34">
      <c r="A39" s="2" t="s">
        <v>39</v>
      </c>
      <c r="B39" s="30" t="s">
        <v>14</v>
      </c>
      <c r="C39" s="35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18">
        <f t="shared" si="0"/>
        <v>0</v>
      </c>
    </row>
    <row r="40" spans="1:34">
      <c r="A40" s="2" t="s">
        <v>41</v>
      </c>
      <c r="B40" s="30" t="s">
        <v>60</v>
      </c>
      <c r="C40" s="35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18">
        <f t="shared" si="0"/>
        <v>0</v>
      </c>
    </row>
    <row r="41" spans="1:34">
      <c r="A41" s="2" t="s">
        <v>42</v>
      </c>
      <c r="B41" s="24" t="s">
        <v>90</v>
      </c>
      <c r="C41" s="3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18">
        <f t="shared" si="0"/>
        <v>0</v>
      </c>
    </row>
    <row r="42" spans="1:34">
      <c r="A42" s="2" t="s">
        <v>43</v>
      </c>
      <c r="B42" s="30" t="s">
        <v>40</v>
      </c>
      <c r="C42" s="3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18">
        <f t="shared" si="0"/>
        <v>0</v>
      </c>
    </row>
    <row r="43" spans="1:34">
      <c r="A43" s="2" t="s">
        <v>44</v>
      </c>
      <c r="B43" s="30" t="s">
        <v>95</v>
      </c>
      <c r="C43" s="35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18">
        <f t="shared" si="0"/>
        <v>0</v>
      </c>
    </row>
    <row r="44" spans="1:34">
      <c r="A44" s="2" t="s">
        <v>45</v>
      </c>
      <c r="B44" s="30" t="s">
        <v>53</v>
      </c>
      <c r="C44" s="35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18">
        <f t="shared" si="0"/>
        <v>0</v>
      </c>
    </row>
    <row r="45" spans="1:34">
      <c r="A45" s="2" t="s">
        <v>47</v>
      </c>
      <c r="B45" s="30" t="s">
        <v>54</v>
      </c>
      <c r="C45" s="36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18">
        <f t="shared" si="0"/>
        <v>0</v>
      </c>
    </row>
    <row r="46" spans="1:34">
      <c r="A46" s="2" t="s">
        <v>50</v>
      </c>
      <c r="B46" s="30" t="s">
        <v>107</v>
      </c>
      <c r="C46" s="36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18">
        <f t="shared" si="0"/>
        <v>0</v>
      </c>
    </row>
    <row r="47" spans="1:34">
      <c r="A47" s="2"/>
      <c r="B47" s="31" t="s">
        <v>123</v>
      </c>
      <c r="C47" s="35"/>
      <c r="D47" s="21"/>
      <c r="E47" s="21"/>
      <c r="F47" s="21"/>
      <c r="G47" s="21"/>
      <c r="H47" s="21"/>
      <c r="I47" s="21"/>
      <c r="J47" s="21"/>
      <c r="K47" s="21"/>
      <c r="L47" s="21">
        <v>3600</v>
      </c>
      <c r="M47" s="21"/>
      <c r="N47" s="21"/>
      <c r="O47" s="21"/>
      <c r="P47" s="21"/>
      <c r="Q47" s="21">
        <v>379</v>
      </c>
      <c r="R47" s="21">
        <v>255</v>
      </c>
      <c r="S47" s="21"/>
      <c r="T47" s="21"/>
      <c r="U47" s="21"/>
      <c r="V47" s="21">
        <v>466</v>
      </c>
      <c r="W47" s="21">
        <v>369</v>
      </c>
      <c r="X47" s="21"/>
      <c r="Y47" s="21"/>
      <c r="Z47" s="21"/>
      <c r="AA47" s="21">
        <v>35</v>
      </c>
      <c r="AB47" s="21"/>
      <c r="AC47" s="21"/>
      <c r="AD47" s="21"/>
      <c r="AE47" s="21"/>
      <c r="AF47" s="21"/>
      <c r="AG47" s="21"/>
      <c r="AH47" s="18">
        <f t="shared" ref="AH47:AH49" si="1">SUM(C47:AG47)</f>
        <v>5104</v>
      </c>
    </row>
    <row r="48" spans="1:34">
      <c r="A48" s="2"/>
      <c r="B48" s="31" t="s">
        <v>48</v>
      </c>
      <c r="C48" s="35">
        <v>1190</v>
      </c>
      <c r="D48" s="21">
        <v>311</v>
      </c>
      <c r="E48" s="21">
        <v>302</v>
      </c>
      <c r="F48" s="21">
        <v>4141</v>
      </c>
      <c r="G48" s="21">
        <v>265</v>
      </c>
      <c r="H48" s="21">
        <v>117</v>
      </c>
      <c r="I48" s="38">
        <v>1400</v>
      </c>
      <c r="J48" s="21">
        <v>50</v>
      </c>
      <c r="K48" s="21">
        <v>2806</v>
      </c>
      <c r="L48" s="21">
        <v>161</v>
      </c>
      <c r="M48" s="21">
        <v>6672</v>
      </c>
      <c r="N48" s="21">
        <v>92</v>
      </c>
      <c r="O48" s="21">
        <v>106</v>
      </c>
      <c r="P48" s="21">
        <v>274</v>
      </c>
      <c r="Q48" s="21">
        <v>451</v>
      </c>
      <c r="R48" s="21">
        <v>24</v>
      </c>
      <c r="S48" s="21">
        <v>28</v>
      </c>
      <c r="T48" s="21">
        <v>32</v>
      </c>
      <c r="U48" s="21">
        <v>105</v>
      </c>
      <c r="V48" s="21">
        <v>9</v>
      </c>
      <c r="W48" s="21">
        <v>3</v>
      </c>
      <c r="X48" s="21">
        <v>177</v>
      </c>
      <c r="Y48" s="21">
        <v>30</v>
      </c>
      <c r="Z48" s="21">
        <v>223</v>
      </c>
      <c r="AA48" s="21">
        <v>30</v>
      </c>
      <c r="AB48" s="21">
        <v>938</v>
      </c>
      <c r="AC48" s="21">
        <v>137</v>
      </c>
      <c r="AD48" s="21">
        <v>379</v>
      </c>
      <c r="AE48" s="21">
        <v>29</v>
      </c>
      <c r="AF48" s="21">
        <v>279</v>
      </c>
      <c r="AG48" s="21">
        <v>69</v>
      </c>
      <c r="AH48" s="18">
        <f t="shared" si="1"/>
        <v>20830</v>
      </c>
    </row>
    <row r="49" spans="1:34">
      <c r="A49" s="2"/>
      <c r="B49" s="31" t="s">
        <v>120</v>
      </c>
      <c r="C49" s="37"/>
      <c r="D49" s="21"/>
      <c r="E49" s="21"/>
      <c r="F49" s="21"/>
      <c r="G49" s="21"/>
      <c r="H49" s="21"/>
      <c r="I49" s="38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18">
        <f t="shared" si="1"/>
        <v>0</v>
      </c>
    </row>
    <row r="50" spans="1:34">
      <c r="A50" s="2"/>
      <c r="B50" s="32" t="s">
        <v>49</v>
      </c>
      <c r="C50" s="39">
        <f>SUM(C4:C48)</f>
        <v>1777</v>
      </c>
      <c r="D50" s="39">
        <f t="shared" ref="D50:AG50" si="2">SUM(D4:D48)</f>
        <v>797</v>
      </c>
      <c r="E50" s="39">
        <f t="shared" si="2"/>
        <v>668</v>
      </c>
      <c r="F50" s="39">
        <f t="shared" si="2"/>
        <v>4782</v>
      </c>
      <c r="G50" s="39">
        <f t="shared" si="2"/>
        <v>789</v>
      </c>
      <c r="H50" s="39">
        <f t="shared" si="2"/>
        <v>634</v>
      </c>
      <c r="I50" s="39">
        <f t="shared" si="2"/>
        <v>2443</v>
      </c>
      <c r="J50" s="39">
        <f t="shared" si="2"/>
        <v>250</v>
      </c>
      <c r="K50" s="39">
        <f t="shared" si="2"/>
        <v>3500</v>
      </c>
      <c r="L50" s="39">
        <f t="shared" si="2"/>
        <v>4461</v>
      </c>
      <c r="M50" s="39">
        <f t="shared" si="2"/>
        <v>7200</v>
      </c>
      <c r="N50" s="39">
        <f t="shared" si="2"/>
        <v>529</v>
      </c>
      <c r="O50" s="39">
        <f t="shared" si="2"/>
        <v>533</v>
      </c>
      <c r="P50" s="39">
        <f t="shared" si="2"/>
        <v>752</v>
      </c>
      <c r="Q50" s="39">
        <f t="shared" si="2"/>
        <v>1352</v>
      </c>
      <c r="R50" s="39">
        <f t="shared" si="2"/>
        <v>830</v>
      </c>
      <c r="S50" s="39">
        <f t="shared" si="2"/>
        <v>180</v>
      </c>
      <c r="T50" s="39">
        <f t="shared" si="2"/>
        <v>280</v>
      </c>
      <c r="U50" s="39">
        <f t="shared" si="2"/>
        <v>448</v>
      </c>
      <c r="V50" s="39">
        <f t="shared" si="2"/>
        <v>985</v>
      </c>
      <c r="W50" s="39">
        <f t="shared" si="2"/>
        <v>530</v>
      </c>
      <c r="X50" s="39">
        <f t="shared" si="2"/>
        <v>600</v>
      </c>
      <c r="Y50" s="39">
        <f t="shared" si="2"/>
        <v>181</v>
      </c>
      <c r="Z50" s="39">
        <f t="shared" si="2"/>
        <v>530</v>
      </c>
      <c r="AA50" s="39">
        <f t="shared" si="2"/>
        <v>234</v>
      </c>
      <c r="AB50" s="39">
        <f t="shared" si="2"/>
        <v>1300</v>
      </c>
      <c r="AC50" s="39">
        <f t="shared" si="2"/>
        <v>763</v>
      </c>
      <c r="AD50" s="39">
        <f t="shared" si="2"/>
        <v>555</v>
      </c>
      <c r="AE50" s="39">
        <f t="shared" si="2"/>
        <v>120</v>
      </c>
      <c r="AF50" s="39">
        <f t="shared" si="2"/>
        <v>640</v>
      </c>
      <c r="AG50" s="39">
        <f t="shared" si="2"/>
        <v>408</v>
      </c>
      <c r="AH50" s="39">
        <f t="shared" ref="AH50" si="3">SUM(AH4:AH48)</f>
        <v>39051</v>
      </c>
    </row>
  </sheetData>
  <sheetProtection selectLockedCells="1" selectUnlockedCells="1"/>
  <sortState ref="B5:AH46">
    <sortCondition descending="1" ref="AH4:AH46"/>
  </sortState>
  <mergeCells count="2">
    <mergeCell ref="B2:B3"/>
    <mergeCell ref="AH2:AH3"/>
  </mergeCells>
  <pageMargins left="0" right="0" top="0" bottom="0" header="0.31496062992125984" footer="0.31496062992125984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D50"/>
  <sheetViews>
    <sheetView topLeftCell="L1" zoomScale="115" zoomScaleNormal="115" workbookViewId="0">
      <selection activeCell="AG27" sqref="AG27"/>
    </sheetView>
  </sheetViews>
  <sheetFormatPr defaultColWidth="11.5703125" defaultRowHeight="12.75"/>
  <cols>
    <col min="1" max="1" width="5.28515625" style="1" customWidth="1"/>
    <col min="2" max="2" width="26.7109375" style="1" customWidth="1"/>
    <col min="3" max="3" width="9.7109375" style="20" customWidth="1"/>
    <col min="4" max="6" width="10.7109375" style="1" customWidth="1"/>
    <col min="7" max="7" width="11.7109375" style="1" customWidth="1"/>
    <col min="8" max="8" width="8.7109375" style="1" customWidth="1"/>
    <col min="9" max="10" width="12.7109375" style="1" customWidth="1"/>
    <col min="11" max="11" width="9.7109375" style="1" customWidth="1"/>
    <col min="12" max="12" width="7.7109375" style="1" customWidth="1"/>
    <col min="13" max="13" width="8.7109375" style="1" customWidth="1"/>
    <col min="14" max="14" width="9.5703125" style="1" customWidth="1"/>
    <col min="15" max="19" width="8.7109375" style="1" customWidth="1"/>
    <col min="20" max="20" width="7.7109375" style="1" customWidth="1"/>
    <col min="21" max="21" width="14.85546875" style="1" customWidth="1"/>
    <col min="22" max="22" width="10.7109375" style="1" customWidth="1"/>
    <col min="23" max="23" width="9.7109375" style="1" customWidth="1"/>
    <col min="24" max="24" width="8.7109375" style="1" customWidth="1"/>
    <col min="25" max="25" width="11.7109375" style="1" customWidth="1"/>
    <col min="26" max="27" width="10.7109375" style="1" customWidth="1"/>
    <col min="28" max="28" width="9.7109375" style="1" customWidth="1"/>
    <col min="29" max="29" width="7.7109375" style="1" customWidth="1"/>
    <col min="30" max="30" width="9.7109375" style="1" customWidth="1"/>
    <col min="31" max="16384" width="11.5703125" style="1"/>
  </cols>
  <sheetData>
    <row r="1" spans="1:30" s="3" customFormat="1" ht="18" customHeight="1">
      <c r="B1" s="55" t="s">
        <v>159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</row>
    <row r="2" spans="1:30" ht="11.25" customHeight="1">
      <c r="B2" s="51" t="s">
        <v>58</v>
      </c>
      <c r="C2" s="53" t="s">
        <v>57</v>
      </c>
      <c r="D2" s="13" t="s">
        <v>117</v>
      </c>
      <c r="E2" s="43" t="s">
        <v>145</v>
      </c>
      <c r="F2" s="13" t="s">
        <v>81</v>
      </c>
      <c r="G2" s="13" t="s">
        <v>146</v>
      </c>
      <c r="H2" s="13" t="s">
        <v>147</v>
      </c>
      <c r="I2" s="13" t="s">
        <v>148</v>
      </c>
      <c r="J2" s="13" t="s">
        <v>72</v>
      </c>
      <c r="K2" s="13" t="s">
        <v>118</v>
      </c>
      <c r="L2" s="13" t="s">
        <v>56</v>
      </c>
      <c r="M2" s="13" t="s">
        <v>149</v>
      </c>
      <c r="N2" s="13" t="s">
        <v>150</v>
      </c>
      <c r="O2" s="13" t="s">
        <v>79</v>
      </c>
      <c r="P2" s="13" t="s">
        <v>151</v>
      </c>
      <c r="Q2" s="13" t="s">
        <v>152</v>
      </c>
      <c r="R2" s="13" t="s">
        <v>153</v>
      </c>
      <c r="S2" s="13" t="s">
        <v>73</v>
      </c>
      <c r="T2" s="13" t="s">
        <v>154</v>
      </c>
      <c r="U2" s="13" t="s">
        <v>155</v>
      </c>
      <c r="V2" s="13" t="s">
        <v>77</v>
      </c>
      <c r="W2" s="13" t="s">
        <v>156</v>
      </c>
      <c r="X2" s="13" t="s">
        <v>74</v>
      </c>
      <c r="Y2" s="13" t="s">
        <v>75</v>
      </c>
      <c r="Z2" s="13" t="s">
        <v>157</v>
      </c>
      <c r="AA2" s="13" t="s">
        <v>80</v>
      </c>
      <c r="AB2" s="13" t="s">
        <v>158</v>
      </c>
      <c r="AC2" s="13" t="s">
        <v>76</v>
      </c>
      <c r="AD2" s="53" t="s">
        <v>57</v>
      </c>
    </row>
    <row r="3" spans="1:30" s="5" customFormat="1" ht="11.25" customHeight="1">
      <c r="B3" s="52"/>
      <c r="C3" s="54"/>
      <c r="D3" s="4">
        <v>43651</v>
      </c>
      <c r="E3" s="44">
        <v>43652</v>
      </c>
      <c r="F3" s="4">
        <v>43653</v>
      </c>
      <c r="G3" s="4">
        <v>43658</v>
      </c>
      <c r="H3" s="4">
        <v>43660</v>
      </c>
      <c r="I3" s="4">
        <v>43660</v>
      </c>
      <c r="J3" s="4">
        <v>43661</v>
      </c>
      <c r="K3" s="4">
        <v>43663</v>
      </c>
      <c r="L3" s="4">
        <v>43667</v>
      </c>
      <c r="M3" s="4">
        <v>43673</v>
      </c>
      <c r="N3" s="4">
        <v>43679</v>
      </c>
      <c r="O3" s="4">
        <v>43681</v>
      </c>
      <c r="P3" s="4">
        <v>43682</v>
      </c>
      <c r="Q3" s="4">
        <v>43685</v>
      </c>
      <c r="R3" s="4">
        <v>43688</v>
      </c>
      <c r="S3" s="4">
        <v>43701</v>
      </c>
      <c r="T3" s="4">
        <v>43702</v>
      </c>
      <c r="U3" s="4">
        <v>43709</v>
      </c>
      <c r="V3" s="4">
        <v>43716</v>
      </c>
      <c r="W3" s="4">
        <v>43723</v>
      </c>
      <c r="X3" s="4">
        <v>43723</v>
      </c>
      <c r="Y3" s="4">
        <v>43729</v>
      </c>
      <c r="Z3" s="4">
        <v>43730</v>
      </c>
      <c r="AA3" s="4">
        <v>43735</v>
      </c>
      <c r="AB3" s="4">
        <v>43736</v>
      </c>
      <c r="AC3" s="4">
        <v>43737</v>
      </c>
      <c r="AD3" s="54"/>
    </row>
    <row r="4" spans="1:30">
      <c r="A4" s="2" t="s">
        <v>0</v>
      </c>
      <c r="B4" s="30" t="s">
        <v>132</v>
      </c>
      <c r="C4" s="18">
        <v>1761</v>
      </c>
      <c r="D4" s="8">
        <v>30</v>
      </c>
      <c r="E4" s="8"/>
      <c r="F4" s="8">
        <v>47</v>
      </c>
      <c r="G4" s="8">
        <v>41</v>
      </c>
      <c r="H4" s="8">
        <v>70</v>
      </c>
      <c r="I4" s="8"/>
      <c r="J4" s="8">
        <v>39</v>
      </c>
      <c r="K4" s="8">
        <v>45</v>
      </c>
      <c r="L4" s="8">
        <v>52</v>
      </c>
      <c r="M4" s="8">
        <v>31</v>
      </c>
      <c r="N4" s="10">
        <v>30</v>
      </c>
      <c r="O4" s="8">
        <v>40</v>
      </c>
      <c r="P4" s="8">
        <v>52</v>
      </c>
      <c r="Q4" s="8">
        <v>42</v>
      </c>
      <c r="R4" s="8">
        <v>40</v>
      </c>
      <c r="S4" s="8">
        <v>50</v>
      </c>
      <c r="T4" s="8">
        <v>23</v>
      </c>
      <c r="U4" s="8">
        <v>70</v>
      </c>
      <c r="V4" s="8">
        <v>60</v>
      </c>
      <c r="W4" s="8"/>
      <c r="X4" s="8">
        <v>75</v>
      </c>
      <c r="Y4" s="8">
        <v>65</v>
      </c>
      <c r="Z4" s="8">
        <v>42</v>
      </c>
      <c r="AA4" s="8">
        <v>36</v>
      </c>
      <c r="AB4" s="8">
        <v>38</v>
      </c>
      <c r="AC4" s="8">
        <v>85</v>
      </c>
      <c r="AD4" s="9">
        <f t="shared" ref="AD4:AD49" si="0">SUM(C4:AC4)</f>
        <v>2864</v>
      </c>
    </row>
    <row r="5" spans="1:30">
      <c r="A5" s="2" t="s">
        <v>1</v>
      </c>
      <c r="B5" s="30" t="s">
        <v>126</v>
      </c>
      <c r="C5" s="18">
        <v>1500</v>
      </c>
      <c r="D5" s="8">
        <v>25</v>
      </c>
      <c r="E5" s="8">
        <v>10</v>
      </c>
      <c r="F5" s="8">
        <v>35</v>
      </c>
      <c r="G5" s="8">
        <v>15</v>
      </c>
      <c r="H5" s="8">
        <v>13</v>
      </c>
      <c r="I5" s="8">
        <v>27</v>
      </c>
      <c r="J5" s="8">
        <v>26</v>
      </c>
      <c r="K5" s="8">
        <v>26</v>
      </c>
      <c r="L5" s="8">
        <v>49</v>
      </c>
      <c r="M5" s="8">
        <v>20</v>
      </c>
      <c r="N5" s="8">
        <v>13</v>
      </c>
      <c r="O5" s="8">
        <v>54</v>
      </c>
      <c r="P5" s="8">
        <v>45</v>
      </c>
      <c r="Q5" s="8">
        <v>23</v>
      </c>
      <c r="R5" s="8">
        <v>65</v>
      </c>
      <c r="S5" s="8">
        <v>34</v>
      </c>
      <c r="T5" s="8">
        <v>54</v>
      </c>
      <c r="U5" s="8">
        <v>66</v>
      </c>
      <c r="V5" s="8">
        <v>48</v>
      </c>
      <c r="W5" s="8">
        <v>45</v>
      </c>
      <c r="X5" s="8"/>
      <c r="Y5" s="8">
        <v>6</v>
      </c>
      <c r="Z5" s="8">
        <v>64</v>
      </c>
      <c r="AA5" s="8">
        <v>40</v>
      </c>
      <c r="AB5" s="8">
        <v>22</v>
      </c>
      <c r="AC5" s="8">
        <v>84</v>
      </c>
      <c r="AD5" s="9">
        <f t="shared" si="0"/>
        <v>2409</v>
      </c>
    </row>
    <row r="6" spans="1:30">
      <c r="A6" s="2" t="s">
        <v>2</v>
      </c>
      <c r="B6" s="30" t="s">
        <v>133</v>
      </c>
      <c r="C6" s="18">
        <v>1080</v>
      </c>
      <c r="D6" s="8">
        <v>16</v>
      </c>
      <c r="E6" s="8"/>
      <c r="F6" s="8">
        <v>40</v>
      </c>
      <c r="G6" s="8">
        <v>25</v>
      </c>
      <c r="H6" s="8">
        <v>20</v>
      </c>
      <c r="I6" s="8"/>
      <c r="J6" s="8">
        <v>24</v>
      </c>
      <c r="K6" s="8">
        <v>20</v>
      </c>
      <c r="L6" s="8">
        <v>77</v>
      </c>
      <c r="M6" s="8">
        <v>26</v>
      </c>
      <c r="N6" s="8">
        <v>15</v>
      </c>
      <c r="O6" s="8">
        <v>35</v>
      </c>
      <c r="P6" s="8">
        <v>47</v>
      </c>
      <c r="Q6" s="8">
        <v>30</v>
      </c>
      <c r="R6" s="8">
        <v>23</v>
      </c>
      <c r="S6" s="8">
        <v>32</v>
      </c>
      <c r="T6" s="8">
        <v>40</v>
      </c>
      <c r="U6" s="8">
        <v>45</v>
      </c>
      <c r="V6" s="8">
        <v>46</v>
      </c>
      <c r="W6" s="8">
        <v>33</v>
      </c>
      <c r="X6" s="8"/>
      <c r="Y6" s="8">
        <v>37</v>
      </c>
      <c r="Z6" s="8">
        <v>35</v>
      </c>
      <c r="AA6" s="8">
        <v>15</v>
      </c>
      <c r="AB6" s="8">
        <v>30</v>
      </c>
      <c r="AC6" s="8">
        <v>75</v>
      </c>
      <c r="AD6" s="9">
        <f t="shared" si="0"/>
        <v>1866</v>
      </c>
    </row>
    <row r="7" spans="1:30">
      <c r="A7" s="2" t="s">
        <v>3</v>
      </c>
      <c r="B7" s="30" t="s">
        <v>134</v>
      </c>
      <c r="C7" s="18">
        <v>1163</v>
      </c>
      <c r="D7" s="8">
        <v>3</v>
      </c>
      <c r="E7" s="8">
        <v>6</v>
      </c>
      <c r="F7" s="8">
        <v>55</v>
      </c>
      <c r="G7" s="10">
        <v>30</v>
      </c>
      <c r="H7" s="8">
        <v>38</v>
      </c>
      <c r="I7" s="8">
        <v>2</v>
      </c>
      <c r="J7" s="8">
        <v>19</v>
      </c>
      <c r="K7" s="8">
        <v>10</v>
      </c>
      <c r="L7" s="8">
        <v>72</v>
      </c>
      <c r="M7" s="8">
        <v>10</v>
      </c>
      <c r="N7" s="8">
        <v>10</v>
      </c>
      <c r="O7" s="8">
        <v>17</v>
      </c>
      <c r="P7" s="8">
        <v>86</v>
      </c>
      <c r="Q7" s="8">
        <v>31</v>
      </c>
      <c r="R7" s="8">
        <v>17</v>
      </c>
      <c r="S7" s="8">
        <v>17</v>
      </c>
      <c r="T7" s="8">
        <v>38</v>
      </c>
      <c r="U7" s="8">
        <v>40</v>
      </c>
      <c r="V7" s="8">
        <v>41</v>
      </c>
      <c r="W7" s="8"/>
      <c r="X7" s="8"/>
      <c r="Y7" s="8"/>
      <c r="Z7" s="8">
        <v>68</v>
      </c>
      <c r="AA7" s="8">
        <v>19</v>
      </c>
      <c r="AB7" s="8">
        <v>4</v>
      </c>
      <c r="AC7" s="8">
        <v>62</v>
      </c>
      <c r="AD7" s="9">
        <f t="shared" si="0"/>
        <v>1858</v>
      </c>
    </row>
    <row r="8" spans="1:30">
      <c r="A8" s="2" t="s">
        <v>4</v>
      </c>
      <c r="B8" s="30" t="s">
        <v>125</v>
      </c>
      <c r="C8" s="18">
        <v>777</v>
      </c>
      <c r="D8" s="8">
        <v>15</v>
      </c>
      <c r="E8" s="8"/>
      <c r="F8" s="8">
        <v>18</v>
      </c>
      <c r="G8" s="8">
        <v>6</v>
      </c>
      <c r="H8" s="8">
        <v>15</v>
      </c>
      <c r="I8" s="8"/>
      <c r="J8" s="8">
        <v>10</v>
      </c>
      <c r="K8" s="8">
        <v>12</v>
      </c>
      <c r="L8" s="8">
        <v>22</v>
      </c>
      <c r="M8" s="8"/>
      <c r="N8" s="8">
        <v>10</v>
      </c>
      <c r="O8" s="8">
        <v>5</v>
      </c>
      <c r="P8" s="8">
        <v>28</v>
      </c>
      <c r="Q8" s="8">
        <v>7</v>
      </c>
      <c r="R8" s="8">
        <v>15</v>
      </c>
      <c r="S8" s="8">
        <v>21</v>
      </c>
      <c r="T8" s="8">
        <v>22</v>
      </c>
      <c r="U8" s="8">
        <v>59</v>
      </c>
      <c r="V8" s="8">
        <v>31</v>
      </c>
      <c r="W8" s="8">
        <v>17</v>
      </c>
      <c r="X8" s="8">
        <v>10</v>
      </c>
      <c r="Y8" s="8">
        <v>17</v>
      </c>
      <c r="Z8" s="8">
        <v>23</v>
      </c>
      <c r="AA8" s="8">
        <v>20</v>
      </c>
      <c r="AB8" s="8">
        <v>12</v>
      </c>
      <c r="AC8" s="8">
        <v>43</v>
      </c>
      <c r="AD8" s="9">
        <f t="shared" si="0"/>
        <v>1215</v>
      </c>
    </row>
    <row r="9" spans="1:30">
      <c r="A9" s="2" t="s">
        <v>5</v>
      </c>
      <c r="B9" s="30" t="s">
        <v>164</v>
      </c>
      <c r="C9" s="18">
        <v>721</v>
      </c>
      <c r="D9" s="8"/>
      <c r="E9" s="8"/>
      <c r="F9" s="8">
        <v>30</v>
      </c>
      <c r="G9" s="8">
        <v>21</v>
      </c>
      <c r="H9" s="8">
        <v>20</v>
      </c>
      <c r="I9" s="8">
        <v>2</v>
      </c>
      <c r="J9" s="8">
        <v>11</v>
      </c>
      <c r="K9" s="8"/>
      <c r="L9" s="8">
        <v>17</v>
      </c>
      <c r="M9" s="8"/>
      <c r="N9" s="8">
        <v>18</v>
      </c>
      <c r="O9" s="8">
        <v>1</v>
      </c>
      <c r="P9" s="8">
        <v>23</v>
      </c>
      <c r="Q9" s="8">
        <v>27</v>
      </c>
      <c r="R9" s="8">
        <v>15</v>
      </c>
      <c r="S9" s="8">
        <v>5</v>
      </c>
      <c r="T9" s="8">
        <v>28</v>
      </c>
      <c r="U9" s="8">
        <v>25</v>
      </c>
      <c r="V9" s="8"/>
      <c r="W9" s="8"/>
      <c r="X9" s="8">
        <v>16</v>
      </c>
      <c r="Y9" s="8">
        <v>34</v>
      </c>
      <c r="Z9" s="8">
        <v>43</v>
      </c>
      <c r="AA9" s="8">
        <v>1</v>
      </c>
      <c r="AB9" s="8"/>
      <c r="AC9" s="8">
        <v>27</v>
      </c>
      <c r="AD9" s="9">
        <f t="shared" si="0"/>
        <v>1085</v>
      </c>
    </row>
    <row r="10" spans="1:30">
      <c r="A10" s="2" t="s">
        <v>6</v>
      </c>
      <c r="B10" s="30" t="s">
        <v>127</v>
      </c>
      <c r="C10" s="18">
        <v>642</v>
      </c>
      <c r="D10" s="8"/>
      <c r="E10" s="8"/>
      <c r="F10" s="8">
        <v>13</v>
      </c>
      <c r="G10" s="8">
        <v>5</v>
      </c>
      <c r="H10" s="8">
        <v>12</v>
      </c>
      <c r="I10" s="8">
        <v>6</v>
      </c>
      <c r="J10" s="8"/>
      <c r="K10" s="8"/>
      <c r="L10" s="8">
        <v>15</v>
      </c>
      <c r="M10" s="8"/>
      <c r="N10" s="8">
        <v>1</v>
      </c>
      <c r="O10" s="8">
        <v>22</v>
      </c>
      <c r="P10" s="8">
        <v>19</v>
      </c>
      <c r="Q10" s="8">
        <v>5</v>
      </c>
      <c r="R10" s="8">
        <v>12</v>
      </c>
      <c r="S10" s="8">
        <v>22</v>
      </c>
      <c r="T10" s="8">
        <v>15</v>
      </c>
      <c r="U10" s="8"/>
      <c r="V10" s="8">
        <v>11</v>
      </c>
      <c r="W10" s="8">
        <v>3</v>
      </c>
      <c r="X10" s="8">
        <v>41</v>
      </c>
      <c r="Y10" s="8"/>
      <c r="Z10" s="8">
        <v>33</v>
      </c>
      <c r="AA10" s="8"/>
      <c r="AB10" s="8"/>
      <c r="AC10" s="8">
        <v>59</v>
      </c>
      <c r="AD10" s="9">
        <f t="shared" si="0"/>
        <v>936</v>
      </c>
    </row>
    <row r="11" spans="1:30">
      <c r="A11" s="2" t="s">
        <v>7</v>
      </c>
      <c r="B11" s="30" t="s">
        <v>101</v>
      </c>
      <c r="C11" s="18">
        <v>565</v>
      </c>
      <c r="D11" s="8">
        <v>1</v>
      </c>
      <c r="E11" s="8"/>
      <c r="F11" s="8">
        <v>12</v>
      </c>
      <c r="G11" s="8">
        <v>3</v>
      </c>
      <c r="H11" s="8">
        <v>10</v>
      </c>
      <c r="I11" s="8">
        <v>2</v>
      </c>
      <c r="J11" s="8">
        <v>2</v>
      </c>
      <c r="K11" s="8"/>
      <c r="L11" s="8">
        <v>13</v>
      </c>
      <c r="M11" s="8">
        <v>2</v>
      </c>
      <c r="N11" s="8">
        <v>4</v>
      </c>
      <c r="O11" s="8">
        <v>31</v>
      </c>
      <c r="P11" s="8">
        <v>7</v>
      </c>
      <c r="Q11" s="8">
        <v>4</v>
      </c>
      <c r="R11" s="8">
        <v>18</v>
      </c>
      <c r="S11" s="8">
        <v>6</v>
      </c>
      <c r="T11" s="8">
        <v>29</v>
      </c>
      <c r="U11" s="8">
        <v>38</v>
      </c>
      <c r="V11" s="8">
        <v>17</v>
      </c>
      <c r="W11" s="8">
        <v>14</v>
      </c>
      <c r="X11" s="8"/>
      <c r="Y11" s="8"/>
      <c r="Z11" s="8">
        <v>43</v>
      </c>
      <c r="AA11" s="8">
        <v>17</v>
      </c>
      <c r="AB11" s="8">
        <v>2</v>
      </c>
      <c r="AC11" s="8">
        <v>46</v>
      </c>
      <c r="AD11" s="9">
        <f t="shared" si="0"/>
        <v>886</v>
      </c>
    </row>
    <row r="12" spans="1:30">
      <c r="A12" s="2" t="s">
        <v>8</v>
      </c>
      <c r="B12" s="30" t="s">
        <v>160</v>
      </c>
      <c r="C12" s="18">
        <v>642</v>
      </c>
      <c r="D12" s="8">
        <v>3</v>
      </c>
      <c r="E12" s="8">
        <v>13</v>
      </c>
      <c r="F12" s="8">
        <v>1</v>
      </c>
      <c r="G12" s="8">
        <v>2</v>
      </c>
      <c r="H12" s="8"/>
      <c r="I12" s="8">
        <v>16</v>
      </c>
      <c r="J12" s="8">
        <v>5</v>
      </c>
      <c r="K12" s="8">
        <v>40</v>
      </c>
      <c r="L12" s="8"/>
      <c r="M12" s="8">
        <v>11</v>
      </c>
      <c r="N12" s="8"/>
      <c r="O12" s="8">
        <v>14</v>
      </c>
      <c r="P12" s="8">
        <v>12</v>
      </c>
      <c r="Q12" s="8">
        <v>6</v>
      </c>
      <c r="R12" s="8">
        <v>5</v>
      </c>
      <c r="S12" s="8">
        <v>4</v>
      </c>
      <c r="T12" s="8">
        <v>16</v>
      </c>
      <c r="U12" s="8">
        <v>18</v>
      </c>
      <c r="V12" s="8">
        <v>13</v>
      </c>
      <c r="W12" s="8">
        <v>8</v>
      </c>
      <c r="X12" s="8"/>
      <c r="Y12" s="8"/>
      <c r="Z12" s="8">
        <v>17</v>
      </c>
      <c r="AA12" s="8">
        <v>2</v>
      </c>
      <c r="AB12" s="8"/>
      <c r="AC12" s="8">
        <v>22</v>
      </c>
      <c r="AD12" s="9">
        <f t="shared" si="0"/>
        <v>870</v>
      </c>
    </row>
    <row r="13" spans="1:30">
      <c r="A13" s="2" t="s">
        <v>9</v>
      </c>
      <c r="B13" s="30" t="s">
        <v>161</v>
      </c>
      <c r="C13" s="18">
        <v>526</v>
      </c>
      <c r="D13" s="8">
        <v>3</v>
      </c>
      <c r="E13" s="8"/>
      <c r="F13" s="8">
        <v>18</v>
      </c>
      <c r="G13" s="8"/>
      <c r="H13" s="8"/>
      <c r="I13" s="8"/>
      <c r="J13" s="8">
        <v>2</v>
      </c>
      <c r="K13" s="8"/>
      <c r="L13" s="8">
        <v>19</v>
      </c>
      <c r="M13" s="8">
        <v>3</v>
      </c>
      <c r="N13" s="8"/>
      <c r="O13" s="8">
        <v>16</v>
      </c>
      <c r="P13" s="8">
        <v>13</v>
      </c>
      <c r="Q13" s="8">
        <v>1</v>
      </c>
      <c r="R13" s="8">
        <v>12</v>
      </c>
      <c r="S13" s="8">
        <v>1</v>
      </c>
      <c r="T13" s="8">
        <v>14</v>
      </c>
      <c r="U13" s="8">
        <v>17</v>
      </c>
      <c r="V13" s="8">
        <v>16</v>
      </c>
      <c r="W13" s="8">
        <v>10</v>
      </c>
      <c r="X13" s="8"/>
      <c r="Y13" s="8"/>
      <c r="Z13" s="8">
        <v>14</v>
      </c>
      <c r="AA13" s="8"/>
      <c r="AB13" s="8"/>
      <c r="AC13" s="8">
        <v>17</v>
      </c>
      <c r="AD13" s="9">
        <f t="shared" si="0"/>
        <v>702</v>
      </c>
    </row>
    <row r="14" spans="1:30">
      <c r="A14" s="2" t="s">
        <v>10</v>
      </c>
      <c r="B14" s="30" t="s">
        <v>94</v>
      </c>
      <c r="C14" s="18">
        <v>351</v>
      </c>
      <c r="D14" s="8">
        <v>3</v>
      </c>
      <c r="E14" s="8"/>
      <c r="F14" s="8"/>
      <c r="G14" s="8">
        <v>5</v>
      </c>
      <c r="H14" s="8">
        <v>5</v>
      </c>
      <c r="I14" s="8">
        <v>9</v>
      </c>
      <c r="J14" s="8">
        <v>2</v>
      </c>
      <c r="K14" s="8"/>
      <c r="L14" s="8">
        <v>2</v>
      </c>
      <c r="M14" s="8">
        <v>4</v>
      </c>
      <c r="N14" s="8">
        <v>5</v>
      </c>
      <c r="O14" s="8">
        <v>11</v>
      </c>
      <c r="P14" s="8">
        <v>9</v>
      </c>
      <c r="Q14" s="8">
        <v>2</v>
      </c>
      <c r="R14" s="8">
        <v>8</v>
      </c>
      <c r="S14" s="8"/>
      <c r="T14" s="8"/>
      <c r="U14" s="8">
        <v>29</v>
      </c>
      <c r="V14" s="8">
        <v>13</v>
      </c>
      <c r="W14" s="8">
        <v>9</v>
      </c>
      <c r="X14" s="8"/>
      <c r="Y14" s="8"/>
      <c r="Z14" s="8">
        <v>25</v>
      </c>
      <c r="AA14" s="8">
        <v>2</v>
      </c>
      <c r="AB14" s="8"/>
      <c r="AC14" s="10">
        <v>30</v>
      </c>
      <c r="AD14" s="9">
        <f t="shared" si="0"/>
        <v>524</v>
      </c>
    </row>
    <row r="15" spans="1:30">
      <c r="A15" s="2" t="s">
        <v>11</v>
      </c>
      <c r="B15" s="24" t="s">
        <v>163</v>
      </c>
      <c r="C15" s="18">
        <v>387</v>
      </c>
      <c r="D15" s="8"/>
      <c r="E15" s="8"/>
      <c r="F15" s="8"/>
      <c r="G15" s="8"/>
      <c r="H15" s="8"/>
      <c r="I15" s="8"/>
      <c r="J15" s="8">
        <v>1</v>
      </c>
      <c r="K15" s="8">
        <v>11</v>
      </c>
      <c r="L15" s="8"/>
      <c r="M15" s="8"/>
      <c r="N15" s="8"/>
      <c r="O15" s="8"/>
      <c r="P15" s="8"/>
      <c r="Q15" s="8"/>
      <c r="R15" s="8"/>
      <c r="S15" s="8"/>
      <c r="T15" s="8">
        <v>15</v>
      </c>
      <c r="U15" s="8">
        <v>25</v>
      </c>
      <c r="V15" s="8">
        <v>11</v>
      </c>
      <c r="W15" s="8">
        <v>17</v>
      </c>
      <c r="X15" s="8"/>
      <c r="Y15" s="8"/>
      <c r="Z15" s="8">
        <v>29</v>
      </c>
      <c r="AA15" s="8">
        <v>2</v>
      </c>
      <c r="AB15" s="8"/>
      <c r="AC15" s="8">
        <v>24</v>
      </c>
      <c r="AD15" s="9">
        <f t="shared" si="0"/>
        <v>522</v>
      </c>
    </row>
    <row r="16" spans="1:30">
      <c r="A16" s="2" t="s">
        <v>12</v>
      </c>
      <c r="B16" s="30" t="s">
        <v>110</v>
      </c>
      <c r="C16" s="18">
        <v>271</v>
      </c>
      <c r="D16" s="8"/>
      <c r="E16" s="8"/>
      <c r="F16" s="8"/>
      <c r="G16" s="8">
        <v>2</v>
      </c>
      <c r="H16" s="8"/>
      <c r="I16" s="8">
        <v>32</v>
      </c>
      <c r="J16" s="8">
        <v>3</v>
      </c>
      <c r="K16" s="8"/>
      <c r="L16" s="8"/>
      <c r="M16" s="8"/>
      <c r="N16" s="8"/>
      <c r="O16" s="8">
        <v>29</v>
      </c>
      <c r="P16" s="8">
        <v>6</v>
      </c>
      <c r="Q16" s="8"/>
      <c r="R16" s="8">
        <v>10</v>
      </c>
      <c r="S16" s="8"/>
      <c r="T16" s="8">
        <v>21</v>
      </c>
      <c r="U16" s="8">
        <v>15</v>
      </c>
      <c r="V16" s="8">
        <v>7</v>
      </c>
      <c r="W16" s="8"/>
      <c r="X16" s="8"/>
      <c r="Y16" s="8"/>
      <c r="Z16" s="8">
        <v>28</v>
      </c>
      <c r="AA16" s="8">
        <v>9</v>
      </c>
      <c r="AB16" s="8"/>
      <c r="AC16" s="8">
        <v>62</v>
      </c>
      <c r="AD16" s="9">
        <f t="shared" si="0"/>
        <v>495</v>
      </c>
    </row>
    <row r="17" spans="1:30">
      <c r="A17" s="2" t="s">
        <v>13</v>
      </c>
      <c r="B17" s="30" t="s">
        <v>83</v>
      </c>
      <c r="C17" s="18">
        <v>339</v>
      </c>
      <c r="D17" s="8"/>
      <c r="E17" s="10">
        <v>30</v>
      </c>
      <c r="F17" s="8">
        <v>3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>
        <v>20</v>
      </c>
      <c r="U17" s="8"/>
      <c r="V17" s="8"/>
      <c r="W17" s="8"/>
      <c r="X17" s="8"/>
      <c r="Y17" s="8"/>
      <c r="Z17" s="8">
        <v>26</v>
      </c>
      <c r="AA17" s="8"/>
      <c r="AB17" s="8"/>
      <c r="AC17" s="8">
        <v>18</v>
      </c>
      <c r="AD17" s="9">
        <f t="shared" si="0"/>
        <v>436</v>
      </c>
    </row>
    <row r="18" spans="1:30">
      <c r="A18" s="2" t="s">
        <v>15</v>
      </c>
      <c r="B18" s="30" t="s">
        <v>128</v>
      </c>
      <c r="C18" s="18">
        <v>315</v>
      </c>
      <c r="D18" s="8">
        <v>6</v>
      </c>
      <c r="E18" s="8"/>
      <c r="F18" s="8">
        <v>17</v>
      </c>
      <c r="G18" s="8"/>
      <c r="H18" s="8">
        <v>2</v>
      </c>
      <c r="I18" s="8">
        <v>1</v>
      </c>
      <c r="J18" s="8">
        <v>1</v>
      </c>
      <c r="K18" s="8">
        <v>29</v>
      </c>
      <c r="L18" s="8">
        <v>2</v>
      </c>
      <c r="M18" s="8">
        <v>8</v>
      </c>
      <c r="N18" s="8">
        <v>1</v>
      </c>
      <c r="O18" s="8"/>
      <c r="P18" s="8"/>
      <c r="Q18" s="8">
        <v>1</v>
      </c>
      <c r="R18" s="8"/>
      <c r="S18" s="8"/>
      <c r="T18" s="8"/>
      <c r="U18" s="8">
        <v>4</v>
      </c>
      <c r="V18" s="8">
        <v>4</v>
      </c>
      <c r="W18" s="8">
        <v>6</v>
      </c>
      <c r="X18" s="8"/>
      <c r="Y18" s="8"/>
      <c r="Z18" s="8">
        <v>19</v>
      </c>
      <c r="AA18" s="8"/>
      <c r="AB18" s="8"/>
      <c r="AC18" s="8">
        <v>15</v>
      </c>
      <c r="AD18" s="9">
        <f t="shared" si="0"/>
        <v>431</v>
      </c>
    </row>
    <row r="19" spans="1:30">
      <c r="A19" s="2" t="s">
        <v>16</v>
      </c>
      <c r="B19" s="30" t="s">
        <v>100</v>
      </c>
      <c r="C19" s="18">
        <v>246</v>
      </c>
      <c r="D19" s="8">
        <v>5</v>
      </c>
      <c r="E19" s="8">
        <v>7</v>
      </c>
      <c r="F19" s="8">
        <v>7</v>
      </c>
      <c r="G19" s="8">
        <v>7</v>
      </c>
      <c r="H19" s="8">
        <v>1</v>
      </c>
      <c r="I19" s="8"/>
      <c r="J19" s="8">
        <v>4</v>
      </c>
      <c r="K19" s="8"/>
      <c r="L19" s="8">
        <v>7</v>
      </c>
      <c r="M19" s="8">
        <v>3</v>
      </c>
      <c r="N19" s="8">
        <v>3</v>
      </c>
      <c r="O19" s="8">
        <v>7</v>
      </c>
      <c r="P19" s="8">
        <v>10</v>
      </c>
      <c r="Q19" s="8">
        <v>3</v>
      </c>
      <c r="R19" s="8">
        <v>13</v>
      </c>
      <c r="S19" s="8">
        <v>3</v>
      </c>
      <c r="T19" s="8">
        <v>12</v>
      </c>
      <c r="U19" s="8">
        <v>10</v>
      </c>
      <c r="V19" s="8">
        <v>6</v>
      </c>
      <c r="W19" s="8">
        <v>9</v>
      </c>
      <c r="X19" s="8"/>
      <c r="Y19" s="8"/>
      <c r="Z19" s="8">
        <v>8</v>
      </c>
      <c r="AA19" s="8">
        <v>2</v>
      </c>
      <c r="AB19" s="8">
        <v>3</v>
      </c>
      <c r="AC19" s="8">
        <v>15</v>
      </c>
      <c r="AD19" s="9">
        <f t="shared" si="0"/>
        <v>391</v>
      </c>
    </row>
    <row r="20" spans="1:30">
      <c r="A20" s="2" t="s">
        <v>17</v>
      </c>
      <c r="B20" s="30" t="s">
        <v>103</v>
      </c>
      <c r="C20" s="18">
        <v>218</v>
      </c>
      <c r="D20" s="8"/>
      <c r="E20" s="8"/>
      <c r="F20" s="8">
        <v>5</v>
      </c>
      <c r="G20" s="8">
        <v>5</v>
      </c>
      <c r="H20" s="10">
        <v>30</v>
      </c>
      <c r="I20" s="8">
        <v>2</v>
      </c>
      <c r="J20" s="8">
        <v>3</v>
      </c>
      <c r="K20" s="8"/>
      <c r="L20" s="8">
        <v>5</v>
      </c>
      <c r="M20" s="8"/>
      <c r="N20" s="8">
        <v>13</v>
      </c>
      <c r="O20" s="8"/>
      <c r="P20" s="8">
        <v>8</v>
      </c>
      <c r="Q20" s="8">
        <v>9</v>
      </c>
      <c r="R20" s="8">
        <v>1</v>
      </c>
      <c r="S20" s="8">
        <v>10</v>
      </c>
      <c r="T20" s="8"/>
      <c r="U20" s="8">
        <v>20</v>
      </c>
      <c r="V20" s="8">
        <v>3</v>
      </c>
      <c r="W20" s="8"/>
      <c r="X20" s="8">
        <v>19</v>
      </c>
      <c r="Y20" s="8"/>
      <c r="Z20" s="8"/>
      <c r="AA20" s="8"/>
      <c r="AB20" s="8"/>
      <c r="AC20" s="8">
        <v>12</v>
      </c>
      <c r="AD20" s="9">
        <f t="shared" si="0"/>
        <v>363</v>
      </c>
    </row>
    <row r="21" spans="1:30">
      <c r="A21" s="2" t="s">
        <v>19</v>
      </c>
      <c r="B21" s="30" t="s">
        <v>104</v>
      </c>
      <c r="C21" s="18">
        <v>217</v>
      </c>
      <c r="D21" s="8"/>
      <c r="E21" s="8"/>
      <c r="F21" s="8">
        <v>16</v>
      </c>
      <c r="G21" s="8">
        <v>6</v>
      </c>
      <c r="H21" s="8">
        <v>16</v>
      </c>
      <c r="I21" s="8"/>
      <c r="J21" s="8"/>
      <c r="K21" s="8"/>
      <c r="L21" s="8"/>
      <c r="M21" s="8"/>
      <c r="N21" s="8"/>
      <c r="O21" s="8"/>
      <c r="P21" s="8"/>
      <c r="Q21" s="8">
        <v>1</v>
      </c>
      <c r="R21" s="8"/>
      <c r="S21" s="8"/>
      <c r="T21" s="8">
        <v>10</v>
      </c>
      <c r="U21" s="8">
        <v>13</v>
      </c>
      <c r="V21" s="8">
        <v>10</v>
      </c>
      <c r="W21" s="8"/>
      <c r="X21" s="8">
        <v>18</v>
      </c>
      <c r="Y21" s="8">
        <v>10</v>
      </c>
      <c r="Z21" s="8">
        <v>10</v>
      </c>
      <c r="AA21" s="8"/>
      <c r="AB21" s="8"/>
      <c r="AC21" s="8">
        <v>6</v>
      </c>
      <c r="AD21" s="9">
        <f t="shared" si="0"/>
        <v>333</v>
      </c>
    </row>
    <row r="22" spans="1:30">
      <c r="A22" s="2" t="s">
        <v>20</v>
      </c>
      <c r="B22" s="30" t="s">
        <v>162</v>
      </c>
      <c r="C22" s="18">
        <v>210</v>
      </c>
      <c r="D22" s="8">
        <v>2</v>
      </c>
      <c r="E22" s="8"/>
      <c r="F22" s="8"/>
      <c r="G22" s="8"/>
      <c r="H22" s="8">
        <v>14</v>
      </c>
      <c r="I22" s="8">
        <v>1</v>
      </c>
      <c r="J22" s="8"/>
      <c r="K22" s="8"/>
      <c r="L22" s="8"/>
      <c r="M22" s="8"/>
      <c r="N22" s="8">
        <v>9</v>
      </c>
      <c r="O22" s="8">
        <v>13</v>
      </c>
      <c r="P22" s="8"/>
      <c r="Q22" s="8">
        <v>5</v>
      </c>
      <c r="R22" s="8"/>
      <c r="S22" s="8"/>
      <c r="T22" s="8"/>
      <c r="U22" s="8">
        <v>14</v>
      </c>
      <c r="V22" s="8"/>
      <c r="W22" s="8"/>
      <c r="X22" s="10">
        <v>30</v>
      </c>
      <c r="Y22" s="8"/>
      <c r="Z22" s="8"/>
      <c r="AA22" s="8"/>
      <c r="AB22" s="8"/>
      <c r="AC22" s="8">
        <v>13</v>
      </c>
      <c r="AD22" s="9">
        <f t="shared" si="0"/>
        <v>311</v>
      </c>
    </row>
    <row r="23" spans="1:30">
      <c r="A23" s="2" t="s">
        <v>21</v>
      </c>
      <c r="B23" s="30" t="s">
        <v>91</v>
      </c>
      <c r="C23" s="18">
        <v>186</v>
      </c>
      <c r="D23" s="8"/>
      <c r="E23" s="8"/>
      <c r="F23" s="8">
        <v>10</v>
      </c>
      <c r="G23" s="8"/>
      <c r="H23" s="8"/>
      <c r="I23" s="8"/>
      <c r="J23" s="8">
        <v>2</v>
      </c>
      <c r="K23" s="45"/>
      <c r="L23" s="8">
        <v>13</v>
      </c>
      <c r="M23" s="8"/>
      <c r="N23" s="8"/>
      <c r="O23" s="8"/>
      <c r="P23" s="10">
        <v>30</v>
      </c>
      <c r="Q23" s="8">
        <v>9</v>
      </c>
      <c r="R23" s="8"/>
      <c r="S23" s="8"/>
      <c r="T23" s="8">
        <v>10</v>
      </c>
      <c r="U23" s="8">
        <v>5</v>
      </c>
      <c r="V23" s="8">
        <v>11</v>
      </c>
      <c r="W23" s="8">
        <v>7</v>
      </c>
      <c r="X23" s="8"/>
      <c r="Y23" s="8"/>
      <c r="Z23" s="8"/>
      <c r="AA23" s="8"/>
      <c r="AB23" s="8">
        <v>2</v>
      </c>
      <c r="AC23" s="8"/>
      <c r="AD23" s="9">
        <f t="shared" si="0"/>
        <v>285</v>
      </c>
    </row>
    <row r="24" spans="1:30">
      <c r="A24" s="2" t="s">
        <v>22</v>
      </c>
      <c r="B24" s="24" t="s">
        <v>129</v>
      </c>
      <c r="C24" s="18">
        <v>194</v>
      </c>
      <c r="D24" s="8"/>
      <c r="E24" s="8"/>
      <c r="F24" s="8"/>
      <c r="G24" s="8"/>
      <c r="H24" s="8"/>
      <c r="I24" s="8">
        <v>13</v>
      </c>
      <c r="J24" s="8"/>
      <c r="K24" s="46"/>
      <c r="L24" s="8"/>
      <c r="M24" s="8"/>
      <c r="N24" s="8"/>
      <c r="O24" s="8">
        <v>3</v>
      </c>
      <c r="P24" s="8"/>
      <c r="Q24" s="8"/>
      <c r="R24" s="8">
        <v>2</v>
      </c>
      <c r="S24" s="8"/>
      <c r="T24" s="8"/>
      <c r="U24" s="8">
        <v>15</v>
      </c>
      <c r="V24" s="8"/>
      <c r="W24" s="8">
        <v>19</v>
      </c>
      <c r="X24" s="8"/>
      <c r="Y24" s="8"/>
      <c r="Z24" s="8"/>
      <c r="AA24" s="8"/>
      <c r="AB24" s="8"/>
      <c r="AC24" s="8">
        <v>24</v>
      </c>
      <c r="AD24" s="9">
        <f t="shared" si="0"/>
        <v>270</v>
      </c>
    </row>
    <row r="25" spans="1:30">
      <c r="A25" s="2" t="s">
        <v>23</v>
      </c>
      <c r="B25" s="30" t="s">
        <v>165</v>
      </c>
      <c r="C25" s="18">
        <v>165</v>
      </c>
      <c r="D25" s="8">
        <v>2</v>
      </c>
      <c r="E25" s="8"/>
      <c r="F25" s="8">
        <v>1</v>
      </c>
      <c r="G25" s="8"/>
      <c r="H25" s="8"/>
      <c r="I25" s="8">
        <v>10</v>
      </c>
      <c r="J25" s="8"/>
      <c r="K25" s="8"/>
      <c r="L25" s="8">
        <v>1</v>
      </c>
      <c r="M25" s="8"/>
      <c r="N25" s="8"/>
      <c r="O25" s="8">
        <v>7</v>
      </c>
      <c r="P25" s="8"/>
      <c r="Q25" s="8">
        <v>1</v>
      </c>
      <c r="R25" s="8">
        <v>2</v>
      </c>
      <c r="S25" s="8">
        <v>2</v>
      </c>
      <c r="T25" s="8">
        <v>16</v>
      </c>
      <c r="U25" s="8"/>
      <c r="V25" s="8"/>
      <c r="W25" s="8"/>
      <c r="X25" s="8"/>
      <c r="Y25" s="8"/>
      <c r="Z25" s="8"/>
      <c r="AA25" s="8"/>
      <c r="AB25" s="8">
        <v>2</v>
      </c>
      <c r="AC25" s="8"/>
      <c r="AD25" s="9">
        <f t="shared" si="0"/>
        <v>209</v>
      </c>
    </row>
    <row r="26" spans="1:30">
      <c r="A26" s="2" t="s">
        <v>24</v>
      </c>
      <c r="B26" s="30" t="s">
        <v>130</v>
      </c>
      <c r="C26" s="18">
        <v>116</v>
      </c>
      <c r="D26" s="8">
        <v>4</v>
      </c>
      <c r="E26" s="8"/>
      <c r="F26" s="8"/>
      <c r="G26" s="8"/>
      <c r="H26" s="8"/>
      <c r="I26" s="8">
        <v>1</v>
      </c>
      <c r="J26" s="8">
        <v>3</v>
      </c>
      <c r="K26" s="8"/>
      <c r="L26" s="8">
        <v>1</v>
      </c>
      <c r="M26" s="8"/>
      <c r="N26" s="8"/>
      <c r="O26" s="8">
        <v>3</v>
      </c>
      <c r="P26" s="8"/>
      <c r="Q26" s="8"/>
      <c r="R26" s="8">
        <v>10</v>
      </c>
      <c r="S26" s="8"/>
      <c r="T26" s="8"/>
      <c r="U26" s="8">
        <v>3</v>
      </c>
      <c r="V26" s="8">
        <v>3</v>
      </c>
      <c r="W26" s="8">
        <v>8</v>
      </c>
      <c r="X26" s="8"/>
      <c r="Y26" s="8"/>
      <c r="Z26" s="8">
        <v>8</v>
      </c>
      <c r="AA26" s="8">
        <v>1</v>
      </c>
      <c r="AB26" s="8"/>
      <c r="AC26" s="8"/>
      <c r="AD26" s="9">
        <f t="shared" si="0"/>
        <v>161</v>
      </c>
    </row>
    <row r="27" spans="1:30">
      <c r="A27" s="2" t="s">
        <v>25</v>
      </c>
      <c r="B27" s="30" t="s">
        <v>166</v>
      </c>
      <c r="C27" s="18">
        <v>90</v>
      </c>
      <c r="D27" s="8"/>
      <c r="E27" s="8"/>
      <c r="F27" s="8"/>
      <c r="G27" s="8"/>
      <c r="H27" s="8"/>
      <c r="I27" s="8">
        <v>14</v>
      </c>
      <c r="J27" s="8"/>
      <c r="K27" s="8"/>
      <c r="L27" s="8"/>
      <c r="M27" s="8"/>
      <c r="N27" s="8"/>
      <c r="O27" s="8">
        <v>7</v>
      </c>
      <c r="P27" s="8"/>
      <c r="Q27" s="8"/>
      <c r="R27" s="8"/>
      <c r="S27" s="8"/>
      <c r="T27" s="8">
        <v>15</v>
      </c>
      <c r="U27" s="8">
        <v>3</v>
      </c>
      <c r="V27" s="8"/>
      <c r="W27" s="8">
        <v>7</v>
      </c>
      <c r="X27" s="8"/>
      <c r="Y27" s="8"/>
      <c r="Z27" s="8"/>
      <c r="AA27" s="8">
        <v>1</v>
      </c>
      <c r="AB27" s="8"/>
      <c r="AC27" s="8">
        <v>3</v>
      </c>
      <c r="AD27" s="9">
        <f t="shared" si="0"/>
        <v>140</v>
      </c>
    </row>
    <row r="28" spans="1:30">
      <c r="A28" s="2" t="s">
        <v>27</v>
      </c>
      <c r="B28" s="30" t="s">
        <v>106</v>
      </c>
      <c r="C28" s="18">
        <v>110</v>
      </c>
      <c r="D28" s="8">
        <v>1</v>
      </c>
      <c r="E28" s="8"/>
      <c r="F28" s="8"/>
      <c r="G28" s="8"/>
      <c r="H28" s="8"/>
      <c r="I28" s="8">
        <v>4</v>
      </c>
      <c r="J28" s="8">
        <v>2</v>
      </c>
      <c r="K28" s="8"/>
      <c r="L28" s="8"/>
      <c r="M28" s="8"/>
      <c r="N28" s="8">
        <v>1</v>
      </c>
      <c r="O28" s="8">
        <v>5</v>
      </c>
      <c r="P28" s="8"/>
      <c r="Q28" s="8"/>
      <c r="R28" s="8"/>
      <c r="S28" s="8">
        <v>2</v>
      </c>
      <c r="T28" s="8"/>
      <c r="U28" s="8">
        <v>1</v>
      </c>
      <c r="V28" s="8">
        <v>2</v>
      </c>
      <c r="W28" s="8">
        <v>10</v>
      </c>
      <c r="X28" s="8"/>
      <c r="Y28" s="8"/>
      <c r="Z28" s="8"/>
      <c r="AA28" s="8"/>
      <c r="AB28" s="8">
        <v>1</v>
      </c>
      <c r="AC28" s="8"/>
      <c r="AD28" s="9">
        <f t="shared" si="0"/>
        <v>139</v>
      </c>
    </row>
    <row r="29" spans="1:30">
      <c r="A29" s="2" t="s">
        <v>29</v>
      </c>
      <c r="B29" s="24" t="s">
        <v>144</v>
      </c>
      <c r="C29" s="18">
        <v>63</v>
      </c>
      <c r="D29" s="8">
        <v>5</v>
      </c>
      <c r="E29" s="8"/>
      <c r="F29" s="8">
        <v>1</v>
      </c>
      <c r="G29" s="8">
        <v>2</v>
      </c>
      <c r="H29" s="8">
        <v>2</v>
      </c>
      <c r="I29" s="8"/>
      <c r="J29" s="8"/>
      <c r="K29" s="8"/>
      <c r="L29" s="8"/>
      <c r="M29" s="8"/>
      <c r="N29" s="8">
        <v>7</v>
      </c>
      <c r="O29" s="8">
        <v>2</v>
      </c>
      <c r="P29" s="8"/>
      <c r="Q29" s="8"/>
      <c r="R29" s="8"/>
      <c r="S29" s="8"/>
      <c r="T29" s="8"/>
      <c r="U29" s="8">
        <v>1</v>
      </c>
      <c r="V29" s="8"/>
      <c r="W29" s="8"/>
      <c r="X29" s="8"/>
      <c r="Y29" s="8"/>
      <c r="Z29" s="8"/>
      <c r="AA29" s="8"/>
      <c r="AB29" s="8"/>
      <c r="AC29" s="8"/>
      <c r="AD29" s="9">
        <f t="shared" si="0"/>
        <v>83</v>
      </c>
    </row>
    <row r="30" spans="1:30">
      <c r="A30" s="2" t="s">
        <v>30</v>
      </c>
      <c r="B30" s="30" t="s">
        <v>87</v>
      </c>
      <c r="C30" s="18">
        <v>62</v>
      </c>
      <c r="D30" s="8"/>
      <c r="E30" s="8"/>
      <c r="F30" s="8"/>
      <c r="G30" s="8">
        <v>3</v>
      </c>
      <c r="H30" s="8"/>
      <c r="I30" s="8">
        <v>1</v>
      </c>
      <c r="J30" s="8"/>
      <c r="K30" s="8"/>
      <c r="L30" s="8"/>
      <c r="M30" s="8"/>
      <c r="N30" s="8">
        <v>1</v>
      </c>
      <c r="O30" s="8">
        <v>2</v>
      </c>
      <c r="P30" s="8"/>
      <c r="Q30" s="8"/>
      <c r="R30" s="8"/>
      <c r="S30" s="8">
        <v>3</v>
      </c>
      <c r="T30" s="8"/>
      <c r="U30" s="8">
        <v>2</v>
      </c>
      <c r="V30" s="8">
        <v>1</v>
      </c>
      <c r="W30" s="8">
        <v>2</v>
      </c>
      <c r="X30" s="8"/>
      <c r="Y30" s="8"/>
      <c r="Z30" s="8"/>
      <c r="AA30" s="8">
        <v>1</v>
      </c>
      <c r="AB30" s="8"/>
      <c r="AC30" s="8">
        <v>5</v>
      </c>
      <c r="AD30" s="9">
        <f t="shared" si="0"/>
        <v>83</v>
      </c>
    </row>
    <row r="31" spans="1:30">
      <c r="A31" s="2" t="s">
        <v>31</v>
      </c>
      <c r="B31" s="30" t="s">
        <v>46</v>
      </c>
      <c r="C31" s="18">
        <v>63</v>
      </c>
      <c r="D31" s="8"/>
      <c r="E31" s="8"/>
      <c r="F31" s="8"/>
      <c r="G31" s="8"/>
      <c r="H31" s="8"/>
      <c r="I31" s="8">
        <v>1</v>
      </c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>
        <v>2</v>
      </c>
      <c r="X31" s="8"/>
      <c r="Y31" s="8"/>
      <c r="Z31" s="8">
        <v>3</v>
      </c>
      <c r="AA31" s="8"/>
      <c r="AB31" s="8"/>
      <c r="AC31" s="8"/>
      <c r="AD31" s="9">
        <f t="shared" si="0"/>
        <v>69</v>
      </c>
    </row>
    <row r="32" spans="1:30">
      <c r="A32" s="2" t="s">
        <v>32</v>
      </c>
      <c r="B32" s="30" t="s">
        <v>88</v>
      </c>
      <c r="C32" s="18">
        <v>25</v>
      </c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>
        <v>7</v>
      </c>
      <c r="V32" s="8">
        <v>1</v>
      </c>
      <c r="W32" s="8">
        <v>2</v>
      </c>
      <c r="X32" s="8"/>
      <c r="Y32" s="8"/>
      <c r="Z32" s="10">
        <v>30</v>
      </c>
      <c r="AA32" s="8"/>
      <c r="AB32" s="8"/>
      <c r="AC32" s="8"/>
      <c r="AD32" s="9">
        <f t="shared" si="0"/>
        <v>65</v>
      </c>
    </row>
    <row r="33" spans="1:30">
      <c r="A33" s="2" t="s">
        <v>33</v>
      </c>
      <c r="B33" s="30" t="s">
        <v>93</v>
      </c>
      <c r="C33" s="18">
        <v>35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9">
        <f t="shared" si="0"/>
        <v>35</v>
      </c>
    </row>
    <row r="34" spans="1:30">
      <c r="A34" s="2" t="s">
        <v>34</v>
      </c>
      <c r="B34" s="24" t="s">
        <v>59</v>
      </c>
      <c r="C34" s="18">
        <v>17</v>
      </c>
      <c r="D34" s="8"/>
      <c r="E34" s="8"/>
      <c r="F34" s="8"/>
      <c r="G34" s="8"/>
      <c r="H34" s="8"/>
      <c r="I34" s="8"/>
      <c r="J34" s="8">
        <v>1</v>
      </c>
      <c r="K34" s="8"/>
      <c r="L34" s="8"/>
      <c r="M34" s="8"/>
      <c r="N34" s="8">
        <v>1</v>
      </c>
      <c r="O34" s="8"/>
      <c r="P34" s="8"/>
      <c r="Q34" s="8"/>
      <c r="R34" s="8">
        <v>2</v>
      </c>
      <c r="S34" s="8">
        <v>5</v>
      </c>
      <c r="T34" s="8"/>
      <c r="U34" s="8"/>
      <c r="V34" s="8">
        <v>1</v>
      </c>
      <c r="W34" s="8"/>
      <c r="X34" s="8"/>
      <c r="Y34" s="8"/>
      <c r="Z34" s="8">
        <v>5</v>
      </c>
      <c r="AA34" s="8"/>
      <c r="AB34" s="8">
        <v>1</v>
      </c>
      <c r="AC34" s="8"/>
      <c r="AD34" s="9">
        <f t="shared" si="0"/>
        <v>33</v>
      </c>
    </row>
    <row r="35" spans="1:30">
      <c r="A35" s="2" t="s">
        <v>35</v>
      </c>
      <c r="B35" s="30" t="s">
        <v>112</v>
      </c>
      <c r="C35" s="18">
        <v>2</v>
      </c>
      <c r="D35" s="8"/>
      <c r="E35" s="8"/>
      <c r="F35" s="8"/>
      <c r="G35" s="8"/>
      <c r="H35" s="8"/>
      <c r="I35" s="8"/>
      <c r="J35" s="10">
        <v>30</v>
      </c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9">
        <f t="shared" si="0"/>
        <v>32</v>
      </c>
    </row>
    <row r="36" spans="1:30">
      <c r="A36" s="2" t="s">
        <v>36</v>
      </c>
      <c r="B36" s="30" t="s">
        <v>96</v>
      </c>
      <c r="C36" s="18">
        <v>30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9">
        <f t="shared" si="0"/>
        <v>30</v>
      </c>
    </row>
    <row r="37" spans="1:30">
      <c r="A37" s="2" t="s">
        <v>37</v>
      </c>
      <c r="B37" s="30" t="s">
        <v>26</v>
      </c>
      <c r="C37" s="18">
        <v>18</v>
      </c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9">
        <f t="shared" si="0"/>
        <v>18</v>
      </c>
    </row>
    <row r="38" spans="1:30">
      <c r="A38" s="2" t="s">
        <v>38</v>
      </c>
      <c r="B38" s="30" t="s">
        <v>108</v>
      </c>
      <c r="C38" s="18">
        <v>10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9">
        <f t="shared" si="0"/>
        <v>10</v>
      </c>
    </row>
    <row r="39" spans="1:30">
      <c r="A39" s="2" t="s">
        <v>39</v>
      </c>
      <c r="B39" s="30" t="s">
        <v>14</v>
      </c>
      <c r="C39" s="18">
        <v>0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9">
        <f t="shared" si="0"/>
        <v>0</v>
      </c>
    </row>
    <row r="40" spans="1:30">
      <c r="A40" s="2" t="s">
        <v>41</v>
      </c>
      <c r="B40" s="30" t="s">
        <v>60</v>
      </c>
      <c r="C40" s="18">
        <v>0</v>
      </c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9">
        <f t="shared" si="0"/>
        <v>0</v>
      </c>
    </row>
    <row r="41" spans="1:30">
      <c r="A41" s="2" t="s">
        <v>42</v>
      </c>
      <c r="B41" s="24" t="s">
        <v>90</v>
      </c>
      <c r="C41" s="18">
        <v>0</v>
      </c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9">
        <f t="shared" si="0"/>
        <v>0</v>
      </c>
    </row>
    <row r="42" spans="1:30">
      <c r="A42" s="2" t="s">
        <v>43</v>
      </c>
      <c r="B42" s="30" t="s">
        <v>40</v>
      </c>
      <c r="C42" s="18">
        <v>0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9">
        <f t="shared" si="0"/>
        <v>0</v>
      </c>
    </row>
    <row r="43" spans="1:30">
      <c r="A43" s="2" t="s">
        <v>44</v>
      </c>
      <c r="B43" s="30" t="s">
        <v>95</v>
      </c>
      <c r="C43" s="18">
        <v>0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9">
        <f t="shared" si="0"/>
        <v>0</v>
      </c>
    </row>
    <row r="44" spans="1:30">
      <c r="A44" s="2" t="s">
        <v>45</v>
      </c>
      <c r="B44" s="30" t="s">
        <v>53</v>
      </c>
      <c r="C44" s="18">
        <v>0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9">
        <f t="shared" si="0"/>
        <v>0</v>
      </c>
    </row>
    <row r="45" spans="1:30">
      <c r="A45" s="2" t="s">
        <v>47</v>
      </c>
      <c r="B45" s="30" t="s">
        <v>54</v>
      </c>
      <c r="C45" s="18">
        <v>0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9">
        <f t="shared" si="0"/>
        <v>0</v>
      </c>
    </row>
    <row r="46" spans="1:30">
      <c r="A46" s="2" t="s">
        <v>50</v>
      </c>
      <c r="B46" s="30" t="s">
        <v>107</v>
      </c>
      <c r="C46" s="18">
        <v>0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9">
        <f t="shared" si="0"/>
        <v>0</v>
      </c>
    </row>
    <row r="47" spans="1:30">
      <c r="A47" s="2"/>
      <c r="B47" s="31" t="s">
        <v>123</v>
      </c>
      <c r="C47" s="18">
        <v>5104</v>
      </c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9">
        <f t="shared" si="0"/>
        <v>5104</v>
      </c>
    </row>
    <row r="48" spans="1:30">
      <c r="A48" s="2"/>
      <c r="B48" s="31" t="s">
        <v>48</v>
      </c>
      <c r="C48" s="18">
        <v>24430</v>
      </c>
      <c r="D48" s="11">
        <v>21</v>
      </c>
      <c r="E48" s="11">
        <v>194</v>
      </c>
      <c r="F48" s="11">
        <v>226</v>
      </c>
      <c r="G48" s="11">
        <v>459</v>
      </c>
      <c r="H48" s="11">
        <v>352</v>
      </c>
      <c r="I48" s="11">
        <v>577</v>
      </c>
      <c r="J48" s="11">
        <v>159</v>
      </c>
      <c r="K48" s="11">
        <v>57</v>
      </c>
      <c r="L48" s="11">
        <v>111</v>
      </c>
      <c r="M48" s="11">
        <v>165</v>
      </c>
      <c r="N48" s="11">
        <v>233</v>
      </c>
      <c r="O48" s="11">
        <v>52</v>
      </c>
      <c r="P48" s="11">
        <v>660</v>
      </c>
      <c r="Q48" s="11">
        <v>466</v>
      </c>
      <c r="R48" s="11">
        <v>106</v>
      </c>
      <c r="S48" s="11">
        <v>414</v>
      </c>
      <c r="T48" s="11">
        <v>123</v>
      </c>
      <c r="U48" s="11">
        <v>345</v>
      </c>
      <c r="V48" s="11">
        <v>49</v>
      </c>
      <c r="W48" s="11">
        <v>141</v>
      </c>
      <c r="X48" s="42">
        <v>191</v>
      </c>
      <c r="Y48" s="11">
        <v>221</v>
      </c>
      <c r="Z48" s="11">
        <v>27</v>
      </c>
      <c r="AA48" s="11">
        <v>73</v>
      </c>
      <c r="AB48" s="11">
        <v>46</v>
      </c>
      <c r="AC48" s="11">
        <v>311</v>
      </c>
      <c r="AD48" s="9">
        <f t="shared" si="0"/>
        <v>30209</v>
      </c>
    </row>
    <row r="49" spans="1:30" ht="13.5" thickBot="1">
      <c r="A49" s="2"/>
      <c r="B49" s="31" t="s">
        <v>120</v>
      </c>
      <c r="C49" s="18">
        <v>0</v>
      </c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9">
        <f t="shared" si="0"/>
        <v>0</v>
      </c>
    </row>
    <row r="50" spans="1:30" ht="13.5" thickBot="1">
      <c r="A50" s="2"/>
      <c r="B50" s="32" t="s">
        <v>49</v>
      </c>
      <c r="C50" s="19">
        <v>39051</v>
      </c>
      <c r="D50" s="12">
        <f t="shared" ref="D50:AD50" si="1">SUM(D4:D49)</f>
        <v>145</v>
      </c>
      <c r="E50" s="12">
        <f t="shared" si="1"/>
        <v>260</v>
      </c>
      <c r="F50" s="12">
        <f t="shared" si="1"/>
        <v>555</v>
      </c>
      <c r="G50" s="12">
        <f t="shared" si="1"/>
        <v>637</v>
      </c>
      <c r="H50" s="12">
        <f t="shared" si="1"/>
        <v>620</v>
      </c>
      <c r="I50" s="12">
        <f t="shared" si="1"/>
        <v>721</v>
      </c>
      <c r="J50" s="12">
        <f t="shared" si="1"/>
        <v>349</v>
      </c>
      <c r="K50" s="12">
        <f t="shared" si="1"/>
        <v>250</v>
      </c>
      <c r="L50" s="12">
        <f t="shared" si="1"/>
        <v>478</v>
      </c>
      <c r="M50" s="12">
        <f t="shared" si="1"/>
        <v>283</v>
      </c>
      <c r="N50" s="12">
        <f t="shared" si="1"/>
        <v>375</v>
      </c>
      <c r="O50" s="12">
        <f t="shared" si="1"/>
        <v>376</v>
      </c>
      <c r="P50" s="12">
        <f t="shared" si="1"/>
        <v>1055</v>
      </c>
      <c r="Q50" s="12">
        <f t="shared" si="1"/>
        <v>673</v>
      </c>
      <c r="R50" s="12">
        <f t="shared" si="1"/>
        <v>376</v>
      </c>
      <c r="S50" s="12">
        <f t="shared" si="1"/>
        <v>631</v>
      </c>
      <c r="T50" s="12">
        <f t="shared" si="1"/>
        <v>521</v>
      </c>
      <c r="U50" s="12">
        <f t="shared" si="1"/>
        <v>890</v>
      </c>
      <c r="V50" s="12">
        <f t="shared" si="1"/>
        <v>405</v>
      </c>
      <c r="W50" s="12">
        <f t="shared" si="1"/>
        <v>369</v>
      </c>
      <c r="X50" s="12">
        <f t="shared" si="1"/>
        <v>400</v>
      </c>
      <c r="Y50" s="12">
        <f t="shared" si="1"/>
        <v>390</v>
      </c>
      <c r="Z50" s="12">
        <f t="shared" si="1"/>
        <v>600</v>
      </c>
      <c r="AA50" s="12">
        <f t="shared" si="1"/>
        <v>241</v>
      </c>
      <c r="AB50" s="12">
        <f t="shared" si="1"/>
        <v>163</v>
      </c>
      <c r="AC50" s="12">
        <f t="shared" si="1"/>
        <v>1058</v>
      </c>
      <c r="AD50" s="12">
        <f t="shared" si="1"/>
        <v>55472</v>
      </c>
    </row>
  </sheetData>
  <sortState ref="B4:AD46">
    <sortCondition descending="1" ref="AD4:AD46"/>
  </sortState>
  <mergeCells count="4">
    <mergeCell ref="B2:B3"/>
    <mergeCell ref="AD2:AD3"/>
    <mergeCell ref="C2:C3"/>
    <mergeCell ref="B1:AD1"/>
  </mergeCells>
  <pageMargins left="0" right="0" top="0" bottom="0" header="0.31496062992125984" footer="0.31496062992125984"/>
  <pageSetup paperSize="9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51"/>
  <sheetViews>
    <sheetView zoomScale="115" zoomScaleNormal="115" workbookViewId="0">
      <selection activeCell="R25" sqref="R25"/>
    </sheetView>
  </sheetViews>
  <sheetFormatPr defaultColWidth="11.5703125" defaultRowHeight="12.75"/>
  <cols>
    <col min="1" max="1" width="4.7109375" style="1" customWidth="1"/>
    <col min="2" max="2" width="26.7109375" style="1" customWidth="1"/>
    <col min="3" max="5" width="8.7109375" style="20" customWidth="1"/>
    <col min="6" max="6" width="9.7109375" style="20" customWidth="1"/>
    <col min="7" max="7" width="8.7109375" style="20" customWidth="1"/>
    <col min="8" max="8" width="10.7109375" style="20" customWidth="1"/>
    <col min="9" max="10" width="8.7109375" style="20" customWidth="1"/>
    <col min="11" max="11" width="15.7109375" style="20" customWidth="1"/>
    <col min="12" max="12" width="10.7109375" style="20" customWidth="1"/>
    <col min="13" max="13" width="8.7109375" style="1" customWidth="1"/>
    <col min="14" max="16384" width="11.5703125" style="1"/>
  </cols>
  <sheetData>
    <row r="1" spans="1:19" s="3" customFormat="1" ht="20.100000000000001" customHeight="1">
      <c r="B1" s="55" t="s">
        <v>174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9" ht="12.95" customHeight="1">
      <c r="B2" s="51" t="s">
        <v>58</v>
      </c>
      <c r="C2" s="53" t="s">
        <v>57</v>
      </c>
      <c r="D2" s="13" t="s">
        <v>167</v>
      </c>
      <c r="E2" s="13" t="s">
        <v>168</v>
      </c>
      <c r="F2" s="13" t="s">
        <v>175</v>
      </c>
      <c r="G2" s="13" t="s">
        <v>169</v>
      </c>
      <c r="H2" s="13" t="s">
        <v>170</v>
      </c>
      <c r="I2" s="13" t="s">
        <v>64</v>
      </c>
      <c r="J2" s="13" t="s">
        <v>171</v>
      </c>
      <c r="K2" s="13" t="s">
        <v>172</v>
      </c>
      <c r="L2" s="13" t="s">
        <v>173</v>
      </c>
      <c r="M2" s="53" t="s">
        <v>57</v>
      </c>
    </row>
    <row r="3" spans="1:19" s="5" customFormat="1" ht="12.95" customHeight="1">
      <c r="B3" s="52"/>
      <c r="C3" s="54"/>
      <c r="D3" s="4">
        <v>43744</v>
      </c>
      <c r="E3" s="4">
        <v>43751</v>
      </c>
      <c r="F3" s="4">
        <v>43757</v>
      </c>
      <c r="G3" s="4">
        <v>43758</v>
      </c>
      <c r="H3" s="4">
        <v>43764</v>
      </c>
      <c r="I3" s="4">
        <v>43770</v>
      </c>
      <c r="J3" s="4">
        <v>43772</v>
      </c>
      <c r="K3" s="4">
        <v>43779</v>
      </c>
      <c r="L3" s="4">
        <v>43786</v>
      </c>
      <c r="M3" s="54"/>
    </row>
    <row r="4" spans="1:19" ht="12.95" customHeight="1">
      <c r="A4" s="2" t="s">
        <v>0</v>
      </c>
      <c r="B4" s="30" t="s">
        <v>132</v>
      </c>
      <c r="C4" s="9">
        <v>2864</v>
      </c>
      <c r="D4" s="8">
        <v>65</v>
      </c>
      <c r="E4" s="8">
        <v>71</v>
      </c>
      <c r="F4" s="8"/>
      <c r="G4" s="8">
        <v>60</v>
      </c>
      <c r="H4" s="8">
        <v>50</v>
      </c>
      <c r="I4" s="8">
        <v>54</v>
      </c>
      <c r="J4" s="8">
        <v>35</v>
      </c>
      <c r="K4" s="8">
        <v>65</v>
      </c>
      <c r="L4" s="8">
        <v>12</v>
      </c>
      <c r="M4" s="18">
        <f t="shared" ref="M4:M46" si="0">SUM(C4:L4)</f>
        <v>3276</v>
      </c>
    </row>
    <row r="5" spans="1:19" ht="12.95" customHeight="1">
      <c r="A5" s="2" t="s">
        <v>1</v>
      </c>
      <c r="B5" s="30" t="s">
        <v>126</v>
      </c>
      <c r="C5" s="9">
        <v>2409</v>
      </c>
      <c r="D5" s="8">
        <v>81</v>
      </c>
      <c r="E5" s="8">
        <v>74</v>
      </c>
      <c r="F5" s="8">
        <v>15</v>
      </c>
      <c r="G5" s="8">
        <v>67</v>
      </c>
      <c r="H5" s="8">
        <v>18</v>
      </c>
      <c r="I5" s="8">
        <v>18</v>
      </c>
      <c r="J5" s="8">
        <v>32</v>
      </c>
      <c r="K5" s="8">
        <v>81</v>
      </c>
      <c r="L5" s="8">
        <v>35</v>
      </c>
      <c r="M5" s="18">
        <f t="shared" si="0"/>
        <v>2830</v>
      </c>
      <c r="S5" s="23"/>
    </row>
    <row r="6" spans="1:19" ht="12.95" customHeight="1">
      <c r="A6" s="2" t="s">
        <v>2</v>
      </c>
      <c r="B6" s="30" t="s">
        <v>133</v>
      </c>
      <c r="C6" s="9">
        <v>1866</v>
      </c>
      <c r="D6" s="8">
        <v>46</v>
      </c>
      <c r="E6" s="8">
        <v>72</v>
      </c>
      <c r="F6" s="8">
        <v>20</v>
      </c>
      <c r="G6" s="8">
        <v>53</v>
      </c>
      <c r="H6" s="8">
        <v>39</v>
      </c>
      <c r="I6" s="8">
        <v>36</v>
      </c>
      <c r="J6" s="8">
        <v>33</v>
      </c>
      <c r="K6" s="8">
        <v>62</v>
      </c>
      <c r="L6" s="8">
        <v>20</v>
      </c>
      <c r="M6" s="18">
        <f t="shared" si="0"/>
        <v>2247</v>
      </c>
      <c r="S6" s="7"/>
    </row>
    <row r="7" spans="1:19" ht="12.95" customHeight="1">
      <c r="A7" s="2" t="s">
        <v>3</v>
      </c>
      <c r="B7" s="30" t="s">
        <v>134</v>
      </c>
      <c r="C7" s="9">
        <v>1858</v>
      </c>
      <c r="D7" s="8">
        <v>67</v>
      </c>
      <c r="E7" s="10">
        <v>30</v>
      </c>
      <c r="F7" s="8"/>
      <c r="G7" s="8">
        <v>18</v>
      </c>
      <c r="H7" s="10">
        <v>30</v>
      </c>
      <c r="I7" s="8">
        <v>22</v>
      </c>
      <c r="J7" s="8">
        <v>17</v>
      </c>
      <c r="K7" s="8">
        <v>57</v>
      </c>
      <c r="L7" s="8">
        <v>14</v>
      </c>
      <c r="M7" s="18">
        <f t="shared" si="0"/>
        <v>2113</v>
      </c>
      <c r="S7" s="7"/>
    </row>
    <row r="8" spans="1:19" ht="12.95" customHeight="1">
      <c r="A8" s="2" t="s">
        <v>4</v>
      </c>
      <c r="B8" s="30" t="s">
        <v>125</v>
      </c>
      <c r="C8" s="9">
        <v>1215</v>
      </c>
      <c r="D8" s="8">
        <v>37</v>
      </c>
      <c r="E8" s="8">
        <v>33</v>
      </c>
      <c r="F8" s="8">
        <v>13</v>
      </c>
      <c r="G8" s="8">
        <v>40</v>
      </c>
      <c r="H8" s="8">
        <v>10</v>
      </c>
      <c r="I8" s="8">
        <v>10</v>
      </c>
      <c r="J8" s="8">
        <v>17</v>
      </c>
      <c r="K8" s="8">
        <v>30</v>
      </c>
      <c r="L8" s="8">
        <v>10</v>
      </c>
      <c r="M8" s="18">
        <f t="shared" si="0"/>
        <v>1415</v>
      </c>
    </row>
    <row r="9" spans="1:19" ht="12.95" customHeight="1">
      <c r="A9" s="2" t="s">
        <v>5</v>
      </c>
      <c r="B9" s="30" t="s">
        <v>164</v>
      </c>
      <c r="C9" s="9">
        <v>1085</v>
      </c>
      <c r="D9" s="8">
        <v>38</v>
      </c>
      <c r="E9" s="8">
        <v>36</v>
      </c>
      <c r="F9" s="8"/>
      <c r="G9" s="8">
        <v>13</v>
      </c>
      <c r="H9" s="8"/>
      <c r="I9" s="8">
        <v>38</v>
      </c>
      <c r="J9" s="8">
        <v>12</v>
      </c>
      <c r="K9" s="8">
        <v>44</v>
      </c>
      <c r="L9" s="8">
        <v>12</v>
      </c>
      <c r="M9" s="18">
        <f t="shared" si="0"/>
        <v>1278</v>
      </c>
    </row>
    <row r="10" spans="1:19" ht="12.95" customHeight="1">
      <c r="A10" s="2" t="s">
        <v>6</v>
      </c>
      <c r="B10" s="30" t="s">
        <v>127</v>
      </c>
      <c r="C10" s="9">
        <v>936</v>
      </c>
      <c r="D10" s="8">
        <v>38</v>
      </c>
      <c r="E10" s="8">
        <v>29</v>
      </c>
      <c r="F10" s="8"/>
      <c r="G10" s="8">
        <v>43</v>
      </c>
      <c r="H10" s="8"/>
      <c r="I10" s="8"/>
      <c r="J10" s="8">
        <v>6</v>
      </c>
      <c r="K10" s="8">
        <v>33</v>
      </c>
      <c r="L10" s="8">
        <v>13</v>
      </c>
      <c r="M10" s="18">
        <f t="shared" si="0"/>
        <v>1098</v>
      </c>
    </row>
    <row r="11" spans="1:19" ht="12.95" customHeight="1">
      <c r="A11" s="2" t="s">
        <v>7</v>
      </c>
      <c r="B11" s="30" t="s">
        <v>101</v>
      </c>
      <c r="C11" s="9">
        <v>886</v>
      </c>
      <c r="D11" s="10">
        <v>30</v>
      </c>
      <c r="E11" s="8">
        <v>45</v>
      </c>
      <c r="F11" s="8"/>
      <c r="G11" s="8">
        <v>37</v>
      </c>
      <c r="H11" s="8">
        <v>1</v>
      </c>
      <c r="I11" s="8">
        <v>5</v>
      </c>
      <c r="J11" s="8">
        <v>20</v>
      </c>
      <c r="K11" s="8">
        <v>51</v>
      </c>
      <c r="L11" s="8">
        <v>14</v>
      </c>
      <c r="M11" s="18">
        <f t="shared" si="0"/>
        <v>1089</v>
      </c>
    </row>
    <row r="12" spans="1:19" ht="12.95" customHeight="1">
      <c r="A12" s="2" t="s">
        <v>8</v>
      </c>
      <c r="B12" s="30" t="s">
        <v>160</v>
      </c>
      <c r="C12" s="9">
        <v>870</v>
      </c>
      <c r="D12" s="8">
        <v>17</v>
      </c>
      <c r="E12" s="8">
        <v>40</v>
      </c>
      <c r="F12" s="8"/>
      <c r="G12" s="8">
        <v>4</v>
      </c>
      <c r="H12" s="8"/>
      <c r="I12" s="8">
        <v>2</v>
      </c>
      <c r="J12" s="8">
        <v>26</v>
      </c>
      <c r="K12" s="8">
        <v>23</v>
      </c>
      <c r="L12" s="10">
        <v>30</v>
      </c>
      <c r="M12" s="18">
        <f t="shared" si="0"/>
        <v>1012</v>
      </c>
    </row>
    <row r="13" spans="1:19" ht="12.95" customHeight="1">
      <c r="A13" s="2" t="s">
        <v>9</v>
      </c>
      <c r="B13" s="30" t="s">
        <v>161</v>
      </c>
      <c r="C13" s="9">
        <v>702</v>
      </c>
      <c r="D13" s="8">
        <v>18</v>
      </c>
      <c r="E13" s="8">
        <v>20</v>
      </c>
      <c r="F13" s="8">
        <v>3</v>
      </c>
      <c r="G13" s="8">
        <v>18</v>
      </c>
      <c r="H13" s="8"/>
      <c r="I13" s="8">
        <v>12</v>
      </c>
      <c r="J13" s="8">
        <v>11</v>
      </c>
      <c r="K13" s="8">
        <v>20</v>
      </c>
      <c r="L13" s="8">
        <v>1</v>
      </c>
      <c r="M13" s="18">
        <f t="shared" si="0"/>
        <v>805</v>
      </c>
    </row>
    <row r="14" spans="1:19" ht="12.95" customHeight="1">
      <c r="A14" s="2" t="s">
        <v>10</v>
      </c>
      <c r="B14" s="24" t="s">
        <v>163</v>
      </c>
      <c r="C14" s="9">
        <v>522</v>
      </c>
      <c r="D14" s="8">
        <v>43</v>
      </c>
      <c r="E14" s="8">
        <v>58</v>
      </c>
      <c r="F14" s="8">
        <v>6</v>
      </c>
      <c r="G14" s="8">
        <v>18</v>
      </c>
      <c r="H14" s="8"/>
      <c r="I14" s="8"/>
      <c r="J14" s="8">
        <v>11</v>
      </c>
      <c r="K14" s="10">
        <v>30</v>
      </c>
      <c r="L14" s="8">
        <v>3</v>
      </c>
      <c r="M14" s="18">
        <f t="shared" si="0"/>
        <v>691</v>
      </c>
    </row>
    <row r="15" spans="1:19" ht="12.95" customHeight="1">
      <c r="A15" s="2" t="s">
        <v>11</v>
      </c>
      <c r="B15" s="30" t="s">
        <v>110</v>
      </c>
      <c r="C15" s="9">
        <v>495</v>
      </c>
      <c r="D15" s="8">
        <v>66</v>
      </c>
      <c r="E15" s="8">
        <v>40</v>
      </c>
      <c r="F15" s="8"/>
      <c r="G15" s="8">
        <v>2</v>
      </c>
      <c r="H15" s="8"/>
      <c r="I15" s="8"/>
      <c r="J15" s="10">
        <v>30</v>
      </c>
      <c r="K15" s="8">
        <v>23</v>
      </c>
      <c r="L15" s="8">
        <v>9</v>
      </c>
      <c r="M15" s="18">
        <f t="shared" si="0"/>
        <v>665</v>
      </c>
    </row>
    <row r="16" spans="1:19" ht="12.95" customHeight="1">
      <c r="A16" s="2" t="s">
        <v>12</v>
      </c>
      <c r="B16" s="30" t="s">
        <v>94</v>
      </c>
      <c r="C16" s="9">
        <v>524</v>
      </c>
      <c r="D16" s="8">
        <v>17</v>
      </c>
      <c r="E16" s="8">
        <v>29</v>
      </c>
      <c r="F16" s="8"/>
      <c r="G16" s="8">
        <v>9</v>
      </c>
      <c r="H16" s="8">
        <v>2</v>
      </c>
      <c r="I16" s="8"/>
      <c r="J16" s="8">
        <v>18</v>
      </c>
      <c r="K16" s="8">
        <v>12</v>
      </c>
      <c r="L16" s="8">
        <v>7</v>
      </c>
      <c r="M16" s="18">
        <f t="shared" si="0"/>
        <v>618</v>
      </c>
    </row>
    <row r="17" spans="1:13" ht="12.95" customHeight="1">
      <c r="A17" s="2" t="s">
        <v>13</v>
      </c>
      <c r="B17" s="30" t="s">
        <v>128</v>
      </c>
      <c r="C17" s="9">
        <v>431</v>
      </c>
      <c r="D17" s="8">
        <v>18</v>
      </c>
      <c r="E17" s="8">
        <v>28</v>
      </c>
      <c r="F17" s="8"/>
      <c r="G17" s="8"/>
      <c r="H17" s="8"/>
      <c r="I17" s="8"/>
      <c r="J17" s="8">
        <v>17</v>
      </c>
      <c r="K17" s="8">
        <v>19</v>
      </c>
      <c r="L17" s="8">
        <v>32</v>
      </c>
      <c r="M17" s="18">
        <f t="shared" si="0"/>
        <v>545</v>
      </c>
    </row>
    <row r="18" spans="1:13" ht="12.95" customHeight="1">
      <c r="A18" s="2" t="s">
        <v>15</v>
      </c>
      <c r="B18" s="30" t="s">
        <v>83</v>
      </c>
      <c r="C18" s="9">
        <v>436</v>
      </c>
      <c r="D18" s="8">
        <v>16</v>
      </c>
      <c r="E18" s="8">
        <v>11</v>
      </c>
      <c r="F18" s="8"/>
      <c r="G18" s="8"/>
      <c r="H18" s="8"/>
      <c r="I18" s="8"/>
      <c r="J18" s="8"/>
      <c r="K18" s="8">
        <v>32</v>
      </c>
      <c r="L18" s="8">
        <v>5</v>
      </c>
      <c r="M18" s="18">
        <f t="shared" si="0"/>
        <v>500</v>
      </c>
    </row>
    <row r="19" spans="1:13" ht="12.95" customHeight="1">
      <c r="A19" s="2" t="s">
        <v>16</v>
      </c>
      <c r="B19" s="30" t="s">
        <v>100</v>
      </c>
      <c r="C19" s="9">
        <v>391</v>
      </c>
      <c r="D19" s="8">
        <v>7</v>
      </c>
      <c r="E19" s="8">
        <v>6</v>
      </c>
      <c r="F19" s="8"/>
      <c r="G19" s="8">
        <v>8</v>
      </c>
      <c r="H19" s="8">
        <v>1</v>
      </c>
      <c r="I19" s="8">
        <v>5</v>
      </c>
      <c r="J19" s="8">
        <v>4</v>
      </c>
      <c r="K19" s="8">
        <v>15</v>
      </c>
      <c r="L19" s="8">
        <v>5</v>
      </c>
      <c r="M19" s="18">
        <f t="shared" si="0"/>
        <v>442</v>
      </c>
    </row>
    <row r="20" spans="1:13" ht="12.95" customHeight="1">
      <c r="A20" s="2" t="s">
        <v>17</v>
      </c>
      <c r="B20" s="30" t="s">
        <v>103</v>
      </c>
      <c r="C20" s="9">
        <v>363</v>
      </c>
      <c r="D20" s="8">
        <v>6</v>
      </c>
      <c r="E20" s="8">
        <v>26</v>
      </c>
      <c r="F20" s="8"/>
      <c r="G20" s="8">
        <v>1</v>
      </c>
      <c r="H20" s="8">
        <v>11</v>
      </c>
      <c r="I20" s="8">
        <v>16</v>
      </c>
      <c r="J20" s="8"/>
      <c r="K20" s="8">
        <v>12</v>
      </c>
      <c r="L20" s="8">
        <v>4</v>
      </c>
      <c r="M20" s="18">
        <f t="shared" si="0"/>
        <v>439</v>
      </c>
    </row>
    <row r="21" spans="1:13" ht="12.95" customHeight="1">
      <c r="A21" s="2" t="s">
        <v>19</v>
      </c>
      <c r="B21" s="30" t="s">
        <v>104</v>
      </c>
      <c r="C21" s="9">
        <v>333</v>
      </c>
      <c r="D21" s="8">
        <v>10</v>
      </c>
      <c r="E21" s="8">
        <v>16</v>
      </c>
      <c r="F21" s="8"/>
      <c r="G21" s="8"/>
      <c r="H21" s="8">
        <v>7</v>
      </c>
      <c r="I21" s="8"/>
      <c r="J21" s="8"/>
      <c r="K21" s="8">
        <v>11</v>
      </c>
      <c r="L21" s="8"/>
      <c r="M21" s="18">
        <f t="shared" si="0"/>
        <v>377</v>
      </c>
    </row>
    <row r="22" spans="1:13" ht="12.95" customHeight="1">
      <c r="A22" s="2" t="s">
        <v>20</v>
      </c>
      <c r="B22" s="24" t="s">
        <v>129</v>
      </c>
      <c r="C22" s="9">
        <v>270</v>
      </c>
      <c r="D22" s="8">
        <v>22</v>
      </c>
      <c r="E22" s="8">
        <v>17</v>
      </c>
      <c r="F22" s="8"/>
      <c r="G22" s="8">
        <v>21</v>
      </c>
      <c r="H22" s="8"/>
      <c r="I22" s="8"/>
      <c r="J22" s="8"/>
      <c r="K22" s="8">
        <v>18</v>
      </c>
      <c r="L22" s="8">
        <v>9</v>
      </c>
      <c r="M22" s="18">
        <f t="shared" si="0"/>
        <v>357</v>
      </c>
    </row>
    <row r="23" spans="1:13" ht="12.95" customHeight="1">
      <c r="A23" s="2" t="s">
        <v>21</v>
      </c>
      <c r="B23" s="30" t="s">
        <v>91</v>
      </c>
      <c r="C23" s="9">
        <v>285</v>
      </c>
      <c r="D23" s="8">
        <v>12</v>
      </c>
      <c r="E23" s="8">
        <v>15</v>
      </c>
      <c r="F23" s="8"/>
      <c r="G23" s="8">
        <v>10</v>
      </c>
      <c r="H23" s="8"/>
      <c r="I23" s="8">
        <v>2</v>
      </c>
      <c r="J23" s="8">
        <v>10</v>
      </c>
      <c r="K23" s="8">
        <v>10</v>
      </c>
      <c r="L23" s="8"/>
      <c r="M23" s="18">
        <f t="shared" si="0"/>
        <v>344</v>
      </c>
    </row>
    <row r="24" spans="1:13" ht="12.95" customHeight="1">
      <c r="A24" s="2" t="s">
        <v>22</v>
      </c>
      <c r="B24" s="30" t="s">
        <v>162</v>
      </c>
      <c r="C24" s="9">
        <v>311</v>
      </c>
      <c r="D24" s="8">
        <v>6</v>
      </c>
      <c r="E24" s="8">
        <v>3</v>
      </c>
      <c r="F24" s="8"/>
      <c r="G24" s="8"/>
      <c r="H24" s="8"/>
      <c r="I24" s="8">
        <v>6</v>
      </c>
      <c r="J24" s="8">
        <v>2</v>
      </c>
      <c r="K24" s="8">
        <v>8</v>
      </c>
      <c r="L24" s="8">
        <v>6</v>
      </c>
      <c r="M24" s="18">
        <f t="shared" si="0"/>
        <v>342</v>
      </c>
    </row>
    <row r="25" spans="1:13" ht="12.95" customHeight="1">
      <c r="A25" s="2" t="s">
        <v>23</v>
      </c>
      <c r="B25" s="30" t="s">
        <v>165</v>
      </c>
      <c r="C25" s="9">
        <v>209</v>
      </c>
      <c r="D25" s="8"/>
      <c r="E25" s="8"/>
      <c r="F25" s="8"/>
      <c r="G25" s="8"/>
      <c r="H25" s="8"/>
      <c r="I25" s="8"/>
      <c r="J25" s="8"/>
      <c r="K25" s="8"/>
      <c r="L25" s="8"/>
      <c r="M25" s="18">
        <f t="shared" si="0"/>
        <v>209</v>
      </c>
    </row>
    <row r="26" spans="1:13" ht="12.95" customHeight="1">
      <c r="A26" s="2" t="s">
        <v>24</v>
      </c>
      <c r="B26" s="30" t="s">
        <v>130</v>
      </c>
      <c r="C26" s="9">
        <v>161</v>
      </c>
      <c r="D26" s="8">
        <v>8</v>
      </c>
      <c r="E26" s="8">
        <v>5</v>
      </c>
      <c r="F26" s="8">
        <v>2</v>
      </c>
      <c r="G26" s="8">
        <v>4</v>
      </c>
      <c r="H26" s="8"/>
      <c r="I26" s="8"/>
      <c r="J26" s="8">
        <v>3</v>
      </c>
      <c r="K26" s="8">
        <v>1</v>
      </c>
      <c r="L26" s="8">
        <v>3</v>
      </c>
      <c r="M26" s="18">
        <f t="shared" si="0"/>
        <v>187</v>
      </c>
    </row>
    <row r="27" spans="1:13" ht="12.95" customHeight="1">
      <c r="A27" s="2" t="s">
        <v>25</v>
      </c>
      <c r="B27" s="30" t="s">
        <v>166</v>
      </c>
      <c r="C27" s="9">
        <v>140</v>
      </c>
      <c r="D27" s="8">
        <v>1</v>
      </c>
      <c r="E27" s="8"/>
      <c r="F27" s="8"/>
      <c r="G27" s="8"/>
      <c r="H27" s="8"/>
      <c r="I27" s="8"/>
      <c r="J27" s="8">
        <v>2</v>
      </c>
      <c r="K27" s="8">
        <v>4</v>
      </c>
      <c r="L27" s="8">
        <v>6</v>
      </c>
      <c r="M27" s="18">
        <f t="shared" si="0"/>
        <v>153</v>
      </c>
    </row>
    <row r="28" spans="1:13" ht="12.95" customHeight="1">
      <c r="A28" s="2" t="s">
        <v>27</v>
      </c>
      <c r="B28" s="30" t="s">
        <v>106</v>
      </c>
      <c r="C28" s="9">
        <v>139</v>
      </c>
      <c r="D28" s="8"/>
      <c r="E28" s="8"/>
      <c r="F28" s="8"/>
      <c r="G28" s="8">
        <v>2</v>
      </c>
      <c r="H28" s="8"/>
      <c r="I28" s="8"/>
      <c r="J28" s="8"/>
      <c r="K28" s="8"/>
      <c r="L28" s="8">
        <v>3</v>
      </c>
      <c r="M28" s="18">
        <f t="shared" si="0"/>
        <v>144</v>
      </c>
    </row>
    <row r="29" spans="1:13" ht="12.95" customHeight="1">
      <c r="A29" s="2" t="s">
        <v>29</v>
      </c>
      <c r="B29" s="30" t="s">
        <v>87</v>
      </c>
      <c r="C29" s="9">
        <v>83</v>
      </c>
      <c r="D29" s="8">
        <v>6</v>
      </c>
      <c r="E29" s="8">
        <v>2</v>
      </c>
      <c r="F29" s="8"/>
      <c r="G29" s="8"/>
      <c r="H29" s="8"/>
      <c r="I29" s="8"/>
      <c r="J29" s="8">
        <v>4</v>
      </c>
      <c r="K29" s="8">
        <v>3</v>
      </c>
      <c r="L29" s="8">
        <v>4</v>
      </c>
      <c r="M29" s="18">
        <f t="shared" si="0"/>
        <v>102</v>
      </c>
    </row>
    <row r="30" spans="1:13" ht="12.95" customHeight="1">
      <c r="A30" s="2" t="s">
        <v>30</v>
      </c>
      <c r="B30" s="30" t="s">
        <v>88</v>
      </c>
      <c r="C30" s="9">
        <v>65</v>
      </c>
      <c r="D30" s="8">
        <v>6</v>
      </c>
      <c r="E30" s="8">
        <v>10</v>
      </c>
      <c r="F30" s="8"/>
      <c r="G30" s="8">
        <v>1</v>
      </c>
      <c r="H30" s="8"/>
      <c r="I30" s="8"/>
      <c r="J30" s="8">
        <v>5</v>
      </c>
      <c r="K30" s="8">
        <v>7</v>
      </c>
      <c r="L30" s="8"/>
      <c r="M30" s="18">
        <f t="shared" si="0"/>
        <v>94</v>
      </c>
    </row>
    <row r="31" spans="1:13" ht="12.95" customHeight="1">
      <c r="A31" s="2" t="s">
        <v>31</v>
      </c>
      <c r="B31" s="24" t="s">
        <v>144</v>
      </c>
      <c r="C31" s="9">
        <v>83</v>
      </c>
      <c r="D31" s="8"/>
      <c r="E31" s="8"/>
      <c r="F31" s="8"/>
      <c r="G31" s="8"/>
      <c r="H31" s="8"/>
      <c r="I31" s="8"/>
      <c r="J31" s="8"/>
      <c r="K31" s="8">
        <v>3</v>
      </c>
      <c r="L31" s="8">
        <v>1</v>
      </c>
      <c r="M31" s="18">
        <f t="shared" si="0"/>
        <v>87</v>
      </c>
    </row>
    <row r="32" spans="1:13" ht="12.95" customHeight="1">
      <c r="A32" s="2" t="s">
        <v>32</v>
      </c>
      <c r="B32" s="30" t="s">
        <v>46</v>
      </c>
      <c r="C32" s="9">
        <v>69</v>
      </c>
      <c r="D32" s="8">
        <v>2</v>
      </c>
      <c r="E32" s="8">
        <v>1</v>
      </c>
      <c r="F32" s="8"/>
      <c r="G32" s="8">
        <v>5</v>
      </c>
      <c r="H32" s="8"/>
      <c r="I32" s="8"/>
      <c r="J32" s="8"/>
      <c r="K32" s="8">
        <v>3</v>
      </c>
      <c r="L32" s="8">
        <v>6</v>
      </c>
      <c r="M32" s="18">
        <f t="shared" si="0"/>
        <v>86</v>
      </c>
    </row>
    <row r="33" spans="1:13" ht="12.95" customHeight="1">
      <c r="A33" s="2" t="s">
        <v>33</v>
      </c>
      <c r="B33" s="30" t="s">
        <v>93</v>
      </c>
      <c r="C33" s="9">
        <v>35</v>
      </c>
      <c r="D33" s="8">
        <v>1</v>
      </c>
      <c r="E33" s="8">
        <v>2</v>
      </c>
      <c r="F33" s="8"/>
      <c r="G33" s="8"/>
      <c r="H33" s="8"/>
      <c r="I33" s="10">
        <v>30</v>
      </c>
      <c r="J33" s="8"/>
      <c r="K33" s="8">
        <v>2</v>
      </c>
      <c r="L33" s="8"/>
      <c r="M33" s="18">
        <f t="shared" si="0"/>
        <v>70</v>
      </c>
    </row>
    <row r="34" spans="1:13" ht="12.95" customHeight="1">
      <c r="A34" s="2" t="s">
        <v>34</v>
      </c>
      <c r="B34" s="24" t="s">
        <v>59</v>
      </c>
      <c r="C34" s="9">
        <v>33</v>
      </c>
      <c r="D34" s="8">
        <v>1</v>
      </c>
      <c r="E34" s="8">
        <v>1</v>
      </c>
      <c r="F34" s="8"/>
      <c r="G34" s="8">
        <v>1</v>
      </c>
      <c r="H34" s="8"/>
      <c r="I34" s="8"/>
      <c r="J34" s="8">
        <v>1</v>
      </c>
      <c r="K34" s="8"/>
      <c r="L34" s="8"/>
      <c r="M34" s="18">
        <f t="shared" si="0"/>
        <v>37</v>
      </c>
    </row>
    <row r="35" spans="1:13" ht="12.95" customHeight="1">
      <c r="A35" s="2" t="s">
        <v>35</v>
      </c>
      <c r="B35" s="30" t="s">
        <v>112</v>
      </c>
      <c r="C35" s="9">
        <v>32</v>
      </c>
      <c r="D35" s="8"/>
      <c r="E35" s="8"/>
      <c r="F35" s="8"/>
      <c r="G35" s="8"/>
      <c r="H35" s="8"/>
      <c r="I35" s="8"/>
      <c r="J35" s="8"/>
      <c r="K35" s="8"/>
      <c r="L35" s="8"/>
      <c r="M35" s="18">
        <f t="shared" si="0"/>
        <v>32</v>
      </c>
    </row>
    <row r="36" spans="1:13" ht="12.95" customHeight="1">
      <c r="A36" s="2" t="s">
        <v>36</v>
      </c>
      <c r="B36" s="30" t="s">
        <v>96</v>
      </c>
      <c r="C36" s="9">
        <v>30</v>
      </c>
      <c r="D36" s="8"/>
      <c r="E36" s="8"/>
      <c r="F36" s="8"/>
      <c r="G36" s="8"/>
      <c r="H36" s="8"/>
      <c r="I36" s="8"/>
      <c r="J36" s="8"/>
      <c r="K36" s="8"/>
      <c r="L36" s="8"/>
      <c r="M36" s="18">
        <f t="shared" si="0"/>
        <v>30</v>
      </c>
    </row>
    <row r="37" spans="1:13" ht="12.95" customHeight="1">
      <c r="A37" s="2" t="s">
        <v>37</v>
      </c>
      <c r="B37" s="30" t="s">
        <v>26</v>
      </c>
      <c r="C37" s="9">
        <v>18</v>
      </c>
      <c r="D37" s="8">
        <v>2</v>
      </c>
      <c r="E37" s="8"/>
      <c r="F37" s="8"/>
      <c r="G37" s="8"/>
      <c r="H37" s="8"/>
      <c r="I37" s="8"/>
      <c r="J37" s="8"/>
      <c r="K37" s="8"/>
      <c r="L37" s="8"/>
      <c r="M37" s="18">
        <f t="shared" si="0"/>
        <v>20</v>
      </c>
    </row>
    <row r="38" spans="1:13" ht="12.95" customHeight="1">
      <c r="A38" s="2" t="s">
        <v>38</v>
      </c>
      <c r="B38" s="30" t="s">
        <v>108</v>
      </c>
      <c r="C38" s="9">
        <v>10</v>
      </c>
      <c r="D38" s="8"/>
      <c r="E38" s="8">
        <v>1</v>
      </c>
      <c r="F38" s="8"/>
      <c r="G38" s="8">
        <v>1</v>
      </c>
      <c r="H38" s="8"/>
      <c r="I38" s="8"/>
      <c r="J38" s="8"/>
      <c r="K38" s="8"/>
      <c r="L38" s="8"/>
      <c r="M38" s="18">
        <f t="shared" si="0"/>
        <v>12</v>
      </c>
    </row>
    <row r="39" spans="1:13" ht="12.95" customHeight="1">
      <c r="A39" s="2" t="s">
        <v>39</v>
      </c>
      <c r="B39" s="30" t="s">
        <v>14</v>
      </c>
      <c r="C39" s="9">
        <v>0</v>
      </c>
      <c r="D39" s="8">
        <v>1</v>
      </c>
      <c r="E39" s="8"/>
      <c r="F39" s="8"/>
      <c r="G39" s="8"/>
      <c r="H39" s="8"/>
      <c r="I39" s="8"/>
      <c r="J39" s="8"/>
      <c r="K39" s="8"/>
      <c r="L39" s="8"/>
      <c r="M39" s="18">
        <f t="shared" si="0"/>
        <v>1</v>
      </c>
    </row>
    <row r="40" spans="1:13" ht="12.95" customHeight="1">
      <c r="A40" s="2" t="s">
        <v>41</v>
      </c>
      <c r="B40" s="30" t="s">
        <v>60</v>
      </c>
      <c r="C40" s="9">
        <v>0</v>
      </c>
      <c r="D40" s="8"/>
      <c r="E40" s="8"/>
      <c r="F40" s="8"/>
      <c r="G40" s="8"/>
      <c r="H40" s="8"/>
      <c r="I40" s="8"/>
      <c r="J40" s="8"/>
      <c r="K40" s="8"/>
      <c r="L40" s="8"/>
      <c r="M40" s="18">
        <f t="shared" si="0"/>
        <v>0</v>
      </c>
    </row>
    <row r="41" spans="1:13" ht="12.95" customHeight="1">
      <c r="A41" s="2" t="s">
        <v>42</v>
      </c>
      <c r="B41" s="24" t="s">
        <v>90</v>
      </c>
      <c r="C41" s="9">
        <v>0</v>
      </c>
      <c r="D41" s="8"/>
      <c r="E41" s="8"/>
      <c r="F41" s="8"/>
      <c r="G41" s="8"/>
      <c r="H41" s="8"/>
      <c r="I41" s="8"/>
      <c r="J41" s="8"/>
      <c r="K41" s="8"/>
      <c r="L41" s="8"/>
      <c r="M41" s="18">
        <f t="shared" si="0"/>
        <v>0</v>
      </c>
    </row>
    <row r="42" spans="1:13" ht="12.95" customHeight="1">
      <c r="A42" s="2" t="s">
        <v>43</v>
      </c>
      <c r="B42" s="30" t="s">
        <v>40</v>
      </c>
      <c r="C42" s="9">
        <v>0</v>
      </c>
      <c r="D42" s="8"/>
      <c r="E42" s="8"/>
      <c r="F42" s="8"/>
      <c r="G42" s="8"/>
      <c r="H42" s="8"/>
      <c r="I42" s="8"/>
      <c r="J42" s="8"/>
      <c r="K42" s="8"/>
      <c r="L42" s="8"/>
      <c r="M42" s="18">
        <f t="shared" si="0"/>
        <v>0</v>
      </c>
    </row>
    <row r="43" spans="1:13" ht="12.95" customHeight="1">
      <c r="A43" s="2" t="s">
        <v>44</v>
      </c>
      <c r="B43" s="30" t="s">
        <v>95</v>
      </c>
      <c r="C43" s="9">
        <v>0</v>
      </c>
      <c r="D43" s="8"/>
      <c r="E43" s="8"/>
      <c r="F43" s="8"/>
      <c r="G43" s="8"/>
      <c r="H43" s="8"/>
      <c r="I43" s="8"/>
      <c r="J43" s="8"/>
      <c r="K43" s="8"/>
      <c r="L43" s="8"/>
      <c r="M43" s="18">
        <f t="shared" si="0"/>
        <v>0</v>
      </c>
    </row>
    <row r="44" spans="1:13" ht="12.95" customHeight="1">
      <c r="A44" s="2" t="s">
        <v>45</v>
      </c>
      <c r="B44" s="30" t="s">
        <v>53</v>
      </c>
      <c r="C44" s="9">
        <v>0</v>
      </c>
      <c r="D44" s="8"/>
      <c r="E44" s="8"/>
      <c r="F44" s="8"/>
      <c r="G44" s="8"/>
      <c r="H44" s="8"/>
      <c r="I44" s="8"/>
      <c r="J44" s="8"/>
      <c r="K44" s="8"/>
      <c r="L44" s="8"/>
      <c r="M44" s="18">
        <f t="shared" si="0"/>
        <v>0</v>
      </c>
    </row>
    <row r="45" spans="1:13" ht="12.95" customHeight="1">
      <c r="A45" s="2" t="s">
        <v>47</v>
      </c>
      <c r="B45" s="30" t="s">
        <v>54</v>
      </c>
      <c r="C45" s="9">
        <v>0</v>
      </c>
      <c r="D45" s="8"/>
      <c r="E45" s="8"/>
      <c r="F45" s="8"/>
      <c r="G45" s="8"/>
      <c r="H45" s="8"/>
      <c r="I45" s="8"/>
      <c r="J45" s="8"/>
      <c r="K45" s="8"/>
      <c r="L45" s="8"/>
      <c r="M45" s="18">
        <f t="shared" si="0"/>
        <v>0</v>
      </c>
    </row>
    <row r="46" spans="1:13" ht="12.95" customHeight="1">
      <c r="A46" s="2" t="s">
        <v>50</v>
      </c>
      <c r="B46" s="30" t="s">
        <v>107</v>
      </c>
      <c r="C46" s="9">
        <v>0</v>
      </c>
      <c r="D46" s="8"/>
      <c r="E46" s="11"/>
      <c r="F46" s="11"/>
      <c r="G46" s="11"/>
      <c r="H46" s="11"/>
      <c r="I46" s="11"/>
      <c r="J46" s="11"/>
      <c r="K46" s="11"/>
      <c r="L46" s="11"/>
      <c r="M46" s="18">
        <f t="shared" si="0"/>
        <v>0</v>
      </c>
    </row>
    <row r="47" spans="1:13" ht="12.95" customHeight="1">
      <c r="A47" s="2"/>
      <c r="B47" s="31" t="s">
        <v>123</v>
      </c>
      <c r="C47" s="9">
        <v>5104</v>
      </c>
      <c r="D47" s="47"/>
      <c r="E47" s="11">
        <v>2156</v>
      </c>
      <c r="F47" s="11"/>
      <c r="G47" s="11"/>
      <c r="H47" s="11"/>
      <c r="I47" s="11"/>
      <c r="J47" s="11"/>
      <c r="K47" s="11"/>
      <c r="L47" s="11">
        <v>1261</v>
      </c>
      <c r="M47" s="18">
        <f t="shared" ref="M47:M50" si="1">SUM(C47:L47)</f>
        <v>8521</v>
      </c>
    </row>
    <row r="48" spans="1:13" ht="12.95" customHeight="1">
      <c r="A48" s="2"/>
      <c r="B48" s="31" t="s">
        <v>48</v>
      </c>
      <c r="C48" s="9">
        <v>30209</v>
      </c>
      <c r="D48" s="11">
        <v>88</v>
      </c>
      <c r="E48" s="11">
        <v>1289</v>
      </c>
      <c r="F48" s="11">
        <v>35</v>
      </c>
      <c r="G48" s="11">
        <v>21</v>
      </c>
      <c r="H48" s="11">
        <v>751</v>
      </c>
      <c r="I48" s="11">
        <v>95</v>
      </c>
      <c r="J48" s="11">
        <v>151</v>
      </c>
      <c r="K48" s="11">
        <v>362</v>
      </c>
      <c r="L48" s="11">
        <v>519</v>
      </c>
      <c r="M48" s="18">
        <f t="shared" si="1"/>
        <v>33520</v>
      </c>
    </row>
    <row r="49" spans="1:13" ht="12.95" customHeight="1" thickBot="1">
      <c r="A49" s="2"/>
      <c r="B49" s="31" t="s">
        <v>120</v>
      </c>
      <c r="C49" s="9">
        <v>0</v>
      </c>
      <c r="D49" s="11"/>
      <c r="E49" s="11"/>
      <c r="F49" s="11"/>
      <c r="G49" s="11"/>
      <c r="H49" s="11"/>
      <c r="I49" s="11"/>
      <c r="J49" s="11"/>
      <c r="K49" s="11"/>
      <c r="L49" s="11"/>
      <c r="M49" s="18">
        <f t="shared" si="1"/>
        <v>0</v>
      </c>
    </row>
    <row r="50" spans="1:13" ht="12.95" customHeight="1" thickBot="1">
      <c r="A50" s="2"/>
      <c r="B50" s="32" t="s">
        <v>49</v>
      </c>
      <c r="C50" s="12">
        <v>51872</v>
      </c>
      <c r="D50" s="12">
        <f t="shared" ref="D50:L50" si="2">SUM(D4:D49)</f>
        <v>776</v>
      </c>
      <c r="E50" s="12">
        <f t="shared" si="2"/>
        <v>4166</v>
      </c>
      <c r="F50" s="12">
        <f t="shared" si="2"/>
        <v>94</v>
      </c>
      <c r="G50" s="12">
        <f t="shared" si="2"/>
        <v>457</v>
      </c>
      <c r="H50" s="12">
        <f t="shared" si="2"/>
        <v>920</v>
      </c>
      <c r="I50" s="12">
        <f t="shared" si="2"/>
        <v>351</v>
      </c>
      <c r="J50" s="12">
        <f t="shared" si="2"/>
        <v>467</v>
      </c>
      <c r="K50" s="12">
        <f t="shared" si="2"/>
        <v>1041</v>
      </c>
      <c r="L50" s="12">
        <f t="shared" si="2"/>
        <v>2044</v>
      </c>
      <c r="M50" s="18">
        <f t="shared" si="1"/>
        <v>62188</v>
      </c>
    </row>
    <row r="51" spans="1:13" ht="12.95" customHeight="1"/>
  </sheetData>
  <sortState ref="B4:M46">
    <sortCondition descending="1" ref="M4:M46"/>
  </sortState>
  <mergeCells count="4">
    <mergeCell ref="B1:M1"/>
    <mergeCell ref="B2:B3"/>
    <mergeCell ref="C2:C3"/>
    <mergeCell ref="M2:M3"/>
  </mergeCells>
  <pageMargins left="0" right="0" top="0" bottom="0" header="0.31496062992125984" footer="0.31496062992125984"/>
  <pageSetup paperSize="9" orientation="landscape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E50"/>
  <sheetViews>
    <sheetView tabSelected="1" workbookViewId="0">
      <selection activeCell="H9" sqref="H9"/>
    </sheetView>
  </sheetViews>
  <sheetFormatPr defaultColWidth="11.5703125" defaultRowHeight="12.75"/>
  <cols>
    <col min="1" max="1" width="5.28515625" style="1" customWidth="1"/>
    <col min="2" max="2" width="40.7109375" style="1" customWidth="1"/>
    <col min="3" max="3" width="15.7109375" style="17" customWidth="1"/>
    <col min="4" max="16384" width="11.5703125" style="1"/>
  </cols>
  <sheetData>
    <row r="1" spans="1:5" s="3" customFormat="1" ht="26.1" customHeight="1">
      <c r="B1" s="60" t="s">
        <v>121</v>
      </c>
      <c r="C1" s="60"/>
      <c r="D1" s="60"/>
      <c r="E1" s="60"/>
    </row>
    <row r="2" spans="1:5" ht="12.95" customHeight="1">
      <c r="B2" s="56" t="s">
        <v>58</v>
      </c>
      <c r="C2" s="58" t="s">
        <v>57</v>
      </c>
    </row>
    <row r="3" spans="1:5" s="5" customFormat="1" ht="12.95" customHeight="1">
      <c r="B3" s="57"/>
      <c r="C3" s="59"/>
    </row>
    <row r="4" spans="1:5" ht="20.100000000000001" customHeight="1">
      <c r="A4" s="2" t="s">
        <v>0</v>
      </c>
      <c r="B4" s="48" t="s">
        <v>89</v>
      </c>
      <c r="C4" s="26">
        <v>3276</v>
      </c>
    </row>
    <row r="5" spans="1:5" ht="20.100000000000001" customHeight="1">
      <c r="A5" s="2" t="s">
        <v>1</v>
      </c>
      <c r="B5" s="48" t="s">
        <v>99</v>
      </c>
      <c r="C5" s="26">
        <v>2830</v>
      </c>
    </row>
    <row r="6" spans="1:5" ht="20.100000000000001" customHeight="1">
      <c r="A6" s="2" t="s">
        <v>2</v>
      </c>
      <c r="B6" s="48" t="s">
        <v>97</v>
      </c>
      <c r="C6" s="26">
        <v>2247</v>
      </c>
    </row>
    <row r="7" spans="1:5" ht="20.100000000000001" customHeight="1">
      <c r="A7" s="2" t="s">
        <v>3</v>
      </c>
      <c r="B7" s="48" t="s">
        <v>102</v>
      </c>
      <c r="C7" s="26">
        <v>2113</v>
      </c>
    </row>
    <row r="8" spans="1:5" ht="20.100000000000001" customHeight="1">
      <c r="A8" s="2" t="s">
        <v>4</v>
      </c>
      <c r="B8" s="48" t="s">
        <v>82</v>
      </c>
      <c r="C8" s="26">
        <v>1415</v>
      </c>
    </row>
    <row r="9" spans="1:5" ht="20.100000000000001" customHeight="1">
      <c r="A9" s="2" t="s">
        <v>5</v>
      </c>
      <c r="B9" s="48" t="s">
        <v>18</v>
      </c>
      <c r="C9" s="26">
        <v>1278</v>
      </c>
    </row>
    <row r="10" spans="1:5" ht="20.100000000000001" customHeight="1">
      <c r="A10" s="2" t="s">
        <v>6</v>
      </c>
      <c r="B10" s="48" t="s">
        <v>113</v>
      </c>
      <c r="C10" s="26">
        <v>1098</v>
      </c>
    </row>
    <row r="11" spans="1:5" ht="20.100000000000001" customHeight="1">
      <c r="A11" s="2" t="s">
        <v>7</v>
      </c>
      <c r="B11" s="48" t="s">
        <v>101</v>
      </c>
      <c r="C11" s="26">
        <v>1089</v>
      </c>
    </row>
    <row r="12" spans="1:5" ht="20.100000000000001" customHeight="1">
      <c r="A12" s="2" t="s">
        <v>8</v>
      </c>
      <c r="B12" s="48" t="s">
        <v>85</v>
      </c>
      <c r="C12" s="26">
        <v>1012</v>
      </c>
    </row>
    <row r="13" spans="1:5" ht="20.100000000000001" customHeight="1">
      <c r="A13" s="2" t="s">
        <v>9</v>
      </c>
      <c r="B13" s="48" t="s">
        <v>98</v>
      </c>
      <c r="C13" s="26">
        <v>805</v>
      </c>
    </row>
    <row r="14" spans="1:5" ht="20.100000000000001" customHeight="1">
      <c r="A14" s="2" t="s">
        <v>10</v>
      </c>
      <c r="B14" s="49" t="s">
        <v>92</v>
      </c>
      <c r="C14" s="26">
        <v>691</v>
      </c>
    </row>
    <row r="15" spans="1:5" ht="20.100000000000001" customHeight="1">
      <c r="A15" s="2" t="s">
        <v>11</v>
      </c>
      <c r="B15" s="48" t="s">
        <v>110</v>
      </c>
      <c r="C15" s="26">
        <v>665</v>
      </c>
    </row>
    <row r="16" spans="1:5" ht="20.100000000000001" customHeight="1">
      <c r="A16" s="2" t="s">
        <v>12</v>
      </c>
      <c r="B16" s="48" t="s">
        <v>94</v>
      </c>
      <c r="C16" s="26">
        <v>618</v>
      </c>
    </row>
    <row r="17" spans="1:3" ht="20.100000000000001" customHeight="1">
      <c r="A17" s="2" t="s">
        <v>13</v>
      </c>
      <c r="B17" s="48" t="s">
        <v>105</v>
      </c>
      <c r="C17" s="26">
        <v>545</v>
      </c>
    </row>
    <row r="18" spans="1:3" ht="20.100000000000001" customHeight="1">
      <c r="A18" s="2" t="s">
        <v>15</v>
      </c>
      <c r="B18" s="48" t="s">
        <v>83</v>
      </c>
      <c r="C18" s="26">
        <v>500</v>
      </c>
    </row>
    <row r="19" spans="1:3" ht="20.100000000000001" customHeight="1">
      <c r="A19" s="2" t="s">
        <v>16</v>
      </c>
      <c r="B19" s="48" t="s">
        <v>100</v>
      </c>
      <c r="C19" s="26">
        <v>442</v>
      </c>
    </row>
    <row r="20" spans="1:3" ht="20.100000000000001" customHeight="1">
      <c r="A20" s="2" t="s">
        <v>17</v>
      </c>
      <c r="B20" s="48" t="s">
        <v>103</v>
      </c>
      <c r="C20" s="26">
        <v>439</v>
      </c>
    </row>
    <row r="21" spans="1:3" ht="20.100000000000001" customHeight="1">
      <c r="A21" s="2" t="s">
        <v>19</v>
      </c>
      <c r="B21" s="48" t="s">
        <v>104</v>
      </c>
      <c r="C21" s="26">
        <v>377</v>
      </c>
    </row>
    <row r="22" spans="1:3" ht="20.100000000000001" customHeight="1">
      <c r="A22" s="2" t="s">
        <v>20</v>
      </c>
      <c r="B22" s="49" t="s">
        <v>61</v>
      </c>
      <c r="C22" s="26">
        <v>357</v>
      </c>
    </row>
    <row r="23" spans="1:3" ht="20.100000000000001" customHeight="1">
      <c r="A23" s="2" t="s">
        <v>21</v>
      </c>
      <c r="B23" s="48" t="s">
        <v>91</v>
      </c>
      <c r="C23" s="26">
        <v>344</v>
      </c>
    </row>
    <row r="24" spans="1:3" ht="20.100000000000001" customHeight="1">
      <c r="A24" s="2" t="s">
        <v>22</v>
      </c>
      <c r="B24" s="48" t="s">
        <v>28</v>
      </c>
      <c r="C24" s="26">
        <v>342</v>
      </c>
    </row>
    <row r="25" spans="1:3" ht="20.100000000000001" customHeight="1">
      <c r="A25" s="2" t="s">
        <v>23</v>
      </c>
      <c r="B25" s="48" t="s">
        <v>109</v>
      </c>
      <c r="C25" s="26">
        <v>209</v>
      </c>
    </row>
    <row r="26" spans="1:3" ht="20.100000000000001" customHeight="1">
      <c r="A26" s="2" t="s">
        <v>24</v>
      </c>
      <c r="B26" s="48" t="s">
        <v>111</v>
      </c>
      <c r="C26" s="26">
        <v>187</v>
      </c>
    </row>
    <row r="27" spans="1:3" ht="20.100000000000001" customHeight="1">
      <c r="A27" s="2" t="s">
        <v>25</v>
      </c>
      <c r="B27" s="48" t="s">
        <v>84</v>
      </c>
      <c r="C27" s="26">
        <v>153</v>
      </c>
    </row>
    <row r="28" spans="1:3" ht="20.100000000000001" customHeight="1">
      <c r="A28" s="2" t="s">
        <v>27</v>
      </c>
      <c r="B28" s="48" t="s">
        <v>106</v>
      </c>
      <c r="C28" s="26">
        <v>144</v>
      </c>
    </row>
    <row r="29" spans="1:3" ht="20.100000000000001" customHeight="1">
      <c r="A29" s="2" t="s">
        <v>29</v>
      </c>
      <c r="B29" s="48" t="s">
        <v>87</v>
      </c>
      <c r="C29" s="26">
        <v>102</v>
      </c>
    </row>
    <row r="30" spans="1:3" ht="20.100000000000001" customHeight="1">
      <c r="A30" s="2" t="s">
        <v>30</v>
      </c>
      <c r="B30" s="48" t="s">
        <v>88</v>
      </c>
      <c r="C30" s="26">
        <v>94</v>
      </c>
    </row>
    <row r="31" spans="1:3" ht="20.100000000000001" customHeight="1">
      <c r="A31" s="2" t="s">
        <v>31</v>
      </c>
      <c r="B31" s="49" t="s">
        <v>86</v>
      </c>
      <c r="C31" s="26">
        <v>87</v>
      </c>
    </row>
    <row r="32" spans="1:3" ht="20.100000000000001" customHeight="1">
      <c r="A32" s="2" t="s">
        <v>32</v>
      </c>
      <c r="B32" s="48" t="s">
        <v>46</v>
      </c>
      <c r="C32" s="26">
        <v>86</v>
      </c>
    </row>
    <row r="33" spans="1:3" ht="20.100000000000001" customHeight="1">
      <c r="A33" s="2" t="s">
        <v>33</v>
      </c>
      <c r="B33" s="48" t="s">
        <v>93</v>
      </c>
      <c r="C33" s="26">
        <v>70</v>
      </c>
    </row>
    <row r="34" spans="1:3" ht="20.100000000000001" customHeight="1">
      <c r="A34" s="2" t="s">
        <v>34</v>
      </c>
      <c r="B34" s="49" t="s">
        <v>59</v>
      </c>
      <c r="C34" s="26">
        <v>37</v>
      </c>
    </row>
    <row r="35" spans="1:3" ht="20.100000000000001" customHeight="1">
      <c r="A35" s="2" t="s">
        <v>35</v>
      </c>
      <c r="B35" s="48" t="s">
        <v>112</v>
      </c>
      <c r="C35" s="26">
        <v>32</v>
      </c>
    </row>
    <row r="36" spans="1:3" ht="20.100000000000001" customHeight="1">
      <c r="A36" s="2" t="s">
        <v>36</v>
      </c>
      <c r="B36" s="48" t="s">
        <v>96</v>
      </c>
      <c r="C36" s="26">
        <v>30</v>
      </c>
    </row>
    <row r="37" spans="1:3" ht="20.100000000000001" customHeight="1">
      <c r="A37" s="2" t="s">
        <v>37</v>
      </c>
      <c r="B37" s="48" t="s">
        <v>26</v>
      </c>
      <c r="C37" s="26">
        <v>20</v>
      </c>
    </row>
    <row r="38" spans="1:3" ht="20.100000000000001" customHeight="1">
      <c r="A38" s="2" t="s">
        <v>38</v>
      </c>
      <c r="B38" s="48" t="s">
        <v>108</v>
      </c>
      <c r="C38" s="26">
        <v>12</v>
      </c>
    </row>
    <row r="39" spans="1:3" ht="20.100000000000001" customHeight="1">
      <c r="A39" s="2" t="s">
        <v>39</v>
      </c>
      <c r="B39" s="48" t="s">
        <v>14</v>
      </c>
      <c r="C39" s="26">
        <v>1</v>
      </c>
    </row>
    <row r="40" spans="1:3" ht="20.100000000000001" customHeight="1">
      <c r="A40" s="2" t="s">
        <v>41</v>
      </c>
      <c r="B40" s="48" t="s">
        <v>60</v>
      </c>
      <c r="C40" s="26">
        <v>0</v>
      </c>
    </row>
    <row r="41" spans="1:3" ht="20.100000000000001" customHeight="1">
      <c r="A41" s="2" t="s">
        <v>42</v>
      </c>
      <c r="B41" s="49" t="s">
        <v>90</v>
      </c>
      <c r="C41" s="26">
        <v>0</v>
      </c>
    </row>
    <row r="42" spans="1:3" ht="20.100000000000001" customHeight="1">
      <c r="A42" s="2" t="s">
        <v>43</v>
      </c>
      <c r="B42" s="48" t="s">
        <v>40</v>
      </c>
      <c r="C42" s="26">
        <v>0</v>
      </c>
    </row>
    <row r="43" spans="1:3" ht="20.100000000000001" customHeight="1">
      <c r="A43" s="2" t="s">
        <v>44</v>
      </c>
      <c r="B43" s="48" t="s">
        <v>95</v>
      </c>
      <c r="C43" s="26">
        <v>0</v>
      </c>
    </row>
    <row r="44" spans="1:3" ht="20.100000000000001" customHeight="1">
      <c r="A44" s="2" t="s">
        <v>45</v>
      </c>
      <c r="B44" s="48" t="s">
        <v>53</v>
      </c>
      <c r="C44" s="26">
        <v>0</v>
      </c>
    </row>
    <row r="45" spans="1:3" ht="20.100000000000001" customHeight="1">
      <c r="A45" s="2" t="s">
        <v>47</v>
      </c>
      <c r="B45" s="48" t="s">
        <v>54</v>
      </c>
      <c r="C45" s="26">
        <v>0</v>
      </c>
    </row>
    <row r="46" spans="1:3" ht="20.100000000000001" customHeight="1">
      <c r="A46" s="2" t="s">
        <v>50</v>
      </c>
      <c r="B46" s="48" t="s">
        <v>107</v>
      </c>
      <c r="C46" s="26">
        <v>0</v>
      </c>
    </row>
    <row r="47" spans="1:3" ht="20.100000000000001" customHeight="1">
      <c r="A47" s="2"/>
      <c r="B47" s="50" t="s">
        <v>123</v>
      </c>
      <c r="C47" s="26">
        <v>8521</v>
      </c>
    </row>
    <row r="48" spans="1:3" ht="20.100000000000001" customHeight="1">
      <c r="A48" s="2"/>
      <c r="B48" s="50" t="s">
        <v>176</v>
      </c>
      <c r="C48" s="26">
        <v>33520</v>
      </c>
    </row>
    <row r="49" spans="1:3" ht="20.100000000000001" customHeight="1" thickBot="1">
      <c r="A49" s="2"/>
      <c r="B49" s="50" t="s">
        <v>120</v>
      </c>
      <c r="C49" s="26">
        <v>0</v>
      </c>
    </row>
    <row r="50" spans="1:3" ht="20.100000000000001" customHeight="1" thickBot="1">
      <c r="A50" s="2"/>
      <c r="B50" s="50" t="s">
        <v>49</v>
      </c>
      <c r="C50" s="27">
        <v>62188</v>
      </c>
    </row>
  </sheetData>
  <mergeCells count="3">
    <mergeCell ref="B2:B3"/>
    <mergeCell ref="C2:C3"/>
    <mergeCell ref="B1:E1"/>
  </mergeCells>
  <pageMargins left="0.39370078740157483" right="0.39370078740157483" top="0" bottom="0" header="0.31496062992125984" footer="0.31496062992125984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Foglio1</vt:lpstr>
      <vt:lpstr>Foglio2</vt:lpstr>
      <vt:lpstr>Foglio3</vt:lpstr>
      <vt:lpstr>Foglio4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LAURO</dc:creator>
  <cp:lastModifiedBy>Admin</cp:lastModifiedBy>
  <cp:lastPrinted>2019-11-29T19:07:42Z</cp:lastPrinted>
  <dcterms:created xsi:type="dcterms:W3CDTF">2013-03-27T23:15:16Z</dcterms:created>
  <dcterms:modified xsi:type="dcterms:W3CDTF">2019-12-01T18:50:22Z</dcterms:modified>
</cp:coreProperties>
</file>