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464" activeTab="0"/>
  </bookViews>
  <sheets>
    <sheet name="Foglio1" sheetId="1" r:id="rId1"/>
    <sheet name="Foglio4" sheetId="2" r:id="rId2"/>
  </sheets>
  <definedNames/>
  <calcPr fullCalcOnLoad="1"/>
</workbook>
</file>

<file path=xl/sharedStrings.xml><?xml version="1.0" encoding="utf-8"?>
<sst xmlns="http://schemas.openxmlformats.org/spreadsheetml/2006/main" count="170" uniqueCount="137">
  <si>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</si>
  <si>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</si>
  <si>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</si>
  <si>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</si>
  <si>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</si>
  <si>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</si>
  <si>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</si>
  <si>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</si>
  <si>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</si>
  <si>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</si>
  <si>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</si>
  <si>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</si>
  <si>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</si>
  <si>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</si>
  <si>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</si>
  <si>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</si>
  <si>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</si>
  <si>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</si>
  <si>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</si>
  <si>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</si>
  <si>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</si>
  <si>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</si>
  <si>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</si>
  <si>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</si>
  <si>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</si>
  <si>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</si>
  <si>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</si>
  <si>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</si>
  <si>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</si>
  <si>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</si>
  <si>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</si>
  <si>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</si>
  <si>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</si>
  <si>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</si>
  <si>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</si>
  <si>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</si>
  <si>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</si>
  <si>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</si>
  <si>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</si>
  <si>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</si>
  <si>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</si>
  <si>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</si>
  <si>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TOT. PART. EVENTI UISP</t>
  </si>
  <si>
    <t>43ª</t>
  </si>
  <si>
    <t>Rubiera</t>
  </si>
  <si>
    <t>Albinea</t>
  </si>
  <si>
    <t>TOTALE</t>
  </si>
  <si>
    <t>SOCIETA'</t>
  </si>
  <si>
    <t>Eden Sport SCSD</t>
  </si>
  <si>
    <t>Rivalta</t>
  </si>
  <si>
    <t>Fabbrico</t>
  </si>
  <si>
    <t>Castellarano</t>
  </si>
  <si>
    <t>Strachiviol</t>
  </si>
  <si>
    <t>Novellara</t>
  </si>
  <si>
    <t>ASD Podistica Faba</t>
  </si>
  <si>
    <t>Atletica Castelnovo Monti</t>
  </si>
  <si>
    <t>G.P. Fabbrico</t>
  </si>
  <si>
    <t>Jolly CTL Bagnolo</t>
  </si>
  <si>
    <t>Gualtieri</t>
  </si>
  <si>
    <t>SCUOLE</t>
  </si>
  <si>
    <t>Chocolaterun</t>
  </si>
  <si>
    <r>
      <t xml:space="preserve">ASD Podistica </t>
    </r>
    <r>
      <rPr>
        <b/>
        <sz val="9"/>
        <rFont val="Arial"/>
        <family val="2"/>
      </rPr>
      <t>Faba</t>
    </r>
  </si>
  <si>
    <r>
      <rPr>
        <b/>
        <sz val="9"/>
        <rFont val="Arial"/>
        <family val="2"/>
      </rPr>
      <t>Eden</t>
    </r>
    <r>
      <rPr>
        <sz val="9"/>
        <rFont val="Arial"/>
        <family val="2"/>
      </rPr>
      <t xml:space="preserve"> Sport SCSD</t>
    </r>
  </si>
  <si>
    <r>
      <t xml:space="preserve">Jolly CTL </t>
    </r>
    <r>
      <rPr>
        <b/>
        <sz val="9"/>
        <rFont val="Arial"/>
        <family val="2"/>
      </rPr>
      <t>Bagnolo</t>
    </r>
  </si>
  <si>
    <t>Corritalia</t>
  </si>
  <si>
    <t>VIVICITA</t>
  </si>
  <si>
    <t>Correggio PD</t>
  </si>
  <si>
    <t>Castelnovo Sotto</t>
  </si>
  <si>
    <t>Individuali/altri Gruppi</t>
  </si>
  <si>
    <t>CLASSIFICA PRESENZE SOCIETA' 2023</t>
  </si>
  <si>
    <t>A Tutta! ASD</t>
  </si>
  <si>
    <t>Amorotto ASD</t>
  </si>
  <si>
    <t>A.S.D. Gualtieri 2000</t>
  </si>
  <si>
    <t>A.S.D. Sportinsieme Castellarano</t>
  </si>
  <si>
    <t>ASD Atletica Reggio</t>
  </si>
  <si>
    <t>ASD Bismantova Sez.Podismo</t>
  </si>
  <si>
    <t>ASD G.A.S.T.</t>
  </si>
  <si>
    <t>ASD Le Libellule</t>
  </si>
  <si>
    <t>ASD Oratorio "HELDER CAMARA"</t>
  </si>
  <si>
    <t>ASD Passi da Gigante</t>
  </si>
  <si>
    <r>
      <t xml:space="preserve">ASD Pol. </t>
    </r>
    <r>
      <rPr>
        <b/>
        <sz val="9"/>
        <rFont val="Arial"/>
        <family val="2"/>
      </rPr>
      <t>Rubiera</t>
    </r>
  </si>
  <si>
    <t>CENTRO BISAMAR ASD APS</t>
  </si>
  <si>
    <t>ASD G.P. AVIS  Luzzarese</t>
  </si>
  <si>
    <t>Circolo dei COLLI Ass Sport Dil.Ric:</t>
  </si>
  <si>
    <t>ECOMARATONA del VENTASSO</t>
  </si>
  <si>
    <r>
      <t xml:space="preserve">G.P. Avis </t>
    </r>
    <r>
      <rPr>
        <b/>
        <sz val="9"/>
        <rFont val="Arial"/>
        <family val="2"/>
      </rPr>
      <t>Novellara</t>
    </r>
  </si>
  <si>
    <t>Emilia Corse ASD</t>
  </si>
  <si>
    <t>Pod. Cavriago</t>
  </si>
  <si>
    <r>
      <t xml:space="preserve">Podistica </t>
    </r>
    <r>
      <rPr>
        <b/>
        <sz val="9"/>
        <rFont val="Arial"/>
        <family val="2"/>
      </rPr>
      <t>Correggio</t>
    </r>
    <r>
      <rPr>
        <sz val="9"/>
        <rFont val="Arial"/>
        <family val="2"/>
      </rPr>
      <t xml:space="preserve"> ASD</t>
    </r>
  </si>
  <si>
    <t>Gente in Movimento</t>
  </si>
  <si>
    <t>G.E. ROTEGLIESE STAVA ASD</t>
  </si>
  <si>
    <t>GS. Virtus Casalgrande ASD</t>
  </si>
  <si>
    <r>
      <rPr>
        <b/>
        <sz val="9"/>
        <rFont val="Arial"/>
        <family val="2"/>
      </rPr>
      <t>FUTURA</t>
    </r>
    <r>
      <rPr>
        <sz val="9"/>
        <rFont val="Arial"/>
        <family val="2"/>
      </rPr>
      <t xml:space="preserve"> SOC.COOP.SPORT Dilett,</t>
    </r>
  </si>
  <si>
    <r>
      <t xml:space="preserve">INSIEME per </t>
    </r>
    <r>
      <rPr>
        <b/>
        <sz val="9"/>
        <rFont val="Arial"/>
        <family val="2"/>
      </rPr>
      <t>RIVALTA</t>
    </r>
    <r>
      <rPr>
        <sz val="9"/>
        <rFont val="Arial"/>
        <family val="2"/>
      </rPr>
      <t xml:space="preserve"> APS E ASD</t>
    </r>
  </si>
  <si>
    <t>POL. L'ARENA Montecchio ASD</t>
  </si>
  <si>
    <t>PolIisportiva Borzanese ASD</t>
  </si>
  <si>
    <r>
      <t>Road Runners Club</t>
    </r>
    <r>
      <rPr>
        <b/>
        <sz val="9"/>
        <rFont val="Arial"/>
        <family val="2"/>
      </rPr>
      <t xml:space="preserve"> Poviglio</t>
    </r>
    <r>
      <rPr>
        <sz val="9"/>
        <rFont val="Arial"/>
        <family val="2"/>
      </rPr>
      <t xml:space="preserve"> ASD</t>
    </r>
  </si>
  <si>
    <t>S.C. Lombardini</t>
  </si>
  <si>
    <t>STONE TRAIL TEAM ASD</t>
  </si>
  <si>
    <t>TRICOLORE SPORT MARATHON ASD</t>
  </si>
  <si>
    <t>SAN DONNINO DI LIGURIA</t>
  </si>
  <si>
    <t>SINGOLI + ALTRI GRUPPI</t>
  </si>
  <si>
    <t>LUZZARA</t>
  </si>
  <si>
    <t>SAN POLO</t>
  </si>
  <si>
    <t>BORZANO</t>
  </si>
  <si>
    <t>SAN RUFFINO</t>
  </si>
  <si>
    <t>RONCOCESI</t>
  </si>
  <si>
    <t>REGNANO</t>
  </si>
  <si>
    <t>CACCIOLA</t>
  </si>
  <si>
    <t>CORTOGNO</t>
  </si>
  <si>
    <t>MANDRIO</t>
  </si>
  <si>
    <t>GUASTALLA</t>
  </si>
  <si>
    <t>MONTECCHIO</t>
  </si>
  <si>
    <t>TANETO</t>
  </si>
  <si>
    <t>S.LAZZARO</t>
  </si>
  <si>
    <t>CAMPAGNOLA</t>
  </si>
  <si>
    <t>CAVRIAGO</t>
  </si>
  <si>
    <t>SAN LUCA</t>
  </si>
  <si>
    <t>S.PROSPERO</t>
  </si>
  <si>
    <t>FABBRICO</t>
  </si>
  <si>
    <t>SCANDIANO</t>
  </si>
  <si>
    <t>ARCETO</t>
  </si>
  <si>
    <r>
      <t xml:space="preserve">POL. </t>
    </r>
    <r>
      <rPr>
        <b/>
        <sz val="9"/>
        <rFont val="Arial"/>
        <family val="2"/>
      </rPr>
      <t>Scandiano</t>
    </r>
  </si>
  <si>
    <t>ASD Sampolese Basket &amp; Volley</t>
  </si>
  <si>
    <r>
      <t xml:space="preserve">ASD G.P. </t>
    </r>
    <r>
      <rPr>
        <b/>
        <sz val="9"/>
        <rFont val="Arial"/>
        <family val="2"/>
      </rPr>
      <t>Taneto</t>
    </r>
  </si>
  <si>
    <r>
      <t xml:space="preserve">G.P.D. </t>
    </r>
    <r>
      <rPr>
        <b/>
        <sz val="9"/>
        <rFont val="Arial"/>
        <family val="2"/>
      </rPr>
      <t>Avis Montecchio</t>
    </r>
  </si>
  <si>
    <t>Casalgrande</t>
  </si>
  <si>
    <t>VILLAROTTA</t>
  </si>
  <si>
    <t>G.P. Avis Novellara</t>
  </si>
  <si>
    <t>INSIEME per RIVALTA APS E ASD</t>
  </si>
  <si>
    <t>Podistica Correggio ASD</t>
  </si>
  <si>
    <t>POL. Scandiano</t>
  </si>
  <si>
    <t>ASD Pol. Rubiera</t>
  </si>
  <si>
    <t>Road Runners Club Poviglio ASD</t>
  </si>
  <si>
    <t>ASD G.P. Taneto</t>
  </si>
  <si>
    <t>FUTURA SOC.COOP.SPORT Dilett,</t>
  </si>
  <si>
    <t>G.P.D. Avis Montecchio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</si>
</sst>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b/>
      <sz val="8"/>
      <color indexed="17"/>
      <name val="Verdana"/>
      <family val="2"/>
    </font>
    <font>
      <b/>
      <sz val="14"/>
      <color indexed="17"/>
      <name val="Verdana"/>
      <family val="2"/>
    </font>
    <font>
      <b/>
      <sz val="12"/>
      <color indexed="17"/>
      <name val="Verdana"/>
      <family val="2"/>
    </font>
    <font>
      <b/>
      <sz val="9"/>
      <color indexed="17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14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b/>
      <sz val="16"/>
      <name val="Verdana"/>
      <family val="2"/>
    </font>
    <font>
      <b/>
      <sz val="18"/>
      <color indexed="17"/>
      <name val="Verdana"/>
      <family val="2"/>
    </font>
    <font>
      <sz val="14"/>
      <name val="Arial"/>
      <family val="2"/>
    </font>
    <font>
      <sz val="12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12"/>
      <color rgb="FF00B050"/>
      <name val="Verdana"/>
      <family val="2"/>
    </font>
    <font>
      <sz val="12"/>
      <color rgb="FF00B050"/>
      <name val="Verdana"/>
      <family val="2"/>
    </font>
    <font>
      <b/>
      <sz val="9"/>
      <color rgb="FF00B050"/>
      <name val="Verdana"/>
      <family val="2"/>
    </font>
    <font>
      <b/>
      <sz val="14"/>
      <color rgb="FF00B050"/>
      <name val="Verdana"/>
      <family val="2"/>
    </font>
    <font>
      <b/>
      <sz val="18"/>
      <color rgb="FF00B05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" fontId="58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" fontId="58" fillId="33" borderId="11" xfId="0" applyNumberFormat="1" applyFont="1" applyFill="1" applyBorder="1" applyAlignment="1">
      <alignment horizontal="center" vertical="center"/>
    </xf>
    <xf numFmtId="16" fontId="58" fillId="33" borderId="0" xfId="0" applyNumberFormat="1" applyFont="1" applyFill="1" applyBorder="1" applyAlignment="1">
      <alignment horizontal="center" vertical="center"/>
    </xf>
    <xf numFmtId="16" fontId="58" fillId="33" borderId="12" xfId="0" applyNumberFormat="1" applyFont="1" applyFill="1" applyBorder="1" applyAlignment="1">
      <alignment horizontal="center" vertical="center"/>
    </xf>
    <xf numFmtId="16" fontId="58" fillId="33" borderId="13" xfId="0" applyNumberFormat="1" applyFont="1" applyFill="1" applyBorder="1" applyAlignment="1">
      <alignment horizontal="center" vertical="center"/>
    </xf>
    <xf numFmtId="16" fontId="58" fillId="33" borderId="14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6" fillId="33" borderId="15" xfId="0" applyNumberFormat="1" applyFont="1" applyFill="1" applyBorder="1" applyAlignment="1">
      <alignment horizontal="center"/>
    </xf>
    <xf numFmtId="3" fontId="16" fillId="33" borderId="16" xfId="0" applyNumberFormat="1" applyFont="1" applyFill="1" applyBorder="1" applyAlignment="1">
      <alignment horizontal="center"/>
    </xf>
    <xf numFmtId="16" fontId="58" fillId="33" borderId="17" xfId="0" applyNumberFormat="1" applyFont="1" applyFill="1" applyBorder="1" applyAlignment="1">
      <alignment horizontal="center" vertical="center"/>
    </xf>
    <xf numFmtId="16" fontId="58" fillId="33" borderId="18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4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0" borderId="15" xfId="0" applyFont="1" applyBorder="1" applyAlignment="1">
      <alignment horizontal="left" wrapText="1"/>
    </xf>
    <xf numFmtId="0" fontId="19" fillId="33" borderId="15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/>
    </xf>
    <xf numFmtId="0" fontId="61" fillId="33" borderId="0" xfId="0" applyFont="1" applyFill="1" applyBorder="1" applyAlignment="1">
      <alignment horizontal="center" vertical="center"/>
    </xf>
    <xf numFmtId="16" fontId="61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16" fontId="63" fillId="33" borderId="12" xfId="0" applyNumberFormat="1" applyFont="1" applyFill="1" applyBorder="1" applyAlignment="1">
      <alignment horizontal="center" vertical="center"/>
    </xf>
    <xf numFmtId="16" fontId="63" fillId="33" borderId="1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49" fontId="63" fillId="33" borderId="12" xfId="0" applyNumberFormat="1" applyFont="1" applyFill="1" applyBorder="1" applyAlignment="1">
      <alignment horizontal="center"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47625</xdr:colOff>
      <xdr:row>27</xdr:row>
      <xdr:rowOff>28575</xdr:rowOff>
    </xdr:from>
    <xdr:to>
      <xdr:col>39</xdr:col>
      <xdr:colOff>742950</xdr:colOff>
      <xdr:row>41</xdr:row>
      <xdr:rowOff>57150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03875" y="5343525"/>
          <a:ext cx="14668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10</xdr:col>
      <xdr:colOff>19050</xdr:colOff>
      <xdr:row>14</xdr:row>
      <xdr:rowOff>85725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95350"/>
          <a:ext cx="46482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AN46" sqref="AN46"/>
    </sheetView>
  </sheetViews>
  <sheetFormatPr defaultColWidth="11.57421875" defaultRowHeight="12.75"/>
  <cols>
    <col min="1" max="1" width="30.7109375" style="1" customWidth="1"/>
    <col min="2" max="2" width="12.7109375" style="25" customWidth="1"/>
    <col min="3" max="13" width="11.7109375" style="25" customWidth="1"/>
    <col min="14" max="14" width="12.7109375" style="25" customWidth="1"/>
    <col min="15" max="24" width="11.7109375" style="25" customWidth="1"/>
    <col min="25" max="26" width="12.7109375" style="25" customWidth="1"/>
    <col min="27" max="34" width="11.7109375" style="25" customWidth="1"/>
    <col min="35" max="35" width="14.8515625" style="25" customWidth="1"/>
    <col min="36" max="36" width="11.7109375" style="25" customWidth="1"/>
    <col min="37" max="37" width="9.7109375" style="25" customWidth="1"/>
    <col min="38" max="38" width="6.7109375" style="36" customWidth="1"/>
    <col min="39" max="16384" width="11.57421875" style="1" customWidth="1"/>
  </cols>
  <sheetData>
    <row r="1" spans="1:38" s="3" customFormat="1" ht="18" customHeight="1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33"/>
    </row>
    <row r="2" spans="1:38" ht="11.25" customHeight="1">
      <c r="A2" s="37" t="s">
        <v>47</v>
      </c>
      <c r="B2" s="8" t="s">
        <v>60</v>
      </c>
      <c r="C2" s="9" t="s">
        <v>44</v>
      </c>
      <c r="D2" s="10" t="s">
        <v>45</v>
      </c>
      <c r="E2" s="19" t="s">
        <v>64</v>
      </c>
      <c r="F2" s="8" t="s">
        <v>53</v>
      </c>
      <c r="G2" s="8" t="s">
        <v>65</v>
      </c>
      <c r="H2" s="19" t="s">
        <v>102</v>
      </c>
      <c r="I2" s="8" t="s">
        <v>58</v>
      </c>
      <c r="J2" s="8" t="s">
        <v>103</v>
      </c>
      <c r="K2" s="8" t="s">
        <v>50</v>
      </c>
      <c r="L2" s="8" t="s">
        <v>104</v>
      </c>
      <c r="M2" s="8" t="s">
        <v>49</v>
      </c>
      <c r="N2" s="8" t="s">
        <v>105</v>
      </c>
      <c r="O2" s="8" t="s">
        <v>51</v>
      </c>
      <c r="P2" s="8" t="s">
        <v>52</v>
      </c>
      <c r="Q2" s="8" t="s">
        <v>107</v>
      </c>
      <c r="R2" s="8" t="s">
        <v>66</v>
      </c>
      <c r="S2" s="8" t="s">
        <v>127</v>
      </c>
      <c r="T2" s="8" t="s">
        <v>108</v>
      </c>
      <c r="U2" s="8" t="s">
        <v>109</v>
      </c>
      <c r="V2" s="8" t="s">
        <v>110</v>
      </c>
      <c r="W2" s="8" t="s">
        <v>126</v>
      </c>
      <c r="X2" s="8" t="s">
        <v>111</v>
      </c>
      <c r="Y2" s="8" t="s">
        <v>115</v>
      </c>
      <c r="Z2" s="8" t="s">
        <v>112</v>
      </c>
      <c r="AA2" s="8" t="s">
        <v>106</v>
      </c>
      <c r="AB2" s="8" t="s">
        <v>113</v>
      </c>
      <c r="AC2" s="8" t="s">
        <v>114</v>
      </c>
      <c r="AD2" s="8" t="s">
        <v>116</v>
      </c>
      <c r="AE2" s="9" t="s">
        <v>117</v>
      </c>
      <c r="AF2" s="9" t="s">
        <v>118</v>
      </c>
      <c r="AG2" s="9" t="s">
        <v>119</v>
      </c>
      <c r="AH2" s="9" t="s">
        <v>120</v>
      </c>
      <c r="AI2" s="9" t="s">
        <v>67</v>
      </c>
      <c r="AJ2" s="9" t="s">
        <v>121</v>
      </c>
      <c r="AK2" s="39" t="s">
        <v>46</v>
      </c>
      <c r="AL2" s="34"/>
    </row>
    <row r="3" spans="1:38" s="5" customFormat="1" ht="11.25" customHeight="1">
      <c r="A3" s="38"/>
      <c r="B3" s="4">
        <v>44932</v>
      </c>
      <c r="C3" s="6">
        <v>44983</v>
      </c>
      <c r="D3" s="7">
        <v>44990</v>
      </c>
      <c r="E3" s="18">
        <v>45003</v>
      </c>
      <c r="F3" s="4">
        <v>45004</v>
      </c>
      <c r="G3" s="4">
        <v>45018</v>
      </c>
      <c r="H3" s="18">
        <v>45024</v>
      </c>
      <c r="I3" s="4">
        <v>45026</v>
      </c>
      <c r="J3" s="4">
        <v>45032</v>
      </c>
      <c r="K3" s="4">
        <v>45041</v>
      </c>
      <c r="L3" s="4">
        <v>45046</v>
      </c>
      <c r="M3" s="4">
        <v>45073</v>
      </c>
      <c r="N3" s="4">
        <v>45079</v>
      </c>
      <c r="O3" s="4">
        <v>45088</v>
      </c>
      <c r="P3" s="4">
        <v>45095</v>
      </c>
      <c r="Q3" s="4">
        <v>45102</v>
      </c>
      <c r="R3" s="4">
        <v>45107</v>
      </c>
      <c r="S3" s="4">
        <v>45482</v>
      </c>
      <c r="T3" s="4">
        <v>45126</v>
      </c>
      <c r="U3" s="4">
        <v>45137</v>
      </c>
      <c r="V3" s="4">
        <v>45141</v>
      </c>
      <c r="W3" s="4">
        <v>45176</v>
      </c>
      <c r="X3" s="4">
        <v>45179</v>
      </c>
      <c r="Y3" s="4">
        <v>45184</v>
      </c>
      <c r="Z3" s="4">
        <v>45186</v>
      </c>
      <c r="AA3" s="4">
        <v>45192</v>
      </c>
      <c r="AB3" s="4">
        <v>45193</v>
      </c>
      <c r="AC3" s="4">
        <v>45199</v>
      </c>
      <c r="AD3" s="4">
        <v>45200</v>
      </c>
      <c r="AE3" s="6">
        <v>45207</v>
      </c>
      <c r="AF3" s="6">
        <v>45221</v>
      </c>
      <c r="AG3" s="6">
        <v>45231</v>
      </c>
      <c r="AH3" s="6">
        <v>45242</v>
      </c>
      <c r="AI3" s="6">
        <v>45249</v>
      </c>
      <c r="AJ3" s="6">
        <v>45263</v>
      </c>
      <c r="AK3" s="40"/>
      <c r="AL3" s="34"/>
    </row>
    <row r="4" spans="1:38" ht="15.75">
      <c r="A4" s="20" t="s">
        <v>70</v>
      </c>
      <c r="B4" s="13"/>
      <c r="C4" s="13"/>
      <c r="D4" s="13">
        <v>2</v>
      </c>
      <c r="E4" s="13"/>
      <c r="F4" s="13"/>
      <c r="G4" s="13"/>
      <c r="H4" s="13"/>
      <c r="I4" s="13"/>
      <c r="J4" s="13">
        <v>2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v>4</v>
      </c>
      <c r="Z4" s="13">
        <v>2</v>
      </c>
      <c r="AA4" s="13"/>
      <c r="AB4" s="13">
        <v>2</v>
      </c>
      <c r="AC4" s="13"/>
      <c r="AD4" s="13"/>
      <c r="AE4" s="13"/>
      <c r="AF4" s="13"/>
      <c r="AG4" s="13"/>
      <c r="AH4" s="13">
        <v>1</v>
      </c>
      <c r="AI4" s="13">
        <v>1</v>
      </c>
      <c r="AJ4" s="13"/>
      <c r="AK4" s="12">
        <f aca="true" t="shared" si="0" ref="AK4:AK47">SUM(B4:AJ4)</f>
        <v>14</v>
      </c>
      <c r="AL4" s="33"/>
    </row>
    <row r="5" spans="1:38" ht="15.75">
      <c r="A5" s="20" t="s">
        <v>72</v>
      </c>
      <c r="B5" s="13"/>
      <c r="C5" s="13"/>
      <c r="D5" s="13">
        <v>12</v>
      </c>
      <c r="E5" s="13">
        <v>14</v>
      </c>
      <c r="F5" s="13"/>
      <c r="G5" s="13"/>
      <c r="H5" s="13"/>
      <c r="I5" s="14">
        <v>30</v>
      </c>
      <c r="J5" s="13"/>
      <c r="K5" s="13">
        <v>2</v>
      </c>
      <c r="L5" s="13">
        <v>1</v>
      </c>
      <c r="M5" s="13"/>
      <c r="N5" s="13">
        <v>7</v>
      </c>
      <c r="O5" s="13"/>
      <c r="P5" s="13">
        <v>3</v>
      </c>
      <c r="Q5" s="13">
        <v>7</v>
      </c>
      <c r="R5" s="13">
        <v>4</v>
      </c>
      <c r="S5" s="13">
        <v>6</v>
      </c>
      <c r="T5" s="13"/>
      <c r="U5" s="13">
        <v>5</v>
      </c>
      <c r="V5" s="13">
        <v>6</v>
      </c>
      <c r="W5" s="13"/>
      <c r="X5" s="13"/>
      <c r="Y5" s="13"/>
      <c r="Z5" s="13"/>
      <c r="AA5" s="13"/>
      <c r="AB5" s="13">
        <v>10</v>
      </c>
      <c r="AC5" s="13"/>
      <c r="AD5" s="13">
        <v>6</v>
      </c>
      <c r="AE5" s="13">
        <v>11</v>
      </c>
      <c r="AF5" s="13">
        <v>5</v>
      </c>
      <c r="AG5" s="13">
        <v>8</v>
      </c>
      <c r="AH5" s="13">
        <v>5</v>
      </c>
      <c r="AI5" s="13">
        <v>10</v>
      </c>
      <c r="AJ5" s="13">
        <v>7</v>
      </c>
      <c r="AK5" s="12">
        <f t="shared" si="0"/>
        <v>159</v>
      </c>
      <c r="AL5" s="33"/>
    </row>
    <row r="6" spans="1:38" ht="15.75">
      <c r="A6" s="20" t="s">
        <v>73</v>
      </c>
      <c r="B6" s="13">
        <v>35</v>
      </c>
      <c r="C6" s="13">
        <v>5</v>
      </c>
      <c r="D6" s="13">
        <v>18</v>
      </c>
      <c r="E6" s="13"/>
      <c r="F6" s="13">
        <v>13</v>
      </c>
      <c r="G6" s="13">
        <v>21</v>
      </c>
      <c r="H6" s="13"/>
      <c r="I6" s="13">
        <v>19</v>
      </c>
      <c r="J6" s="13">
        <v>16</v>
      </c>
      <c r="K6" s="13">
        <v>21</v>
      </c>
      <c r="L6" s="13">
        <v>13</v>
      </c>
      <c r="M6" s="13"/>
      <c r="N6" s="13"/>
      <c r="O6" s="14">
        <v>30</v>
      </c>
      <c r="P6" s="13">
        <v>22</v>
      </c>
      <c r="Q6" s="13"/>
      <c r="R6" s="13"/>
      <c r="S6" s="13"/>
      <c r="T6" s="13"/>
      <c r="U6" s="13"/>
      <c r="V6" s="13"/>
      <c r="W6" s="13">
        <v>19</v>
      </c>
      <c r="X6" s="13">
        <v>1</v>
      </c>
      <c r="Y6" s="13"/>
      <c r="Z6" s="13">
        <v>13</v>
      </c>
      <c r="AA6" s="13"/>
      <c r="AB6" s="13">
        <v>10</v>
      </c>
      <c r="AC6" s="13"/>
      <c r="AD6" s="13">
        <v>20</v>
      </c>
      <c r="AE6" s="13">
        <v>19</v>
      </c>
      <c r="AF6" s="13">
        <v>16</v>
      </c>
      <c r="AG6" s="13"/>
      <c r="AH6" s="13">
        <v>12</v>
      </c>
      <c r="AI6" s="13">
        <v>21</v>
      </c>
      <c r="AJ6" s="13">
        <v>16</v>
      </c>
      <c r="AK6" s="12">
        <f t="shared" si="0"/>
        <v>360</v>
      </c>
      <c r="AL6" s="33"/>
    </row>
    <row r="7" spans="1:38" ht="15.75">
      <c r="A7" s="15" t="s">
        <v>71</v>
      </c>
      <c r="B7" s="13"/>
      <c r="C7" s="13"/>
      <c r="D7" s="13"/>
      <c r="E7" s="13"/>
      <c r="F7" s="13"/>
      <c r="G7" s="13">
        <v>1</v>
      </c>
      <c r="H7" s="13"/>
      <c r="I7" s="13"/>
      <c r="J7" s="13">
        <v>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>
        <v>2</v>
      </c>
      <c r="AG7" s="13"/>
      <c r="AH7" s="13">
        <v>1</v>
      </c>
      <c r="AI7" s="13">
        <v>4</v>
      </c>
      <c r="AJ7" s="13"/>
      <c r="AK7" s="12">
        <f t="shared" si="0"/>
        <v>9</v>
      </c>
      <c r="AL7" s="33"/>
    </row>
    <row r="8" spans="1:38" ht="15.75">
      <c r="A8" s="20" t="s">
        <v>74</v>
      </c>
      <c r="B8" s="13">
        <v>5</v>
      </c>
      <c r="C8" s="13">
        <v>2</v>
      </c>
      <c r="D8" s="13">
        <v>5</v>
      </c>
      <c r="E8" s="13"/>
      <c r="F8" s="13"/>
      <c r="G8" s="13"/>
      <c r="H8" s="13"/>
      <c r="I8" s="13"/>
      <c r="J8" s="13">
        <v>6</v>
      </c>
      <c r="K8" s="13">
        <v>3</v>
      </c>
      <c r="L8" s="13">
        <v>9</v>
      </c>
      <c r="M8" s="13"/>
      <c r="N8" s="13"/>
      <c r="O8" s="13"/>
      <c r="P8" s="13">
        <v>6</v>
      </c>
      <c r="Q8" s="13">
        <v>3</v>
      </c>
      <c r="R8" s="13"/>
      <c r="S8" s="13"/>
      <c r="T8" s="13">
        <v>5</v>
      </c>
      <c r="U8" s="13">
        <v>3</v>
      </c>
      <c r="V8" s="13"/>
      <c r="W8" s="13">
        <v>1</v>
      </c>
      <c r="X8" s="14">
        <v>30</v>
      </c>
      <c r="Y8" s="13"/>
      <c r="Z8" s="13">
        <v>16</v>
      </c>
      <c r="AA8" s="13"/>
      <c r="AB8" s="13">
        <v>7</v>
      </c>
      <c r="AC8" s="13">
        <v>2</v>
      </c>
      <c r="AD8" s="13">
        <v>13</v>
      </c>
      <c r="AE8" s="13"/>
      <c r="AF8" s="13">
        <v>46</v>
      </c>
      <c r="AG8" s="13"/>
      <c r="AH8" s="13">
        <v>22</v>
      </c>
      <c r="AI8" s="13">
        <v>16</v>
      </c>
      <c r="AJ8" s="13">
        <v>6</v>
      </c>
      <c r="AK8" s="12">
        <f t="shared" si="0"/>
        <v>206</v>
      </c>
      <c r="AL8" s="33"/>
    </row>
    <row r="9" spans="1:38" ht="15.75">
      <c r="A9" s="20" t="s">
        <v>75</v>
      </c>
      <c r="B9" s="13">
        <v>13</v>
      </c>
      <c r="C9" s="13">
        <v>4</v>
      </c>
      <c r="D9" s="13">
        <v>16</v>
      </c>
      <c r="E9" s="13">
        <v>3</v>
      </c>
      <c r="F9" s="13"/>
      <c r="G9" s="13"/>
      <c r="H9" s="13"/>
      <c r="I9" s="13">
        <v>6</v>
      </c>
      <c r="J9" s="13">
        <v>12</v>
      </c>
      <c r="K9" s="13">
        <v>8</v>
      </c>
      <c r="L9" s="13">
        <v>7</v>
      </c>
      <c r="M9" s="13">
        <v>8</v>
      </c>
      <c r="N9" s="13">
        <v>1</v>
      </c>
      <c r="O9" s="13"/>
      <c r="P9" s="13">
        <v>14</v>
      </c>
      <c r="Q9" s="13">
        <v>15</v>
      </c>
      <c r="R9" s="13">
        <v>4</v>
      </c>
      <c r="S9" s="13"/>
      <c r="T9" s="13">
        <v>4</v>
      </c>
      <c r="U9" s="13">
        <v>12</v>
      </c>
      <c r="V9" s="13">
        <v>6</v>
      </c>
      <c r="W9" s="13">
        <v>2</v>
      </c>
      <c r="X9" s="13"/>
      <c r="Y9" s="13">
        <v>9</v>
      </c>
      <c r="Z9" s="13">
        <v>7</v>
      </c>
      <c r="AA9" s="13">
        <v>10</v>
      </c>
      <c r="AB9" s="13">
        <v>8</v>
      </c>
      <c r="AC9" s="13">
        <v>9</v>
      </c>
      <c r="AD9" s="13">
        <v>11</v>
      </c>
      <c r="AE9" s="13"/>
      <c r="AF9" s="13">
        <v>11</v>
      </c>
      <c r="AG9" s="13"/>
      <c r="AH9" s="13">
        <v>7</v>
      </c>
      <c r="AI9" s="13">
        <v>7</v>
      </c>
      <c r="AJ9" s="13">
        <v>9</v>
      </c>
      <c r="AK9" s="12">
        <f t="shared" si="0"/>
        <v>223</v>
      </c>
      <c r="AL9" s="33"/>
    </row>
    <row r="10" spans="1:38" ht="15.75">
      <c r="A10" s="15" t="s">
        <v>76</v>
      </c>
      <c r="B10" s="13">
        <v>19</v>
      </c>
      <c r="C10" s="13">
        <v>14</v>
      </c>
      <c r="D10" s="13">
        <v>51</v>
      </c>
      <c r="E10" s="13"/>
      <c r="F10" s="13"/>
      <c r="G10" s="13">
        <v>29</v>
      </c>
      <c r="H10" s="13"/>
      <c r="I10" s="13"/>
      <c r="J10" s="13"/>
      <c r="K10" s="13"/>
      <c r="L10" s="13">
        <v>49</v>
      </c>
      <c r="M10" s="13"/>
      <c r="N10" s="13"/>
      <c r="O10" s="13"/>
      <c r="P10" s="13">
        <v>32</v>
      </c>
      <c r="Q10" s="13"/>
      <c r="R10" s="13"/>
      <c r="S10" s="13"/>
      <c r="T10" s="13"/>
      <c r="U10" s="13"/>
      <c r="V10" s="13"/>
      <c r="W10" s="13">
        <v>4</v>
      </c>
      <c r="X10" s="13"/>
      <c r="Y10" s="13"/>
      <c r="Z10" s="13"/>
      <c r="AA10" s="13"/>
      <c r="AB10" s="13">
        <v>7</v>
      </c>
      <c r="AC10" s="13"/>
      <c r="AD10" s="13">
        <v>25</v>
      </c>
      <c r="AE10" s="13">
        <v>28</v>
      </c>
      <c r="AF10" s="13">
        <v>30</v>
      </c>
      <c r="AG10" s="13"/>
      <c r="AH10" s="13">
        <v>22</v>
      </c>
      <c r="AI10" s="13">
        <v>3</v>
      </c>
      <c r="AJ10" s="13">
        <v>41</v>
      </c>
      <c r="AK10" s="12">
        <f t="shared" si="0"/>
        <v>354</v>
      </c>
      <c r="AL10" s="33"/>
    </row>
    <row r="11" spans="1:38" ht="15.75">
      <c r="A11" s="20" t="s">
        <v>82</v>
      </c>
      <c r="B11" s="13"/>
      <c r="C11" s="13"/>
      <c r="D11" s="13">
        <v>13</v>
      </c>
      <c r="E11" s="13">
        <v>15</v>
      </c>
      <c r="F11" s="13">
        <v>18</v>
      </c>
      <c r="G11" s="13">
        <v>5</v>
      </c>
      <c r="H11" s="14">
        <v>30</v>
      </c>
      <c r="I11" s="13">
        <v>10</v>
      </c>
      <c r="J11" s="13">
        <v>3</v>
      </c>
      <c r="K11" s="13">
        <v>13</v>
      </c>
      <c r="L11" s="13">
        <v>6</v>
      </c>
      <c r="M11" s="13"/>
      <c r="N11" s="13"/>
      <c r="O11" s="13"/>
      <c r="P11" s="13">
        <v>10</v>
      </c>
      <c r="Q11" s="13">
        <v>2</v>
      </c>
      <c r="R11" s="13">
        <v>3</v>
      </c>
      <c r="S11" s="14">
        <v>30</v>
      </c>
      <c r="T11" s="13"/>
      <c r="U11" s="13"/>
      <c r="V11" s="13">
        <v>3</v>
      </c>
      <c r="W11" s="13"/>
      <c r="X11" s="13">
        <v>3</v>
      </c>
      <c r="Y11" s="13"/>
      <c r="Z11" s="13">
        <v>2</v>
      </c>
      <c r="AA11" s="13">
        <v>4</v>
      </c>
      <c r="AB11" s="13">
        <v>7</v>
      </c>
      <c r="AC11" s="13">
        <v>4</v>
      </c>
      <c r="AD11" s="13">
        <v>2</v>
      </c>
      <c r="AE11" s="13"/>
      <c r="AF11" s="13">
        <v>3</v>
      </c>
      <c r="AG11" s="13">
        <v>2</v>
      </c>
      <c r="AH11" s="13">
        <v>1</v>
      </c>
      <c r="AI11" s="13">
        <v>1</v>
      </c>
      <c r="AJ11" s="13"/>
      <c r="AK11" s="12">
        <f t="shared" si="0"/>
        <v>190</v>
      </c>
      <c r="AL11" s="33"/>
    </row>
    <row r="12" spans="1:38" ht="15.75">
      <c r="A12" s="20" t="s">
        <v>124</v>
      </c>
      <c r="B12" s="13">
        <v>3</v>
      </c>
      <c r="C12" s="13"/>
      <c r="D12" s="13">
        <v>9</v>
      </c>
      <c r="E12" s="13"/>
      <c r="F12" s="13"/>
      <c r="G12" s="13"/>
      <c r="H12" s="13"/>
      <c r="I12" s="13">
        <v>11</v>
      </c>
      <c r="J12" s="13">
        <v>22</v>
      </c>
      <c r="K12" s="13">
        <v>5</v>
      </c>
      <c r="L12" s="13">
        <v>13</v>
      </c>
      <c r="M12" s="13">
        <v>2</v>
      </c>
      <c r="N12" s="13"/>
      <c r="O12" s="13"/>
      <c r="P12" s="13">
        <v>10</v>
      </c>
      <c r="Q12" s="13">
        <v>4</v>
      </c>
      <c r="R12" s="13">
        <v>2</v>
      </c>
      <c r="S12" s="13"/>
      <c r="T12" s="13">
        <v>1</v>
      </c>
      <c r="U12" s="13">
        <v>12</v>
      </c>
      <c r="V12" s="13">
        <v>6</v>
      </c>
      <c r="W12" s="13"/>
      <c r="X12" s="13">
        <v>2</v>
      </c>
      <c r="Y12" s="13"/>
      <c r="Z12" s="13">
        <v>29</v>
      </c>
      <c r="AA12" s="13"/>
      <c r="AB12" s="14">
        <v>30</v>
      </c>
      <c r="AC12" s="13"/>
      <c r="AD12" s="13">
        <v>12</v>
      </c>
      <c r="AE12" s="13"/>
      <c r="AF12" s="13">
        <v>8</v>
      </c>
      <c r="AG12" s="13"/>
      <c r="AH12" s="13">
        <v>3</v>
      </c>
      <c r="AI12" s="13">
        <v>17</v>
      </c>
      <c r="AJ12" s="13">
        <v>7</v>
      </c>
      <c r="AK12" s="12">
        <f t="shared" si="0"/>
        <v>208</v>
      </c>
      <c r="AL12" s="33"/>
    </row>
    <row r="13" spans="1:38" ht="15.75">
      <c r="A13" s="20" t="s">
        <v>77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>
        <v>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2">
        <f t="shared" si="0"/>
        <v>6</v>
      </c>
      <c r="AL13" s="33"/>
    </row>
    <row r="14" spans="1:38" ht="15.75">
      <c r="A14" s="20" t="s">
        <v>78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2">
        <f t="shared" si="0"/>
        <v>0</v>
      </c>
      <c r="AL14" s="33"/>
    </row>
    <row r="15" spans="1:38" ht="15.75">
      <c r="A15" s="20" t="s">
        <v>79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2">
        <f t="shared" si="0"/>
        <v>0</v>
      </c>
      <c r="AL15" s="33"/>
    </row>
    <row r="16" spans="1:38" ht="15.75">
      <c r="A16" s="20" t="s">
        <v>61</v>
      </c>
      <c r="B16" s="13">
        <v>33</v>
      </c>
      <c r="C16" s="13">
        <v>1</v>
      </c>
      <c r="D16" s="13">
        <v>26</v>
      </c>
      <c r="E16" s="13">
        <v>10</v>
      </c>
      <c r="F16" s="13">
        <v>34</v>
      </c>
      <c r="G16" s="13">
        <v>31</v>
      </c>
      <c r="H16" s="13">
        <v>4</v>
      </c>
      <c r="I16" s="13">
        <v>22</v>
      </c>
      <c r="J16" s="13">
        <v>19</v>
      </c>
      <c r="K16" s="13">
        <v>15</v>
      </c>
      <c r="L16" s="13">
        <v>20</v>
      </c>
      <c r="M16" s="13">
        <v>4</v>
      </c>
      <c r="N16" s="13">
        <v>9</v>
      </c>
      <c r="O16" s="13"/>
      <c r="P16" s="13">
        <v>20</v>
      </c>
      <c r="Q16" s="13"/>
      <c r="R16" s="13"/>
      <c r="S16" s="13"/>
      <c r="T16" s="13"/>
      <c r="U16" s="13"/>
      <c r="V16" s="13"/>
      <c r="W16" s="13"/>
      <c r="X16" s="13"/>
      <c r="Y16" s="13"/>
      <c r="Z16" s="13">
        <v>17</v>
      </c>
      <c r="AA16" s="14">
        <v>30</v>
      </c>
      <c r="AB16" s="13">
        <v>19</v>
      </c>
      <c r="AC16" s="13">
        <v>5</v>
      </c>
      <c r="AD16" s="13">
        <v>13</v>
      </c>
      <c r="AE16" s="13">
        <v>19</v>
      </c>
      <c r="AF16" s="14">
        <v>30</v>
      </c>
      <c r="AG16" s="13">
        <v>5</v>
      </c>
      <c r="AH16" s="13">
        <v>11</v>
      </c>
      <c r="AI16" s="13">
        <v>15</v>
      </c>
      <c r="AJ16" s="13">
        <v>11</v>
      </c>
      <c r="AK16" s="12">
        <f t="shared" si="0"/>
        <v>423</v>
      </c>
      <c r="AL16" s="33"/>
    </row>
    <row r="17" spans="1:38" ht="15.75">
      <c r="A17" s="20" t="s">
        <v>80</v>
      </c>
      <c r="B17" s="13">
        <v>55</v>
      </c>
      <c r="C17" s="14">
        <v>30</v>
      </c>
      <c r="D17" s="13">
        <v>34</v>
      </c>
      <c r="E17" s="13"/>
      <c r="F17" s="13"/>
      <c r="G17" s="13">
        <v>12</v>
      </c>
      <c r="H17" s="13"/>
      <c r="I17" s="13">
        <v>1</v>
      </c>
      <c r="J17" s="13">
        <v>12</v>
      </c>
      <c r="K17" s="13">
        <v>1</v>
      </c>
      <c r="L17" s="13">
        <v>5</v>
      </c>
      <c r="M17" s="13"/>
      <c r="N17" s="13"/>
      <c r="O17" s="13"/>
      <c r="P17" s="13">
        <v>1</v>
      </c>
      <c r="Q17" s="13"/>
      <c r="R17" s="13"/>
      <c r="S17" s="13"/>
      <c r="T17" s="13">
        <v>16</v>
      </c>
      <c r="U17" s="13">
        <v>1</v>
      </c>
      <c r="V17" s="13"/>
      <c r="W17" s="13">
        <v>10</v>
      </c>
      <c r="X17" s="13">
        <v>5</v>
      </c>
      <c r="Y17" s="13"/>
      <c r="Z17" s="13">
        <v>1</v>
      </c>
      <c r="AA17" s="13">
        <v>3</v>
      </c>
      <c r="AB17" s="13">
        <v>6</v>
      </c>
      <c r="AC17" s="13"/>
      <c r="AD17" s="13"/>
      <c r="AE17" s="13"/>
      <c r="AF17" s="13">
        <v>3</v>
      </c>
      <c r="AG17" s="13">
        <v>1</v>
      </c>
      <c r="AH17" s="13">
        <v>49</v>
      </c>
      <c r="AI17" s="13">
        <v>10</v>
      </c>
      <c r="AJ17" s="13">
        <v>39</v>
      </c>
      <c r="AK17" s="12">
        <f t="shared" si="0"/>
        <v>295</v>
      </c>
      <c r="AL17" s="33"/>
    </row>
    <row r="18" spans="1:38" ht="15.75">
      <c r="A18" s="20" t="s">
        <v>123</v>
      </c>
      <c r="B18" s="13">
        <v>8</v>
      </c>
      <c r="C18" s="13">
        <v>1</v>
      </c>
      <c r="D18" s="13">
        <v>16</v>
      </c>
      <c r="E18" s="13"/>
      <c r="F18" s="13"/>
      <c r="G18" s="13">
        <v>10</v>
      </c>
      <c r="H18" s="13"/>
      <c r="I18" s="13">
        <v>2</v>
      </c>
      <c r="J18" s="14">
        <v>30</v>
      </c>
      <c r="K18" s="13">
        <v>4</v>
      </c>
      <c r="L18" s="13">
        <v>12</v>
      </c>
      <c r="M18" s="13"/>
      <c r="N18" s="13">
        <v>2</v>
      </c>
      <c r="O18" s="13"/>
      <c r="P18" s="13">
        <v>5</v>
      </c>
      <c r="Q18" s="13">
        <v>4</v>
      </c>
      <c r="R18" s="13">
        <v>1</v>
      </c>
      <c r="S18" s="13"/>
      <c r="T18" s="13">
        <v>2</v>
      </c>
      <c r="U18" s="13">
        <v>21</v>
      </c>
      <c r="V18" s="13"/>
      <c r="W18" s="13">
        <v>1</v>
      </c>
      <c r="X18" s="13">
        <v>2</v>
      </c>
      <c r="Y18" s="13"/>
      <c r="Z18" s="13">
        <v>32</v>
      </c>
      <c r="AA18" s="13"/>
      <c r="AB18" s="13">
        <v>6</v>
      </c>
      <c r="AC18" s="13"/>
      <c r="AD18" s="13">
        <v>13</v>
      </c>
      <c r="AE18" s="13"/>
      <c r="AF18" s="13">
        <v>11</v>
      </c>
      <c r="AG18" s="13"/>
      <c r="AH18" s="13">
        <v>2</v>
      </c>
      <c r="AI18" s="13">
        <v>3</v>
      </c>
      <c r="AJ18" s="13">
        <v>18</v>
      </c>
      <c r="AK18" s="12">
        <f t="shared" si="0"/>
        <v>206</v>
      </c>
      <c r="AL18" s="33"/>
    </row>
    <row r="19" spans="1:38" ht="15.75">
      <c r="A19" s="20" t="s">
        <v>55</v>
      </c>
      <c r="B19" s="13"/>
      <c r="C19" s="13"/>
      <c r="D19" s="13">
        <v>3</v>
      </c>
      <c r="E19" s="13"/>
      <c r="F19" s="13"/>
      <c r="G19" s="13"/>
      <c r="H19" s="13"/>
      <c r="I19" s="13"/>
      <c r="J19" s="13">
        <v>4</v>
      </c>
      <c r="K19" s="13">
        <v>1</v>
      </c>
      <c r="L19" s="13"/>
      <c r="M19" s="13"/>
      <c r="N19" s="13"/>
      <c r="O19" s="13"/>
      <c r="P19" s="13">
        <v>1</v>
      </c>
      <c r="Q19" s="13"/>
      <c r="R19" s="13"/>
      <c r="S19" s="13"/>
      <c r="T19" s="13"/>
      <c r="U19" s="13">
        <v>9</v>
      </c>
      <c r="V19" s="13"/>
      <c r="W19" s="13"/>
      <c r="X19" s="13">
        <v>2</v>
      </c>
      <c r="Y19" s="13"/>
      <c r="Z19" s="13">
        <v>10</v>
      </c>
      <c r="AA19" s="13"/>
      <c r="AB19" s="13"/>
      <c r="AC19" s="13"/>
      <c r="AD19" s="13"/>
      <c r="AE19" s="13"/>
      <c r="AF19" s="13">
        <v>16</v>
      </c>
      <c r="AG19" s="13"/>
      <c r="AH19" s="13"/>
      <c r="AI19" s="13">
        <v>2</v>
      </c>
      <c r="AJ19" s="13">
        <v>19</v>
      </c>
      <c r="AK19" s="12">
        <f t="shared" si="0"/>
        <v>67</v>
      </c>
      <c r="AL19" s="33"/>
    </row>
    <row r="20" spans="1:38" ht="15.75">
      <c r="A20" s="20" t="s">
        <v>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2">
        <f t="shared" si="0"/>
        <v>0</v>
      </c>
      <c r="AL20" s="33"/>
    </row>
    <row r="21" spans="1:38" ht="15.75">
      <c r="A21" s="15" t="s">
        <v>83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2">
        <f t="shared" si="0"/>
        <v>0</v>
      </c>
      <c r="AL21" s="33"/>
    </row>
    <row r="22" spans="1:38" ht="15.75">
      <c r="A22" s="15" t="s">
        <v>84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2">
        <f t="shared" si="0"/>
        <v>0</v>
      </c>
      <c r="AL22" s="33"/>
    </row>
    <row r="23" spans="1:38" ht="15.75">
      <c r="A23" s="15" t="s">
        <v>62</v>
      </c>
      <c r="B23" s="13"/>
      <c r="C23" s="13"/>
      <c r="D23" s="13">
        <v>11</v>
      </c>
      <c r="E23" s="13"/>
      <c r="F23" s="13"/>
      <c r="G23" s="13"/>
      <c r="H23" s="13"/>
      <c r="I23" s="13"/>
      <c r="J23" s="13">
        <v>5</v>
      </c>
      <c r="K23" s="13"/>
      <c r="L23" s="13">
        <v>6</v>
      </c>
      <c r="M23" s="13"/>
      <c r="N23" s="13"/>
      <c r="O23" s="13"/>
      <c r="P23" s="13"/>
      <c r="Q23" s="13">
        <v>2</v>
      </c>
      <c r="R23" s="13"/>
      <c r="S23" s="13"/>
      <c r="T23" s="13"/>
      <c r="U23" s="13"/>
      <c r="V23" s="13"/>
      <c r="W23" s="13"/>
      <c r="X23" s="13"/>
      <c r="Y23" s="13"/>
      <c r="Z23" s="13">
        <v>2</v>
      </c>
      <c r="AA23" s="13"/>
      <c r="AB23" s="13">
        <v>6</v>
      </c>
      <c r="AC23" s="13"/>
      <c r="AD23" s="13">
        <v>2</v>
      </c>
      <c r="AE23" s="13"/>
      <c r="AF23" s="13"/>
      <c r="AG23" s="13"/>
      <c r="AH23" s="13">
        <v>7</v>
      </c>
      <c r="AI23" s="13">
        <v>2</v>
      </c>
      <c r="AJ23" s="13">
        <v>1</v>
      </c>
      <c r="AK23" s="12">
        <f t="shared" si="0"/>
        <v>44</v>
      </c>
      <c r="AL23" s="33"/>
    </row>
    <row r="24" spans="1:38" ht="15.75">
      <c r="A24" s="15" t="s">
        <v>86</v>
      </c>
      <c r="B24" s="13"/>
      <c r="C24" s="13"/>
      <c r="D24" s="13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2">
        <f t="shared" si="0"/>
        <v>0</v>
      </c>
      <c r="AL24" s="33"/>
    </row>
    <row r="25" spans="1:38" ht="15.75">
      <c r="A25" s="15" t="s">
        <v>92</v>
      </c>
      <c r="B25" s="13">
        <v>7</v>
      </c>
      <c r="C25" s="13"/>
      <c r="D25" s="13">
        <v>6</v>
      </c>
      <c r="E25" s="13"/>
      <c r="F25" s="13">
        <v>17</v>
      </c>
      <c r="G25" s="13">
        <v>17</v>
      </c>
      <c r="H25" s="13"/>
      <c r="I25" s="13"/>
      <c r="J25" s="13">
        <v>10</v>
      </c>
      <c r="K25" s="13">
        <v>14</v>
      </c>
      <c r="L25" s="13">
        <v>7</v>
      </c>
      <c r="M25" s="13"/>
      <c r="N25" s="13"/>
      <c r="O25" s="13"/>
      <c r="P25" s="13">
        <v>9</v>
      </c>
      <c r="Q25" s="13"/>
      <c r="R25" s="13"/>
      <c r="S25" s="13"/>
      <c r="T25" s="13"/>
      <c r="U25" s="13">
        <v>1</v>
      </c>
      <c r="V25" s="13"/>
      <c r="W25" s="13"/>
      <c r="X25" s="13">
        <v>2</v>
      </c>
      <c r="Y25" s="13"/>
      <c r="Z25" s="13">
        <v>16</v>
      </c>
      <c r="AA25" s="13"/>
      <c r="AB25" s="13">
        <v>11</v>
      </c>
      <c r="AC25" s="13"/>
      <c r="AD25" s="13">
        <v>20</v>
      </c>
      <c r="AE25" s="13">
        <v>18</v>
      </c>
      <c r="AF25" s="13">
        <v>13</v>
      </c>
      <c r="AG25" s="13"/>
      <c r="AH25" s="13">
        <v>5</v>
      </c>
      <c r="AI25" s="13">
        <v>22</v>
      </c>
      <c r="AJ25" s="13">
        <v>11</v>
      </c>
      <c r="AK25" s="12">
        <f t="shared" si="0"/>
        <v>206</v>
      </c>
      <c r="AL25" s="33"/>
    </row>
    <row r="26" spans="1:38" ht="15.75">
      <c r="A26" s="20" t="s">
        <v>90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2">
        <f t="shared" si="0"/>
        <v>0</v>
      </c>
      <c r="AL26" s="33"/>
    </row>
    <row r="27" spans="1:38" ht="15.75">
      <c r="A27" s="20" t="s">
        <v>85</v>
      </c>
      <c r="B27" s="13">
        <v>25</v>
      </c>
      <c r="C27" s="13">
        <v>10</v>
      </c>
      <c r="D27" s="13">
        <v>44</v>
      </c>
      <c r="E27" s="13">
        <v>20</v>
      </c>
      <c r="F27" s="14">
        <v>30</v>
      </c>
      <c r="G27" s="28">
        <v>69</v>
      </c>
      <c r="H27" s="13">
        <v>32</v>
      </c>
      <c r="I27" s="13">
        <v>75</v>
      </c>
      <c r="J27" s="13">
        <v>36</v>
      </c>
      <c r="K27" s="13">
        <v>83</v>
      </c>
      <c r="L27" s="13">
        <v>43</v>
      </c>
      <c r="M27" s="13">
        <v>15</v>
      </c>
      <c r="N27" s="13">
        <v>15</v>
      </c>
      <c r="O27" s="13">
        <v>45</v>
      </c>
      <c r="P27" s="13">
        <v>55</v>
      </c>
      <c r="Q27" s="13">
        <v>23</v>
      </c>
      <c r="R27" s="13">
        <v>20</v>
      </c>
      <c r="S27" s="13">
        <v>35</v>
      </c>
      <c r="T27" s="13">
        <v>10</v>
      </c>
      <c r="U27" s="13">
        <v>37</v>
      </c>
      <c r="V27" s="13">
        <v>42</v>
      </c>
      <c r="W27" s="13"/>
      <c r="X27" s="13">
        <v>11</v>
      </c>
      <c r="Y27" s="13">
        <v>36</v>
      </c>
      <c r="Z27" s="13">
        <v>52</v>
      </c>
      <c r="AA27" s="13">
        <v>8</v>
      </c>
      <c r="AB27" s="13">
        <v>41</v>
      </c>
      <c r="AC27" s="13">
        <v>15</v>
      </c>
      <c r="AD27" s="13">
        <v>52</v>
      </c>
      <c r="AE27" s="13">
        <v>61</v>
      </c>
      <c r="AF27" s="13">
        <v>81</v>
      </c>
      <c r="AG27" s="13">
        <v>47</v>
      </c>
      <c r="AH27" s="13">
        <v>29</v>
      </c>
      <c r="AI27" s="13">
        <v>53</v>
      </c>
      <c r="AJ27" s="13">
        <v>20</v>
      </c>
      <c r="AK27" s="12">
        <f t="shared" si="0"/>
        <v>1270</v>
      </c>
      <c r="AL27" s="33"/>
    </row>
    <row r="28" spans="1:38" ht="15">
      <c r="A28" s="20" t="s">
        <v>56</v>
      </c>
      <c r="B28" s="13"/>
      <c r="C28" s="13">
        <v>2</v>
      </c>
      <c r="D28" s="13"/>
      <c r="E28" s="13"/>
      <c r="F28" s="13"/>
      <c r="G28" s="13"/>
      <c r="H28" s="13"/>
      <c r="I28" s="13">
        <v>3</v>
      </c>
      <c r="J28" s="13"/>
      <c r="K28" s="14">
        <v>30</v>
      </c>
      <c r="L28" s="13">
        <v>2</v>
      </c>
      <c r="M28" s="13"/>
      <c r="N28" s="13"/>
      <c r="O28" s="13"/>
      <c r="P28" s="13">
        <v>2</v>
      </c>
      <c r="Q28" s="13"/>
      <c r="R28" s="13"/>
      <c r="S28" s="13"/>
      <c r="T28" s="13"/>
      <c r="U28" s="13"/>
      <c r="V28" s="13">
        <v>1</v>
      </c>
      <c r="W28" s="13"/>
      <c r="X28" s="13">
        <v>1</v>
      </c>
      <c r="Y28" s="13">
        <v>1</v>
      </c>
      <c r="Z28" s="13"/>
      <c r="AA28" s="13"/>
      <c r="AB28" s="13"/>
      <c r="AC28" s="13"/>
      <c r="AD28" s="13">
        <v>1</v>
      </c>
      <c r="AE28" s="14"/>
      <c r="AF28" s="13">
        <v>1</v>
      </c>
      <c r="AG28" s="14">
        <v>30</v>
      </c>
      <c r="AH28" s="14"/>
      <c r="AI28" s="13">
        <v>1</v>
      </c>
      <c r="AJ28" s="14"/>
      <c r="AK28" s="12">
        <f t="shared" si="0"/>
        <v>75</v>
      </c>
      <c r="AL28" s="33"/>
    </row>
    <row r="29" spans="1:38" ht="15">
      <c r="A29" s="20" t="s">
        <v>125</v>
      </c>
      <c r="B29" s="13"/>
      <c r="C29" s="13"/>
      <c r="D29" s="13">
        <v>5</v>
      </c>
      <c r="E29" s="13"/>
      <c r="F29" s="13"/>
      <c r="G29" s="13">
        <v>1</v>
      </c>
      <c r="H29" s="13"/>
      <c r="I29" s="13"/>
      <c r="J29" s="13">
        <v>2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>
        <v>30</v>
      </c>
      <c r="AA29" s="13"/>
      <c r="AB29" s="13">
        <v>2</v>
      </c>
      <c r="AC29" s="13"/>
      <c r="AD29" s="13">
        <v>3</v>
      </c>
      <c r="AE29" s="13"/>
      <c r="AF29" s="13"/>
      <c r="AG29" s="13"/>
      <c r="AH29" s="13">
        <v>1</v>
      </c>
      <c r="AI29" s="13">
        <v>1</v>
      </c>
      <c r="AJ29" s="13"/>
      <c r="AK29" s="12">
        <f t="shared" si="0"/>
        <v>45</v>
      </c>
      <c r="AL29" s="33"/>
    </row>
    <row r="30" spans="1:38" ht="15">
      <c r="A30" s="20" t="s">
        <v>89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/>
      <c r="AF30" s="13">
        <v>12</v>
      </c>
      <c r="AG30" s="13"/>
      <c r="AH30" s="13"/>
      <c r="AI30" s="13"/>
      <c r="AJ30" s="13">
        <v>6</v>
      </c>
      <c r="AK30" s="12">
        <f t="shared" si="0"/>
        <v>19</v>
      </c>
      <c r="AL30" s="33"/>
    </row>
    <row r="31" spans="1:38" ht="15">
      <c r="A31" s="20" t="s">
        <v>91</v>
      </c>
      <c r="B31" s="14">
        <v>30</v>
      </c>
      <c r="C31" s="13"/>
      <c r="D31" s="13"/>
      <c r="E31" s="13"/>
      <c r="F31" s="13"/>
      <c r="G31" s="13"/>
      <c r="H31" s="13"/>
      <c r="I31" s="1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>
        <v>30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2">
        <f t="shared" si="0"/>
        <v>60</v>
      </c>
      <c r="AL31" s="33"/>
    </row>
    <row r="32" spans="1:38" ht="15">
      <c r="A32" s="20" t="s">
        <v>93</v>
      </c>
      <c r="B32" s="13">
        <v>34</v>
      </c>
      <c r="C32" s="13">
        <v>10</v>
      </c>
      <c r="D32" s="13">
        <v>37</v>
      </c>
      <c r="E32" s="13"/>
      <c r="F32" s="13">
        <v>44</v>
      </c>
      <c r="G32" s="13">
        <v>41</v>
      </c>
      <c r="H32" s="13"/>
      <c r="I32" s="13">
        <v>22</v>
      </c>
      <c r="J32" s="13">
        <v>29</v>
      </c>
      <c r="K32" s="13">
        <v>25</v>
      </c>
      <c r="L32" s="13">
        <v>22</v>
      </c>
      <c r="M32" s="14">
        <v>30</v>
      </c>
      <c r="N32" s="13">
        <v>15</v>
      </c>
      <c r="O32" s="13">
        <v>17</v>
      </c>
      <c r="P32" s="14">
        <v>30</v>
      </c>
      <c r="Q32" s="13">
        <v>17</v>
      </c>
      <c r="R32" s="13"/>
      <c r="S32" s="13"/>
      <c r="T32" s="13">
        <v>4</v>
      </c>
      <c r="U32" s="13">
        <v>28</v>
      </c>
      <c r="V32" s="13">
        <v>15</v>
      </c>
      <c r="W32" s="13">
        <v>6</v>
      </c>
      <c r="X32" s="13"/>
      <c r="Y32" s="13">
        <v>2</v>
      </c>
      <c r="Z32" s="13">
        <v>20</v>
      </c>
      <c r="AA32" s="13">
        <v>2</v>
      </c>
      <c r="AB32" s="13">
        <v>25</v>
      </c>
      <c r="AC32" s="13">
        <v>5</v>
      </c>
      <c r="AD32" s="13">
        <v>31</v>
      </c>
      <c r="AE32" s="13">
        <v>19</v>
      </c>
      <c r="AF32" s="13">
        <v>33</v>
      </c>
      <c r="AG32" s="13">
        <v>12</v>
      </c>
      <c r="AH32" s="13">
        <v>26</v>
      </c>
      <c r="AI32" s="13">
        <v>20</v>
      </c>
      <c r="AJ32" s="13">
        <v>21</v>
      </c>
      <c r="AK32" s="12">
        <f t="shared" si="0"/>
        <v>642</v>
      </c>
      <c r="AL32" s="33"/>
    </row>
    <row r="33" spans="1:38" ht="15">
      <c r="A33" s="20" t="s">
        <v>63</v>
      </c>
      <c r="B33" s="13">
        <v>26</v>
      </c>
      <c r="C33" s="13">
        <v>22</v>
      </c>
      <c r="D33" s="13">
        <v>49</v>
      </c>
      <c r="E33" s="13">
        <v>21</v>
      </c>
      <c r="F33" s="13">
        <v>51</v>
      </c>
      <c r="G33" s="13">
        <v>27</v>
      </c>
      <c r="H33" s="13"/>
      <c r="I33" s="13">
        <v>26</v>
      </c>
      <c r="J33" s="13">
        <v>43</v>
      </c>
      <c r="K33" s="13">
        <v>40</v>
      </c>
      <c r="L33" s="13">
        <v>35</v>
      </c>
      <c r="M33" s="13">
        <v>19</v>
      </c>
      <c r="N33" s="13">
        <v>31</v>
      </c>
      <c r="O33" s="13">
        <v>20</v>
      </c>
      <c r="P33" s="13">
        <v>48</v>
      </c>
      <c r="Q33" s="13">
        <v>34</v>
      </c>
      <c r="R33" s="13">
        <v>15</v>
      </c>
      <c r="S33" s="13">
        <v>13</v>
      </c>
      <c r="T33" s="13">
        <v>10</v>
      </c>
      <c r="U33" s="13">
        <v>36</v>
      </c>
      <c r="V33" s="13">
        <v>31</v>
      </c>
      <c r="W33" s="13">
        <v>2</v>
      </c>
      <c r="X33" s="13"/>
      <c r="Y33" s="13">
        <v>13</v>
      </c>
      <c r="Z33" s="13">
        <v>35</v>
      </c>
      <c r="AA33" s="13">
        <v>27</v>
      </c>
      <c r="AB33" s="13">
        <v>41</v>
      </c>
      <c r="AC33" s="13">
        <v>11</v>
      </c>
      <c r="AD33" s="13">
        <v>33</v>
      </c>
      <c r="AE33" s="13">
        <v>42</v>
      </c>
      <c r="AF33" s="13">
        <v>31</v>
      </c>
      <c r="AG33" s="13">
        <v>21</v>
      </c>
      <c r="AH33" s="13">
        <v>25</v>
      </c>
      <c r="AI33" s="13">
        <v>31</v>
      </c>
      <c r="AJ33" s="13">
        <v>31</v>
      </c>
      <c r="AK33" s="12">
        <f t="shared" si="0"/>
        <v>940</v>
      </c>
      <c r="AL33" s="33"/>
    </row>
    <row r="34" spans="1:38" ht="15">
      <c r="A34" s="20" t="s">
        <v>87</v>
      </c>
      <c r="B34" s="13">
        <v>15</v>
      </c>
      <c r="C34" s="13">
        <v>6</v>
      </c>
      <c r="D34" s="13">
        <v>39</v>
      </c>
      <c r="E34" s="13"/>
      <c r="F34" s="13">
        <v>27</v>
      </c>
      <c r="G34" s="13">
        <v>27</v>
      </c>
      <c r="H34" s="13"/>
      <c r="I34" s="13">
        <v>9</v>
      </c>
      <c r="J34" s="13">
        <v>23</v>
      </c>
      <c r="K34" s="13">
        <v>13</v>
      </c>
      <c r="L34" s="13">
        <v>32</v>
      </c>
      <c r="M34" s="13">
        <v>2</v>
      </c>
      <c r="N34" s="13">
        <v>3</v>
      </c>
      <c r="O34" s="13">
        <v>7</v>
      </c>
      <c r="P34" s="13">
        <v>30</v>
      </c>
      <c r="Q34" s="13">
        <v>24</v>
      </c>
      <c r="R34" s="13">
        <v>3</v>
      </c>
      <c r="S34" s="13"/>
      <c r="T34" s="13"/>
      <c r="U34" s="13">
        <v>16</v>
      </c>
      <c r="V34" s="13">
        <v>1</v>
      </c>
      <c r="W34" s="13"/>
      <c r="X34" s="13">
        <v>2</v>
      </c>
      <c r="Y34" s="13"/>
      <c r="Z34" s="13">
        <v>35</v>
      </c>
      <c r="AA34" s="13">
        <v>2</v>
      </c>
      <c r="AB34" s="13">
        <v>30</v>
      </c>
      <c r="AC34" s="13">
        <v>3</v>
      </c>
      <c r="AD34" s="14">
        <v>30</v>
      </c>
      <c r="AE34" s="13">
        <v>28</v>
      </c>
      <c r="AF34" s="13">
        <v>26</v>
      </c>
      <c r="AG34" s="13"/>
      <c r="AH34" s="13">
        <v>32</v>
      </c>
      <c r="AI34" s="13">
        <v>26</v>
      </c>
      <c r="AJ34" s="13">
        <v>34</v>
      </c>
      <c r="AK34" s="12">
        <f t="shared" si="0"/>
        <v>525</v>
      </c>
      <c r="AL34" s="33"/>
    </row>
    <row r="35" spans="1:38" ht="15">
      <c r="A35" s="20" t="s">
        <v>88</v>
      </c>
      <c r="B35" s="13">
        <v>7</v>
      </c>
      <c r="C35" s="13">
        <v>4</v>
      </c>
      <c r="D35" s="13">
        <v>43</v>
      </c>
      <c r="E35" s="13">
        <v>3</v>
      </c>
      <c r="F35" s="13">
        <v>37</v>
      </c>
      <c r="G35" s="13">
        <v>37</v>
      </c>
      <c r="H35" s="13">
        <v>12</v>
      </c>
      <c r="I35" s="13">
        <v>21</v>
      </c>
      <c r="J35" s="13">
        <v>12</v>
      </c>
      <c r="K35" s="13">
        <v>37</v>
      </c>
      <c r="L35" s="13">
        <v>20</v>
      </c>
      <c r="M35" s="13"/>
      <c r="N35" s="13">
        <v>4</v>
      </c>
      <c r="O35" s="13">
        <v>28</v>
      </c>
      <c r="P35" s="13">
        <v>20</v>
      </c>
      <c r="Q35" s="13">
        <v>9</v>
      </c>
      <c r="R35" s="14">
        <v>30</v>
      </c>
      <c r="S35" s="13">
        <v>6</v>
      </c>
      <c r="T35" s="13">
        <v>4</v>
      </c>
      <c r="U35" s="13">
        <v>18</v>
      </c>
      <c r="V35" s="14">
        <v>30</v>
      </c>
      <c r="W35" s="14"/>
      <c r="X35" s="13">
        <v>7</v>
      </c>
      <c r="Y35" s="13">
        <v>10</v>
      </c>
      <c r="Z35" s="13">
        <v>20</v>
      </c>
      <c r="AA35" s="13">
        <v>5</v>
      </c>
      <c r="AB35" s="13">
        <v>15</v>
      </c>
      <c r="AC35" s="13">
        <v>5</v>
      </c>
      <c r="AD35" s="13">
        <v>19</v>
      </c>
      <c r="AE35" s="14">
        <v>30</v>
      </c>
      <c r="AF35" s="13">
        <v>20</v>
      </c>
      <c r="AG35" s="13">
        <v>8</v>
      </c>
      <c r="AH35" s="13">
        <v>20</v>
      </c>
      <c r="AI35" s="13">
        <v>19</v>
      </c>
      <c r="AJ35" s="13">
        <v>7</v>
      </c>
      <c r="AK35" s="12">
        <f t="shared" si="0"/>
        <v>567</v>
      </c>
      <c r="AL35" s="33"/>
    </row>
    <row r="36" spans="1:38" ht="15">
      <c r="A36" s="20" t="s">
        <v>94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>
        <v>3</v>
      </c>
      <c r="AC36" s="13"/>
      <c r="AD36" s="13"/>
      <c r="AE36" s="13"/>
      <c r="AF36" s="13">
        <v>15</v>
      </c>
      <c r="AG36" s="13"/>
      <c r="AH36" s="13"/>
      <c r="AI36" s="13"/>
      <c r="AJ36" s="13"/>
      <c r="AK36" s="12">
        <f t="shared" si="0"/>
        <v>18</v>
      </c>
      <c r="AL36" s="33"/>
    </row>
    <row r="37" spans="1:38" ht="15">
      <c r="A37" s="20" t="s">
        <v>122</v>
      </c>
      <c r="B37" s="13">
        <v>31</v>
      </c>
      <c r="C37" s="13">
        <v>3</v>
      </c>
      <c r="D37" s="13">
        <v>24</v>
      </c>
      <c r="E37" s="13">
        <v>2</v>
      </c>
      <c r="F37" s="13"/>
      <c r="G37" s="13">
        <v>2</v>
      </c>
      <c r="H37" s="13"/>
      <c r="I37" s="13">
        <v>4</v>
      </c>
      <c r="J37" s="13">
        <v>4</v>
      </c>
      <c r="K37" s="13">
        <v>1</v>
      </c>
      <c r="L37" s="13">
        <v>26</v>
      </c>
      <c r="M37" s="13">
        <v>2</v>
      </c>
      <c r="N37" s="13">
        <v>30</v>
      </c>
      <c r="O37" s="13">
        <v>7</v>
      </c>
      <c r="P37" s="13">
        <v>15</v>
      </c>
      <c r="Q37" s="13">
        <v>6</v>
      </c>
      <c r="R37" s="13">
        <v>4</v>
      </c>
      <c r="S37" s="13"/>
      <c r="T37" s="13">
        <v>28</v>
      </c>
      <c r="U37" s="13">
        <v>4</v>
      </c>
      <c r="V37" s="13">
        <v>5</v>
      </c>
      <c r="W37" s="13">
        <v>22</v>
      </c>
      <c r="X37" s="13">
        <v>4</v>
      </c>
      <c r="Y37" s="13"/>
      <c r="Z37" s="13">
        <v>15</v>
      </c>
      <c r="AA37" s="13"/>
      <c r="AB37" s="13">
        <v>3</v>
      </c>
      <c r="AC37" s="13">
        <v>1</v>
      </c>
      <c r="AD37" s="13">
        <v>6</v>
      </c>
      <c r="AE37" s="13"/>
      <c r="AF37" s="13">
        <v>16</v>
      </c>
      <c r="AG37" s="13">
        <v>2</v>
      </c>
      <c r="AH37" s="14">
        <v>30</v>
      </c>
      <c r="AI37" s="13">
        <v>7</v>
      </c>
      <c r="AJ37" s="13">
        <v>61</v>
      </c>
      <c r="AK37" s="12">
        <f t="shared" si="0"/>
        <v>365</v>
      </c>
      <c r="AL37" s="33"/>
    </row>
    <row r="38" spans="1:38" ht="15">
      <c r="A38" s="20" t="s">
        <v>95</v>
      </c>
      <c r="B38" s="13">
        <v>3</v>
      </c>
      <c r="C38" s="13">
        <v>1</v>
      </c>
      <c r="D38" s="14">
        <v>30</v>
      </c>
      <c r="E38" s="13"/>
      <c r="F38" s="13"/>
      <c r="G38" s="13"/>
      <c r="H38" s="13"/>
      <c r="I38" s="13"/>
      <c r="J38" s="13"/>
      <c r="K38" s="13"/>
      <c r="L38" s="14">
        <v>30</v>
      </c>
      <c r="M38" s="13"/>
      <c r="N38" s="13"/>
      <c r="O38" s="13"/>
      <c r="P38" s="13">
        <v>2</v>
      </c>
      <c r="Q38" s="13"/>
      <c r="R38" s="13"/>
      <c r="S38" s="13"/>
      <c r="T38" s="13"/>
      <c r="U38" s="13"/>
      <c r="V38" s="13"/>
      <c r="W38" s="13"/>
      <c r="X38" s="13"/>
      <c r="Y38" s="13"/>
      <c r="Z38" s="13">
        <v>1</v>
      </c>
      <c r="AA38" s="13"/>
      <c r="AB38" s="13">
        <v>2</v>
      </c>
      <c r="AC38" s="13"/>
      <c r="AD38" s="13"/>
      <c r="AE38" s="13"/>
      <c r="AF38" s="13">
        <v>9</v>
      </c>
      <c r="AG38" s="13"/>
      <c r="AH38" s="13">
        <v>15</v>
      </c>
      <c r="AI38" s="13"/>
      <c r="AJ38" s="13">
        <v>21</v>
      </c>
      <c r="AK38" s="12">
        <f t="shared" si="0"/>
        <v>114</v>
      </c>
      <c r="AL38" s="33"/>
    </row>
    <row r="39" spans="1:38" ht="15">
      <c r="A39" s="20" t="s">
        <v>96</v>
      </c>
      <c r="B39" s="13">
        <v>15</v>
      </c>
      <c r="C39" s="13"/>
      <c r="D39" s="13">
        <v>10</v>
      </c>
      <c r="E39" s="13">
        <v>1</v>
      </c>
      <c r="F39" s="13"/>
      <c r="G39" s="13">
        <v>13</v>
      </c>
      <c r="H39" s="13"/>
      <c r="I39" s="13">
        <v>8</v>
      </c>
      <c r="J39" s="13">
        <v>15</v>
      </c>
      <c r="K39" s="13">
        <v>4</v>
      </c>
      <c r="L39" s="13">
        <v>7</v>
      </c>
      <c r="M39" s="13"/>
      <c r="N39" s="13">
        <v>1</v>
      </c>
      <c r="O39" s="13"/>
      <c r="P39" s="13">
        <v>17</v>
      </c>
      <c r="Q39" s="13">
        <v>11</v>
      </c>
      <c r="R39" s="13"/>
      <c r="S39" s="13"/>
      <c r="T39" s="13"/>
      <c r="U39" s="13">
        <v>9</v>
      </c>
      <c r="V39" s="13"/>
      <c r="W39" s="13"/>
      <c r="X39" s="13">
        <v>1</v>
      </c>
      <c r="Y39" s="13"/>
      <c r="Z39" s="13">
        <v>9</v>
      </c>
      <c r="AA39" s="13"/>
      <c r="AB39" s="13">
        <v>21</v>
      </c>
      <c r="AC39" s="13"/>
      <c r="AD39" s="13">
        <v>12</v>
      </c>
      <c r="AE39" s="13">
        <v>18</v>
      </c>
      <c r="AF39" s="13">
        <v>4</v>
      </c>
      <c r="AG39" s="13">
        <v>1</v>
      </c>
      <c r="AH39" s="13">
        <v>1</v>
      </c>
      <c r="AI39" s="14">
        <v>30</v>
      </c>
      <c r="AJ39" s="13">
        <v>6</v>
      </c>
      <c r="AK39" s="12">
        <f t="shared" si="0"/>
        <v>214</v>
      </c>
      <c r="AL39" s="33"/>
    </row>
    <row r="40" spans="1:38" ht="15">
      <c r="A40" s="20" t="s">
        <v>97</v>
      </c>
      <c r="B40" s="13"/>
      <c r="C40" s="13"/>
      <c r="D40" s="13">
        <v>4</v>
      </c>
      <c r="E40" s="13"/>
      <c r="F40" s="13"/>
      <c r="G40" s="13">
        <v>20</v>
      </c>
      <c r="H40" s="13"/>
      <c r="I40" s="13"/>
      <c r="J40" s="13"/>
      <c r="K40" s="13">
        <v>1</v>
      </c>
      <c r="L40" s="13">
        <v>1</v>
      </c>
      <c r="M40" s="13"/>
      <c r="N40" s="13"/>
      <c r="O40" s="13"/>
      <c r="P40" s="13">
        <v>1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>
        <v>2</v>
      </c>
      <c r="AE40" s="13"/>
      <c r="AF40" s="13">
        <v>23</v>
      </c>
      <c r="AG40" s="13"/>
      <c r="AH40" s="13">
        <v>4</v>
      </c>
      <c r="AI40" s="13">
        <v>2</v>
      </c>
      <c r="AJ40" s="13"/>
      <c r="AK40" s="12">
        <f t="shared" si="0"/>
        <v>58</v>
      </c>
      <c r="AL40" s="33"/>
    </row>
    <row r="41" spans="1:38" ht="15">
      <c r="A41" s="20" t="s">
        <v>100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v>4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2">
        <f t="shared" si="0"/>
        <v>4</v>
      </c>
      <c r="AL41" s="33"/>
    </row>
    <row r="42" spans="1:38" ht="15">
      <c r="A42" s="20" t="s">
        <v>98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>
        <v>1</v>
      </c>
      <c r="AC42" s="13"/>
      <c r="AD42" s="13"/>
      <c r="AE42" s="13"/>
      <c r="AF42" s="13"/>
      <c r="AG42" s="13"/>
      <c r="AH42" s="13">
        <v>1</v>
      </c>
      <c r="AI42" s="13">
        <v>3</v>
      </c>
      <c r="AJ42" s="13"/>
      <c r="AK42" s="12">
        <f t="shared" si="0"/>
        <v>5</v>
      </c>
      <c r="AL42" s="33"/>
    </row>
    <row r="43" spans="1:38" ht="15.75">
      <c r="A43" s="15" t="s">
        <v>99</v>
      </c>
      <c r="B43" s="13">
        <v>2</v>
      </c>
      <c r="C43" s="13"/>
      <c r="D43" s="13">
        <v>4</v>
      </c>
      <c r="E43" s="13"/>
      <c r="F43" s="13"/>
      <c r="G43" s="14">
        <v>30</v>
      </c>
      <c r="H43" s="13"/>
      <c r="I43" s="13"/>
      <c r="J43" s="13">
        <v>2</v>
      </c>
      <c r="K43" s="13"/>
      <c r="L43" s="13"/>
      <c r="M43" s="13"/>
      <c r="N43" s="13"/>
      <c r="O43" s="13"/>
      <c r="P43" s="13">
        <v>1</v>
      </c>
      <c r="Q43" s="13"/>
      <c r="R43" s="13"/>
      <c r="S43" s="13"/>
      <c r="T43" s="13"/>
      <c r="U43" s="13"/>
      <c r="V43" s="13"/>
      <c r="W43" s="13"/>
      <c r="X43" s="13">
        <v>1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>
        <v>4</v>
      </c>
      <c r="AI43" s="13">
        <v>1</v>
      </c>
      <c r="AJ43" s="13"/>
      <c r="AK43" s="12">
        <f t="shared" si="0"/>
        <v>45</v>
      </c>
      <c r="AL43" s="33"/>
    </row>
    <row r="44" spans="1:38" ht="15.75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2">
        <f t="shared" si="0"/>
        <v>0</v>
      </c>
      <c r="AL44" s="33"/>
    </row>
    <row r="45" spans="1:38" ht="15.75">
      <c r="A45" s="21" t="s">
        <v>59</v>
      </c>
      <c r="B45" s="13">
        <v>593</v>
      </c>
      <c r="C45" s="13">
        <v>1136</v>
      </c>
      <c r="D45" s="13"/>
      <c r="E45" s="13"/>
      <c r="F45" s="13">
        <v>3254</v>
      </c>
      <c r="G45" s="13">
        <v>4000</v>
      </c>
      <c r="H45" s="13"/>
      <c r="I45" s="13"/>
      <c r="J45" s="13">
        <v>63</v>
      </c>
      <c r="K45" s="13"/>
      <c r="L45" s="13"/>
      <c r="M45" s="13">
        <v>177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31</v>
      </c>
      <c r="AA45" s="13"/>
      <c r="AB45" s="13"/>
      <c r="AC45" s="13"/>
      <c r="AD45" s="13">
        <v>17</v>
      </c>
      <c r="AE45" s="13">
        <v>2000</v>
      </c>
      <c r="AF45" s="13">
        <v>390</v>
      </c>
      <c r="AG45" s="13"/>
      <c r="AH45" s="13">
        <v>1000</v>
      </c>
      <c r="AI45" s="13"/>
      <c r="AJ45" s="13">
        <v>307</v>
      </c>
      <c r="AK45" s="12">
        <f t="shared" si="0"/>
        <v>12968</v>
      </c>
      <c r="AL45" s="33"/>
    </row>
    <row r="46" spans="1:38" ht="15.75">
      <c r="A46" s="21" t="s">
        <v>101</v>
      </c>
      <c r="B46" s="13">
        <v>636</v>
      </c>
      <c r="C46" s="13">
        <v>546</v>
      </c>
      <c r="D46" s="13">
        <v>1147</v>
      </c>
      <c r="E46" s="13">
        <v>111</v>
      </c>
      <c r="F46" s="13">
        <v>25</v>
      </c>
      <c r="G46" s="23">
        <v>91</v>
      </c>
      <c r="H46" s="13">
        <v>72</v>
      </c>
      <c r="I46" s="13">
        <v>681</v>
      </c>
      <c r="J46" s="13">
        <v>167</v>
      </c>
      <c r="K46" s="13">
        <v>479</v>
      </c>
      <c r="L46" s="13">
        <v>328</v>
      </c>
      <c r="M46" s="13">
        <v>9</v>
      </c>
      <c r="N46" s="13">
        <v>282</v>
      </c>
      <c r="O46" s="13">
        <v>550</v>
      </c>
      <c r="P46" s="13">
        <v>150</v>
      </c>
      <c r="Q46" s="13">
        <v>97</v>
      </c>
      <c r="R46" s="13">
        <v>107</v>
      </c>
      <c r="S46" s="13">
        <v>80</v>
      </c>
      <c r="T46" s="13">
        <v>145</v>
      </c>
      <c r="U46" s="13">
        <v>61</v>
      </c>
      <c r="V46" s="13">
        <v>238</v>
      </c>
      <c r="W46" s="13">
        <v>103</v>
      </c>
      <c r="X46" s="13">
        <v>876</v>
      </c>
      <c r="Y46" s="13">
        <v>66</v>
      </c>
      <c r="Z46" s="13">
        <v>114</v>
      </c>
      <c r="AA46" s="13">
        <v>9</v>
      </c>
      <c r="AB46" s="13">
        <v>197</v>
      </c>
      <c r="AC46" s="13">
        <v>127</v>
      </c>
      <c r="AD46" s="13">
        <v>82</v>
      </c>
      <c r="AE46" s="13">
        <v>537</v>
      </c>
      <c r="AF46" s="13">
        <v>61</v>
      </c>
      <c r="AG46" s="13">
        <v>108</v>
      </c>
      <c r="AH46" s="13">
        <v>819</v>
      </c>
      <c r="AI46" s="13">
        <v>231</v>
      </c>
      <c r="AJ46" s="13">
        <v>311</v>
      </c>
      <c r="AK46" s="12">
        <f t="shared" si="0"/>
        <v>9643</v>
      </c>
      <c r="AL46" s="33"/>
    </row>
    <row r="47" spans="1:38" ht="15.75">
      <c r="A47" s="21"/>
      <c r="B47" s="13"/>
      <c r="C47" s="13"/>
      <c r="D47" s="13"/>
      <c r="E47" s="13"/>
      <c r="F47" s="13"/>
      <c r="G47" s="2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2">
        <f t="shared" si="0"/>
        <v>0</v>
      </c>
      <c r="AL47" s="33"/>
    </row>
    <row r="48" spans="1:38" ht="15.75">
      <c r="A48" s="22" t="s">
        <v>42</v>
      </c>
      <c r="B48" s="24">
        <f>SUM(B4:B47)</f>
        <v>1595</v>
      </c>
      <c r="C48" s="24">
        <f aca="true" t="shared" si="1" ref="C48:AJ48">SUM(C4:C47)</f>
        <v>1797</v>
      </c>
      <c r="D48" s="24">
        <f t="shared" si="1"/>
        <v>1658</v>
      </c>
      <c r="E48" s="24">
        <f t="shared" si="1"/>
        <v>200</v>
      </c>
      <c r="F48" s="24">
        <f t="shared" si="1"/>
        <v>3550</v>
      </c>
      <c r="G48" s="29">
        <f t="shared" si="1"/>
        <v>4484</v>
      </c>
      <c r="H48" s="24">
        <f t="shared" si="1"/>
        <v>150</v>
      </c>
      <c r="I48" s="24">
        <f t="shared" si="1"/>
        <v>950</v>
      </c>
      <c r="J48" s="24">
        <f t="shared" si="1"/>
        <v>538</v>
      </c>
      <c r="K48" s="24">
        <f t="shared" si="1"/>
        <v>800</v>
      </c>
      <c r="L48" s="24">
        <f t="shared" si="1"/>
        <v>700</v>
      </c>
      <c r="M48" s="24">
        <f t="shared" si="1"/>
        <v>268</v>
      </c>
      <c r="N48" s="24">
        <f t="shared" si="1"/>
        <v>400</v>
      </c>
      <c r="O48" s="24">
        <f t="shared" si="1"/>
        <v>704</v>
      </c>
      <c r="P48" s="24">
        <f t="shared" si="1"/>
        <v>508</v>
      </c>
      <c r="Q48" s="24">
        <f t="shared" si="1"/>
        <v>258</v>
      </c>
      <c r="R48" s="24">
        <f t="shared" si="1"/>
        <v>193</v>
      </c>
      <c r="S48" s="24">
        <f t="shared" si="1"/>
        <v>170</v>
      </c>
      <c r="T48" s="24">
        <f t="shared" si="1"/>
        <v>229</v>
      </c>
      <c r="U48" s="24">
        <f t="shared" si="1"/>
        <v>273</v>
      </c>
      <c r="V48" s="24">
        <f>SUM(V4:V47)</f>
        <v>384</v>
      </c>
      <c r="W48" s="24">
        <f t="shared" si="1"/>
        <v>200</v>
      </c>
      <c r="X48" s="24">
        <f t="shared" si="1"/>
        <v>950</v>
      </c>
      <c r="Y48" s="24">
        <f t="shared" si="1"/>
        <v>141</v>
      </c>
      <c r="Z48" s="24">
        <f t="shared" si="1"/>
        <v>510</v>
      </c>
      <c r="AA48" s="24">
        <f t="shared" si="1"/>
        <v>100</v>
      </c>
      <c r="AB48" s="24">
        <f t="shared" si="1"/>
        <v>510</v>
      </c>
      <c r="AC48" s="24">
        <f t="shared" si="1"/>
        <v>187</v>
      </c>
      <c r="AD48" s="24">
        <f t="shared" si="1"/>
        <v>425</v>
      </c>
      <c r="AE48" s="24">
        <f t="shared" si="1"/>
        <v>2830</v>
      </c>
      <c r="AF48" s="24">
        <f t="shared" si="1"/>
        <v>916</v>
      </c>
      <c r="AG48" s="24">
        <f t="shared" si="1"/>
        <v>245</v>
      </c>
      <c r="AH48" s="24">
        <f t="shared" si="1"/>
        <v>2155</v>
      </c>
      <c r="AI48" s="24">
        <f t="shared" si="1"/>
        <v>559</v>
      </c>
      <c r="AJ48" s="24">
        <f t="shared" si="1"/>
        <v>1010</v>
      </c>
      <c r="AK48" s="24">
        <f>SUM(AK4:AK46)</f>
        <v>30547</v>
      </c>
      <c r="AL48" s="35"/>
    </row>
  </sheetData>
  <sheetProtection selectLockedCells="1" selectUnlockedCells="1"/>
  <mergeCells count="3">
    <mergeCell ref="A2:A3"/>
    <mergeCell ref="AK2:AK3"/>
    <mergeCell ref="A1:AK1"/>
  </mergeCells>
  <printOptions/>
  <pageMargins left="0" right="0" top="0" bottom="0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G19" sqref="G19"/>
    </sheetView>
  </sheetViews>
  <sheetFormatPr defaultColWidth="11.57421875" defaultRowHeight="12.75"/>
  <cols>
    <col min="1" max="1" width="5.28125" style="1" customWidth="1"/>
    <col min="2" max="2" width="48.7109375" style="1" customWidth="1"/>
    <col min="3" max="3" width="15.7109375" style="11" customWidth="1"/>
    <col min="4" max="16384" width="11.57421875" style="1" customWidth="1"/>
  </cols>
  <sheetData>
    <row r="1" spans="2:5" s="3" customFormat="1" ht="25.5" customHeight="1">
      <c r="B1" s="46" t="s">
        <v>69</v>
      </c>
      <c r="C1" s="46"/>
      <c r="D1" s="46"/>
      <c r="E1" s="46"/>
    </row>
    <row r="2" spans="2:3" ht="12.75" customHeight="1">
      <c r="B2" s="42" t="s">
        <v>47</v>
      </c>
      <c r="C2" s="44" t="s">
        <v>46</v>
      </c>
    </row>
    <row r="3" spans="2:3" s="5" customFormat="1" ht="12.75" customHeight="1">
      <c r="B3" s="43"/>
      <c r="C3" s="45"/>
    </row>
    <row r="4" spans="1:3" ht="19.5" customHeight="1">
      <c r="A4" s="2" t="s">
        <v>0</v>
      </c>
      <c r="B4" s="31" t="s">
        <v>128</v>
      </c>
      <c r="C4" s="30">
        <v>1270</v>
      </c>
    </row>
    <row r="5" spans="1:3" ht="19.5" customHeight="1">
      <c r="A5" s="2" t="s">
        <v>1</v>
      </c>
      <c r="B5" s="31" t="s">
        <v>57</v>
      </c>
      <c r="C5" s="30">
        <v>940</v>
      </c>
    </row>
    <row r="6" spans="1:3" ht="19.5" customHeight="1">
      <c r="A6" s="2" t="s">
        <v>2</v>
      </c>
      <c r="B6" s="31" t="s">
        <v>129</v>
      </c>
      <c r="C6" s="30">
        <v>642</v>
      </c>
    </row>
    <row r="7" spans="1:3" ht="19.5" customHeight="1">
      <c r="A7" s="2" t="s">
        <v>3</v>
      </c>
      <c r="B7" s="31" t="s">
        <v>130</v>
      </c>
      <c r="C7" s="30">
        <v>567</v>
      </c>
    </row>
    <row r="8" spans="1:3" ht="19.5" customHeight="1">
      <c r="A8" s="2" t="s">
        <v>4</v>
      </c>
      <c r="B8" s="31" t="s">
        <v>87</v>
      </c>
      <c r="C8" s="30">
        <v>525</v>
      </c>
    </row>
    <row r="9" spans="1:3" ht="19.5" customHeight="1">
      <c r="A9" s="2" t="s">
        <v>5</v>
      </c>
      <c r="B9" s="31" t="s">
        <v>54</v>
      </c>
      <c r="C9" s="30">
        <v>423</v>
      </c>
    </row>
    <row r="10" spans="1:3" ht="19.5" customHeight="1">
      <c r="A10" s="2" t="s">
        <v>6</v>
      </c>
      <c r="B10" s="31" t="s">
        <v>131</v>
      </c>
      <c r="C10" s="30">
        <v>365</v>
      </c>
    </row>
    <row r="11" spans="1:3" ht="19.5" customHeight="1">
      <c r="A11" s="2" t="s">
        <v>7</v>
      </c>
      <c r="B11" s="31" t="s">
        <v>73</v>
      </c>
      <c r="C11" s="30">
        <v>360</v>
      </c>
    </row>
    <row r="12" spans="1:3" ht="19.5" customHeight="1">
      <c r="A12" s="2" t="s">
        <v>8</v>
      </c>
      <c r="B12" s="32" t="s">
        <v>76</v>
      </c>
      <c r="C12" s="30">
        <v>354</v>
      </c>
    </row>
    <row r="13" spans="1:3" ht="19.5" customHeight="1">
      <c r="A13" s="2" t="s">
        <v>9</v>
      </c>
      <c r="B13" s="31" t="s">
        <v>132</v>
      </c>
      <c r="C13" s="30">
        <v>295</v>
      </c>
    </row>
    <row r="14" spans="1:3" ht="19.5" customHeight="1">
      <c r="A14" s="2" t="s">
        <v>10</v>
      </c>
      <c r="B14" s="31" t="s">
        <v>75</v>
      </c>
      <c r="C14" s="30">
        <v>223</v>
      </c>
    </row>
    <row r="15" spans="1:3" ht="19.5" customHeight="1">
      <c r="A15" s="2" t="s">
        <v>11</v>
      </c>
      <c r="B15" s="31" t="s">
        <v>133</v>
      </c>
      <c r="C15" s="30">
        <v>214</v>
      </c>
    </row>
    <row r="16" spans="1:3" ht="19.5" customHeight="1">
      <c r="A16" s="2" t="s">
        <v>12</v>
      </c>
      <c r="B16" s="31" t="s">
        <v>134</v>
      </c>
      <c r="C16" s="30">
        <v>208</v>
      </c>
    </row>
    <row r="17" spans="1:3" ht="19.5" customHeight="1">
      <c r="A17" s="2" t="s">
        <v>13</v>
      </c>
      <c r="B17" s="31" t="s">
        <v>74</v>
      </c>
      <c r="C17" s="30">
        <v>206</v>
      </c>
    </row>
    <row r="18" spans="1:3" ht="19.5" customHeight="1">
      <c r="A18" s="2" t="s">
        <v>14</v>
      </c>
      <c r="B18" s="31" t="s">
        <v>123</v>
      </c>
      <c r="C18" s="30">
        <v>206</v>
      </c>
    </row>
    <row r="19" spans="1:3" ht="19.5" customHeight="1">
      <c r="A19" s="2" t="s">
        <v>15</v>
      </c>
      <c r="B19" s="32" t="s">
        <v>135</v>
      </c>
      <c r="C19" s="30">
        <v>206</v>
      </c>
    </row>
    <row r="20" spans="1:3" ht="19.5" customHeight="1">
      <c r="A20" s="2" t="s">
        <v>16</v>
      </c>
      <c r="B20" s="31" t="s">
        <v>82</v>
      </c>
      <c r="C20" s="30">
        <v>190</v>
      </c>
    </row>
    <row r="21" spans="1:3" ht="19.5" customHeight="1">
      <c r="A21" s="2" t="s">
        <v>17</v>
      </c>
      <c r="B21" s="31" t="s">
        <v>72</v>
      </c>
      <c r="C21" s="30">
        <v>159</v>
      </c>
    </row>
    <row r="22" spans="1:3" ht="19.5" customHeight="1">
      <c r="A22" s="2" t="s">
        <v>18</v>
      </c>
      <c r="B22" s="31" t="s">
        <v>95</v>
      </c>
      <c r="C22" s="30">
        <v>114</v>
      </c>
    </row>
    <row r="23" spans="1:3" ht="19.5" customHeight="1">
      <c r="A23" s="2" t="s">
        <v>19</v>
      </c>
      <c r="B23" s="31" t="s">
        <v>56</v>
      </c>
      <c r="C23" s="30">
        <v>75</v>
      </c>
    </row>
    <row r="24" spans="1:3" ht="19.5" customHeight="1">
      <c r="A24" s="2" t="s">
        <v>20</v>
      </c>
      <c r="B24" s="31" t="s">
        <v>55</v>
      </c>
      <c r="C24" s="30">
        <v>67</v>
      </c>
    </row>
    <row r="25" spans="1:3" ht="19.5" customHeight="1">
      <c r="A25" s="2" t="s">
        <v>21</v>
      </c>
      <c r="B25" s="31" t="s">
        <v>91</v>
      </c>
      <c r="C25" s="30">
        <v>60</v>
      </c>
    </row>
    <row r="26" spans="1:3" ht="19.5" customHeight="1">
      <c r="A26" s="2" t="s">
        <v>22</v>
      </c>
      <c r="B26" s="31" t="s">
        <v>97</v>
      </c>
      <c r="C26" s="30">
        <v>58</v>
      </c>
    </row>
    <row r="27" spans="1:3" ht="19.5" customHeight="1">
      <c r="A27" s="2" t="s">
        <v>23</v>
      </c>
      <c r="B27" s="31" t="s">
        <v>136</v>
      </c>
      <c r="C27" s="30">
        <v>45</v>
      </c>
    </row>
    <row r="28" spans="1:3" ht="19.5" customHeight="1">
      <c r="A28" s="2" t="s">
        <v>24</v>
      </c>
      <c r="B28" s="32" t="s">
        <v>99</v>
      </c>
      <c r="C28" s="30">
        <v>45</v>
      </c>
    </row>
    <row r="29" spans="1:3" ht="19.5" customHeight="1">
      <c r="A29" s="2" t="s">
        <v>25</v>
      </c>
      <c r="B29" s="32" t="s">
        <v>48</v>
      </c>
      <c r="C29" s="30">
        <v>44</v>
      </c>
    </row>
    <row r="30" spans="1:3" ht="19.5" customHeight="1">
      <c r="A30" s="2" t="s">
        <v>26</v>
      </c>
      <c r="B30" s="31" t="s">
        <v>89</v>
      </c>
      <c r="C30" s="30">
        <v>19</v>
      </c>
    </row>
    <row r="31" spans="1:3" ht="19.5" customHeight="1">
      <c r="A31" s="2" t="s">
        <v>27</v>
      </c>
      <c r="B31" s="31" t="s">
        <v>94</v>
      </c>
      <c r="C31" s="30">
        <v>18</v>
      </c>
    </row>
    <row r="32" spans="1:3" ht="19.5" customHeight="1">
      <c r="A32" s="2" t="s">
        <v>28</v>
      </c>
      <c r="B32" s="31" t="s">
        <v>70</v>
      </c>
      <c r="C32" s="30">
        <v>14</v>
      </c>
    </row>
    <row r="33" spans="1:3" ht="19.5" customHeight="1">
      <c r="A33" s="2" t="s">
        <v>29</v>
      </c>
      <c r="B33" s="32" t="s">
        <v>71</v>
      </c>
      <c r="C33" s="30">
        <v>9</v>
      </c>
    </row>
    <row r="34" spans="1:3" ht="19.5" customHeight="1">
      <c r="A34" s="2" t="s">
        <v>30</v>
      </c>
      <c r="B34" s="31" t="s">
        <v>77</v>
      </c>
      <c r="C34" s="30">
        <v>6</v>
      </c>
    </row>
    <row r="35" spans="1:3" ht="19.5" customHeight="1">
      <c r="A35" s="2" t="s">
        <v>31</v>
      </c>
      <c r="B35" s="31" t="s">
        <v>98</v>
      </c>
      <c r="C35" s="30">
        <v>5</v>
      </c>
    </row>
    <row r="36" spans="1:3" ht="19.5" customHeight="1">
      <c r="A36" s="2" t="s">
        <v>32</v>
      </c>
      <c r="B36" s="31" t="s">
        <v>100</v>
      </c>
      <c r="C36" s="30">
        <v>4</v>
      </c>
    </row>
    <row r="37" spans="1:3" ht="19.5" customHeight="1">
      <c r="A37" s="2" t="s">
        <v>33</v>
      </c>
      <c r="B37" s="31" t="s">
        <v>78</v>
      </c>
      <c r="C37" s="30">
        <v>0</v>
      </c>
    </row>
    <row r="38" spans="1:3" ht="19.5" customHeight="1">
      <c r="A38" s="2" t="s">
        <v>34</v>
      </c>
      <c r="B38" s="31" t="s">
        <v>79</v>
      </c>
      <c r="C38" s="30">
        <v>0</v>
      </c>
    </row>
    <row r="39" spans="1:3" ht="19.5" customHeight="1">
      <c r="A39" s="2" t="s">
        <v>35</v>
      </c>
      <c r="B39" s="31" t="s">
        <v>81</v>
      </c>
      <c r="C39" s="30">
        <v>0</v>
      </c>
    </row>
    <row r="40" spans="1:3" ht="19.5" customHeight="1">
      <c r="A40" s="2" t="s">
        <v>36</v>
      </c>
      <c r="B40" s="32" t="s">
        <v>83</v>
      </c>
      <c r="C40" s="30">
        <v>0</v>
      </c>
    </row>
    <row r="41" spans="1:3" ht="19.5" customHeight="1">
      <c r="A41" s="2" t="s">
        <v>37</v>
      </c>
      <c r="B41" s="32" t="s">
        <v>84</v>
      </c>
      <c r="C41" s="30">
        <v>0</v>
      </c>
    </row>
    <row r="42" spans="1:3" ht="19.5" customHeight="1">
      <c r="A42" s="2" t="s">
        <v>38</v>
      </c>
      <c r="B42" s="32" t="s">
        <v>86</v>
      </c>
      <c r="C42" s="30">
        <v>0</v>
      </c>
    </row>
    <row r="43" spans="1:3" ht="19.5" customHeight="1">
      <c r="A43" s="2" t="s">
        <v>39</v>
      </c>
      <c r="B43" s="31" t="s">
        <v>90</v>
      </c>
      <c r="C43" s="30">
        <v>0</v>
      </c>
    </row>
    <row r="44" spans="1:3" ht="19.5" customHeight="1">
      <c r="A44" s="2" t="s">
        <v>40</v>
      </c>
      <c r="B44" s="26"/>
      <c r="C44" s="16"/>
    </row>
    <row r="45" spans="1:3" ht="19.5" customHeight="1">
      <c r="A45" s="2" t="s">
        <v>41</v>
      </c>
      <c r="B45" s="26"/>
      <c r="C45" s="16"/>
    </row>
    <row r="46" spans="1:3" ht="19.5" customHeight="1">
      <c r="A46" s="2" t="s">
        <v>43</v>
      </c>
      <c r="B46" s="26"/>
      <c r="C46" s="16"/>
    </row>
    <row r="47" spans="1:3" ht="19.5" customHeight="1">
      <c r="A47" s="2"/>
      <c r="B47" s="27" t="s">
        <v>59</v>
      </c>
      <c r="C47" s="16">
        <v>12968</v>
      </c>
    </row>
    <row r="48" spans="1:3" ht="19.5" customHeight="1">
      <c r="A48" s="2"/>
      <c r="B48" s="27" t="s">
        <v>68</v>
      </c>
      <c r="C48" s="16">
        <v>9643</v>
      </c>
    </row>
    <row r="49" spans="1:3" ht="19.5" customHeight="1" thickBot="1">
      <c r="A49" s="2"/>
      <c r="B49" s="27"/>
      <c r="C49" s="16"/>
    </row>
    <row r="50" spans="1:3" ht="19.5" customHeight="1" thickBot="1">
      <c r="A50" s="2"/>
      <c r="B50" s="27" t="s">
        <v>42</v>
      </c>
      <c r="C50" s="17">
        <f>SUM(C4:C48)</f>
        <v>30547</v>
      </c>
    </row>
  </sheetData>
  <sheetProtection/>
  <mergeCells count="3">
    <mergeCell ref="B2:B3"/>
    <mergeCell ref="C2:C3"/>
    <mergeCell ref="B1:E1"/>
  </mergeCells>
  <printOptions/>
  <pageMargins left="0.3937007874015748" right="0.3937007874015748" top="0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LAURO</dc:creator>
  <cp:keywords/>
  <dc:description/>
  <cp:lastModifiedBy>Utente</cp:lastModifiedBy>
  <cp:lastPrinted>2019-11-29T19:07:42Z</cp:lastPrinted>
  <dcterms:created xsi:type="dcterms:W3CDTF">2013-03-27T23:15:16Z</dcterms:created>
  <dcterms:modified xsi:type="dcterms:W3CDTF">2024-02-07T23:49:18Z</dcterms:modified>
  <cp:category/>
  <cp:version/>
  <cp:contentType/>
  <cp:contentStatus/>
</cp:coreProperties>
</file>