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6380" windowHeight="8130" tabRatio="464" activeTab="1"/>
  </bookViews>
  <sheets>
    <sheet name="Foglio1" sheetId="1" r:id="rId1"/>
    <sheet name="Foglio4" sheetId="11" r:id="rId2"/>
  </sheets>
  <calcPr calcId="144525"/>
</workbook>
</file>

<file path=xl/calcChain.xml><?xml version="1.0" encoding="utf-8"?>
<calcChain xmlns="http://schemas.openxmlformats.org/spreadsheetml/2006/main">
  <c r="AL19" i="1" l="1"/>
  <c r="B50" i="1"/>
  <c r="AG50" i="1"/>
  <c r="Y50" i="1"/>
  <c r="V50" i="1"/>
  <c r="J50" i="1"/>
  <c r="Q50" i="1"/>
  <c r="R50" i="1"/>
  <c r="K50" i="1"/>
  <c r="E50" i="1" l="1"/>
  <c r="C50" i="11" l="1"/>
  <c r="Z50" i="1" l="1"/>
  <c r="X50" i="1"/>
  <c r="AL49" i="1" l="1"/>
  <c r="AL48" i="1"/>
  <c r="AL47" i="1"/>
  <c r="AL46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K50" i="1"/>
  <c r="AJ50" i="1"/>
  <c r="AI50" i="1"/>
  <c r="AH50" i="1"/>
  <c r="AF50" i="1"/>
  <c r="AE50" i="1"/>
  <c r="AD50" i="1"/>
  <c r="AC50" i="1"/>
  <c r="AB50" i="1"/>
  <c r="AA50" i="1"/>
  <c r="W50" i="1"/>
  <c r="U50" i="1"/>
  <c r="T50" i="1"/>
  <c r="S50" i="1"/>
  <c r="P50" i="1"/>
  <c r="O50" i="1"/>
  <c r="N50" i="1"/>
  <c r="M50" i="1"/>
  <c r="L50" i="1"/>
  <c r="I50" i="1"/>
  <c r="H50" i="1"/>
  <c r="G50" i="1"/>
  <c r="F50" i="1"/>
  <c r="D50" i="1"/>
  <c r="C50" i="1"/>
  <c r="AL4" i="1" l="1"/>
  <c r="AL50" i="1" l="1"/>
</calcChain>
</file>

<file path=xl/sharedStrings.xml><?xml version="1.0" encoding="utf-8"?>
<sst xmlns="http://schemas.openxmlformats.org/spreadsheetml/2006/main" count="171" uniqueCount="137">
  <si>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</si>
  <si>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</si>
  <si>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</si>
  <si>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</si>
  <si>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</si>
  <si>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</si>
  <si>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</si>
  <si>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</si>
  <si>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</si>
  <si>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</si>
  <si>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</si>
  <si>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</si>
  <si>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</si>
  <si>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</si>
  <si>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</si>
  <si>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</si>
  <si>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</si>
  <si>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</si>
  <si>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</si>
  <si>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</si>
  <si>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</si>
  <si>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</si>
  <si>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</si>
  <si>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</si>
  <si>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25ª</t>
  </si>
  <si>
    <t>26ª</t>
  </si>
  <si>
    <t>27ª</t>
  </si>
  <si>
    <t>28ª</t>
  </si>
  <si>
    <t>29ª</t>
  </si>
  <si>
    <t>30ª</t>
  </si>
  <si>
    <t>31ª</t>
  </si>
  <si>
    <t>32ª</t>
  </si>
  <si>
    <t>33ª</t>
  </si>
  <si>
    <t>34ª</t>
  </si>
  <si>
    <t>35ª</t>
  </si>
  <si>
    <t>36ª</t>
  </si>
  <si>
    <t>37ª</t>
  </si>
  <si>
    <t>38ª</t>
  </si>
  <si>
    <t>39ª</t>
  </si>
  <si>
    <t>40ª</t>
  </si>
  <si>
    <t>41ª</t>
  </si>
  <si>
    <t>TOT. PART. EVENTI UISP</t>
  </si>
  <si>
    <t>Rubiera</t>
  </si>
  <si>
    <t>Albinea</t>
  </si>
  <si>
    <t>TOTALE</t>
  </si>
  <si>
    <t>SOCIETA'</t>
  </si>
  <si>
    <t>Rivalta</t>
  </si>
  <si>
    <t>Fabbrico</t>
  </si>
  <si>
    <t>Castellarano</t>
  </si>
  <si>
    <t>Strachiviol</t>
  </si>
  <si>
    <t>Novellara</t>
  </si>
  <si>
    <t>Atletica Castelnovo Monti</t>
  </si>
  <si>
    <t>G.P. Fabbrico</t>
  </si>
  <si>
    <t>Gualtieri</t>
  </si>
  <si>
    <t>SCUOLE</t>
  </si>
  <si>
    <r>
      <t xml:space="preserve">ASD Podistica </t>
    </r>
    <r>
      <rPr>
        <b/>
        <sz val="9"/>
        <rFont val="Arial"/>
        <family val="2"/>
      </rPr>
      <t>Faba</t>
    </r>
  </si>
  <si>
    <r>
      <rPr>
        <b/>
        <sz val="9"/>
        <rFont val="Arial"/>
        <family val="2"/>
      </rPr>
      <t>Eden</t>
    </r>
    <r>
      <rPr>
        <sz val="9"/>
        <rFont val="Arial"/>
        <family val="2"/>
      </rPr>
      <t xml:space="preserve"> Sport SCSD</t>
    </r>
  </si>
  <si>
    <r>
      <t xml:space="preserve">Jolly CTL </t>
    </r>
    <r>
      <rPr>
        <b/>
        <sz val="9"/>
        <rFont val="Arial"/>
        <family val="2"/>
      </rPr>
      <t>Bagnolo</t>
    </r>
  </si>
  <si>
    <t>VIVICITA</t>
  </si>
  <si>
    <t>Correggio PD</t>
  </si>
  <si>
    <t>Castelnovo Sotto</t>
  </si>
  <si>
    <t>A Tutta! ASD</t>
  </si>
  <si>
    <t>Amorotto ASD</t>
  </si>
  <si>
    <t>A.S.D. Gualtieri 2000</t>
  </si>
  <si>
    <t>A.S.D. Sportinsieme Castellarano</t>
  </si>
  <si>
    <t>ASD Atletica Reggio</t>
  </si>
  <si>
    <t>ASD Bismantova Sez.Podismo</t>
  </si>
  <si>
    <t>ASD G.A.S.T.</t>
  </si>
  <si>
    <t>ASD Le Libellule</t>
  </si>
  <si>
    <r>
      <t xml:space="preserve">ASD Pol. </t>
    </r>
    <r>
      <rPr>
        <b/>
        <sz val="9"/>
        <rFont val="Arial"/>
        <family val="2"/>
      </rPr>
      <t>Rubiera</t>
    </r>
  </si>
  <si>
    <t>CENTRO BISAMAR ASD APS</t>
  </si>
  <si>
    <t>ASD G.P. AVIS  Luzzarese</t>
  </si>
  <si>
    <t>Circolo dei COLLI Ass Sport Dil.Ric:</t>
  </si>
  <si>
    <t>ECOMARATONA del VENTASSO</t>
  </si>
  <si>
    <r>
      <t xml:space="preserve">G.P. Avis </t>
    </r>
    <r>
      <rPr>
        <b/>
        <sz val="9"/>
        <rFont val="Arial"/>
        <family val="2"/>
      </rPr>
      <t>Novellara</t>
    </r>
  </si>
  <si>
    <t>Pod. Cavriago</t>
  </si>
  <si>
    <r>
      <t xml:space="preserve">Podistica </t>
    </r>
    <r>
      <rPr>
        <b/>
        <sz val="9"/>
        <rFont val="Arial"/>
        <family val="2"/>
      </rPr>
      <t>Correggio</t>
    </r>
    <r>
      <rPr>
        <sz val="9"/>
        <rFont val="Arial"/>
        <family val="2"/>
      </rPr>
      <t xml:space="preserve"> ASD</t>
    </r>
  </si>
  <si>
    <r>
      <rPr>
        <b/>
        <sz val="9"/>
        <rFont val="Arial"/>
        <family val="2"/>
      </rPr>
      <t>FUTURA</t>
    </r>
    <r>
      <rPr>
        <sz val="9"/>
        <rFont val="Arial"/>
        <family val="2"/>
      </rPr>
      <t xml:space="preserve"> SOC.COOP.SPORT Dilett,</t>
    </r>
  </si>
  <si>
    <r>
      <t xml:space="preserve">INSIEME per </t>
    </r>
    <r>
      <rPr>
        <b/>
        <sz val="9"/>
        <rFont val="Arial"/>
        <family val="2"/>
      </rPr>
      <t>RIVALTA</t>
    </r>
    <r>
      <rPr>
        <sz val="9"/>
        <rFont val="Arial"/>
        <family val="2"/>
      </rPr>
      <t xml:space="preserve"> APS E ASD</t>
    </r>
  </si>
  <si>
    <t>POL. L'ARENA Montecchio ASD</t>
  </si>
  <si>
    <t>PolIisportiva Borzanese ASD</t>
  </si>
  <si>
    <r>
      <t>Road Runners Club</t>
    </r>
    <r>
      <rPr>
        <b/>
        <sz val="9"/>
        <rFont val="Arial"/>
        <family val="2"/>
      </rPr>
      <t xml:space="preserve"> Poviglio</t>
    </r>
    <r>
      <rPr>
        <sz val="9"/>
        <rFont val="Arial"/>
        <family val="2"/>
      </rPr>
      <t xml:space="preserve"> ASD</t>
    </r>
  </si>
  <si>
    <t>S.C. Lombardini</t>
  </si>
  <si>
    <t>STONE TRAIL TEAM ASD</t>
  </si>
  <si>
    <t>TRICOLORE SPORT MARATHON ASD</t>
  </si>
  <si>
    <t>SAN POLO</t>
  </si>
  <si>
    <t>BORZANO</t>
  </si>
  <si>
    <t>RONCOCESI</t>
  </si>
  <si>
    <t>REGNANO</t>
  </si>
  <si>
    <t>CACCIOLA</t>
  </si>
  <si>
    <t>CORTOGNO</t>
  </si>
  <si>
    <t>MANDRIO</t>
  </si>
  <si>
    <t>MONTECCHIO</t>
  </si>
  <si>
    <t>TANETO</t>
  </si>
  <si>
    <t>S.LAZZARO</t>
  </si>
  <si>
    <t>CAVRIAGO</t>
  </si>
  <si>
    <t>SAN LUCA</t>
  </si>
  <si>
    <t>FABBRICO</t>
  </si>
  <si>
    <t>SCANDIANO</t>
  </si>
  <si>
    <t>ARCETO</t>
  </si>
  <si>
    <t>ASD Sampolese Basket &amp; Volley</t>
  </si>
  <si>
    <r>
      <t xml:space="preserve">ASD G.P. </t>
    </r>
    <r>
      <rPr>
        <b/>
        <sz val="9"/>
        <rFont val="Arial"/>
        <family val="2"/>
      </rPr>
      <t>Taneto</t>
    </r>
  </si>
  <si>
    <r>
      <t xml:space="preserve">G.P.D. </t>
    </r>
    <r>
      <rPr>
        <b/>
        <sz val="9"/>
        <rFont val="Arial"/>
        <family val="2"/>
      </rPr>
      <t>Avis Montecchio</t>
    </r>
  </si>
  <si>
    <t>Casalgrande</t>
  </si>
  <si>
    <t>VILLAROTTA</t>
  </si>
  <si>
    <t>CLASSIFICA PRESENZE SOCIETA' 2024</t>
  </si>
  <si>
    <t>AL Fournasoun</t>
  </si>
  <si>
    <t>Gente in Movimento ASD</t>
  </si>
  <si>
    <t>Gruppo Escursioni Rotegliese Stava</t>
  </si>
  <si>
    <t>G.S. Virtus Casalgrande ASD</t>
  </si>
  <si>
    <t>NEW BIKE ASD</t>
  </si>
  <si>
    <r>
      <t xml:space="preserve">POL. </t>
    </r>
    <r>
      <rPr>
        <b/>
        <sz val="9"/>
        <rFont val="Arial"/>
        <family val="2"/>
      </rPr>
      <t>Scandianese</t>
    </r>
  </si>
  <si>
    <t>SAN DONNINO DI LIGURIA (RE)</t>
  </si>
  <si>
    <t>TEAM SCULAZZO ITALIA ASD</t>
  </si>
  <si>
    <t>INDIVISDUALI - SINGOLI</t>
  </si>
  <si>
    <t>Gruppi Reggiani non UISP</t>
  </si>
  <si>
    <t>Gruppi NON Reggiani</t>
  </si>
  <si>
    <t>CASINA</t>
  </si>
  <si>
    <t>RIVER RUN</t>
  </si>
  <si>
    <t>VENTASSO</t>
  </si>
  <si>
    <t>Atletica Guastalla Reggiolo</t>
  </si>
  <si>
    <t>S.RUFFINO</t>
  </si>
  <si>
    <t>CORREGGIO</t>
  </si>
  <si>
    <t>CORREGGIO ROSA</t>
  </si>
  <si>
    <t>CHOCOLATE RUN</t>
  </si>
  <si>
    <r>
      <t xml:space="preserve">G.P. Avis </t>
    </r>
    <r>
      <rPr>
        <b/>
        <sz val="14"/>
        <rFont val="Arial"/>
        <family val="2"/>
      </rPr>
      <t>Novellara</t>
    </r>
  </si>
  <si>
    <r>
      <t xml:space="preserve">Podistica </t>
    </r>
    <r>
      <rPr>
        <b/>
        <sz val="14"/>
        <rFont val="Arial"/>
        <family val="2"/>
      </rPr>
      <t>Correggio</t>
    </r>
    <r>
      <rPr>
        <sz val="14"/>
        <rFont val="Arial"/>
        <family val="2"/>
      </rPr>
      <t xml:space="preserve"> ASD</t>
    </r>
  </si>
  <si>
    <r>
      <t xml:space="preserve">INSIEME per </t>
    </r>
    <r>
      <rPr>
        <b/>
        <sz val="14"/>
        <rFont val="Arial"/>
        <family val="2"/>
      </rPr>
      <t>RIVALTA</t>
    </r>
    <r>
      <rPr>
        <sz val="14"/>
        <rFont val="Arial"/>
        <family val="2"/>
      </rPr>
      <t xml:space="preserve"> APS E ASD</t>
    </r>
  </si>
  <si>
    <r>
      <rPr>
        <b/>
        <sz val="14"/>
        <rFont val="Arial"/>
        <family val="2"/>
      </rPr>
      <t>FUTURA</t>
    </r>
    <r>
      <rPr>
        <sz val="14"/>
        <rFont val="Arial"/>
        <family val="2"/>
      </rPr>
      <t xml:space="preserve"> SOC.COOP.SPORT Dilett,</t>
    </r>
  </si>
  <si>
    <r>
      <t xml:space="preserve">Jolly CTL </t>
    </r>
    <r>
      <rPr>
        <b/>
        <sz val="14"/>
        <rFont val="Arial"/>
        <family val="2"/>
      </rPr>
      <t>Bagnolo</t>
    </r>
  </si>
  <si>
    <r>
      <t xml:space="preserve">POL. </t>
    </r>
    <r>
      <rPr>
        <b/>
        <sz val="14"/>
        <rFont val="Arial"/>
        <family val="2"/>
      </rPr>
      <t>Scandianese</t>
    </r>
  </si>
  <si>
    <r>
      <t xml:space="preserve">ASD Podistica </t>
    </r>
    <r>
      <rPr>
        <b/>
        <sz val="14"/>
        <rFont val="Arial"/>
        <family val="2"/>
      </rPr>
      <t>Faba</t>
    </r>
  </si>
  <si>
    <r>
      <t xml:space="preserve">ASD Pol. </t>
    </r>
    <r>
      <rPr>
        <b/>
        <sz val="14"/>
        <rFont val="Arial"/>
        <family val="2"/>
      </rPr>
      <t>Rubiera</t>
    </r>
  </si>
  <si>
    <r>
      <t>Road Runners Club</t>
    </r>
    <r>
      <rPr>
        <b/>
        <sz val="14"/>
        <rFont val="Arial"/>
        <family val="2"/>
      </rPr>
      <t xml:space="preserve"> Poviglio</t>
    </r>
    <r>
      <rPr>
        <sz val="14"/>
        <rFont val="Arial"/>
        <family val="2"/>
      </rPr>
      <t xml:space="preserve"> ASD</t>
    </r>
  </si>
  <si>
    <r>
      <t xml:space="preserve">ASD G.P. </t>
    </r>
    <r>
      <rPr>
        <b/>
        <sz val="14"/>
        <rFont val="Arial"/>
        <family val="2"/>
      </rPr>
      <t>Taneto</t>
    </r>
  </si>
  <si>
    <r>
      <rPr>
        <b/>
        <sz val="14"/>
        <rFont val="Arial"/>
        <family val="2"/>
      </rPr>
      <t>Eden</t>
    </r>
    <r>
      <rPr>
        <sz val="14"/>
        <rFont val="Arial"/>
        <family val="2"/>
      </rPr>
      <t xml:space="preserve"> Sport SCSD</t>
    </r>
  </si>
  <si>
    <r>
      <t xml:space="preserve">G.P.D. </t>
    </r>
    <r>
      <rPr>
        <b/>
        <sz val="14"/>
        <rFont val="Arial"/>
        <family val="2"/>
      </rPr>
      <t>Avis Montecchio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</si>
</sst>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sz val="10"/>
      <name val="Verdana"/>
      <family val="2"/>
    </font>
    <font>
      <b/>
      <sz val="10"/>
      <color indexed="17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4"/>
      <name val="Verdana"/>
      <family val="2"/>
    </font>
    <font>
      <b/>
      <sz val="8"/>
      <color rgb="FF00B050"/>
      <name val="Verdana"/>
      <family val="2"/>
    </font>
    <font>
      <b/>
      <sz val="14"/>
      <color rgb="FF00B050"/>
      <name val="Verdana"/>
      <family val="2"/>
    </font>
    <font>
      <b/>
      <sz val="12"/>
      <color rgb="FF00B050"/>
      <name val="Verdana"/>
      <family val="2"/>
    </font>
    <font>
      <b/>
      <sz val="9"/>
      <color rgb="FF00B05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FF0000"/>
      <name val="Verdana"/>
      <family val="2"/>
    </font>
    <font>
      <b/>
      <sz val="10"/>
      <name val="Verdana"/>
      <family val="2"/>
    </font>
    <font>
      <sz val="9"/>
      <name val="Arial"/>
      <family val="2"/>
    </font>
    <font>
      <b/>
      <sz val="14"/>
      <name val="Verdana"/>
      <family val="2"/>
    </font>
    <font>
      <b/>
      <sz val="9"/>
      <name val="Arial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16"/>
      <name val="Verdana"/>
      <family val="2"/>
    </font>
    <font>
      <b/>
      <sz val="18"/>
      <color rgb="FF00B050"/>
      <name val="Verdana"/>
      <family val="2"/>
    </font>
    <font>
      <sz val="14"/>
      <name val="Arial"/>
      <family val="2"/>
    </font>
    <font>
      <sz val="12"/>
      <color rgb="FF00B050"/>
      <name val="Verdana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16" fontId="6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" fontId="6" fillId="2" borderId="5" xfId="0" applyNumberFormat="1" applyFont="1" applyFill="1" applyBorder="1" applyAlignment="1">
      <alignment horizontal="center" vertical="center"/>
    </xf>
    <xf numFmtId="16" fontId="6" fillId="2" borderId="0" xfId="0" applyNumberFormat="1" applyFont="1" applyFill="1" applyBorder="1" applyAlignment="1">
      <alignment horizontal="center" vertical="center"/>
    </xf>
    <xf numFmtId="16" fontId="6" fillId="2" borderId="3" xfId="0" applyNumberFormat="1" applyFont="1" applyFill="1" applyBorder="1" applyAlignment="1">
      <alignment horizontal="center" vertical="center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8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/>
    <xf numFmtId="0" fontId="11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4" fillId="0" borderId="4" xfId="0" applyFont="1" applyBorder="1"/>
    <xf numFmtId="0" fontId="15" fillId="2" borderId="4" xfId="0" applyNumberFormat="1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wrapText="1"/>
    </xf>
    <xf numFmtId="0" fontId="21" fillId="0" borderId="4" xfId="0" applyFont="1" applyBorder="1"/>
    <xf numFmtId="0" fontId="8" fillId="2" borderId="0" xfId="0" applyFont="1" applyFill="1" applyBorder="1" applyAlignment="1">
      <alignment horizontal="center" vertical="center"/>
    </xf>
    <xf numFmtId="16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0" borderId="4" xfId="0" applyFont="1" applyBorder="1" applyAlignment="1">
      <alignment horizontal="left" wrapText="1"/>
    </xf>
    <xf numFmtId="0" fontId="15" fillId="2" borderId="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6" fontId="9" fillId="2" borderId="9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44011</xdr:colOff>
      <xdr:row>27</xdr:row>
      <xdr:rowOff>30531</xdr:rowOff>
    </xdr:from>
    <xdr:to>
      <xdr:col>40</xdr:col>
      <xdr:colOff>762193</xdr:colOff>
      <xdr:row>41</xdr:row>
      <xdr:rowOff>57978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816933" y="5122696"/>
          <a:ext cx="2694447" cy="1488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10</xdr:col>
      <xdr:colOff>12562</xdr:colOff>
      <xdr:row>14</xdr:row>
      <xdr:rowOff>85725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895350"/>
          <a:ext cx="4641712" cy="256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="115" zoomScaleNormal="115" workbookViewId="0">
      <pane xSplit="1" topLeftCell="B1" activePane="topRight" state="frozen"/>
      <selection pane="topRight" activeCell="V19" sqref="V19"/>
    </sheetView>
  </sheetViews>
  <sheetFormatPr defaultColWidth="11.5703125" defaultRowHeight="15" x14ac:dyDescent="0.2"/>
  <cols>
    <col min="1" max="1" width="33.7109375" style="1" customWidth="1"/>
    <col min="2" max="2" width="14.7109375" style="23" customWidth="1"/>
    <col min="3" max="13" width="11.7109375" style="23" customWidth="1"/>
    <col min="14" max="14" width="12.7109375" style="23" customWidth="1"/>
    <col min="15" max="27" width="11.7109375" style="23" customWidth="1"/>
    <col min="28" max="28" width="12.7109375" style="23" customWidth="1"/>
    <col min="29" max="32" width="11.7109375" style="23" customWidth="1"/>
    <col min="33" max="33" width="15.7109375" style="23" customWidth="1"/>
    <col min="34" max="35" width="11.7109375" style="23" customWidth="1"/>
    <col min="36" max="36" width="14.85546875" style="23" customWidth="1"/>
    <col min="37" max="37" width="11.7109375" style="23" customWidth="1"/>
    <col min="38" max="38" width="9.7109375" style="23" customWidth="1"/>
    <col min="39" max="39" width="6.7109375" style="33" customWidth="1"/>
    <col min="40" max="16384" width="11.5703125" style="1"/>
  </cols>
  <sheetData>
    <row r="1" spans="1:39" s="3" customFormat="1" ht="18" customHeight="1" x14ac:dyDescent="0.25">
      <c r="A1" s="40" t="s">
        <v>105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30"/>
    </row>
    <row r="2" spans="1:39" ht="11.25" customHeight="1" x14ac:dyDescent="0.2">
      <c r="A2" s="36" t="s">
        <v>45</v>
      </c>
      <c r="B2" s="9" t="s">
        <v>124</v>
      </c>
      <c r="C2" s="9" t="s">
        <v>42</v>
      </c>
      <c r="D2" s="10" t="s">
        <v>43</v>
      </c>
      <c r="E2" s="8" t="s">
        <v>53</v>
      </c>
      <c r="F2" s="8" t="s">
        <v>50</v>
      </c>
      <c r="G2" s="8" t="s">
        <v>58</v>
      </c>
      <c r="H2" s="8" t="s">
        <v>85</v>
      </c>
      <c r="I2" s="8" t="s">
        <v>47</v>
      </c>
      <c r="J2" s="8" t="s">
        <v>86</v>
      </c>
      <c r="K2" s="8" t="s">
        <v>87</v>
      </c>
      <c r="L2" s="8" t="s">
        <v>117</v>
      </c>
      <c r="M2" s="8" t="s">
        <v>46</v>
      </c>
      <c r="N2" s="8" t="s">
        <v>118</v>
      </c>
      <c r="O2" s="8" t="s">
        <v>48</v>
      </c>
      <c r="P2" s="8" t="s">
        <v>49</v>
      </c>
      <c r="Q2" s="8" t="s">
        <v>104</v>
      </c>
      <c r="R2" s="8" t="s">
        <v>59</v>
      </c>
      <c r="S2" s="8" t="s">
        <v>88</v>
      </c>
      <c r="T2" s="8" t="s">
        <v>119</v>
      </c>
      <c r="U2" s="8" t="s">
        <v>89</v>
      </c>
      <c r="V2" s="8" t="s">
        <v>117</v>
      </c>
      <c r="W2" s="8" t="s">
        <v>90</v>
      </c>
      <c r="X2" s="8" t="s">
        <v>91</v>
      </c>
      <c r="Y2" s="8" t="s">
        <v>121</v>
      </c>
      <c r="Z2" s="8" t="s">
        <v>103</v>
      </c>
      <c r="AA2" s="8" t="s">
        <v>122</v>
      </c>
      <c r="AB2" s="8" t="s">
        <v>92</v>
      </c>
      <c r="AC2" s="8" t="s">
        <v>94</v>
      </c>
      <c r="AD2" s="8" t="s">
        <v>93</v>
      </c>
      <c r="AE2" s="8" t="s">
        <v>95</v>
      </c>
      <c r="AF2" s="9" t="s">
        <v>96</v>
      </c>
      <c r="AG2" s="9" t="s">
        <v>123</v>
      </c>
      <c r="AH2" s="9" t="s">
        <v>97</v>
      </c>
      <c r="AI2" s="9" t="s">
        <v>98</v>
      </c>
      <c r="AJ2" s="9" t="s">
        <v>60</v>
      </c>
      <c r="AK2" s="9" t="s">
        <v>99</v>
      </c>
      <c r="AL2" s="38" t="s">
        <v>44</v>
      </c>
      <c r="AM2" s="31"/>
    </row>
    <row r="3" spans="1:39" s="5" customFormat="1" ht="11.25" customHeight="1" x14ac:dyDescent="0.2">
      <c r="A3" s="37"/>
      <c r="B3" s="6">
        <v>45297</v>
      </c>
      <c r="C3" s="6">
        <v>45340</v>
      </c>
      <c r="D3" s="7">
        <v>45361</v>
      </c>
      <c r="E3" s="4">
        <v>45383</v>
      </c>
      <c r="F3" s="4">
        <v>45389</v>
      </c>
      <c r="G3" s="4">
        <v>45396</v>
      </c>
      <c r="H3" s="4">
        <v>45403</v>
      </c>
      <c r="I3" s="4">
        <v>45407</v>
      </c>
      <c r="J3" s="4">
        <v>45410</v>
      </c>
      <c r="K3" s="4">
        <v>45430</v>
      </c>
      <c r="L3" s="4">
        <v>45431</v>
      </c>
      <c r="M3" s="4">
        <v>45437</v>
      </c>
      <c r="N3" s="4">
        <v>45438</v>
      </c>
      <c r="O3" s="4">
        <v>45452</v>
      </c>
      <c r="P3" s="4">
        <v>45459</v>
      </c>
      <c r="Q3" s="4">
        <v>45496</v>
      </c>
      <c r="R3" s="4">
        <v>45470</v>
      </c>
      <c r="S3" s="4">
        <v>45480</v>
      </c>
      <c r="T3" s="4">
        <v>45457</v>
      </c>
      <c r="U3" s="4">
        <v>45490</v>
      </c>
      <c r="V3" s="4">
        <v>45494</v>
      </c>
      <c r="W3" s="4">
        <v>45501</v>
      </c>
      <c r="X3" s="4">
        <v>45505</v>
      </c>
      <c r="Y3" s="4">
        <v>45536</v>
      </c>
      <c r="Z3" s="4">
        <v>45541</v>
      </c>
      <c r="AA3" s="4">
        <v>45549</v>
      </c>
      <c r="AB3" s="4">
        <v>45557</v>
      </c>
      <c r="AC3" s="4">
        <v>45563</v>
      </c>
      <c r="AD3" s="4">
        <v>45564</v>
      </c>
      <c r="AE3" s="4">
        <v>45571</v>
      </c>
      <c r="AF3" s="6">
        <v>45578</v>
      </c>
      <c r="AG3" s="6">
        <v>45591</v>
      </c>
      <c r="AH3" s="6">
        <v>45597</v>
      </c>
      <c r="AI3" s="6">
        <v>45608</v>
      </c>
      <c r="AJ3" s="6">
        <v>45615</v>
      </c>
      <c r="AK3" s="6">
        <v>45629</v>
      </c>
      <c r="AL3" s="39"/>
      <c r="AM3" s="31"/>
    </row>
    <row r="4" spans="1:39" x14ac:dyDescent="0.2">
      <c r="A4" s="18" t="s">
        <v>61</v>
      </c>
      <c r="B4" s="13"/>
      <c r="C4" s="13"/>
      <c r="D4" s="13"/>
      <c r="E4" s="13"/>
      <c r="F4" s="13"/>
      <c r="G4" s="13"/>
      <c r="H4" s="13">
        <v>1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>
        <v>1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2">
        <f t="shared" ref="AL4:AL44" si="0">SUM(C4:AK4)</f>
        <v>2</v>
      </c>
      <c r="AM4" s="30"/>
    </row>
    <row r="5" spans="1:39" x14ac:dyDescent="0.2">
      <c r="A5" s="18" t="s">
        <v>63</v>
      </c>
      <c r="B5" s="13">
        <v>2</v>
      </c>
      <c r="C5" s="13">
        <v>3</v>
      </c>
      <c r="D5" s="13">
        <v>2</v>
      </c>
      <c r="E5" s="14">
        <v>9</v>
      </c>
      <c r="F5" s="13"/>
      <c r="G5" s="13">
        <v>1</v>
      </c>
      <c r="H5" s="13">
        <v>6</v>
      </c>
      <c r="I5" s="13">
        <v>6</v>
      </c>
      <c r="J5" s="13"/>
      <c r="K5" s="13"/>
      <c r="L5" s="13"/>
      <c r="M5" s="13"/>
      <c r="N5" s="13">
        <v>2</v>
      </c>
      <c r="O5" s="13"/>
      <c r="P5" s="13">
        <v>1</v>
      </c>
      <c r="Q5" s="13"/>
      <c r="R5" s="13"/>
      <c r="S5" s="13">
        <v>4</v>
      </c>
      <c r="T5" s="13"/>
      <c r="U5" s="13"/>
      <c r="V5" s="13"/>
      <c r="W5" s="13">
        <v>2</v>
      </c>
      <c r="X5" s="13"/>
      <c r="Y5" s="13"/>
      <c r="Z5" s="13"/>
      <c r="AA5" s="13"/>
      <c r="AB5" s="13">
        <v>1</v>
      </c>
      <c r="AC5" s="13"/>
      <c r="AD5" s="13">
        <v>12</v>
      </c>
      <c r="AE5" s="13">
        <v>10</v>
      </c>
      <c r="AF5" s="13"/>
      <c r="AG5" s="13"/>
      <c r="AH5" s="13">
        <v>10</v>
      </c>
      <c r="AI5" s="13">
        <v>5</v>
      </c>
      <c r="AJ5" s="13">
        <v>11</v>
      </c>
      <c r="AK5" s="13">
        <v>9</v>
      </c>
      <c r="AL5" s="12">
        <f t="shared" si="0"/>
        <v>94</v>
      </c>
      <c r="AM5" s="30"/>
    </row>
    <row r="6" spans="1:39" x14ac:dyDescent="0.2">
      <c r="A6" s="18" t="s">
        <v>64</v>
      </c>
      <c r="B6" s="13">
        <v>21</v>
      </c>
      <c r="C6" s="13">
        <v>32</v>
      </c>
      <c r="D6" s="13">
        <v>14</v>
      </c>
      <c r="E6" s="13">
        <v>12</v>
      </c>
      <c r="F6" s="13">
        <v>19</v>
      </c>
      <c r="G6" s="13">
        <v>25</v>
      </c>
      <c r="H6" s="13"/>
      <c r="I6" s="13">
        <v>16</v>
      </c>
      <c r="J6" s="13"/>
      <c r="K6" s="13"/>
      <c r="L6" s="13">
        <v>7</v>
      </c>
      <c r="M6" s="13"/>
      <c r="N6" s="13">
        <v>12</v>
      </c>
      <c r="O6" s="14">
        <v>37</v>
      </c>
      <c r="P6" s="13">
        <v>24</v>
      </c>
      <c r="Q6" s="13"/>
      <c r="R6" s="13">
        <v>3</v>
      </c>
      <c r="S6" s="13"/>
      <c r="T6" s="13">
        <v>3</v>
      </c>
      <c r="U6" s="13"/>
      <c r="V6" s="13">
        <v>2</v>
      </c>
      <c r="W6" s="13">
        <v>1</v>
      </c>
      <c r="X6" s="13"/>
      <c r="Y6" s="13"/>
      <c r="Z6" s="13">
        <v>13</v>
      </c>
      <c r="AA6" s="13"/>
      <c r="AB6" s="13">
        <v>22</v>
      </c>
      <c r="AC6" s="13"/>
      <c r="AD6" s="13">
        <v>15</v>
      </c>
      <c r="AE6" s="13">
        <v>15</v>
      </c>
      <c r="AF6" s="13">
        <v>21</v>
      </c>
      <c r="AG6" s="13"/>
      <c r="AH6" s="13"/>
      <c r="AI6" s="13">
        <v>17</v>
      </c>
      <c r="AJ6" s="13">
        <v>13</v>
      </c>
      <c r="AK6" s="13">
        <v>9</v>
      </c>
      <c r="AL6" s="12">
        <f t="shared" si="0"/>
        <v>332</v>
      </c>
      <c r="AM6" s="30"/>
    </row>
    <row r="7" spans="1:39" x14ac:dyDescent="0.2">
      <c r="A7" s="15" t="s">
        <v>106</v>
      </c>
      <c r="B7" s="13"/>
      <c r="C7" s="13"/>
      <c r="D7" s="13"/>
      <c r="E7" s="13"/>
      <c r="F7" s="13">
        <v>1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2">
        <f t="shared" si="0"/>
        <v>1</v>
      </c>
      <c r="AM7" s="30"/>
    </row>
    <row r="8" spans="1:39" x14ac:dyDescent="0.2">
      <c r="A8" s="15" t="s">
        <v>62</v>
      </c>
      <c r="B8" s="13">
        <v>1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5</v>
      </c>
      <c r="M8" s="13"/>
      <c r="N8" s="13"/>
      <c r="O8" s="13"/>
      <c r="P8" s="13"/>
      <c r="Q8" s="13"/>
      <c r="R8" s="13"/>
      <c r="S8" s="13"/>
      <c r="T8" s="13">
        <v>1</v>
      </c>
      <c r="U8" s="13"/>
      <c r="V8" s="13">
        <v>3</v>
      </c>
      <c r="W8" s="13">
        <v>2</v>
      </c>
      <c r="X8" s="13"/>
      <c r="Y8" s="14"/>
      <c r="Z8" s="13"/>
      <c r="AA8" s="14"/>
      <c r="AB8" s="13"/>
      <c r="AC8" s="13"/>
      <c r="AD8" s="13"/>
      <c r="AE8" s="13"/>
      <c r="AF8" s="13"/>
      <c r="AG8" s="13"/>
      <c r="AH8" s="13"/>
      <c r="AI8" s="13"/>
      <c r="AJ8" s="13">
        <v>1</v>
      </c>
      <c r="AK8" s="13"/>
      <c r="AL8" s="12">
        <f t="shared" si="0"/>
        <v>14</v>
      </c>
      <c r="AM8" s="30"/>
    </row>
    <row r="9" spans="1:39" x14ac:dyDescent="0.2">
      <c r="A9" s="18" t="s">
        <v>65</v>
      </c>
      <c r="B9" s="13">
        <v>9</v>
      </c>
      <c r="C9" s="13">
        <v>19</v>
      </c>
      <c r="D9" s="13">
        <v>12</v>
      </c>
      <c r="E9" s="13">
        <v>12</v>
      </c>
      <c r="F9" s="13">
        <v>3</v>
      </c>
      <c r="G9" s="13">
        <v>2</v>
      </c>
      <c r="H9" s="13">
        <v>6</v>
      </c>
      <c r="I9" s="13">
        <v>4</v>
      </c>
      <c r="J9" s="13"/>
      <c r="K9" s="13">
        <v>2</v>
      </c>
      <c r="L9" s="13">
        <v>8</v>
      </c>
      <c r="M9" s="13"/>
      <c r="N9" s="13"/>
      <c r="O9" s="13">
        <v>3</v>
      </c>
      <c r="P9" s="13">
        <v>8</v>
      </c>
      <c r="Q9" s="13">
        <v>1</v>
      </c>
      <c r="R9" s="13">
        <v>5</v>
      </c>
      <c r="S9" s="13"/>
      <c r="T9" s="13">
        <v>1</v>
      </c>
      <c r="U9" s="13"/>
      <c r="V9" s="13">
        <v>22</v>
      </c>
      <c r="W9" s="13">
        <v>2</v>
      </c>
      <c r="X9" s="13"/>
      <c r="Y9" s="13">
        <v>3</v>
      </c>
      <c r="Z9" s="13"/>
      <c r="AA9" s="13"/>
      <c r="AB9" s="13">
        <v>29</v>
      </c>
      <c r="AC9" s="13">
        <v>2</v>
      </c>
      <c r="AD9" s="13">
        <v>3</v>
      </c>
      <c r="AE9" s="13">
        <v>8</v>
      </c>
      <c r="AF9" s="13">
        <v>17</v>
      </c>
      <c r="AG9" s="13"/>
      <c r="AH9" s="13"/>
      <c r="AI9" s="13">
        <v>32</v>
      </c>
      <c r="AJ9" s="13">
        <v>43</v>
      </c>
      <c r="AK9" s="13">
        <v>3</v>
      </c>
      <c r="AL9" s="12">
        <f t="shared" si="0"/>
        <v>250</v>
      </c>
      <c r="AM9" s="30"/>
    </row>
    <row r="10" spans="1:39" x14ac:dyDescent="0.2">
      <c r="A10" s="18" t="s">
        <v>66</v>
      </c>
      <c r="B10" s="13">
        <v>2</v>
      </c>
      <c r="C10" s="13">
        <v>7</v>
      </c>
      <c r="D10" s="13">
        <v>7</v>
      </c>
      <c r="E10" s="13"/>
      <c r="F10" s="13">
        <v>7</v>
      </c>
      <c r="G10" s="13">
        <v>7</v>
      </c>
      <c r="H10" s="13">
        <v>7</v>
      </c>
      <c r="I10" s="13">
        <v>1</v>
      </c>
      <c r="J10" s="13">
        <v>7</v>
      </c>
      <c r="K10" s="13"/>
      <c r="L10" s="13"/>
      <c r="M10" s="13">
        <v>7</v>
      </c>
      <c r="N10" s="13"/>
      <c r="O10" s="13">
        <v>1</v>
      </c>
      <c r="P10" s="13">
        <v>7</v>
      </c>
      <c r="Q10" s="13"/>
      <c r="R10" s="13">
        <v>1</v>
      </c>
      <c r="S10" s="13">
        <v>7</v>
      </c>
      <c r="T10" s="13"/>
      <c r="U10" s="13">
        <v>2</v>
      </c>
      <c r="V10" s="13">
        <v>1</v>
      </c>
      <c r="W10" s="13">
        <v>7</v>
      </c>
      <c r="X10" s="13">
        <v>4</v>
      </c>
      <c r="Y10" s="13">
        <v>4</v>
      </c>
      <c r="Z10" s="13">
        <v>2</v>
      </c>
      <c r="AA10" s="13"/>
      <c r="AB10" s="13">
        <v>1</v>
      </c>
      <c r="AC10" s="13">
        <v>7</v>
      </c>
      <c r="AD10" s="13">
        <v>7</v>
      </c>
      <c r="AE10" s="13">
        <v>7</v>
      </c>
      <c r="AF10" s="13">
        <v>8</v>
      </c>
      <c r="AG10" s="13"/>
      <c r="AH10" s="13"/>
      <c r="AI10" s="13">
        <v>8</v>
      </c>
      <c r="AJ10" s="13">
        <v>8</v>
      </c>
      <c r="AK10" s="13">
        <v>6</v>
      </c>
      <c r="AL10" s="12">
        <f t="shared" si="0"/>
        <v>138</v>
      </c>
      <c r="AM10" s="30"/>
    </row>
    <row r="11" spans="1:39" x14ac:dyDescent="0.2">
      <c r="A11" s="15" t="s">
        <v>67</v>
      </c>
      <c r="B11" s="13">
        <v>25</v>
      </c>
      <c r="C11" s="13">
        <v>37</v>
      </c>
      <c r="D11" s="13">
        <v>22</v>
      </c>
      <c r="E11" s="13"/>
      <c r="F11" s="13"/>
      <c r="G11" s="13">
        <v>54</v>
      </c>
      <c r="H11" s="13">
        <v>1</v>
      </c>
      <c r="I11" s="13"/>
      <c r="J11" s="13">
        <v>26</v>
      </c>
      <c r="K11" s="13"/>
      <c r="L11" s="13"/>
      <c r="M11" s="13"/>
      <c r="N11" s="13"/>
      <c r="O11" s="13"/>
      <c r="P11" s="13">
        <v>31</v>
      </c>
      <c r="Q11" s="14"/>
      <c r="R11" s="13"/>
      <c r="S11" s="13"/>
      <c r="T11" s="13">
        <v>1</v>
      </c>
      <c r="U11" s="13"/>
      <c r="V11" s="13">
        <v>1</v>
      </c>
      <c r="W11" s="13"/>
      <c r="X11" s="13"/>
      <c r="Y11" s="13"/>
      <c r="Z11" s="13">
        <v>4</v>
      </c>
      <c r="AA11" s="13"/>
      <c r="AB11" s="13"/>
      <c r="AC11" s="13"/>
      <c r="AD11" s="13">
        <v>12</v>
      </c>
      <c r="AE11" s="13">
        <v>22</v>
      </c>
      <c r="AF11" s="13">
        <v>26</v>
      </c>
      <c r="AG11" s="13"/>
      <c r="AH11" s="13"/>
      <c r="AI11" s="13">
        <v>35</v>
      </c>
      <c r="AJ11" s="13"/>
      <c r="AK11" s="13">
        <v>43</v>
      </c>
      <c r="AL11" s="12">
        <f t="shared" si="0"/>
        <v>315</v>
      </c>
      <c r="AM11" s="30"/>
    </row>
    <row r="12" spans="1:39" x14ac:dyDescent="0.2">
      <c r="A12" s="18" t="s">
        <v>71</v>
      </c>
      <c r="B12" s="13"/>
      <c r="C12" s="13">
        <v>2</v>
      </c>
      <c r="D12" s="13">
        <v>2</v>
      </c>
      <c r="E12" s="13">
        <v>2</v>
      </c>
      <c r="F12" s="13">
        <v>12</v>
      </c>
      <c r="G12" s="13">
        <v>2</v>
      </c>
      <c r="H12" s="13">
        <v>4</v>
      </c>
      <c r="I12" s="13">
        <v>2</v>
      </c>
      <c r="J12" s="13"/>
      <c r="K12" s="13"/>
      <c r="L12" s="13"/>
      <c r="M12" s="13"/>
      <c r="N12" s="13">
        <v>2</v>
      </c>
      <c r="O12" s="13">
        <v>3</v>
      </c>
      <c r="P12" s="13">
        <v>2</v>
      </c>
      <c r="Q12" s="13"/>
      <c r="R12" s="13">
        <v>2</v>
      </c>
      <c r="S12" s="13">
        <v>5</v>
      </c>
      <c r="T12" s="13">
        <v>2</v>
      </c>
      <c r="U12" s="13"/>
      <c r="V12" s="13">
        <v>2</v>
      </c>
      <c r="W12" s="13"/>
      <c r="X12" s="13"/>
      <c r="Y12" s="13"/>
      <c r="Z12" s="13"/>
      <c r="AA12" s="13"/>
      <c r="AB12" s="13"/>
      <c r="AC12" s="13">
        <v>3</v>
      </c>
      <c r="AD12" s="13">
        <v>4</v>
      </c>
      <c r="AE12" s="13"/>
      <c r="AF12" s="13"/>
      <c r="AG12" s="13"/>
      <c r="AH12" s="13"/>
      <c r="AI12" s="13">
        <v>2</v>
      </c>
      <c r="AJ12" s="13">
        <v>4</v>
      </c>
      <c r="AK12" s="13"/>
      <c r="AL12" s="12">
        <f t="shared" si="0"/>
        <v>57</v>
      </c>
      <c r="AM12" s="30"/>
    </row>
    <row r="13" spans="1:39" x14ac:dyDescent="0.2">
      <c r="A13" s="18" t="s">
        <v>101</v>
      </c>
      <c r="B13" s="13">
        <v>4</v>
      </c>
      <c r="C13" s="13">
        <v>10</v>
      </c>
      <c r="D13" s="13">
        <v>2</v>
      </c>
      <c r="E13" s="13">
        <v>9</v>
      </c>
      <c r="F13" s="13">
        <v>12</v>
      </c>
      <c r="G13" s="13">
        <v>8</v>
      </c>
      <c r="H13" s="13">
        <v>6</v>
      </c>
      <c r="I13" s="13">
        <v>2</v>
      </c>
      <c r="J13" s="13"/>
      <c r="K13" s="13">
        <v>2</v>
      </c>
      <c r="L13" s="13">
        <v>1</v>
      </c>
      <c r="M13" s="13"/>
      <c r="N13" s="13">
        <v>6</v>
      </c>
      <c r="O13" s="13"/>
      <c r="P13" s="13"/>
      <c r="Q13" s="13"/>
      <c r="R13" s="13"/>
      <c r="S13" s="13">
        <v>15</v>
      </c>
      <c r="T13" s="13">
        <v>3</v>
      </c>
      <c r="U13" s="13"/>
      <c r="V13" s="13">
        <v>1</v>
      </c>
      <c r="W13" s="13"/>
      <c r="X13" s="13">
        <v>3</v>
      </c>
      <c r="Y13" s="13"/>
      <c r="Z13" s="13"/>
      <c r="AA13" s="13"/>
      <c r="AB13" s="13">
        <v>32</v>
      </c>
      <c r="AC13" s="13"/>
      <c r="AD13" s="14">
        <v>24</v>
      </c>
      <c r="AE13" s="13">
        <v>4</v>
      </c>
      <c r="AF13" s="13">
        <v>3</v>
      </c>
      <c r="AG13" s="13"/>
      <c r="AH13" s="13"/>
      <c r="AI13" s="13">
        <v>1</v>
      </c>
      <c r="AJ13" s="13">
        <v>18</v>
      </c>
      <c r="AK13" s="13">
        <v>5</v>
      </c>
      <c r="AL13" s="12">
        <f t="shared" si="0"/>
        <v>167</v>
      </c>
      <c r="AM13" s="30"/>
    </row>
    <row r="14" spans="1:39" x14ac:dyDescent="0.2">
      <c r="A14" s="18" t="s">
        <v>68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2">
        <f t="shared" si="0"/>
        <v>0</v>
      </c>
      <c r="AM14" s="30"/>
    </row>
    <row r="15" spans="1:39" x14ac:dyDescent="0.2">
      <c r="A15" s="18" t="s">
        <v>55</v>
      </c>
      <c r="B15" s="13">
        <v>7</v>
      </c>
      <c r="C15" s="13">
        <v>15</v>
      </c>
      <c r="D15" s="13">
        <v>14</v>
      </c>
      <c r="E15" s="13">
        <v>11</v>
      </c>
      <c r="F15" s="13">
        <v>20</v>
      </c>
      <c r="G15" s="13">
        <v>20</v>
      </c>
      <c r="H15" s="13">
        <v>11</v>
      </c>
      <c r="I15" s="13">
        <v>11</v>
      </c>
      <c r="J15" s="13">
        <v>10</v>
      </c>
      <c r="K15" s="14">
        <v>14</v>
      </c>
      <c r="L15" s="13"/>
      <c r="M15" s="13">
        <v>5</v>
      </c>
      <c r="N15" s="13">
        <v>1</v>
      </c>
      <c r="O15" s="13">
        <v>1</v>
      </c>
      <c r="P15" s="13"/>
      <c r="Q15" s="13"/>
      <c r="R15" s="13"/>
      <c r="S15" s="13">
        <v>4</v>
      </c>
      <c r="T15" s="13"/>
      <c r="U15" s="13">
        <v>3</v>
      </c>
      <c r="V15" s="13"/>
      <c r="W15" s="13"/>
      <c r="X15" s="13"/>
      <c r="Y15" s="13">
        <v>6</v>
      </c>
      <c r="Z15" s="13"/>
      <c r="AA15" s="13"/>
      <c r="AB15" s="13">
        <v>16</v>
      </c>
      <c r="AC15" s="13">
        <v>7</v>
      </c>
      <c r="AD15" s="13">
        <v>35</v>
      </c>
      <c r="AE15" s="13">
        <v>27</v>
      </c>
      <c r="AF15" s="13">
        <v>15</v>
      </c>
      <c r="AG15" s="13"/>
      <c r="AH15" s="13">
        <v>16</v>
      </c>
      <c r="AI15" s="13">
        <v>6</v>
      </c>
      <c r="AJ15" s="13">
        <v>11</v>
      </c>
      <c r="AK15" s="13">
        <v>16</v>
      </c>
      <c r="AL15" s="12">
        <f t="shared" si="0"/>
        <v>295</v>
      </c>
      <c r="AM15" s="30"/>
    </row>
    <row r="16" spans="1:39" x14ac:dyDescent="0.2">
      <c r="A16" s="18" t="s">
        <v>69</v>
      </c>
      <c r="B16" s="14">
        <v>5</v>
      </c>
      <c r="C16" s="14">
        <v>18</v>
      </c>
      <c r="D16" s="13">
        <v>29</v>
      </c>
      <c r="E16" s="13">
        <v>4</v>
      </c>
      <c r="F16" s="13">
        <v>1</v>
      </c>
      <c r="G16" s="13">
        <v>2</v>
      </c>
      <c r="H16" s="13">
        <v>10</v>
      </c>
      <c r="I16" s="13"/>
      <c r="J16" s="13">
        <v>12</v>
      </c>
      <c r="K16" s="13"/>
      <c r="L16" s="13">
        <v>2</v>
      </c>
      <c r="M16" s="13"/>
      <c r="N16" s="13"/>
      <c r="O16" s="13"/>
      <c r="P16" s="13"/>
      <c r="Q16" s="13"/>
      <c r="R16" s="13"/>
      <c r="S16" s="13"/>
      <c r="T16" s="13">
        <v>7</v>
      </c>
      <c r="U16" s="13">
        <v>13</v>
      </c>
      <c r="V16" s="13"/>
      <c r="W16" s="13"/>
      <c r="X16" s="13"/>
      <c r="Y16" s="13">
        <v>5</v>
      </c>
      <c r="Z16" s="13">
        <v>5</v>
      </c>
      <c r="AA16" s="13">
        <v>2</v>
      </c>
      <c r="AB16" s="13">
        <v>4</v>
      </c>
      <c r="AC16" s="14"/>
      <c r="AD16" s="13">
        <v>7</v>
      </c>
      <c r="AE16" s="13">
        <v>2</v>
      </c>
      <c r="AF16" s="13">
        <v>19</v>
      </c>
      <c r="AG16" s="14"/>
      <c r="AH16" s="13"/>
      <c r="AI16" s="13">
        <v>38</v>
      </c>
      <c r="AJ16" s="13">
        <v>8</v>
      </c>
      <c r="AK16" s="13">
        <v>37</v>
      </c>
      <c r="AL16" s="12">
        <f t="shared" si="0"/>
        <v>225</v>
      </c>
      <c r="AM16" s="30"/>
    </row>
    <row r="17" spans="1:39" x14ac:dyDescent="0.2">
      <c r="A17" s="18" t="s">
        <v>100</v>
      </c>
      <c r="B17" s="13">
        <v>3</v>
      </c>
      <c r="C17" s="13">
        <v>8</v>
      </c>
      <c r="D17" s="13">
        <v>7</v>
      </c>
      <c r="E17" s="13">
        <v>1</v>
      </c>
      <c r="F17" s="13"/>
      <c r="G17" s="13">
        <v>6</v>
      </c>
      <c r="H17" s="13">
        <v>17</v>
      </c>
      <c r="I17" s="13"/>
      <c r="J17" s="13"/>
      <c r="K17" s="13"/>
      <c r="L17" s="13">
        <v>3</v>
      </c>
      <c r="M17" s="13"/>
      <c r="N17" s="13">
        <v>3</v>
      </c>
      <c r="O17" s="13">
        <v>3</v>
      </c>
      <c r="P17" s="13">
        <v>13</v>
      </c>
      <c r="Q17" s="13"/>
      <c r="R17" s="13"/>
      <c r="S17" s="13">
        <v>2</v>
      </c>
      <c r="T17" s="13">
        <v>11</v>
      </c>
      <c r="U17" s="13">
        <v>1</v>
      </c>
      <c r="V17" s="13">
        <v>18</v>
      </c>
      <c r="W17" s="13">
        <v>8</v>
      </c>
      <c r="X17" s="13"/>
      <c r="Y17" s="13">
        <v>2</v>
      </c>
      <c r="Z17" s="13">
        <v>3</v>
      </c>
      <c r="AA17" s="13"/>
      <c r="AB17" s="13">
        <v>21</v>
      </c>
      <c r="AC17" s="13"/>
      <c r="AD17" s="13">
        <v>2</v>
      </c>
      <c r="AE17" s="13">
        <v>13</v>
      </c>
      <c r="AF17" s="13">
        <v>1</v>
      </c>
      <c r="AG17" s="13"/>
      <c r="AH17" s="13"/>
      <c r="AI17" s="13">
        <v>3</v>
      </c>
      <c r="AJ17" s="13">
        <v>20</v>
      </c>
      <c r="AK17" s="13">
        <v>19</v>
      </c>
      <c r="AL17" s="12">
        <f t="shared" si="0"/>
        <v>185</v>
      </c>
      <c r="AM17" s="30"/>
    </row>
    <row r="18" spans="1:39" x14ac:dyDescent="0.2">
      <c r="A18" s="18" t="s">
        <v>51</v>
      </c>
      <c r="B18" s="13"/>
      <c r="C18" s="13">
        <v>1</v>
      </c>
      <c r="D18" s="13">
        <v>3</v>
      </c>
      <c r="E18" s="13"/>
      <c r="F18" s="13"/>
      <c r="G18" s="13">
        <v>2</v>
      </c>
      <c r="H18" s="13">
        <v>1</v>
      </c>
      <c r="I18" s="13"/>
      <c r="J18" s="13"/>
      <c r="K18" s="13"/>
      <c r="L18" s="13">
        <v>3</v>
      </c>
      <c r="M18" s="13"/>
      <c r="N18" s="13"/>
      <c r="O18" s="13"/>
      <c r="P18" s="13">
        <v>2</v>
      </c>
      <c r="Q18" s="13"/>
      <c r="R18" s="13"/>
      <c r="S18" s="13">
        <v>2</v>
      </c>
      <c r="T18" s="13">
        <v>19</v>
      </c>
      <c r="U18" s="13"/>
      <c r="V18" s="13">
        <v>46</v>
      </c>
      <c r="W18" s="13">
        <v>21</v>
      </c>
      <c r="X18" s="13"/>
      <c r="Y18" s="13"/>
      <c r="Z18" s="13"/>
      <c r="AA18" s="13"/>
      <c r="AB18" s="13">
        <v>25</v>
      </c>
      <c r="AC18" s="13"/>
      <c r="AD18" s="13"/>
      <c r="AE18" s="13">
        <v>2</v>
      </c>
      <c r="AF18" s="13"/>
      <c r="AG18" s="13"/>
      <c r="AH18" s="13"/>
      <c r="AI18" s="13">
        <v>2</v>
      </c>
      <c r="AJ18" s="13">
        <v>22</v>
      </c>
      <c r="AK18" s="13">
        <v>29</v>
      </c>
      <c r="AL18" s="12">
        <f t="shared" si="0"/>
        <v>180</v>
      </c>
      <c r="AM18" s="30"/>
    </row>
    <row r="19" spans="1:39" x14ac:dyDescent="0.2">
      <c r="A19" s="15" t="s">
        <v>120</v>
      </c>
      <c r="B19" s="13"/>
      <c r="C19" s="13"/>
      <c r="D19" s="13"/>
      <c r="E19" s="13"/>
      <c r="F19" s="13"/>
      <c r="G19" s="1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v>2</v>
      </c>
      <c r="T19" s="13"/>
      <c r="U19" s="13">
        <v>2</v>
      </c>
      <c r="V19" s="13">
        <v>2</v>
      </c>
      <c r="W19" s="13"/>
      <c r="X19" s="13">
        <v>2</v>
      </c>
      <c r="Y19" s="13"/>
      <c r="Z19" s="13"/>
      <c r="AA19" s="13"/>
      <c r="AB19" s="13"/>
      <c r="AC19" s="13"/>
      <c r="AD19" s="13">
        <v>1</v>
      </c>
      <c r="AE19" s="13"/>
      <c r="AF19" s="13"/>
      <c r="AG19" s="13"/>
      <c r="AH19" s="13"/>
      <c r="AI19" s="13"/>
      <c r="AJ19" s="13">
        <v>2</v>
      </c>
      <c r="AK19" s="13">
        <v>3</v>
      </c>
      <c r="AL19" s="12">
        <f t="shared" si="0"/>
        <v>14</v>
      </c>
      <c r="AM19" s="30"/>
    </row>
    <row r="20" spans="1:39" x14ac:dyDescent="0.2">
      <c r="A20" s="18" t="s">
        <v>70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>
        <v>1</v>
      </c>
      <c r="U20" s="13"/>
      <c r="V20" s="13"/>
      <c r="W20" s="13"/>
      <c r="X20" s="13"/>
      <c r="Y20" s="13"/>
      <c r="Z20" s="13"/>
      <c r="AA20" s="13"/>
      <c r="AB20" s="13"/>
      <c r="AC20" s="13"/>
      <c r="AD20" s="13">
        <v>1</v>
      </c>
      <c r="AE20" s="13"/>
      <c r="AF20" s="13"/>
      <c r="AG20" s="13"/>
      <c r="AH20" s="13"/>
      <c r="AI20" s="13"/>
      <c r="AJ20" s="13"/>
      <c r="AK20" s="13"/>
      <c r="AL20" s="12">
        <f t="shared" si="0"/>
        <v>2</v>
      </c>
      <c r="AM20" s="30"/>
    </row>
    <row r="21" spans="1:39" x14ac:dyDescent="0.2">
      <c r="A21" s="15" t="s">
        <v>72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>
        <v>8</v>
      </c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2">
        <f t="shared" si="0"/>
        <v>8</v>
      </c>
      <c r="AM21" s="30"/>
    </row>
    <row r="22" spans="1:39" x14ac:dyDescent="0.2">
      <c r="A22" s="15" t="s">
        <v>73</v>
      </c>
      <c r="B22" s="13"/>
      <c r="C22" s="13"/>
      <c r="D22" s="13">
        <v>1</v>
      </c>
      <c r="E22" s="13"/>
      <c r="F22" s="13"/>
      <c r="G22" s="13"/>
      <c r="H22" s="13">
        <v>1</v>
      </c>
      <c r="I22" s="13"/>
      <c r="J22" s="13"/>
      <c r="K22" s="13"/>
      <c r="L22" s="13">
        <v>1</v>
      </c>
      <c r="M22" s="13"/>
      <c r="N22" s="13"/>
      <c r="O22" s="13"/>
      <c r="P22" s="13"/>
      <c r="Q22" s="13"/>
      <c r="R22" s="13"/>
      <c r="S22" s="13"/>
      <c r="T22" s="14">
        <v>5</v>
      </c>
      <c r="U22" s="13"/>
      <c r="V22" s="13">
        <v>1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2">
        <f t="shared" si="0"/>
        <v>9</v>
      </c>
      <c r="AM22" s="30"/>
    </row>
    <row r="23" spans="1:39" x14ac:dyDescent="0.2">
      <c r="A23" s="15" t="s">
        <v>56</v>
      </c>
      <c r="B23" s="13"/>
      <c r="C23" s="13">
        <v>4</v>
      </c>
      <c r="D23" s="13">
        <v>13</v>
      </c>
      <c r="E23" s="13"/>
      <c r="F23" s="13"/>
      <c r="G23" s="13">
        <v>4</v>
      </c>
      <c r="H23" s="13">
        <v>2</v>
      </c>
      <c r="I23" s="13"/>
      <c r="J23" s="13">
        <v>11</v>
      </c>
      <c r="K23" s="13"/>
      <c r="L23" s="13">
        <v>4</v>
      </c>
      <c r="M23" s="14"/>
      <c r="N23" s="13"/>
      <c r="O23" s="13"/>
      <c r="P23" s="13"/>
      <c r="Q23" s="13"/>
      <c r="R23" s="13"/>
      <c r="S23" s="13"/>
      <c r="T23" s="13">
        <v>7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>
        <v>11</v>
      </c>
      <c r="AF23" s="13"/>
      <c r="AG23" s="13"/>
      <c r="AH23" s="13"/>
      <c r="AI23" s="13">
        <v>4</v>
      </c>
      <c r="AJ23" s="13"/>
      <c r="AK23" s="13">
        <v>1</v>
      </c>
      <c r="AL23" s="12">
        <f t="shared" si="0"/>
        <v>61</v>
      </c>
      <c r="AM23" s="30"/>
    </row>
    <row r="24" spans="1:39" x14ac:dyDescent="0.2">
      <c r="A24" s="15" t="s">
        <v>77</v>
      </c>
      <c r="B24" s="13">
        <v>1</v>
      </c>
      <c r="C24" s="13">
        <v>23</v>
      </c>
      <c r="D24" s="13">
        <v>23</v>
      </c>
      <c r="E24" s="13">
        <v>9</v>
      </c>
      <c r="F24" s="13">
        <v>25</v>
      </c>
      <c r="G24" s="13">
        <v>30</v>
      </c>
      <c r="H24" s="13">
        <v>9</v>
      </c>
      <c r="I24" s="13">
        <v>7</v>
      </c>
      <c r="J24" s="13"/>
      <c r="K24" s="13">
        <v>2</v>
      </c>
      <c r="L24" s="13">
        <v>2</v>
      </c>
      <c r="M24" s="13"/>
      <c r="N24" s="13">
        <v>14</v>
      </c>
      <c r="O24" s="13">
        <v>5</v>
      </c>
      <c r="P24" s="13">
        <v>20</v>
      </c>
      <c r="Q24" s="13"/>
      <c r="R24" s="13"/>
      <c r="S24" s="13"/>
      <c r="T24" s="13">
        <v>1</v>
      </c>
      <c r="U24" s="13">
        <v>15</v>
      </c>
      <c r="V24" s="13">
        <v>2</v>
      </c>
      <c r="W24" s="13"/>
      <c r="X24" s="13"/>
      <c r="Y24" s="13"/>
      <c r="Z24" s="13"/>
      <c r="AA24" s="13"/>
      <c r="AB24" s="13">
        <v>13</v>
      </c>
      <c r="AC24" s="13"/>
      <c r="AD24" s="13">
        <v>17</v>
      </c>
      <c r="AE24" s="13">
        <v>24</v>
      </c>
      <c r="AF24" s="13">
        <v>23</v>
      </c>
      <c r="AG24" s="13"/>
      <c r="AH24" s="13"/>
      <c r="AI24" s="13">
        <v>14</v>
      </c>
      <c r="AJ24" s="13">
        <v>56</v>
      </c>
      <c r="AK24" s="13">
        <v>6</v>
      </c>
      <c r="AL24" s="12">
        <f t="shared" si="0"/>
        <v>340</v>
      </c>
      <c r="AM24" s="30"/>
    </row>
    <row r="25" spans="1:39" x14ac:dyDescent="0.2">
      <c r="A25" s="18" t="s">
        <v>74</v>
      </c>
      <c r="B25" s="13">
        <v>8</v>
      </c>
      <c r="C25" s="13">
        <v>48</v>
      </c>
      <c r="D25" s="13">
        <v>41</v>
      </c>
      <c r="E25" s="13">
        <v>66</v>
      </c>
      <c r="F25" s="14">
        <v>69</v>
      </c>
      <c r="G25" s="13">
        <v>67</v>
      </c>
      <c r="H25" s="13">
        <v>25</v>
      </c>
      <c r="I25" s="13">
        <v>87</v>
      </c>
      <c r="J25" s="13">
        <v>29</v>
      </c>
      <c r="K25" s="13">
        <v>6</v>
      </c>
      <c r="L25" s="13">
        <v>4</v>
      </c>
      <c r="M25" s="13">
        <v>11</v>
      </c>
      <c r="N25" s="13">
        <v>46</v>
      </c>
      <c r="O25" s="13">
        <v>35</v>
      </c>
      <c r="P25" s="13">
        <v>47</v>
      </c>
      <c r="Q25" s="13">
        <v>9</v>
      </c>
      <c r="R25" s="13">
        <v>33</v>
      </c>
      <c r="S25" s="13">
        <v>10</v>
      </c>
      <c r="T25" s="13">
        <v>4</v>
      </c>
      <c r="U25" s="13">
        <v>1</v>
      </c>
      <c r="V25" s="13">
        <v>5</v>
      </c>
      <c r="W25" s="13">
        <v>15</v>
      </c>
      <c r="X25" s="13">
        <v>21</v>
      </c>
      <c r="Y25" s="13">
        <v>24</v>
      </c>
      <c r="Z25" s="13"/>
      <c r="AA25" s="13">
        <v>6</v>
      </c>
      <c r="AB25" s="13">
        <v>37</v>
      </c>
      <c r="AC25" s="13">
        <v>7</v>
      </c>
      <c r="AD25" s="13">
        <v>32</v>
      </c>
      <c r="AE25" s="13">
        <v>38</v>
      </c>
      <c r="AF25" s="13">
        <v>62</v>
      </c>
      <c r="AG25" s="13">
        <v>12</v>
      </c>
      <c r="AH25" s="13">
        <v>28</v>
      </c>
      <c r="AI25" s="13">
        <v>27</v>
      </c>
      <c r="AJ25" s="13">
        <v>41</v>
      </c>
      <c r="AK25" s="13">
        <v>22</v>
      </c>
      <c r="AL25" s="12">
        <f t="shared" si="0"/>
        <v>1015</v>
      </c>
      <c r="AM25" s="30"/>
    </row>
    <row r="26" spans="1:39" x14ac:dyDescent="0.2">
      <c r="A26" s="18" t="s">
        <v>52</v>
      </c>
      <c r="B26" s="13"/>
      <c r="C26" s="13">
        <v>2</v>
      </c>
      <c r="D26" s="13"/>
      <c r="E26" s="13">
        <v>2</v>
      </c>
      <c r="F26" s="13">
        <v>4</v>
      </c>
      <c r="G26" s="13">
        <v>1</v>
      </c>
      <c r="H26" s="13"/>
      <c r="I26" s="14">
        <v>6</v>
      </c>
      <c r="J26" s="14"/>
      <c r="K26" s="13"/>
      <c r="L26" s="13">
        <v>1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>
        <v>2</v>
      </c>
      <c r="AI26" s="13"/>
      <c r="AJ26" s="13"/>
      <c r="AK26" s="13"/>
      <c r="AL26" s="12">
        <f t="shared" si="0"/>
        <v>18</v>
      </c>
      <c r="AM26" s="30"/>
    </row>
    <row r="27" spans="1:39" x14ac:dyDescent="0.2">
      <c r="A27" s="18" t="s">
        <v>102</v>
      </c>
      <c r="B27" s="13"/>
      <c r="C27" s="13">
        <v>4</v>
      </c>
      <c r="D27" s="13">
        <v>2</v>
      </c>
      <c r="E27" s="13"/>
      <c r="F27" s="13">
        <v>2</v>
      </c>
      <c r="G27" s="13">
        <v>1</v>
      </c>
      <c r="H27" s="13"/>
      <c r="I27" s="13"/>
      <c r="J27" s="13"/>
      <c r="K27" s="13"/>
      <c r="L27" s="13"/>
      <c r="M27" s="13"/>
      <c r="N27" s="13">
        <v>2</v>
      </c>
      <c r="O27" s="13"/>
      <c r="P27" s="13"/>
      <c r="Q27" s="13"/>
      <c r="R27" s="13"/>
      <c r="S27" s="13"/>
      <c r="T27" s="13">
        <v>1</v>
      </c>
      <c r="U27" s="13"/>
      <c r="V27" s="13"/>
      <c r="W27" s="13"/>
      <c r="X27" s="13"/>
      <c r="Y27" s="13"/>
      <c r="Z27" s="13"/>
      <c r="AA27" s="13"/>
      <c r="AB27" s="14">
        <v>13</v>
      </c>
      <c r="AC27" s="13"/>
      <c r="AD27" s="13">
        <v>2</v>
      </c>
      <c r="AE27" s="13">
        <v>2</v>
      </c>
      <c r="AF27" s="13"/>
      <c r="AG27" s="13"/>
      <c r="AH27" s="13"/>
      <c r="AI27" s="13">
        <v>1</v>
      </c>
      <c r="AJ27" s="13">
        <v>9</v>
      </c>
      <c r="AK27" s="13"/>
      <c r="AL27" s="12">
        <f t="shared" si="0"/>
        <v>39</v>
      </c>
      <c r="AM27" s="30"/>
    </row>
    <row r="28" spans="1:39" x14ac:dyDescent="0.2">
      <c r="A28" s="18" t="s">
        <v>109</v>
      </c>
      <c r="B28" s="14">
        <v>3</v>
      </c>
      <c r="C28" s="13"/>
      <c r="D28" s="13"/>
      <c r="E28" s="13"/>
      <c r="F28" s="14"/>
      <c r="G28" s="25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>
        <v>4</v>
      </c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2">
        <f t="shared" si="0"/>
        <v>4</v>
      </c>
      <c r="AM28" s="30"/>
    </row>
    <row r="29" spans="1:39" x14ac:dyDescent="0.2">
      <c r="A29" s="18" t="s">
        <v>107</v>
      </c>
      <c r="B29" s="13"/>
      <c r="C29" s="13"/>
      <c r="D29" s="13"/>
      <c r="E29" s="13">
        <v>1</v>
      </c>
      <c r="F29" s="13"/>
      <c r="G29" s="13"/>
      <c r="H29" s="13"/>
      <c r="I29" s="14"/>
      <c r="J29" s="14"/>
      <c r="K29" s="13"/>
      <c r="L29" s="13"/>
      <c r="M29" s="13"/>
      <c r="N29" s="13"/>
      <c r="O29" s="13"/>
      <c r="P29" s="13"/>
      <c r="Q29" s="13"/>
      <c r="R29" s="13">
        <v>1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/>
      <c r="AG29" s="13"/>
      <c r="AH29" s="14"/>
      <c r="AI29" s="14"/>
      <c r="AJ29" s="13">
        <v>4</v>
      </c>
      <c r="AK29" s="14"/>
      <c r="AL29" s="12">
        <f t="shared" si="0"/>
        <v>6</v>
      </c>
      <c r="AM29" s="30"/>
    </row>
    <row r="30" spans="1:39" x14ac:dyDescent="0.2">
      <c r="A30" s="18" t="s">
        <v>108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4"/>
      <c r="AC30" s="13"/>
      <c r="AD30" s="13"/>
      <c r="AE30" s="13"/>
      <c r="AF30" s="13"/>
      <c r="AG30" s="13"/>
      <c r="AH30" s="13"/>
      <c r="AI30" s="13"/>
      <c r="AJ30" s="13"/>
      <c r="AK30" s="13"/>
      <c r="AL30" s="12">
        <f t="shared" si="0"/>
        <v>0</v>
      </c>
      <c r="AM30" s="30"/>
    </row>
    <row r="31" spans="1:39" x14ac:dyDescent="0.2">
      <c r="A31" s="18" t="s">
        <v>78</v>
      </c>
      <c r="B31" s="13">
        <v>18</v>
      </c>
      <c r="C31" s="13">
        <v>31</v>
      </c>
      <c r="D31" s="13">
        <v>26</v>
      </c>
      <c r="E31" s="13">
        <v>15</v>
      </c>
      <c r="F31" s="13">
        <v>19</v>
      </c>
      <c r="G31" s="13">
        <v>35</v>
      </c>
      <c r="H31" s="13">
        <v>22</v>
      </c>
      <c r="I31" s="13">
        <v>20</v>
      </c>
      <c r="J31" s="13">
        <v>22</v>
      </c>
      <c r="K31" s="13">
        <v>7</v>
      </c>
      <c r="L31" s="13">
        <v>11</v>
      </c>
      <c r="M31" s="13">
        <v>38</v>
      </c>
      <c r="N31" s="13">
        <v>7</v>
      </c>
      <c r="O31" s="13">
        <v>17</v>
      </c>
      <c r="P31" s="14">
        <v>38</v>
      </c>
      <c r="Q31" s="13">
        <v>2</v>
      </c>
      <c r="R31" s="13"/>
      <c r="S31" s="13">
        <v>19</v>
      </c>
      <c r="T31" s="13">
        <v>6</v>
      </c>
      <c r="U31" s="13">
        <v>5</v>
      </c>
      <c r="V31" s="13">
        <v>18</v>
      </c>
      <c r="W31" s="13">
        <v>27</v>
      </c>
      <c r="X31" s="13">
        <v>8</v>
      </c>
      <c r="Y31" s="13">
        <v>12</v>
      </c>
      <c r="Z31" s="13">
        <v>6</v>
      </c>
      <c r="AA31" s="13">
        <v>3</v>
      </c>
      <c r="AB31" s="13">
        <v>26</v>
      </c>
      <c r="AC31" s="13">
        <v>1</v>
      </c>
      <c r="AD31" s="13">
        <v>26</v>
      </c>
      <c r="AE31" s="13">
        <v>22</v>
      </c>
      <c r="AF31" s="13">
        <v>33</v>
      </c>
      <c r="AG31" s="13"/>
      <c r="AH31" s="13">
        <v>9</v>
      </c>
      <c r="AI31" s="13">
        <v>22</v>
      </c>
      <c r="AJ31" s="13">
        <v>15</v>
      </c>
      <c r="AK31" s="13">
        <v>33</v>
      </c>
      <c r="AL31" s="12">
        <f t="shared" si="0"/>
        <v>601</v>
      </c>
      <c r="AM31" s="30"/>
    </row>
    <row r="32" spans="1:39" x14ac:dyDescent="0.2">
      <c r="A32" s="18" t="s">
        <v>57</v>
      </c>
      <c r="B32" s="13">
        <v>11</v>
      </c>
      <c r="C32" s="13">
        <v>11</v>
      </c>
      <c r="D32" s="13">
        <v>11</v>
      </c>
      <c r="E32" s="13">
        <v>11</v>
      </c>
      <c r="F32" s="13">
        <v>11</v>
      </c>
      <c r="G32" s="13">
        <v>11</v>
      </c>
      <c r="H32" s="13">
        <v>11</v>
      </c>
      <c r="I32" s="13">
        <v>11</v>
      </c>
      <c r="J32" s="13">
        <v>11</v>
      </c>
      <c r="K32" s="13">
        <v>11</v>
      </c>
      <c r="L32" s="13">
        <v>11</v>
      </c>
      <c r="M32" s="13">
        <v>11</v>
      </c>
      <c r="N32" s="13">
        <v>2</v>
      </c>
      <c r="O32" s="13">
        <v>11</v>
      </c>
      <c r="P32" s="13">
        <v>11</v>
      </c>
      <c r="Q32" s="13"/>
      <c r="R32" s="13">
        <v>11</v>
      </c>
      <c r="S32" s="13">
        <v>11</v>
      </c>
      <c r="T32" s="13"/>
      <c r="U32" s="13">
        <v>10</v>
      </c>
      <c r="V32" s="13"/>
      <c r="W32" s="13">
        <v>11</v>
      </c>
      <c r="X32" s="13">
        <v>11</v>
      </c>
      <c r="Y32" s="13">
        <v>11</v>
      </c>
      <c r="Z32" s="14"/>
      <c r="AA32" s="13">
        <v>11</v>
      </c>
      <c r="AB32" s="13">
        <v>11</v>
      </c>
      <c r="AC32" s="13">
        <v>5</v>
      </c>
      <c r="AD32" s="13">
        <v>11</v>
      </c>
      <c r="AE32" s="13">
        <v>11</v>
      </c>
      <c r="AF32" s="13">
        <v>11</v>
      </c>
      <c r="AG32" s="13">
        <v>11</v>
      </c>
      <c r="AH32" s="13">
        <v>11</v>
      </c>
      <c r="AI32" s="13">
        <v>11</v>
      </c>
      <c r="AJ32" s="13">
        <v>11</v>
      </c>
      <c r="AK32" s="13">
        <v>11</v>
      </c>
      <c r="AL32" s="12">
        <f t="shared" si="0"/>
        <v>325</v>
      </c>
      <c r="AM32" s="30"/>
    </row>
    <row r="33" spans="1:39" x14ac:dyDescent="0.2">
      <c r="A33" s="18" t="s">
        <v>110</v>
      </c>
      <c r="B33" s="13"/>
      <c r="C33" s="13">
        <v>2</v>
      </c>
      <c r="D33" s="13">
        <v>7</v>
      </c>
      <c r="E33" s="13"/>
      <c r="F33" s="13"/>
      <c r="G33" s="13"/>
      <c r="H33" s="13">
        <v>1</v>
      </c>
      <c r="I33" s="13"/>
      <c r="J33" s="13"/>
      <c r="K33" s="13"/>
      <c r="L33" s="13">
        <v>1</v>
      </c>
      <c r="M33" s="14"/>
      <c r="N33" s="13"/>
      <c r="O33" s="13"/>
      <c r="P33" s="14">
        <v>1</v>
      </c>
      <c r="Q33" s="13"/>
      <c r="R33" s="13"/>
      <c r="S33" s="13"/>
      <c r="T33" s="13">
        <v>2</v>
      </c>
      <c r="U33" s="13">
        <v>3</v>
      </c>
      <c r="V33" s="13">
        <v>1</v>
      </c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>
        <v>4</v>
      </c>
      <c r="AJ33" s="13"/>
      <c r="AK33" s="13">
        <v>2</v>
      </c>
      <c r="AL33" s="12">
        <f t="shared" si="0"/>
        <v>24</v>
      </c>
      <c r="AM33" s="30"/>
    </row>
    <row r="34" spans="1:39" x14ac:dyDescent="0.2">
      <c r="A34" s="18" t="s">
        <v>75</v>
      </c>
      <c r="B34" s="13">
        <v>10</v>
      </c>
      <c r="C34" s="13">
        <v>31</v>
      </c>
      <c r="D34" s="13">
        <v>23</v>
      </c>
      <c r="E34" s="13">
        <v>14</v>
      </c>
      <c r="F34" s="13">
        <v>26</v>
      </c>
      <c r="G34" s="13">
        <v>12</v>
      </c>
      <c r="H34" s="13">
        <v>24</v>
      </c>
      <c r="I34" s="13">
        <v>14</v>
      </c>
      <c r="J34" s="13">
        <v>15</v>
      </c>
      <c r="K34" s="13">
        <v>2</v>
      </c>
      <c r="L34" s="13">
        <v>8</v>
      </c>
      <c r="M34" s="13">
        <v>4</v>
      </c>
      <c r="N34" s="13">
        <v>9</v>
      </c>
      <c r="O34" s="13">
        <v>23</v>
      </c>
      <c r="P34" s="13">
        <v>20</v>
      </c>
      <c r="Q34" s="13"/>
      <c r="R34" s="13">
        <v>3</v>
      </c>
      <c r="S34" s="13">
        <v>10</v>
      </c>
      <c r="T34" s="13">
        <v>6</v>
      </c>
      <c r="U34" s="13"/>
      <c r="V34" s="13">
        <v>4</v>
      </c>
      <c r="W34" s="13">
        <v>15</v>
      </c>
      <c r="X34" s="13">
        <v>5</v>
      </c>
      <c r="Y34" s="13">
        <v>3</v>
      </c>
      <c r="Z34" s="13">
        <v>4</v>
      </c>
      <c r="AA34" s="13">
        <v>2</v>
      </c>
      <c r="AB34" s="13">
        <v>34</v>
      </c>
      <c r="AC34" s="13">
        <v>2</v>
      </c>
      <c r="AD34" s="13">
        <v>35</v>
      </c>
      <c r="AE34" s="14">
        <v>35</v>
      </c>
      <c r="AF34" s="13">
        <v>35</v>
      </c>
      <c r="AG34" s="13"/>
      <c r="AH34" s="13">
        <v>1</v>
      </c>
      <c r="AI34" s="13">
        <v>41</v>
      </c>
      <c r="AJ34" s="13">
        <v>23</v>
      </c>
      <c r="AK34" s="13">
        <v>32</v>
      </c>
      <c r="AL34" s="12">
        <f t="shared" si="0"/>
        <v>515</v>
      </c>
      <c r="AM34" s="30"/>
    </row>
    <row r="35" spans="1:39" x14ac:dyDescent="0.2">
      <c r="A35" s="18" t="s">
        <v>76</v>
      </c>
      <c r="B35" s="13">
        <v>7</v>
      </c>
      <c r="C35" s="13">
        <v>46</v>
      </c>
      <c r="D35" s="13">
        <v>16</v>
      </c>
      <c r="E35" s="13">
        <v>15</v>
      </c>
      <c r="F35" s="13">
        <v>29</v>
      </c>
      <c r="G35" s="13">
        <v>41</v>
      </c>
      <c r="H35" s="13">
        <v>18</v>
      </c>
      <c r="I35" s="13">
        <v>41</v>
      </c>
      <c r="J35" s="13">
        <v>19</v>
      </c>
      <c r="K35" s="13"/>
      <c r="L35" s="13">
        <v>5</v>
      </c>
      <c r="M35" s="13"/>
      <c r="N35" s="13">
        <v>23</v>
      </c>
      <c r="O35" s="13">
        <v>33</v>
      </c>
      <c r="P35" s="13">
        <v>35</v>
      </c>
      <c r="Q35" s="13">
        <v>1</v>
      </c>
      <c r="R35" s="14">
        <v>54</v>
      </c>
      <c r="S35" s="13">
        <v>13</v>
      </c>
      <c r="T35" s="13">
        <v>1</v>
      </c>
      <c r="U35" s="13">
        <v>5</v>
      </c>
      <c r="V35" s="13">
        <v>28</v>
      </c>
      <c r="W35" s="13">
        <v>19</v>
      </c>
      <c r="X35" s="14">
        <v>54</v>
      </c>
      <c r="Y35" s="13">
        <v>19</v>
      </c>
      <c r="Z35" s="13"/>
      <c r="AA35" s="14">
        <v>51</v>
      </c>
      <c r="AB35" s="13">
        <v>23</v>
      </c>
      <c r="AC35" s="13">
        <v>7</v>
      </c>
      <c r="AD35" s="13">
        <v>13</v>
      </c>
      <c r="AE35" s="13">
        <v>30</v>
      </c>
      <c r="AF35" s="14">
        <v>52</v>
      </c>
      <c r="AG35" s="14">
        <v>52</v>
      </c>
      <c r="AH35" s="13">
        <v>13</v>
      </c>
      <c r="AI35" s="13">
        <v>17</v>
      </c>
      <c r="AJ35" s="13">
        <v>17</v>
      </c>
      <c r="AK35" s="13">
        <v>10</v>
      </c>
      <c r="AL35" s="12">
        <f t="shared" si="0"/>
        <v>800</v>
      </c>
      <c r="AM35" s="30"/>
    </row>
    <row r="36" spans="1:39" x14ac:dyDescent="0.2">
      <c r="A36" s="18" t="s">
        <v>79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4"/>
      <c r="S36" s="13"/>
      <c r="T36" s="14"/>
      <c r="U36" s="13"/>
      <c r="V36" s="13"/>
      <c r="W36" s="13"/>
      <c r="X36" s="14"/>
      <c r="Y36" s="13"/>
      <c r="Z36" s="14"/>
      <c r="AA36" s="13"/>
      <c r="AB36" s="13"/>
      <c r="AC36" s="13"/>
      <c r="AD36" s="13"/>
      <c r="AE36" s="13"/>
      <c r="AF36" s="14"/>
      <c r="AG36" s="13"/>
      <c r="AH36" s="13"/>
      <c r="AI36" s="13"/>
      <c r="AJ36" s="13"/>
      <c r="AK36" s="13"/>
      <c r="AL36" s="12">
        <f t="shared" si="0"/>
        <v>0</v>
      </c>
      <c r="AM36" s="30"/>
    </row>
    <row r="37" spans="1:39" x14ac:dyDescent="0.2">
      <c r="A37" s="18" t="s">
        <v>111</v>
      </c>
      <c r="B37" s="13">
        <v>34</v>
      </c>
      <c r="C37" s="13">
        <v>38</v>
      </c>
      <c r="D37" s="13">
        <v>27</v>
      </c>
      <c r="E37" s="13"/>
      <c r="F37" s="13">
        <v>5</v>
      </c>
      <c r="G37" s="13">
        <v>1</v>
      </c>
      <c r="H37" s="13">
        <v>5</v>
      </c>
      <c r="I37" s="13">
        <v>2</v>
      </c>
      <c r="J37" s="13">
        <v>17</v>
      </c>
      <c r="K37" s="13"/>
      <c r="L37" s="13">
        <v>6</v>
      </c>
      <c r="M37" s="13"/>
      <c r="N37" s="13">
        <v>2</v>
      </c>
      <c r="O37" s="13">
        <v>11</v>
      </c>
      <c r="P37" s="13">
        <v>15</v>
      </c>
      <c r="Q37" s="13"/>
      <c r="R37" s="13">
        <v>5</v>
      </c>
      <c r="S37" s="13">
        <v>12</v>
      </c>
      <c r="T37" s="13">
        <v>4</v>
      </c>
      <c r="U37" s="13">
        <v>18</v>
      </c>
      <c r="V37" s="13">
        <v>6</v>
      </c>
      <c r="W37" s="13">
        <v>5</v>
      </c>
      <c r="X37" s="13">
        <v>3</v>
      </c>
      <c r="Y37" s="13">
        <v>25</v>
      </c>
      <c r="Z37" s="13">
        <v>14</v>
      </c>
      <c r="AA37" s="13"/>
      <c r="AB37" s="13">
        <v>2</v>
      </c>
      <c r="AC37" s="13">
        <v>1</v>
      </c>
      <c r="AD37" s="13">
        <v>2</v>
      </c>
      <c r="AE37" s="13">
        <v>5</v>
      </c>
      <c r="AF37" s="13">
        <v>5</v>
      </c>
      <c r="AG37" s="13"/>
      <c r="AH37" s="13">
        <v>2</v>
      </c>
      <c r="AI37" s="14">
        <v>38</v>
      </c>
      <c r="AJ37" s="13">
        <v>6</v>
      </c>
      <c r="AK37" s="13">
        <v>41</v>
      </c>
      <c r="AL37" s="12">
        <f t="shared" si="0"/>
        <v>323</v>
      </c>
      <c r="AM37" s="30"/>
    </row>
    <row r="38" spans="1:39" x14ac:dyDescent="0.2">
      <c r="A38" s="18" t="s">
        <v>80</v>
      </c>
      <c r="B38" s="13">
        <v>4</v>
      </c>
      <c r="C38" s="13">
        <v>7</v>
      </c>
      <c r="D38" s="14">
        <v>28</v>
      </c>
      <c r="E38" s="14"/>
      <c r="F38" s="13"/>
      <c r="G38" s="13">
        <v>3</v>
      </c>
      <c r="H38" s="13"/>
      <c r="I38" s="13"/>
      <c r="J38" s="14">
        <v>38</v>
      </c>
      <c r="K38" s="13"/>
      <c r="L38" s="13">
        <v>2</v>
      </c>
      <c r="M38" s="13"/>
      <c r="N38" s="13"/>
      <c r="O38" s="13"/>
      <c r="P38" s="13"/>
      <c r="Q38" s="13"/>
      <c r="R38" s="13"/>
      <c r="S38" s="13">
        <v>2</v>
      </c>
      <c r="T38" s="13">
        <v>1</v>
      </c>
      <c r="U38" s="13">
        <v>2</v>
      </c>
      <c r="V38" s="13">
        <v>2</v>
      </c>
      <c r="W38" s="13"/>
      <c r="X38" s="13"/>
      <c r="Y38" s="13">
        <v>4</v>
      </c>
      <c r="Z38" s="13"/>
      <c r="AA38" s="13"/>
      <c r="AB38" s="13">
        <v>16</v>
      </c>
      <c r="AC38" s="13"/>
      <c r="AD38" s="13"/>
      <c r="AE38" s="13">
        <v>12</v>
      </c>
      <c r="AF38" s="13"/>
      <c r="AG38" s="13"/>
      <c r="AH38" s="13"/>
      <c r="AI38" s="25">
        <v>9</v>
      </c>
      <c r="AJ38" s="13">
        <v>20</v>
      </c>
      <c r="AK38" s="13">
        <v>26</v>
      </c>
      <c r="AL38" s="12">
        <f t="shared" si="0"/>
        <v>172</v>
      </c>
      <c r="AM38" s="30"/>
    </row>
    <row r="39" spans="1:39" x14ac:dyDescent="0.2">
      <c r="A39" s="18" t="s">
        <v>81</v>
      </c>
      <c r="B39" s="13">
        <v>1</v>
      </c>
      <c r="C39" s="13">
        <v>12</v>
      </c>
      <c r="D39" s="13">
        <v>8</v>
      </c>
      <c r="E39" s="13"/>
      <c r="F39" s="13">
        <v>11</v>
      </c>
      <c r="G39" s="13">
        <v>14</v>
      </c>
      <c r="H39" s="13">
        <v>6</v>
      </c>
      <c r="I39" s="13">
        <v>1</v>
      </c>
      <c r="J39" s="25"/>
      <c r="K39" s="14"/>
      <c r="L39" s="13">
        <v>2</v>
      </c>
      <c r="M39" s="13">
        <v>2</v>
      </c>
      <c r="N39" s="13">
        <v>7</v>
      </c>
      <c r="O39" s="13">
        <v>3</v>
      </c>
      <c r="P39" s="13">
        <v>3</v>
      </c>
      <c r="Q39" s="13"/>
      <c r="R39" s="13"/>
      <c r="S39" s="13">
        <v>5</v>
      </c>
      <c r="T39" s="13">
        <v>7</v>
      </c>
      <c r="U39" s="13"/>
      <c r="V39" s="13">
        <v>2</v>
      </c>
      <c r="W39" s="13">
        <v>13</v>
      </c>
      <c r="X39" s="13"/>
      <c r="Y39" s="13"/>
      <c r="Z39" s="13"/>
      <c r="AA39" s="13"/>
      <c r="AB39" s="13">
        <v>5</v>
      </c>
      <c r="AC39" s="13"/>
      <c r="AD39" s="13">
        <v>21</v>
      </c>
      <c r="AE39" s="13">
        <v>15</v>
      </c>
      <c r="AF39" s="13">
        <v>11</v>
      </c>
      <c r="AG39" s="13"/>
      <c r="AH39" s="13">
        <v>1</v>
      </c>
      <c r="AI39" s="13">
        <v>2</v>
      </c>
      <c r="AJ39" s="14">
        <v>20</v>
      </c>
      <c r="AK39" s="13">
        <v>4</v>
      </c>
      <c r="AL39" s="12">
        <f t="shared" si="0"/>
        <v>175</v>
      </c>
      <c r="AM39" s="30"/>
    </row>
    <row r="40" spans="1:39" x14ac:dyDescent="0.2">
      <c r="A40" s="18" t="s">
        <v>82</v>
      </c>
      <c r="B40" s="13">
        <v>3</v>
      </c>
      <c r="C40" s="13">
        <v>2</v>
      </c>
      <c r="D40" s="13">
        <v>2</v>
      </c>
      <c r="E40" s="13"/>
      <c r="F40" s="13">
        <v>3</v>
      </c>
      <c r="G40" s="13">
        <v>4</v>
      </c>
      <c r="H40" s="13">
        <v>1</v>
      </c>
      <c r="I40" s="13"/>
      <c r="J40" s="13"/>
      <c r="K40" s="13"/>
      <c r="L40" s="13">
        <v>2</v>
      </c>
      <c r="M40" s="13"/>
      <c r="N40" s="13">
        <v>1</v>
      </c>
      <c r="O40" s="13"/>
      <c r="P40" s="13"/>
      <c r="Q40" s="13"/>
      <c r="R40" s="13"/>
      <c r="S40" s="13"/>
      <c r="T40" s="13">
        <v>2</v>
      </c>
      <c r="U40" s="13"/>
      <c r="V40" s="13">
        <v>1</v>
      </c>
      <c r="W40" s="13"/>
      <c r="X40" s="13"/>
      <c r="Y40" s="13"/>
      <c r="Z40" s="13"/>
      <c r="AA40" s="13"/>
      <c r="AB40" s="13"/>
      <c r="AC40" s="13"/>
      <c r="AD40" s="13">
        <v>1</v>
      </c>
      <c r="AE40" s="13">
        <v>5</v>
      </c>
      <c r="AF40" s="13">
        <v>1</v>
      </c>
      <c r="AG40" s="13"/>
      <c r="AH40" s="13"/>
      <c r="AI40" s="13">
        <v>1</v>
      </c>
      <c r="AJ40" s="13">
        <v>1</v>
      </c>
      <c r="AK40" s="13"/>
      <c r="AL40" s="12">
        <f t="shared" si="0"/>
        <v>27</v>
      </c>
      <c r="AM40" s="30"/>
    </row>
    <row r="41" spans="1:39" x14ac:dyDescent="0.2">
      <c r="A41" s="18" t="s">
        <v>112</v>
      </c>
      <c r="B41" s="13">
        <v>1</v>
      </c>
      <c r="C41" s="13">
        <v>1</v>
      </c>
      <c r="D41" s="13"/>
      <c r="E41" s="13"/>
      <c r="F41" s="13">
        <v>1</v>
      </c>
      <c r="G41" s="13"/>
      <c r="H41" s="13"/>
      <c r="I41" s="13">
        <v>2</v>
      </c>
      <c r="J41" s="13"/>
      <c r="K41" s="13"/>
      <c r="L41" s="13"/>
      <c r="M41" s="13"/>
      <c r="N41" s="13">
        <v>1</v>
      </c>
      <c r="O41" s="13"/>
      <c r="P41" s="13"/>
      <c r="Q41" s="13"/>
      <c r="R41" s="13"/>
      <c r="S41" s="13"/>
      <c r="T41" s="13"/>
      <c r="U41" s="13"/>
      <c r="V41" s="13">
        <v>1</v>
      </c>
      <c r="W41" s="13"/>
      <c r="X41" s="13"/>
      <c r="Y41" s="13"/>
      <c r="Z41" s="13"/>
      <c r="AA41" s="13"/>
      <c r="AB41" s="13"/>
      <c r="AC41" s="13">
        <v>1</v>
      </c>
      <c r="AD41" s="13">
        <v>1</v>
      </c>
      <c r="AE41" s="13">
        <v>2</v>
      </c>
      <c r="AF41" s="13"/>
      <c r="AG41" s="13"/>
      <c r="AH41" s="13"/>
      <c r="AI41" s="13"/>
      <c r="AJ41" s="13"/>
      <c r="AK41" s="13">
        <v>2</v>
      </c>
      <c r="AL41" s="12">
        <f t="shared" si="0"/>
        <v>12</v>
      </c>
      <c r="AM41" s="30"/>
    </row>
    <row r="42" spans="1:39" x14ac:dyDescent="0.2">
      <c r="A42" s="18" t="s">
        <v>83</v>
      </c>
      <c r="B42" s="13">
        <v>1</v>
      </c>
      <c r="C42" s="13">
        <v>1</v>
      </c>
      <c r="D42" s="13">
        <v>3</v>
      </c>
      <c r="E42" s="13"/>
      <c r="F42" s="13"/>
      <c r="G42" s="13"/>
      <c r="H42" s="13"/>
      <c r="I42" s="13"/>
      <c r="J42" s="13"/>
      <c r="K42" s="13"/>
      <c r="L42" s="13">
        <v>11</v>
      </c>
      <c r="M42" s="13"/>
      <c r="N42" s="13"/>
      <c r="O42" s="13"/>
      <c r="P42" s="13"/>
      <c r="Q42" s="13"/>
      <c r="R42" s="13"/>
      <c r="S42" s="13"/>
      <c r="T42" s="13">
        <v>23</v>
      </c>
      <c r="U42" s="13"/>
      <c r="V42" s="13">
        <v>5</v>
      </c>
      <c r="W42" s="13"/>
      <c r="X42" s="13"/>
      <c r="Y42" s="13"/>
      <c r="Z42" s="13"/>
      <c r="AA42" s="13"/>
      <c r="AB42" s="13">
        <v>1</v>
      </c>
      <c r="AC42" s="13"/>
      <c r="AD42" s="13">
        <v>1</v>
      </c>
      <c r="AE42" s="13">
        <v>1</v>
      </c>
      <c r="AF42" s="13"/>
      <c r="AG42" s="13"/>
      <c r="AH42" s="13"/>
      <c r="AI42" s="13"/>
      <c r="AJ42" s="13"/>
      <c r="AK42" s="13"/>
      <c r="AL42" s="12">
        <f t="shared" si="0"/>
        <v>46</v>
      </c>
      <c r="AM42" s="30"/>
    </row>
    <row r="43" spans="1:39" x14ac:dyDescent="0.2">
      <c r="A43" s="18" t="s">
        <v>113</v>
      </c>
      <c r="B43" s="13">
        <v>1</v>
      </c>
      <c r="C43" s="13"/>
      <c r="D43" s="13">
        <v>1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>
        <v>1</v>
      </c>
      <c r="AF43" s="13"/>
      <c r="AG43" s="13"/>
      <c r="AH43" s="13"/>
      <c r="AI43" s="13">
        <v>1</v>
      </c>
      <c r="AJ43" s="13"/>
      <c r="AK43" s="13"/>
      <c r="AL43" s="12">
        <f t="shared" si="0"/>
        <v>3</v>
      </c>
      <c r="AM43" s="30"/>
    </row>
    <row r="44" spans="1:39" x14ac:dyDescent="0.2">
      <c r="A44" s="15" t="s">
        <v>84</v>
      </c>
      <c r="B44" s="13">
        <v>1</v>
      </c>
      <c r="C44" s="13">
        <v>1</v>
      </c>
      <c r="D44" s="13">
        <v>4</v>
      </c>
      <c r="E44" s="13"/>
      <c r="F44" s="13">
        <v>2</v>
      </c>
      <c r="G44" s="14">
        <v>1</v>
      </c>
      <c r="H44" s="13"/>
      <c r="I44" s="13"/>
      <c r="J44" s="13"/>
      <c r="K44" s="13"/>
      <c r="L44" s="13">
        <v>1</v>
      </c>
      <c r="M44" s="13"/>
      <c r="N44" s="13">
        <v>1</v>
      </c>
      <c r="O44" s="13"/>
      <c r="P44" s="13">
        <v>1</v>
      </c>
      <c r="Q44" s="13"/>
      <c r="R44" s="13"/>
      <c r="S44" s="13"/>
      <c r="T44" s="13"/>
      <c r="U44" s="13"/>
      <c r="V44" s="13">
        <v>2</v>
      </c>
      <c r="W44" s="13"/>
      <c r="X44" s="13">
        <v>1</v>
      </c>
      <c r="Y44" s="13"/>
      <c r="Z44" s="13"/>
      <c r="AA44" s="13"/>
      <c r="AB44" s="13"/>
      <c r="AC44" s="13"/>
      <c r="AD44" s="13">
        <v>1</v>
      </c>
      <c r="AE44" s="13">
        <v>1</v>
      </c>
      <c r="AF44" s="13"/>
      <c r="AG44" s="13"/>
      <c r="AH44" s="13"/>
      <c r="AI44" s="13">
        <v>4</v>
      </c>
      <c r="AJ44" s="13">
        <v>2</v>
      </c>
      <c r="AK44" s="13"/>
      <c r="AL44" s="12">
        <f t="shared" si="0"/>
        <v>22</v>
      </c>
      <c r="AM44" s="30"/>
    </row>
    <row r="45" spans="1:39" x14ac:dyDescent="0.2">
      <c r="A45" s="15"/>
      <c r="B45" s="13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2"/>
      <c r="AM45" s="30"/>
    </row>
    <row r="46" spans="1:39" x14ac:dyDescent="0.2">
      <c r="A46" s="15" t="s">
        <v>115</v>
      </c>
      <c r="B46" s="13">
        <v>13</v>
      </c>
      <c r="C46" s="13">
        <v>255</v>
      </c>
      <c r="D46" s="13">
        <v>88</v>
      </c>
      <c r="E46" s="13">
        <v>22</v>
      </c>
      <c r="F46" s="13"/>
      <c r="G46" s="13"/>
      <c r="H46" s="13"/>
      <c r="I46" s="13">
        <v>11</v>
      </c>
      <c r="J46" s="13"/>
      <c r="K46" s="13"/>
      <c r="L46" s="13">
        <v>2</v>
      </c>
      <c r="M46" s="13"/>
      <c r="N46" s="13">
        <v>27</v>
      </c>
      <c r="O46" s="13"/>
      <c r="P46" s="13">
        <v>12</v>
      </c>
      <c r="Q46" s="13">
        <v>9</v>
      </c>
      <c r="R46" s="13">
        <v>5</v>
      </c>
      <c r="S46" s="13">
        <v>21</v>
      </c>
      <c r="T46" s="13"/>
      <c r="U46" s="13"/>
      <c r="V46" s="13">
        <v>4</v>
      </c>
      <c r="W46" s="13">
        <v>4</v>
      </c>
      <c r="X46" s="13">
        <v>15</v>
      </c>
      <c r="Y46" s="13">
        <v>3</v>
      </c>
      <c r="Z46" s="13"/>
      <c r="AA46" s="13"/>
      <c r="AB46" s="13"/>
      <c r="AC46" s="13">
        <v>6</v>
      </c>
      <c r="AD46" s="13">
        <v>10</v>
      </c>
      <c r="AE46" s="13"/>
      <c r="AF46" s="13"/>
      <c r="AG46" s="13"/>
      <c r="AH46" s="13">
        <v>25</v>
      </c>
      <c r="AI46" s="13">
        <v>130</v>
      </c>
      <c r="AJ46" s="13">
        <v>20</v>
      </c>
      <c r="AK46" s="13">
        <v>90</v>
      </c>
      <c r="AL46" s="12">
        <f>SUM(C46:AK46)</f>
        <v>759</v>
      </c>
      <c r="AM46" s="30"/>
    </row>
    <row r="47" spans="1:39" x14ac:dyDescent="0.2">
      <c r="A47" s="19" t="s">
        <v>116</v>
      </c>
      <c r="B47" s="13">
        <v>269</v>
      </c>
      <c r="C47" s="13">
        <v>931</v>
      </c>
      <c r="D47" s="13">
        <v>85</v>
      </c>
      <c r="E47" s="13">
        <v>97</v>
      </c>
      <c r="F47" s="13">
        <v>192</v>
      </c>
      <c r="G47" s="13">
        <v>18</v>
      </c>
      <c r="H47" s="13">
        <v>18</v>
      </c>
      <c r="I47" s="13">
        <v>57</v>
      </c>
      <c r="J47" s="13"/>
      <c r="K47" s="13">
        <v>4</v>
      </c>
      <c r="L47" s="13">
        <v>14</v>
      </c>
      <c r="M47" s="13"/>
      <c r="N47" s="13">
        <v>10</v>
      </c>
      <c r="O47" s="13">
        <v>496</v>
      </c>
      <c r="P47" s="13">
        <v>134</v>
      </c>
      <c r="Q47" s="13"/>
      <c r="R47" s="13">
        <v>177</v>
      </c>
      <c r="S47" s="13">
        <v>56</v>
      </c>
      <c r="T47" s="13">
        <v>44</v>
      </c>
      <c r="U47" s="13"/>
      <c r="V47" s="13">
        <v>17</v>
      </c>
      <c r="W47" s="13">
        <v>1</v>
      </c>
      <c r="X47" s="13">
        <v>145</v>
      </c>
      <c r="Y47" s="13">
        <v>307</v>
      </c>
      <c r="Z47" s="13">
        <v>86</v>
      </c>
      <c r="AA47" s="13"/>
      <c r="AB47" s="13">
        <v>100</v>
      </c>
      <c r="AC47" s="13">
        <v>4</v>
      </c>
      <c r="AD47" s="13">
        <v>61</v>
      </c>
      <c r="AE47" s="13">
        <v>46</v>
      </c>
      <c r="AF47" s="13">
        <v>21</v>
      </c>
      <c r="AG47" s="13">
        <v>310</v>
      </c>
      <c r="AH47" s="13">
        <v>40</v>
      </c>
      <c r="AI47" s="13">
        <v>182</v>
      </c>
      <c r="AJ47" s="13">
        <v>63</v>
      </c>
      <c r="AK47" s="13">
        <v>180</v>
      </c>
      <c r="AL47" s="12">
        <f>SUM(C47:AK47)</f>
        <v>3896</v>
      </c>
      <c r="AM47" s="30"/>
    </row>
    <row r="48" spans="1:39" x14ac:dyDescent="0.2">
      <c r="A48" s="19" t="s">
        <v>54</v>
      </c>
      <c r="B48" s="13">
        <v>364</v>
      </c>
      <c r="C48" s="13">
        <v>594</v>
      </c>
      <c r="D48" s="13"/>
      <c r="E48" s="13">
        <v>6</v>
      </c>
      <c r="F48" s="13">
        <v>2000</v>
      </c>
      <c r="G48" s="21"/>
      <c r="H48" s="13"/>
      <c r="I48" s="13">
        <v>177</v>
      </c>
      <c r="J48" s="13"/>
      <c r="K48" s="13">
        <v>11</v>
      </c>
      <c r="L48" s="13"/>
      <c r="M48" s="13">
        <v>140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>
        <v>56</v>
      </c>
      <c r="AF48" s="13">
        <v>3000</v>
      </c>
      <c r="AG48" s="13"/>
      <c r="AH48" s="13"/>
      <c r="AI48" s="13">
        <v>1101</v>
      </c>
      <c r="AJ48" s="13"/>
      <c r="AK48" s="13">
        <v>377</v>
      </c>
      <c r="AL48" s="12">
        <f>SUM(C48:AK48)</f>
        <v>7462</v>
      </c>
      <c r="AM48" s="30"/>
    </row>
    <row r="49" spans="1:39" x14ac:dyDescent="0.2">
      <c r="A49" s="19" t="s">
        <v>114</v>
      </c>
      <c r="B49" s="13">
        <v>41</v>
      </c>
      <c r="C49" s="13">
        <v>548</v>
      </c>
      <c r="D49" s="13">
        <v>135</v>
      </c>
      <c r="E49" s="13"/>
      <c r="F49" s="13"/>
      <c r="G49" s="21"/>
      <c r="H49" s="13">
        <v>163</v>
      </c>
      <c r="I49" s="13">
        <v>232</v>
      </c>
      <c r="J49" s="13"/>
      <c r="K49" s="13">
        <v>50</v>
      </c>
      <c r="L49" s="13">
        <v>47</v>
      </c>
      <c r="M49" s="13">
        <v>18</v>
      </c>
      <c r="N49" s="13">
        <v>202</v>
      </c>
      <c r="O49" s="13">
        <v>95</v>
      </c>
      <c r="P49" s="13">
        <v>56</v>
      </c>
      <c r="Q49" s="13">
        <v>2</v>
      </c>
      <c r="R49" s="13">
        <v>41</v>
      </c>
      <c r="S49" s="13">
        <v>48</v>
      </c>
      <c r="T49" s="13">
        <v>293</v>
      </c>
      <c r="U49" s="13">
        <v>144</v>
      </c>
      <c r="V49" s="13">
        <v>113</v>
      </c>
      <c r="W49" s="13">
        <v>83</v>
      </c>
      <c r="X49" s="13">
        <v>30</v>
      </c>
      <c r="Y49" s="13">
        <v>58</v>
      </c>
      <c r="Z49" s="13">
        <v>59</v>
      </c>
      <c r="AA49" s="13">
        <v>205</v>
      </c>
      <c r="AB49" s="13">
        <v>25</v>
      </c>
      <c r="AC49" s="13">
        <v>66</v>
      </c>
      <c r="AD49" s="13">
        <v>225</v>
      </c>
      <c r="AE49" s="13">
        <v>147</v>
      </c>
      <c r="AF49" s="13">
        <v>77</v>
      </c>
      <c r="AG49" s="13"/>
      <c r="AH49" s="13">
        <v>70</v>
      </c>
      <c r="AI49" s="13">
        <v>375</v>
      </c>
      <c r="AJ49" s="13">
        <v>42</v>
      </c>
      <c r="AK49" s="13">
        <v>197</v>
      </c>
      <c r="AL49" s="12">
        <f>SUM(C49:AK49)</f>
        <v>3846</v>
      </c>
      <c r="AM49" s="30"/>
    </row>
    <row r="50" spans="1:39" x14ac:dyDescent="0.2">
      <c r="A50" s="20" t="s">
        <v>41</v>
      </c>
      <c r="B50" s="22">
        <f t="shared" ref="B50" si="1">SUM(B4:B49)</f>
        <v>870</v>
      </c>
      <c r="C50" s="22">
        <f t="shared" ref="C50:AK50" si="2">SUM(C4:C49)</f>
        <v>2745</v>
      </c>
      <c r="D50" s="22">
        <f t="shared" si="2"/>
        <v>658</v>
      </c>
      <c r="E50" s="22">
        <f>SUM(E4:E49)</f>
        <v>318</v>
      </c>
      <c r="F50" s="22">
        <f t="shared" si="2"/>
        <v>2474</v>
      </c>
      <c r="G50" s="26">
        <f t="shared" si="2"/>
        <v>372</v>
      </c>
      <c r="H50" s="22">
        <f t="shared" si="2"/>
        <v>377</v>
      </c>
      <c r="I50" s="22">
        <f t="shared" si="2"/>
        <v>710</v>
      </c>
      <c r="J50" s="22">
        <f t="shared" si="2"/>
        <v>217</v>
      </c>
      <c r="K50" s="22">
        <f t="shared" ref="K50" si="3">SUM(K4:K49)</f>
        <v>111</v>
      </c>
      <c r="L50" s="22">
        <f t="shared" si="2"/>
        <v>164</v>
      </c>
      <c r="M50" s="22">
        <f t="shared" si="2"/>
        <v>236</v>
      </c>
      <c r="N50" s="22">
        <f t="shared" si="2"/>
        <v>380</v>
      </c>
      <c r="O50" s="22">
        <f t="shared" si="2"/>
        <v>777</v>
      </c>
      <c r="P50" s="22">
        <f t="shared" si="2"/>
        <v>481</v>
      </c>
      <c r="Q50" s="22">
        <f t="shared" ref="Q50" si="4">SUM(Q4:Q49)</f>
        <v>24</v>
      </c>
      <c r="R50" s="22">
        <f t="shared" ref="R50" si="5">SUM(R4:R49)</f>
        <v>341</v>
      </c>
      <c r="S50" s="22">
        <f t="shared" si="2"/>
        <v>248</v>
      </c>
      <c r="T50" s="22">
        <f t="shared" si="2"/>
        <v>457</v>
      </c>
      <c r="U50" s="22">
        <f t="shared" si="2"/>
        <v>224</v>
      </c>
      <c r="V50" s="22">
        <f t="shared" ref="V50" si="6">SUM(V4:V49)</f>
        <v>310</v>
      </c>
      <c r="W50" s="22">
        <f t="shared" si="2"/>
        <v>236</v>
      </c>
      <c r="X50" s="22">
        <f>SUM(X4:X49)</f>
        <v>302</v>
      </c>
      <c r="Y50" s="22">
        <f t="shared" ref="Y50" si="7">SUM(Y4:Y49)</f>
        <v>494</v>
      </c>
      <c r="Z50" s="22">
        <f t="shared" si="2"/>
        <v>200</v>
      </c>
      <c r="AA50" s="22">
        <f t="shared" si="2"/>
        <v>280</v>
      </c>
      <c r="AB50" s="22">
        <f t="shared" si="2"/>
        <v>457</v>
      </c>
      <c r="AC50" s="22">
        <f t="shared" si="2"/>
        <v>119</v>
      </c>
      <c r="AD50" s="22">
        <f t="shared" si="2"/>
        <v>582</v>
      </c>
      <c r="AE50" s="22">
        <f t="shared" si="2"/>
        <v>574</v>
      </c>
      <c r="AF50" s="22">
        <f t="shared" si="2"/>
        <v>3441</v>
      </c>
      <c r="AG50" s="22">
        <f t="shared" ref="AG50" si="8">SUM(AG4:AG49)</f>
        <v>385</v>
      </c>
      <c r="AH50" s="22">
        <f t="shared" si="2"/>
        <v>228</v>
      </c>
      <c r="AI50" s="22">
        <f t="shared" si="2"/>
        <v>2133</v>
      </c>
      <c r="AJ50" s="22">
        <f t="shared" si="2"/>
        <v>511</v>
      </c>
      <c r="AK50" s="22">
        <f t="shared" si="2"/>
        <v>1213</v>
      </c>
      <c r="AL50" s="22">
        <f t="shared" ref="AL50" si="9">SUM(AL4:AL48)</f>
        <v>18933</v>
      </c>
      <c r="AM50" s="32"/>
    </row>
  </sheetData>
  <sheetProtection selectLockedCells="1" selectUnlockedCells="1"/>
  <sortState ref="A4:AL44">
    <sortCondition ref="A4"/>
  </sortState>
  <mergeCells count="3">
    <mergeCell ref="A2:A3"/>
    <mergeCell ref="AL2:AL3"/>
    <mergeCell ref="A1:AL1"/>
  </mergeCells>
  <pageMargins left="0" right="0" top="0" bottom="0" header="0.31496062992125984" footer="0.31496062992125984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4" workbookViewId="0">
      <selection activeCell="F50" sqref="F50"/>
    </sheetView>
  </sheetViews>
  <sheetFormatPr defaultColWidth="11.5703125" defaultRowHeight="12.75" x14ac:dyDescent="0.2"/>
  <cols>
    <col min="1" max="1" width="5.28515625" style="1" customWidth="1"/>
    <col min="2" max="2" width="55.7109375" style="1" customWidth="1"/>
    <col min="3" max="3" width="15.7109375" style="11" customWidth="1"/>
    <col min="4" max="16384" width="11.5703125" style="1"/>
  </cols>
  <sheetData>
    <row r="1" spans="1:5" s="3" customFormat="1" ht="26.1" customHeight="1" x14ac:dyDescent="0.25">
      <c r="B1" s="45" t="s">
        <v>105</v>
      </c>
      <c r="C1" s="45"/>
      <c r="D1" s="45"/>
      <c r="E1" s="45"/>
    </row>
    <row r="2" spans="1:5" ht="12.95" customHeight="1" x14ac:dyDescent="0.2">
      <c r="B2" s="41" t="s">
        <v>45</v>
      </c>
      <c r="C2" s="43" t="s">
        <v>44</v>
      </c>
    </row>
    <row r="3" spans="1:5" s="5" customFormat="1" ht="12.95" customHeight="1" x14ac:dyDescent="0.2">
      <c r="B3" s="42"/>
      <c r="C3" s="44"/>
    </row>
    <row r="4" spans="1:5" ht="20.100000000000001" customHeight="1" x14ac:dyDescent="0.25">
      <c r="A4" s="2" t="s">
        <v>0</v>
      </c>
      <c r="B4" s="28" t="s">
        <v>125</v>
      </c>
      <c r="C4" s="27">
        <v>1015</v>
      </c>
    </row>
    <row r="5" spans="1:5" ht="20.100000000000001" customHeight="1" x14ac:dyDescent="0.25">
      <c r="A5" s="2" t="s">
        <v>1</v>
      </c>
      <c r="B5" s="28" t="s">
        <v>126</v>
      </c>
      <c r="C5" s="27">
        <v>800</v>
      </c>
    </row>
    <row r="6" spans="1:5" ht="20.100000000000001" customHeight="1" x14ac:dyDescent="0.25">
      <c r="A6" s="2" t="s">
        <v>2</v>
      </c>
      <c r="B6" s="28" t="s">
        <v>127</v>
      </c>
      <c r="C6" s="27">
        <v>601</v>
      </c>
    </row>
    <row r="7" spans="1:5" ht="20.100000000000001" customHeight="1" x14ac:dyDescent="0.25">
      <c r="A7" s="2" t="s">
        <v>3</v>
      </c>
      <c r="B7" s="28" t="s">
        <v>75</v>
      </c>
      <c r="C7" s="27">
        <v>515</v>
      </c>
    </row>
    <row r="8" spans="1:5" ht="20.100000000000001" customHeight="1" x14ac:dyDescent="0.25">
      <c r="A8" s="2" t="s">
        <v>4</v>
      </c>
      <c r="B8" s="29" t="s">
        <v>128</v>
      </c>
      <c r="C8" s="27">
        <v>340</v>
      </c>
    </row>
    <row r="9" spans="1:5" ht="20.100000000000001" customHeight="1" x14ac:dyDescent="0.25">
      <c r="A9" s="2" t="s">
        <v>5</v>
      </c>
      <c r="B9" s="28" t="s">
        <v>64</v>
      </c>
      <c r="C9" s="27">
        <v>332</v>
      </c>
    </row>
    <row r="10" spans="1:5" ht="20.100000000000001" customHeight="1" x14ac:dyDescent="0.25">
      <c r="A10" s="2" t="s">
        <v>6</v>
      </c>
      <c r="B10" s="28" t="s">
        <v>129</v>
      </c>
      <c r="C10" s="27">
        <v>325</v>
      </c>
    </row>
    <row r="11" spans="1:5" ht="20.100000000000001" customHeight="1" x14ac:dyDescent="0.25">
      <c r="A11" s="2" t="s">
        <v>7</v>
      </c>
      <c r="B11" s="28" t="s">
        <v>130</v>
      </c>
      <c r="C11" s="27">
        <v>323</v>
      </c>
    </row>
    <row r="12" spans="1:5" ht="20.100000000000001" customHeight="1" x14ac:dyDescent="0.25">
      <c r="A12" s="2" t="s">
        <v>8</v>
      </c>
      <c r="B12" s="29" t="s">
        <v>67</v>
      </c>
      <c r="C12" s="27">
        <v>315</v>
      </c>
    </row>
    <row r="13" spans="1:5" ht="20.100000000000001" customHeight="1" x14ac:dyDescent="0.25">
      <c r="A13" s="2" t="s">
        <v>9</v>
      </c>
      <c r="B13" s="28" t="s">
        <v>131</v>
      </c>
      <c r="C13" s="27">
        <v>295</v>
      </c>
    </row>
    <row r="14" spans="1:5" ht="20.100000000000001" customHeight="1" x14ac:dyDescent="0.25">
      <c r="A14" s="2" t="s">
        <v>10</v>
      </c>
      <c r="B14" s="28" t="s">
        <v>65</v>
      </c>
      <c r="C14" s="27">
        <v>250</v>
      </c>
    </row>
    <row r="15" spans="1:5" ht="20.100000000000001" customHeight="1" x14ac:dyDescent="0.25">
      <c r="A15" s="2" t="s">
        <v>11</v>
      </c>
      <c r="B15" s="28" t="s">
        <v>132</v>
      </c>
      <c r="C15" s="27">
        <v>225</v>
      </c>
    </row>
    <row r="16" spans="1:5" ht="20.100000000000001" customHeight="1" x14ac:dyDescent="0.25">
      <c r="A16" s="2" t="s">
        <v>12</v>
      </c>
      <c r="B16" s="28" t="s">
        <v>100</v>
      </c>
      <c r="C16" s="27">
        <v>185</v>
      </c>
    </row>
    <row r="17" spans="1:3" ht="20.100000000000001" customHeight="1" x14ac:dyDescent="0.25">
      <c r="A17" s="2" t="s">
        <v>13</v>
      </c>
      <c r="B17" s="28" t="s">
        <v>51</v>
      </c>
      <c r="C17" s="27">
        <v>180</v>
      </c>
    </row>
    <row r="18" spans="1:3" ht="20.100000000000001" customHeight="1" x14ac:dyDescent="0.25">
      <c r="A18" s="2" t="s">
        <v>14</v>
      </c>
      <c r="B18" s="28" t="s">
        <v>133</v>
      </c>
      <c r="C18" s="27">
        <v>175</v>
      </c>
    </row>
    <row r="19" spans="1:3" ht="20.100000000000001" customHeight="1" x14ac:dyDescent="0.25">
      <c r="A19" s="2" t="s">
        <v>15</v>
      </c>
      <c r="B19" s="28" t="s">
        <v>80</v>
      </c>
      <c r="C19" s="27">
        <v>172</v>
      </c>
    </row>
    <row r="20" spans="1:3" ht="20.100000000000001" customHeight="1" x14ac:dyDescent="0.25">
      <c r="A20" s="2" t="s">
        <v>16</v>
      </c>
      <c r="B20" s="28" t="s">
        <v>134</v>
      </c>
      <c r="C20" s="27">
        <v>167</v>
      </c>
    </row>
    <row r="21" spans="1:3" ht="20.100000000000001" customHeight="1" x14ac:dyDescent="0.25">
      <c r="A21" s="2" t="s">
        <v>17</v>
      </c>
      <c r="B21" s="28" t="s">
        <v>66</v>
      </c>
      <c r="C21" s="27">
        <v>138</v>
      </c>
    </row>
    <row r="22" spans="1:3" ht="20.100000000000001" customHeight="1" x14ac:dyDescent="0.25">
      <c r="A22" s="2" t="s">
        <v>18</v>
      </c>
      <c r="B22" s="28" t="s">
        <v>63</v>
      </c>
      <c r="C22" s="27">
        <v>94</v>
      </c>
    </row>
    <row r="23" spans="1:3" ht="20.100000000000001" customHeight="1" x14ac:dyDescent="0.25">
      <c r="A23" s="2" t="s">
        <v>19</v>
      </c>
      <c r="B23" s="29" t="s">
        <v>135</v>
      </c>
      <c r="C23" s="27">
        <v>61</v>
      </c>
    </row>
    <row r="24" spans="1:3" ht="20.100000000000001" customHeight="1" x14ac:dyDescent="0.25">
      <c r="A24" s="2" t="s">
        <v>20</v>
      </c>
      <c r="B24" s="28" t="s">
        <v>71</v>
      </c>
      <c r="C24" s="27">
        <v>57</v>
      </c>
    </row>
    <row r="25" spans="1:3" ht="20.100000000000001" customHeight="1" x14ac:dyDescent="0.25">
      <c r="A25" s="2" t="s">
        <v>21</v>
      </c>
      <c r="B25" s="28" t="s">
        <v>83</v>
      </c>
      <c r="C25" s="27">
        <v>46</v>
      </c>
    </row>
    <row r="26" spans="1:3" ht="20.100000000000001" customHeight="1" x14ac:dyDescent="0.25">
      <c r="A26" s="2" t="s">
        <v>22</v>
      </c>
      <c r="B26" s="28" t="s">
        <v>136</v>
      </c>
      <c r="C26" s="27">
        <v>39</v>
      </c>
    </row>
    <row r="27" spans="1:3" ht="20.100000000000001" customHeight="1" x14ac:dyDescent="0.25">
      <c r="A27" s="2" t="s">
        <v>23</v>
      </c>
      <c r="B27" s="28" t="s">
        <v>82</v>
      </c>
      <c r="C27" s="27">
        <v>27</v>
      </c>
    </row>
    <row r="28" spans="1:3" ht="20.100000000000001" customHeight="1" x14ac:dyDescent="0.25">
      <c r="A28" s="2" t="s">
        <v>24</v>
      </c>
      <c r="B28" s="28" t="s">
        <v>110</v>
      </c>
      <c r="C28" s="27">
        <v>24</v>
      </c>
    </row>
    <row r="29" spans="1:3" ht="20.100000000000001" customHeight="1" x14ac:dyDescent="0.25">
      <c r="A29" s="2" t="s">
        <v>25</v>
      </c>
      <c r="B29" s="29" t="s">
        <v>84</v>
      </c>
      <c r="C29" s="27">
        <v>22</v>
      </c>
    </row>
    <row r="30" spans="1:3" ht="20.100000000000001" customHeight="1" x14ac:dyDescent="0.25">
      <c r="A30" s="2" t="s">
        <v>26</v>
      </c>
      <c r="B30" s="28" t="s">
        <v>52</v>
      </c>
      <c r="C30" s="27">
        <v>18</v>
      </c>
    </row>
    <row r="31" spans="1:3" ht="20.100000000000001" customHeight="1" x14ac:dyDescent="0.25">
      <c r="A31" s="2" t="s">
        <v>27</v>
      </c>
      <c r="B31" s="29" t="s">
        <v>62</v>
      </c>
      <c r="C31" s="27">
        <v>14</v>
      </c>
    </row>
    <row r="32" spans="1:3" ht="20.100000000000001" customHeight="1" x14ac:dyDescent="0.25">
      <c r="A32" s="2" t="s">
        <v>28</v>
      </c>
      <c r="B32" s="29" t="s">
        <v>120</v>
      </c>
      <c r="C32" s="27">
        <v>14</v>
      </c>
    </row>
    <row r="33" spans="1:3" ht="20.100000000000001" customHeight="1" x14ac:dyDescent="0.25">
      <c r="A33" s="2" t="s">
        <v>29</v>
      </c>
      <c r="B33" s="28" t="s">
        <v>112</v>
      </c>
      <c r="C33" s="27">
        <v>12</v>
      </c>
    </row>
    <row r="34" spans="1:3" ht="20.100000000000001" customHeight="1" x14ac:dyDescent="0.25">
      <c r="A34" s="2" t="s">
        <v>30</v>
      </c>
      <c r="B34" s="29" t="s">
        <v>73</v>
      </c>
      <c r="C34" s="27">
        <v>9</v>
      </c>
    </row>
    <row r="35" spans="1:3" ht="20.100000000000001" customHeight="1" x14ac:dyDescent="0.25">
      <c r="A35" s="2" t="s">
        <v>31</v>
      </c>
      <c r="B35" s="29" t="s">
        <v>72</v>
      </c>
      <c r="C35" s="27">
        <v>8</v>
      </c>
    </row>
    <row r="36" spans="1:3" ht="20.100000000000001" customHeight="1" x14ac:dyDescent="0.25">
      <c r="A36" s="2" t="s">
        <v>32</v>
      </c>
      <c r="B36" s="28" t="s">
        <v>107</v>
      </c>
      <c r="C36" s="27">
        <v>6</v>
      </c>
    </row>
    <row r="37" spans="1:3" ht="20.100000000000001" customHeight="1" x14ac:dyDescent="0.25">
      <c r="A37" s="2" t="s">
        <v>33</v>
      </c>
      <c r="B37" s="28" t="s">
        <v>109</v>
      </c>
      <c r="C37" s="27">
        <v>4</v>
      </c>
    </row>
    <row r="38" spans="1:3" ht="20.100000000000001" customHeight="1" x14ac:dyDescent="0.25">
      <c r="A38" s="2" t="s">
        <v>34</v>
      </c>
      <c r="B38" s="28" t="s">
        <v>113</v>
      </c>
      <c r="C38" s="27">
        <v>3</v>
      </c>
    </row>
    <row r="39" spans="1:3" ht="20.100000000000001" customHeight="1" x14ac:dyDescent="0.25">
      <c r="A39" s="2" t="s">
        <v>35</v>
      </c>
      <c r="B39" s="28" t="s">
        <v>61</v>
      </c>
      <c r="C39" s="27">
        <v>2</v>
      </c>
    </row>
    <row r="40" spans="1:3" ht="20.100000000000001" customHeight="1" x14ac:dyDescent="0.25">
      <c r="A40" s="2" t="s">
        <v>36</v>
      </c>
      <c r="B40" s="28" t="s">
        <v>70</v>
      </c>
      <c r="C40" s="27">
        <v>2</v>
      </c>
    </row>
    <row r="41" spans="1:3" ht="20.100000000000001" customHeight="1" x14ac:dyDescent="0.25">
      <c r="A41" s="2" t="s">
        <v>37</v>
      </c>
      <c r="B41" s="29" t="s">
        <v>106</v>
      </c>
      <c r="C41" s="27">
        <v>1</v>
      </c>
    </row>
    <row r="42" spans="1:3" ht="20.100000000000001" customHeight="1" x14ac:dyDescent="0.25">
      <c r="A42" s="2" t="s">
        <v>38</v>
      </c>
      <c r="B42" s="28" t="s">
        <v>68</v>
      </c>
      <c r="C42" s="27">
        <v>0</v>
      </c>
    </row>
    <row r="43" spans="1:3" ht="20.100000000000001" customHeight="1" x14ac:dyDescent="0.25">
      <c r="A43" s="2" t="s">
        <v>39</v>
      </c>
      <c r="B43" s="28" t="s">
        <v>108</v>
      </c>
      <c r="C43" s="27">
        <v>0</v>
      </c>
    </row>
    <row r="44" spans="1:3" ht="20.100000000000001" customHeight="1" x14ac:dyDescent="0.25">
      <c r="A44" s="2" t="s">
        <v>40</v>
      </c>
      <c r="B44" s="28" t="s">
        <v>79</v>
      </c>
      <c r="C44" s="16">
        <v>0</v>
      </c>
    </row>
    <row r="45" spans="1:3" ht="20.100000000000001" customHeight="1" x14ac:dyDescent="0.25">
      <c r="A45" s="2"/>
      <c r="B45" s="34"/>
      <c r="C45" s="16"/>
    </row>
    <row r="46" spans="1:3" ht="20.100000000000001" customHeight="1" x14ac:dyDescent="0.25">
      <c r="A46" s="2"/>
      <c r="B46" s="34"/>
      <c r="C46" s="16"/>
    </row>
    <row r="47" spans="1:3" ht="20.100000000000001" customHeight="1" x14ac:dyDescent="0.25">
      <c r="A47" s="2"/>
      <c r="B47" s="35"/>
      <c r="C47" s="16"/>
    </row>
    <row r="48" spans="1:3" ht="20.100000000000001" customHeight="1" x14ac:dyDescent="0.25">
      <c r="A48" s="2"/>
      <c r="B48" s="24"/>
      <c r="C48" s="16"/>
    </row>
    <row r="49" spans="1:3" ht="20.100000000000001" customHeight="1" thickBot="1" x14ac:dyDescent="0.3">
      <c r="A49" s="2"/>
      <c r="B49" s="24"/>
      <c r="C49" s="16"/>
    </row>
    <row r="50" spans="1:3" ht="20.100000000000001" customHeight="1" thickBot="1" x14ac:dyDescent="0.3">
      <c r="A50" s="2"/>
      <c r="B50" s="24" t="s">
        <v>41</v>
      </c>
      <c r="C50" s="17">
        <f>SUM(C4:C48)</f>
        <v>6816</v>
      </c>
    </row>
  </sheetData>
  <mergeCells count="3">
    <mergeCell ref="B2:B3"/>
    <mergeCell ref="C2:C3"/>
    <mergeCell ref="B1:E1"/>
  </mergeCells>
  <pageMargins left="0.39370078740157483" right="0.39370078740157483" top="0" bottom="0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LAURO</dc:creator>
  <cp:lastModifiedBy>LAUROW10</cp:lastModifiedBy>
  <cp:lastPrinted>2019-11-29T19:07:42Z</cp:lastPrinted>
  <dcterms:created xsi:type="dcterms:W3CDTF">2013-03-27T23:15:16Z</dcterms:created>
  <dcterms:modified xsi:type="dcterms:W3CDTF">2025-01-19T18:03:46Z</dcterms:modified>
</cp:coreProperties>
</file>